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/>
  </bookViews>
  <sheets>
    <sheet name="汇总表" sheetId="1" r:id="rId1"/>
  </sheets>
  <definedNames>
    <definedName name="_xlnm._FilterDatabase" localSheetId="0" hidden="1">汇总表!$A$2:$L$51</definedName>
    <definedName name="_xlnm.Print_Titles" localSheetId="0">汇总表!$1:$2</definedName>
  </definedNames>
  <calcPr calcId="144525"/>
</workbook>
</file>

<file path=xl/sharedStrings.xml><?xml version="1.0" encoding="utf-8"?>
<sst xmlns="http://schemas.openxmlformats.org/spreadsheetml/2006/main" count="125" uniqueCount="85">
  <si>
    <t>东川区2026年第二批就业帮扶车间吸纳就业奖补资金统计表</t>
  </si>
  <si>
    <t>序号</t>
  </si>
  <si>
    <t>所属乡镇（街道）</t>
  </si>
  <si>
    <t>项目单位名称</t>
  </si>
  <si>
    <t>奖补
总人数（人）</t>
  </si>
  <si>
    <t>奖补总计金额（元）</t>
  </si>
  <si>
    <t>吸纳脱贫劳动力按工资额15%奖补人数（人）</t>
  </si>
  <si>
    <t>吸纳脱贫劳动力按工资额15%奖补金额（元）</t>
  </si>
  <si>
    <t>吸纳脱贫劳动力按工资额20%奖补人数（人）</t>
  </si>
  <si>
    <t>吸纳脱贫劳动力按工资额20%奖补金额（元）</t>
  </si>
  <si>
    <t>开户银行</t>
  </si>
  <si>
    <t>账户名称</t>
  </si>
  <si>
    <t>收款账号</t>
  </si>
  <si>
    <t>碧谷街道</t>
  </si>
  <si>
    <t>云南奥宇环保科技有限公司</t>
  </si>
  <si>
    <t>昆明市东川区农村信用合作联社</t>
  </si>
  <si>
    <t>昆明和昇隆电子科技有限公司</t>
  </si>
  <si>
    <t>1100087368235012</t>
  </si>
  <si>
    <t>红土地镇</t>
  </si>
  <si>
    <t>昆明东川区二坪子劳务农民专业合作社</t>
  </si>
  <si>
    <t>中国工商银行股份有限公司昆明东川支行</t>
  </si>
  <si>
    <t>昆明艾福思电子科技有限公司</t>
  </si>
  <si>
    <t>2502027009200025236</t>
  </si>
  <si>
    <t>云南中利铝业有限公司</t>
  </si>
  <si>
    <t>中国农业银行股份有限公司昆明东川区支行</t>
  </si>
  <si>
    <t>昆明川金诺化工股份有限公司</t>
  </si>
  <si>
    <t>24219401040005958</t>
  </si>
  <si>
    <t>昆明绣彩制鞋有限公司</t>
  </si>
  <si>
    <t>昆明市东川区农村信用合作联社布卡信用社</t>
  </si>
  <si>
    <t>昆明旭禾农业有限公司</t>
  </si>
  <si>
    <t>1100086989484012</t>
  </si>
  <si>
    <t>昆明旭鑫环保科技有限公司</t>
  </si>
  <si>
    <t>安徽朝瑞环境科技有限公司昆明分公司</t>
  </si>
  <si>
    <t>24219401040024561</t>
  </si>
  <si>
    <t>东川区四方地永顺货运信息服务部</t>
  </si>
  <si>
    <t>昆明星陨有色金属冶炼有限公司</t>
  </si>
  <si>
    <t>昆明杰睿力工贸有限公司</t>
  </si>
  <si>
    <t>昆明青洁环保科技有限公司</t>
  </si>
  <si>
    <t>铜都街道</t>
  </si>
  <si>
    <t>昆明市东川区城乡供水有限责任公司</t>
  </si>
  <si>
    <t>昆明市东川区装卸公司</t>
  </si>
  <si>
    <t>昆明龙博石化有限公司</t>
  </si>
  <si>
    <t>云南东昌金属加工有限公司</t>
  </si>
  <si>
    <t xml:space="preserve">云南春晓农业发展有限公司 </t>
  </si>
  <si>
    <t>阿旺镇</t>
  </si>
  <si>
    <t>东川区金棵种植专业合作社</t>
  </si>
  <si>
    <t>拖布卡镇</t>
  </si>
  <si>
    <t>昆明金盛蔬菜种植有限公司</t>
  </si>
  <si>
    <t>昆明回韵食品加工有限公司</t>
  </si>
  <si>
    <t>昆明万尚物业管理有限公司</t>
  </si>
  <si>
    <t>云南灵骏药业有限公司东川凯通路店</t>
  </si>
  <si>
    <t>昆明市森复造林有限公司</t>
  </si>
  <si>
    <t>昆明东川初心劳务派遣有限公司</t>
  </si>
  <si>
    <t>昆明市东川区顺发汽车维修服务有限公司</t>
  </si>
  <si>
    <t>云南同祥保安服务有限公司第一分公司</t>
  </si>
  <si>
    <t>集义街道</t>
  </si>
  <si>
    <t>云南恩溪服饰有限公司</t>
  </si>
  <si>
    <t>昆明福顺农产品开发有限公司</t>
  </si>
  <si>
    <t>云南致和运输有限公司</t>
  </si>
  <si>
    <t>今耕农业（昆明）有限公司</t>
  </si>
  <si>
    <t>云南今耕食品有限公司</t>
  </si>
  <si>
    <t>云南神沐农业有限公司</t>
  </si>
  <si>
    <t>乌龙镇</t>
  </si>
  <si>
    <t>东川区天万种植家庭农场</t>
  </si>
  <si>
    <t>欣田农业有限公司</t>
  </si>
  <si>
    <t>汤丹镇</t>
  </si>
  <si>
    <t>东川区汤丹有仓家庭农场</t>
  </si>
  <si>
    <t>昆明市东川区恒助养殖农民专业合作社</t>
  </si>
  <si>
    <t>昆明市东川区锦诺工艺品有限公司</t>
  </si>
  <si>
    <t>昆明东川区兰国种植专业合作社</t>
  </si>
  <si>
    <t>昆明东旺养殖专业合作社</t>
  </si>
  <si>
    <t>中毓（云南）现代农业种植有限公司</t>
  </si>
  <si>
    <t>昆明恒发牧业有限公司</t>
  </si>
  <si>
    <t>东川区红土地农产品经营专业合作社</t>
  </si>
  <si>
    <t>因民镇</t>
  </si>
  <si>
    <t xml:space="preserve">昆明凯煌农业科技有限公司 </t>
  </si>
  <si>
    <t>昆明忠祥纸业有限公司</t>
  </si>
  <si>
    <t>昆明羽缤种养殖专业合作社</t>
  </si>
  <si>
    <t>昆明金地农业开发有限公司</t>
  </si>
  <si>
    <t>昆明硕丰种植专业合作社</t>
  </si>
  <si>
    <t>拓荒者种植农民专业合作社</t>
  </si>
  <si>
    <t>东川区文明种植专业合作社</t>
  </si>
  <si>
    <t>昆明晓光渔业有限公司</t>
  </si>
  <si>
    <t>悦丰农业科技有限公司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</si>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</sst>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26"/>
      <color rgb="FF000000"/>
      <name val="宋体"/>
      <charset val="134"/>
    </font>
    <font>
      <b/>
      <sz val="26"/>
      <name val="宋体"/>
      <charset val="134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黑体"/>
      <charset val="204"/>
    </font>
    <font>
      <sz val="11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 quotePrefix="1">
      <alignment horizontal="center" vertical="center"/>
    </xf>
    <xf numFmtId="176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51"/>
  <sheetViews>
    <sheetView tabSelected="1" zoomScale="87" zoomScaleNormal="87" workbookViewId="0">
      <pane ySplit="2" topLeftCell="A3" activePane="bottomLeft" state="frozen"/>
      <selection/>
      <selection pane="bottomLeft" activeCell="O10" sqref="O10"/>
    </sheetView>
  </sheetViews>
  <sheetFormatPr defaultColWidth="9" defaultRowHeight="13.5"/>
  <cols>
    <col min="1" max="1" width="5.625" style="6" customWidth="1"/>
    <col min="2" max="2" width="9.125" style="7" customWidth="1"/>
    <col min="3" max="3" width="28.75" style="8" customWidth="1"/>
    <col min="4" max="4" width="11.2416666666667" style="7" customWidth="1"/>
    <col min="5" max="6" width="13.375" style="7" customWidth="1"/>
    <col min="7" max="7" width="13.375" style="9" customWidth="1"/>
    <col min="8" max="8" width="13.375" style="7" customWidth="1"/>
    <col min="9" max="9" width="14.625" style="7" customWidth="1"/>
    <col min="10" max="10" width="44.125" style="2" hidden="1" customWidth="1"/>
    <col min="11" max="11" width="35.7833333333333" style="2" hidden="1" customWidth="1"/>
    <col min="12" max="12" width="21.5" style="2" hidden="1" customWidth="1"/>
    <col min="13" max="16384" width="9" style="2"/>
  </cols>
  <sheetData>
    <row r="1" ht="55" customHeight="1" spans="1:12">
      <c r="A1" s="10" t="s">
        <v>0</v>
      </c>
      <c r="B1" s="10"/>
      <c r="C1" s="11"/>
      <c r="D1" s="10"/>
      <c r="E1" s="10"/>
      <c r="F1" s="10"/>
      <c r="G1" s="10"/>
      <c r="H1" s="10"/>
      <c r="I1" s="10"/>
      <c r="J1" s="6"/>
      <c r="K1" s="6"/>
      <c r="L1" s="6"/>
    </row>
    <row r="2" s="1" customFormat="1" ht="75" customHeight="1" spans="1:12">
      <c r="A2" s="12" t="s">
        <v>1</v>
      </c>
      <c r="B2" s="13" t="s">
        <v>2</v>
      </c>
      <c r="C2" s="14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25" t="s">
        <v>10</v>
      </c>
      <c r="K2" s="25" t="s">
        <v>11</v>
      </c>
      <c r="L2" s="25" t="s">
        <v>12</v>
      </c>
    </row>
    <row r="3" s="2" customFormat="1" ht="50" customHeight="1" spans="1:12">
      <c r="A3" s="15">
        <v>1</v>
      </c>
      <c r="B3" s="16" t="s">
        <v>13</v>
      </c>
      <c r="C3" s="17" t="s">
        <v>14</v>
      </c>
      <c r="D3" s="18">
        <v>21</v>
      </c>
      <c r="E3" s="18">
        <v>156951</v>
      </c>
      <c r="F3" s="16">
        <v>1</v>
      </c>
      <c r="G3" s="16">
        <v>2825</v>
      </c>
      <c r="H3" s="16">
        <v>21</v>
      </c>
      <c r="I3" s="16">
        <v>154126</v>
      </c>
      <c r="J3" s="26" t="s">
        <v>15</v>
      </c>
      <c r="K3" s="26" t="s">
        <v>16</v>
      </c>
      <c r="L3" s="30" t="s">
        <v>17</v>
      </c>
    </row>
    <row r="4" s="2" customFormat="1" ht="50" customHeight="1" spans="1:12">
      <c r="A4" s="15">
        <v>2</v>
      </c>
      <c r="B4" s="16" t="s">
        <v>18</v>
      </c>
      <c r="C4" s="19" t="s">
        <v>19</v>
      </c>
      <c r="D4" s="16">
        <v>10</v>
      </c>
      <c r="E4" s="18">
        <v>24438</v>
      </c>
      <c r="F4" s="16">
        <v>10</v>
      </c>
      <c r="G4" s="16">
        <v>11798</v>
      </c>
      <c r="H4" s="16">
        <v>10</v>
      </c>
      <c r="I4" s="16">
        <v>12640</v>
      </c>
      <c r="J4" s="26" t="s">
        <v>20</v>
      </c>
      <c r="K4" s="26" t="s">
        <v>21</v>
      </c>
      <c r="L4" s="30" t="s">
        <v>22</v>
      </c>
    </row>
    <row r="5" s="2" customFormat="1" ht="50" customHeight="1" spans="1:12">
      <c r="A5" s="15">
        <v>3</v>
      </c>
      <c r="B5" s="16" t="s">
        <v>13</v>
      </c>
      <c r="C5" s="19" t="s">
        <v>23</v>
      </c>
      <c r="D5" s="16">
        <v>12</v>
      </c>
      <c r="E5" s="18">
        <v>108175</v>
      </c>
      <c r="F5" s="16">
        <v>1</v>
      </c>
      <c r="G5" s="16">
        <v>558</v>
      </c>
      <c r="H5" s="16">
        <v>12</v>
      </c>
      <c r="I5" s="27">
        <v>107617</v>
      </c>
      <c r="J5" s="26" t="s">
        <v>24</v>
      </c>
      <c r="K5" s="26" t="s">
        <v>25</v>
      </c>
      <c r="L5" s="30" t="s">
        <v>26</v>
      </c>
    </row>
    <row r="6" s="2" customFormat="1" ht="50" customHeight="1" spans="1:12">
      <c r="A6" s="15">
        <v>4</v>
      </c>
      <c r="B6" s="17" t="s">
        <v>13</v>
      </c>
      <c r="C6" s="17" t="s">
        <v>27</v>
      </c>
      <c r="D6" s="16">
        <v>5</v>
      </c>
      <c r="E6" s="18">
        <v>22459</v>
      </c>
      <c r="F6" s="16">
        <v>0</v>
      </c>
      <c r="G6" s="16">
        <v>0</v>
      </c>
      <c r="H6" s="16">
        <v>5</v>
      </c>
      <c r="I6" s="16">
        <v>22459</v>
      </c>
      <c r="J6" s="26" t="s">
        <v>28</v>
      </c>
      <c r="K6" s="20" t="s">
        <v>29</v>
      </c>
      <c r="L6" s="30" t="s">
        <v>30</v>
      </c>
    </row>
    <row r="7" s="3" customFormat="1" ht="50" customHeight="1" spans="1:12">
      <c r="A7" s="15">
        <v>5</v>
      </c>
      <c r="B7" s="20" t="s">
        <v>13</v>
      </c>
      <c r="C7" s="17" t="s">
        <v>31</v>
      </c>
      <c r="D7" s="19">
        <v>9</v>
      </c>
      <c r="E7" s="18">
        <v>31394</v>
      </c>
      <c r="F7" s="19">
        <v>2</v>
      </c>
      <c r="G7" s="19">
        <v>2068</v>
      </c>
      <c r="H7" s="19">
        <v>7</v>
      </c>
      <c r="I7" s="19">
        <v>29326</v>
      </c>
      <c r="J7" s="28" t="s">
        <v>24</v>
      </c>
      <c r="K7" s="20" t="s">
        <v>32</v>
      </c>
      <c r="L7" s="31" t="s">
        <v>33</v>
      </c>
    </row>
    <row r="8" s="4" customFormat="1" ht="50" customHeight="1" spans="1:12">
      <c r="A8" s="15">
        <v>6</v>
      </c>
      <c r="B8" s="20" t="s">
        <v>13</v>
      </c>
      <c r="C8" s="16" t="s">
        <v>34</v>
      </c>
      <c r="D8" s="16">
        <v>26</v>
      </c>
      <c r="E8" s="16">
        <f>G8+I8</f>
        <v>290776</v>
      </c>
      <c r="F8" s="16">
        <v>0</v>
      </c>
      <c r="G8" s="17">
        <v>0</v>
      </c>
      <c r="H8" s="16">
        <v>26</v>
      </c>
      <c r="I8" s="16">
        <v>290776</v>
      </c>
      <c r="J8" s="26"/>
      <c r="K8" s="26"/>
      <c r="L8" s="26"/>
    </row>
    <row r="9" s="4" customFormat="1" ht="50" customHeight="1" spans="1:12">
      <c r="A9" s="15">
        <v>7</v>
      </c>
      <c r="B9" s="20" t="s">
        <v>13</v>
      </c>
      <c r="C9" s="16" t="s">
        <v>35</v>
      </c>
      <c r="D9" s="16">
        <v>6</v>
      </c>
      <c r="E9" s="16">
        <v>25141</v>
      </c>
      <c r="F9" s="16">
        <v>6</v>
      </c>
      <c r="G9" s="17">
        <v>18505</v>
      </c>
      <c r="H9" s="16">
        <v>4</v>
      </c>
      <c r="I9" s="16">
        <v>6636</v>
      </c>
      <c r="J9" s="26"/>
      <c r="K9" s="26"/>
      <c r="L9" s="26"/>
    </row>
    <row r="10" s="4" customFormat="1" ht="50" customHeight="1" spans="1:12">
      <c r="A10" s="15">
        <v>8</v>
      </c>
      <c r="B10" s="20" t="s">
        <v>13</v>
      </c>
      <c r="C10" s="16" t="s">
        <v>36</v>
      </c>
      <c r="D10" s="16">
        <v>5</v>
      </c>
      <c r="E10" s="16">
        <f>G10+I10</f>
        <v>73327</v>
      </c>
      <c r="F10" s="16">
        <v>0</v>
      </c>
      <c r="G10" s="17">
        <v>0</v>
      </c>
      <c r="H10" s="16">
        <v>5</v>
      </c>
      <c r="I10" s="16">
        <v>73327</v>
      </c>
      <c r="J10" s="26"/>
      <c r="K10" s="26"/>
      <c r="L10" s="26"/>
    </row>
    <row r="11" s="4" customFormat="1" ht="50" customHeight="1" spans="1:12">
      <c r="A11" s="15">
        <v>9</v>
      </c>
      <c r="B11" s="20" t="s">
        <v>13</v>
      </c>
      <c r="C11" s="17" t="s">
        <v>37</v>
      </c>
      <c r="D11" s="18">
        <v>21</v>
      </c>
      <c r="E11" s="16">
        <v>113057</v>
      </c>
      <c r="F11" s="16">
        <v>12</v>
      </c>
      <c r="G11" s="17">
        <v>17672</v>
      </c>
      <c r="H11" s="16">
        <v>12</v>
      </c>
      <c r="I11" s="16">
        <v>95385</v>
      </c>
      <c r="J11" s="26"/>
      <c r="K11" s="26"/>
      <c r="L11" s="26"/>
    </row>
    <row r="12" s="4" customFormat="1" ht="50" customHeight="1" spans="1:12">
      <c r="A12" s="15">
        <v>10</v>
      </c>
      <c r="B12" s="20" t="s">
        <v>38</v>
      </c>
      <c r="C12" s="17" t="s">
        <v>39</v>
      </c>
      <c r="D12" s="16">
        <v>7</v>
      </c>
      <c r="E12" s="16">
        <v>70915</v>
      </c>
      <c r="F12" s="18">
        <v>1</v>
      </c>
      <c r="G12" s="16">
        <v>676</v>
      </c>
      <c r="H12" s="16">
        <v>7</v>
      </c>
      <c r="I12" s="17">
        <v>70239</v>
      </c>
      <c r="J12" s="26"/>
      <c r="K12" s="26"/>
      <c r="L12" s="26"/>
    </row>
    <row r="13" s="4" customFormat="1" ht="50" customHeight="1" spans="1:12">
      <c r="A13" s="15">
        <v>11</v>
      </c>
      <c r="B13" s="20" t="s">
        <v>38</v>
      </c>
      <c r="C13" s="17" t="s">
        <v>40</v>
      </c>
      <c r="D13" s="16">
        <v>27</v>
      </c>
      <c r="E13" s="16">
        <v>239546</v>
      </c>
      <c r="F13" s="17">
        <v>5</v>
      </c>
      <c r="G13" s="16">
        <v>8769</v>
      </c>
      <c r="H13" s="16">
        <v>24</v>
      </c>
      <c r="I13" s="17">
        <v>230777</v>
      </c>
      <c r="J13" s="26"/>
      <c r="K13" s="26"/>
      <c r="L13" s="26"/>
    </row>
    <row r="14" s="4" customFormat="1" ht="50" customHeight="1" spans="1:12">
      <c r="A14" s="15">
        <v>12</v>
      </c>
      <c r="B14" s="20" t="s">
        <v>38</v>
      </c>
      <c r="C14" s="17" t="s">
        <v>41</v>
      </c>
      <c r="D14" s="16">
        <v>9</v>
      </c>
      <c r="E14" s="16">
        <v>72873</v>
      </c>
      <c r="F14" s="18">
        <v>4</v>
      </c>
      <c r="G14" s="16">
        <v>9135</v>
      </c>
      <c r="H14" s="16">
        <v>9</v>
      </c>
      <c r="I14" s="17">
        <v>63738</v>
      </c>
      <c r="J14" s="26"/>
      <c r="K14" s="26"/>
      <c r="L14" s="26"/>
    </row>
    <row r="15" s="5" customFormat="1" ht="50" customHeight="1" spans="1:12">
      <c r="A15" s="15">
        <v>13</v>
      </c>
      <c r="B15" s="20" t="s">
        <v>38</v>
      </c>
      <c r="C15" s="17" t="s">
        <v>42</v>
      </c>
      <c r="D15" s="18">
        <v>10</v>
      </c>
      <c r="E15" s="19">
        <v>78300</v>
      </c>
      <c r="F15" s="19">
        <v>0</v>
      </c>
      <c r="G15" s="17">
        <v>0</v>
      </c>
      <c r="H15" s="19">
        <v>10</v>
      </c>
      <c r="I15" s="19">
        <v>78300</v>
      </c>
      <c r="J15" s="28"/>
      <c r="K15" s="28"/>
      <c r="L15" s="28"/>
    </row>
    <row r="16" s="5" customFormat="1" ht="50" customHeight="1" spans="1:12">
      <c r="A16" s="15">
        <v>14</v>
      </c>
      <c r="B16" s="20" t="s">
        <v>38</v>
      </c>
      <c r="C16" s="17" t="s">
        <v>43</v>
      </c>
      <c r="D16" s="19">
        <v>70</v>
      </c>
      <c r="E16" s="19">
        <v>255816</v>
      </c>
      <c r="F16" s="18">
        <v>43</v>
      </c>
      <c r="G16" s="19">
        <v>36614</v>
      </c>
      <c r="H16" s="19">
        <v>35</v>
      </c>
      <c r="I16" s="17">
        <v>219202</v>
      </c>
      <c r="J16" s="28"/>
      <c r="K16" s="28"/>
      <c r="L16" s="28"/>
    </row>
    <row r="17" s="4" customFormat="1" ht="50" customHeight="1" spans="1:12">
      <c r="A17" s="15">
        <v>15</v>
      </c>
      <c r="B17" s="20" t="s">
        <v>44</v>
      </c>
      <c r="C17" s="17" t="s">
        <v>45</v>
      </c>
      <c r="D17" s="16">
        <v>5</v>
      </c>
      <c r="E17" s="16">
        <f>G17+I17</f>
        <v>20760</v>
      </c>
      <c r="F17" s="17">
        <v>0</v>
      </c>
      <c r="G17" s="16">
        <v>0</v>
      </c>
      <c r="H17" s="16">
        <v>5</v>
      </c>
      <c r="I17" s="17">
        <v>20760</v>
      </c>
      <c r="J17" s="26"/>
      <c r="K17" s="26"/>
      <c r="L17" s="26"/>
    </row>
    <row r="18" s="4" customFormat="1" ht="50" customHeight="1" spans="1:12">
      <c r="A18" s="15">
        <v>16</v>
      </c>
      <c r="B18" s="20" t="s">
        <v>46</v>
      </c>
      <c r="C18" s="17" t="s">
        <v>47</v>
      </c>
      <c r="D18" s="16">
        <v>13</v>
      </c>
      <c r="E18" s="16">
        <f>G18+I18</f>
        <v>16273</v>
      </c>
      <c r="F18" s="17">
        <v>11</v>
      </c>
      <c r="G18" s="16">
        <v>2133</v>
      </c>
      <c r="H18" s="17">
        <v>5</v>
      </c>
      <c r="I18" s="16">
        <v>14140</v>
      </c>
      <c r="J18" s="26"/>
      <c r="K18" s="26"/>
      <c r="L18" s="26"/>
    </row>
    <row r="19" s="4" customFormat="1" ht="50" customHeight="1" spans="1:12">
      <c r="A19" s="15">
        <v>17</v>
      </c>
      <c r="B19" s="20" t="s">
        <v>38</v>
      </c>
      <c r="C19" s="17" t="s">
        <v>48</v>
      </c>
      <c r="D19" s="18">
        <v>5</v>
      </c>
      <c r="E19" s="21">
        <v>35946</v>
      </c>
      <c r="F19" s="17">
        <v>0</v>
      </c>
      <c r="G19" s="16">
        <v>0</v>
      </c>
      <c r="H19" s="17">
        <v>5</v>
      </c>
      <c r="I19" s="16">
        <v>35946</v>
      </c>
      <c r="J19" s="26"/>
      <c r="K19" s="26"/>
      <c r="L19" s="26"/>
    </row>
    <row r="20" s="4" customFormat="1" ht="50" customHeight="1" spans="1:12">
      <c r="A20" s="15">
        <v>18</v>
      </c>
      <c r="B20" s="20" t="s">
        <v>38</v>
      </c>
      <c r="C20" s="17" t="s">
        <v>49</v>
      </c>
      <c r="D20" s="16">
        <v>6</v>
      </c>
      <c r="E20" s="16">
        <v>26583</v>
      </c>
      <c r="F20" s="17">
        <v>3</v>
      </c>
      <c r="G20" s="16">
        <v>5413</v>
      </c>
      <c r="H20" s="17">
        <v>5</v>
      </c>
      <c r="I20" s="16">
        <v>21170</v>
      </c>
      <c r="J20" s="26"/>
      <c r="K20" s="26"/>
      <c r="L20" s="26"/>
    </row>
    <row r="21" s="4" customFormat="1" ht="50" customHeight="1" spans="1:12">
      <c r="A21" s="15">
        <v>19</v>
      </c>
      <c r="B21" s="20" t="s">
        <v>38</v>
      </c>
      <c r="C21" s="17" t="s">
        <v>50</v>
      </c>
      <c r="D21" s="16">
        <v>11</v>
      </c>
      <c r="E21" s="16">
        <v>90940</v>
      </c>
      <c r="F21" s="17">
        <v>0</v>
      </c>
      <c r="G21" s="16">
        <v>0</v>
      </c>
      <c r="H21" s="17">
        <v>11</v>
      </c>
      <c r="I21" s="16">
        <v>90940</v>
      </c>
      <c r="J21" s="26"/>
      <c r="K21" s="26"/>
      <c r="L21" s="26"/>
    </row>
    <row r="22" s="4" customFormat="1" ht="50" customHeight="1" spans="1:12">
      <c r="A22" s="15">
        <v>20</v>
      </c>
      <c r="B22" s="20" t="s">
        <v>38</v>
      </c>
      <c r="C22" s="17" t="s">
        <v>51</v>
      </c>
      <c r="D22" s="16">
        <v>75</v>
      </c>
      <c r="E22" s="16">
        <v>91208</v>
      </c>
      <c r="F22" s="17">
        <v>59</v>
      </c>
      <c r="G22" s="16">
        <v>44433</v>
      </c>
      <c r="H22" s="17">
        <v>26</v>
      </c>
      <c r="I22" s="16">
        <v>46775</v>
      </c>
      <c r="J22" s="26"/>
      <c r="K22" s="26"/>
      <c r="L22" s="26"/>
    </row>
    <row r="23" s="4" customFormat="1" ht="50" customHeight="1" spans="1:12">
      <c r="A23" s="15">
        <v>21</v>
      </c>
      <c r="B23" s="20" t="s">
        <v>38</v>
      </c>
      <c r="C23" s="17" t="s">
        <v>52</v>
      </c>
      <c r="D23" s="18">
        <v>7</v>
      </c>
      <c r="E23" s="21">
        <v>49214</v>
      </c>
      <c r="F23" s="17">
        <v>0</v>
      </c>
      <c r="G23" s="16">
        <v>0</v>
      </c>
      <c r="H23" s="17">
        <v>7</v>
      </c>
      <c r="I23" s="16">
        <v>49214</v>
      </c>
      <c r="J23" s="26"/>
      <c r="K23" s="26"/>
      <c r="L23" s="26"/>
    </row>
    <row r="24" s="4" customFormat="1" ht="50" customHeight="1" spans="1:12">
      <c r="A24" s="15">
        <v>22</v>
      </c>
      <c r="B24" s="20" t="s">
        <v>38</v>
      </c>
      <c r="C24" s="17" t="s">
        <v>53</v>
      </c>
      <c r="D24" s="16">
        <v>7</v>
      </c>
      <c r="E24" s="16">
        <v>54307</v>
      </c>
      <c r="F24" s="17">
        <v>0</v>
      </c>
      <c r="G24" s="16">
        <v>0</v>
      </c>
      <c r="H24" s="17">
        <v>7</v>
      </c>
      <c r="I24" s="16">
        <v>54307</v>
      </c>
      <c r="J24" s="26"/>
      <c r="K24" s="26"/>
      <c r="L24" s="26"/>
    </row>
    <row r="25" s="4" customFormat="1" ht="50" customHeight="1" spans="1:12">
      <c r="A25" s="15">
        <v>23</v>
      </c>
      <c r="B25" s="20" t="s">
        <v>38</v>
      </c>
      <c r="C25" s="17" t="s">
        <v>54</v>
      </c>
      <c r="D25" s="16">
        <v>7</v>
      </c>
      <c r="E25" s="16">
        <v>50233</v>
      </c>
      <c r="F25" s="17">
        <v>1</v>
      </c>
      <c r="G25" s="16">
        <v>2898</v>
      </c>
      <c r="H25" s="17">
        <v>7</v>
      </c>
      <c r="I25" s="16">
        <v>47335</v>
      </c>
      <c r="J25" s="26"/>
      <c r="K25" s="26"/>
      <c r="L25" s="26"/>
    </row>
    <row r="26" s="5" customFormat="1" ht="50" customHeight="1" spans="1:12">
      <c r="A26" s="15">
        <v>24</v>
      </c>
      <c r="B26" s="20" t="s">
        <v>55</v>
      </c>
      <c r="C26" s="17" t="s">
        <v>56</v>
      </c>
      <c r="D26" s="19">
        <v>50</v>
      </c>
      <c r="E26" s="19">
        <v>261417</v>
      </c>
      <c r="F26" s="17">
        <v>9</v>
      </c>
      <c r="G26" s="19">
        <v>6064</v>
      </c>
      <c r="H26" s="17">
        <v>50</v>
      </c>
      <c r="I26" s="19">
        <v>255353</v>
      </c>
      <c r="J26" s="28"/>
      <c r="K26" s="28"/>
      <c r="L26" s="28"/>
    </row>
    <row r="27" s="4" customFormat="1" ht="50" customHeight="1" spans="1:12">
      <c r="A27" s="15">
        <v>25</v>
      </c>
      <c r="B27" s="20" t="s">
        <v>38</v>
      </c>
      <c r="C27" s="17" t="s">
        <v>57</v>
      </c>
      <c r="D27" s="16">
        <v>7</v>
      </c>
      <c r="E27" s="17">
        <v>19142</v>
      </c>
      <c r="F27" s="16">
        <v>3</v>
      </c>
      <c r="G27" s="17">
        <v>5675</v>
      </c>
      <c r="H27" s="16">
        <v>6</v>
      </c>
      <c r="I27" s="16">
        <v>13467</v>
      </c>
      <c r="J27" s="26"/>
      <c r="K27" s="26"/>
      <c r="L27" s="26"/>
    </row>
    <row r="28" s="4" customFormat="1" ht="50" customHeight="1" spans="1:12">
      <c r="A28" s="15">
        <v>26</v>
      </c>
      <c r="B28" s="20" t="s">
        <v>38</v>
      </c>
      <c r="C28" s="17" t="s">
        <v>58</v>
      </c>
      <c r="D28" s="16">
        <v>14</v>
      </c>
      <c r="E28" s="17">
        <v>181650</v>
      </c>
      <c r="F28" s="16">
        <v>10</v>
      </c>
      <c r="G28" s="17">
        <v>41250</v>
      </c>
      <c r="H28" s="16">
        <v>12</v>
      </c>
      <c r="I28" s="16">
        <v>140400</v>
      </c>
      <c r="J28" s="26"/>
      <c r="K28" s="26"/>
      <c r="L28" s="26"/>
    </row>
    <row r="29" s="4" customFormat="1" ht="50" customHeight="1" spans="1:12">
      <c r="A29" s="15">
        <v>27</v>
      </c>
      <c r="B29" s="22" t="s">
        <v>13</v>
      </c>
      <c r="C29" s="17" t="s">
        <v>59</v>
      </c>
      <c r="D29" s="16">
        <v>20</v>
      </c>
      <c r="E29" s="17">
        <v>12165</v>
      </c>
      <c r="F29" s="16">
        <v>20</v>
      </c>
      <c r="G29" s="17">
        <v>12165</v>
      </c>
      <c r="H29" s="16">
        <v>0</v>
      </c>
      <c r="I29" s="16">
        <v>0</v>
      </c>
      <c r="J29" s="26"/>
      <c r="K29" s="26"/>
      <c r="L29" s="26"/>
    </row>
    <row r="30" s="4" customFormat="1" ht="50" customHeight="1" spans="1:12">
      <c r="A30" s="15">
        <v>28</v>
      </c>
      <c r="B30" s="22" t="s">
        <v>13</v>
      </c>
      <c r="C30" s="17" t="s">
        <v>60</v>
      </c>
      <c r="D30" s="16">
        <v>11</v>
      </c>
      <c r="E30" s="17">
        <v>11826</v>
      </c>
      <c r="F30" s="16">
        <v>11</v>
      </c>
      <c r="G30" s="17">
        <v>11826</v>
      </c>
      <c r="H30" s="16">
        <v>0</v>
      </c>
      <c r="I30" s="16">
        <v>0</v>
      </c>
      <c r="J30" s="26"/>
      <c r="K30" s="26"/>
      <c r="L30" s="26"/>
    </row>
    <row r="31" s="4" customFormat="1" ht="50" customHeight="1" spans="1:12">
      <c r="A31" s="15">
        <v>29</v>
      </c>
      <c r="B31" s="20" t="s">
        <v>46</v>
      </c>
      <c r="C31" s="17" t="s">
        <v>61</v>
      </c>
      <c r="D31" s="16">
        <v>5</v>
      </c>
      <c r="E31" s="17">
        <v>8757</v>
      </c>
      <c r="F31" s="16">
        <v>4</v>
      </c>
      <c r="G31" s="17">
        <v>7557</v>
      </c>
      <c r="H31" s="16">
        <v>1</v>
      </c>
      <c r="I31" s="16">
        <v>1200</v>
      </c>
      <c r="J31" s="26"/>
      <c r="K31" s="26"/>
      <c r="L31" s="26"/>
    </row>
    <row r="32" s="4" customFormat="1" ht="50" customHeight="1" spans="1:12">
      <c r="A32" s="15">
        <v>30</v>
      </c>
      <c r="B32" s="20" t="s">
        <v>62</v>
      </c>
      <c r="C32" s="17" t="s">
        <v>63</v>
      </c>
      <c r="D32" s="16">
        <v>7</v>
      </c>
      <c r="E32" s="17">
        <f>G32+I32</f>
        <v>36800</v>
      </c>
      <c r="F32" s="16">
        <v>0</v>
      </c>
      <c r="G32" s="17">
        <v>0</v>
      </c>
      <c r="H32" s="16">
        <v>7</v>
      </c>
      <c r="I32" s="16">
        <v>36800</v>
      </c>
      <c r="J32" s="26"/>
      <c r="K32" s="26"/>
      <c r="L32" s="26"/>
    </row>
    <row r="33" s="4" customFormat="1" ht="50" customHeight="1" spans="1:12">
      <c r="A33" s="15">
        <v>31</v>
      </c>
      <c r="B33" s="20" t="s">
        <v>46</v>
      </c>
      <c r="C33" s="17" t="s">
        <v>64</v>
      </c>
      <c r="D33" s="16">
        <v>29</v>
      </c>
      <c r="E33" s="17">
        <v>62577</v>
      </c>
      <c r="F33" s="16">
        <v>20</v>
      </c>
      <c r="G33" s="17">
        <v>22513</v>
      </c>
      <c r="H33" s="16">
        <v>12</v>
      </c>
      <c r="I33" s="16">
        <v>40064</v>
      </c>
      <c r="J33" s="26"/>
      <c r="K33" s="26"/>
      <c r="L33" s="26"/>
    </row>
    <row r="34" s="4" customFormat="1" ht="50" customHeight="1" spans="1:12">
      <c r="A34" s="15">
        <v>32</v>
      </c>
      <c r="B34" s="20" t="s">
        <v>65</v>
      </c>
      <c r="C34" s="17" t="s">
        <v>66</v>
      </c>
      <c r="D34" s="16">
        <v>22</v>
      </c>
      <c r="E34" s="17">
        <v>31192</v>
      </c>
      <c r="F34" s="16">
        <v>18</v>
      </c>
      <c r="G34" s="17">
        <v>19025</v>
      </c>
      <c r="H34" s="16">
        <v>8</v>
      </c>
      <c r="I34" s="16">
        <v>12167</v>
      </c>
      <c r="J34" s="26"/>
      <c r="K34" s="26"/>
      <c r="L34" s="26"/>
    </row>
    <row r="35" s="4" customFormat="1" ht="50" customHeight="1" spans="1:12">
      <c r="A35" s="15">
        <v>33</v>
      </c>
      <c r="B35" s="20" t="s">
        <v>18</v>
      </c>
      <c r="C35" s="17" t="s">
        <v>67</v>
      </c>
      <c r="D35" s="16">
        <v>5</v>
      </c>
      <c r="E35" s="17">
        <f>G35+I35</f>
        <v>49500</v>
      </c>
      <c r="F35" s="16">
        <v>0</v>
      </c>
      <c r="G35" s="17">
        <v>0</v>
      </c>
      <c r="H35" s="16">
        <v>5</v>
      </c>
      <c r="I35" s="16">
        <v>49500</v>
      </c>
      <c r="J35" s="26"/>
      <c r="K35" s="26"/>
      <c r="L35" s="26"/>
    </row>
    <row r="36" s="4" customFormat="1" ht="50" customHeight="1" spans="1:12">
      <c r="A36" s="15">
        <v>34</v>
      </c>
      <c r="B36" s="20" t="s">
        <v>55</v>
      </c>
      <c r="C36" s="17" t="s">
        <v>68</v>
      </c>
      <c r="D36" s="16">
        <v>25</v>
      </c>
      <c r="E36" s="17">
        <v>14637</v>
      </c>
      <c r="F36" s="16">
        <v>25</v>
      </c>
      <c r="G36" s="17">
        <v>14637</v>
      </c>
      <c r="H36" s="16">
        <v>0</v>
      </c>
      <c r="I36" s="16">
        <v>0</v>
      </c>
      <c r="J36" s="26"/>
      <c r="K36" s="26"/>
      <c r="L36" s="26"/>
    </row>
    <row r="37" s="4" customFormat="1" ht="50" customHeight="1" spans="1:12">
      <c r="A37" s="15">
        <v>35</v>
      </c>
      <c r="B37" s="20" t="s">
        <v>18</v>
      </c>
      <c r="C37" s="17" t="s">
        <v>69</v>
      </c>
      <c r="D37" s="16">
        <v>9</v>
      </c>
      <c r="E37" s="17">
        <v>38920</v>
      </c>
      <c r="F37" s="16">
        <v>2</v>
      </c>
      <c r="G37" s="17">
        <v>2220</v>
      </c>
      <c r="H37" s="16">
        <v>9</v>
      </c>
      <c r="I37" s="16">
        <v>36700</v>
      </c>
      <c r="J37" s="26"/>
      <c r="K37" s="26"/>
      <c r="L37" s="26"/>
    </row>
    <row r="38" s="4" customFormat="1" ht="50" customHeight="1" spans="1:12">
      <c r="A38" s="15">
        <v>36</v>
      </c>
      <c r="B38" s="20" t="s">
        <v>18</v>
      </c>
      <c r="C38" s="17" t="s">
        <v>70</v>
      </c>
      <c r="D38" s="16">
        <v>10</v>
      </c>
      <c r="E38" s="17">
        <v>98320</v>
      </c>
      <c r="F38" s="16">
        <v>2</v>
      </c>
      <c r="G38" s="17">
        <v>6000</v>
      </c>
      <c r="H38" s="16">
        <v>10</v>
      </c>
      <c r="I38" s="16">
        <v>92320</v>
      </c>
      <c r="J38" s="26"/>
      <c r="K38" s="26"/>
      <c r="L38" s="26"/>
    </row>
    <row r="39" s="4" customFormat="1" ht="50" customHeight="1" spans="1:12">
      <c r="A39" s="15">
        <v>37</v>
      </c>
      <c r="B39" s="20" t="s">
        <v>65</v>
      </c>
      <c r="C39" s="17" t="s">
        <v>71</v>
      </c>
      <c r="D39" s="16">
        <v>188</v>
      </c>
      <c r="E39" s="17">
        <v>288157</v>
      </c>
      <c r="F39" s="16">
        <v>125</v>
      </c>
      <c r="G39" s="17">
        <v>65303</v>
      </c>
      <c r="H39" s="16">
        <v>80</v>
      </c>
      <c r="I39" s="16">
        <v>222854</v>
      </c>
      <c r="J39" s="26"/>
      <c r="K39" s="26"/>
      <c r="L39" s="26"/>
    </row>
    <row r="40" s="5" customFormat="1" ht="50" customHeight="1" spans="1:12">
      <c r="A40" s="15">
        <v>38</v>
      </c>
      <c r="B40" s="20" t="s">
        <v>62</v>
      </c>
      <c r="C40" s="17" t="s">
        <v>72</v>
      </c>
      <c r="D40" s="19">
        <v>11</v>
      </c>
      <c r="E40" s="17">
        <v>36928</v>
      </c>
      <c r="F40" s="19">
        <v>4</v>
      </c>
      <c r="G40" s="17">
        <v>1128</v>
      </c>
      <c r="H40" s="19">
        <v>7</v>
      </c>
      <c r="I40" s="19">
        <v>35800</v>
      </c>
      <c r="J40" s="28"/>
      <c r="K40" s="28"/>
      <c r="L40" s="28"/>
    </row>
    <row r="41" s="4" customFormat="1" ht="50" customHeight="1" spans="1:12">
      <c r="A41" s="15">
        <v>39</v>
      </c>
      <c r="B41" s="20" t="s">
        <v>18</v>
      </c>
      <c r="C41" s="17" t="s">
        <v>73</v>
      </c>
      <c r="D41" s="16">
        <v>5</v>
      </c>
      <c r="E41" s="17">
        <f>F41+I41</f>
        <v>41140</v>
      </c>
      <c r="F41" s="16">
        <v>0</v>
      </c>
      <c r="G41" s="17">
        <v>0</v>
      </c>
      <c r="H41" s="16">
        <v>5</v>
      </c>
      <c r="I41" s="16">
        <v>41140</v>
      </c>
      <c r="J41" s="26"/>
      <c r="K41" s="26"/>
      <c r="L41" s="26"/>
    </row>
    <row r="42" s="4" customFormat="1" ht="50" customHeight="1" spans="1:12">
      <c r="A42" s="15">
        <v>40</v>
      </c>
      <c r="B42" s="20" t="s">
        <v>74</v>
      </c>
      <c r="C42" s="17" t="s">
        <v>75</v>
      </c>
      <c r="D42" s="16">
        <v>10</v>
      </c>
      <c r="E42" s="17">
        <v>30935</v>
      </c>
      <c r="F42" s="16">
        <v>10</v>
      </c>
      <c r="G42" s="16">
        <v>30935</v>
      </c>
      <c r="H42" s="17">
        <v>0</v>
      </c>
      <c r="I42" s="16">
        <v>0</v>
      </c>
      <c r="J42" s="26"/>
      <c r="K42" s="26"/>
      <c r="L42" s="29"/>
    </row>
    <row r="43" s="5" customFormat="1" ht="50" customHeight="1" spans="1:12">
      <c r="A43" s="15">
        <v>41</v>
      </c>
      <c r="B43" s="20" t="s">
        <v>13</v>
      </c>
      <c r="C43" s="17" t="s">
        <v>76</v>
      </c>
      <c r="D43" s="19">
        <v>20</v>
      </c>
      <c r="E43" s="23">
        <v>141468</v>
      </c>
      <c r="F43" s="19">
        <v>3</v>
      </c>
      <c r="G43" s="19">
        <v>1593</v>
      </c>
      <c r="H43" s="17">
        <v>20</v>
      </c>
      <c r="I43" s="19">
        <v>139875</v>
      </c>
      <c r="J43" s="28"/>
      <c r="K43" s="28"/>
      <c r="L43" s="28"/>
    </row>
    <row r="44" s="4" customFormat="1" ht="50" customHeight="1" spans="1:12">
      <c r="A44" s="15">
        <v>42</v>
      </c>
      <c r="B44" s="20" t="s">
        <v>18</v>
      </c>
      <c r="C44" s="17" t="s">
        <v>77</v>
      </c>
      <c r="D44" s="16">
        <v>35</v>
      </c>
      <c r="E44" s="17">
        <v>49645</v>
      </c>
      <c r="F44" s="16">
        <v>30</v>
      </c>
      <c r="G44" s="16">
        <v>27902</v>
      </c>
      <c r="H44" s="17">
        <v>10</v>
      </c>
      <c r="I44" s="16">
        <v>21743</v>
      </c>
      <c r="J44" s="26"/>
      <c r="K44" s="26"/>
      <c r="L44" s="26"/>
    </row>
    <row r="45" s="4" customFormat="1" ht="50" customHeight="1" spans="1:12">
      <c r="A45" s="15">
        <v>43</v>
      </c>
      <c r="B45" s="20" t="s">
        <v>65</v>
      </c>
      <c r="C45" s="17" t="s">
        <v>78</v>
      </c>
      <c r="D45" s="16">
        <v>123</v>
      </c>
      <c r="E45" s="17">
        <v>307032</v>
      </c>
      <c r="F45" s="16">
        <v>104</v>
      </c>
      <c r="G45" s="16">
        <v>111059</v>
      </c>
      <c r="H45" s="17">
        <v>55</v>
      </c>
      <c r="I45" s="16">
        <v>195973</v>
      </c>
      <c r="J45" s="26"/>
      <c r="K45" s="26"/>
      <c r="L45" s="26"/>
    </row>
    <row r="46" s="4" customFormat="1" ht="50" customHeight="1" spans="1:12">
      <c r="A46" s="15">
        <v>44</v>
      </c>
      <c r="B46" s="20" t="s">
        <v>65</v>
      </c>
      <c r="C46" s="17" t="s">
        <v>79</v>
      </c>
      <c r="D46" s="16">
        <v>21</v>
      </c>
      <c r="E46" s="17">
        <v>17873</v>
      </c>
      <c r="F46" s="16">
        <v>21</v>
      </c>
      <c r="G46" s="16">
        <v>17873</v>
      </c>
      <c r="H46" s="17">
        <v>0</v>
      </c>
      <c r="I46" s="16">
        <v>0</v>
      </c>
      <c r="J46" s="26"/>
      <c r="K46" s="26"/>
      <c r="L46" s="26"/>
    </row>
    <row r="47" s="4" customFormat="1" ht="50" customHeight="1" spans="1:12">
      <c r="A47" s="15">
        <v>45</v>
      </c>
      <c r="B47" s="20" t="s">
        <v>18</v>
      </c>
      <c r="C47" s="17" t="s">
        <v>80</v>
      </c>
      <c r="D47" s="16">
        <v>16</v>
      </c>
      <c r="E47" s="17">
        <v>51205</v>
      </c>
      <c r="F47" s="16">
        <v>16</v>
      </c>
      <c r="G47" s="16">
        <v>40425</v>
      </c>
      <c r="H47" s="17">
        <v>16</v>
      </c>
      <c r="I47" s="16">
        <v>10780</v>
      </c>
      <c r="J47" s="26"/>
      <c r="K47" s="26"/>
      <c r="L47" s="26"/>
    </row>
    <row r="48" s="4" customFormat="1" ht="50" customHeight="1" spans="1:12">
      <c r="A48" s="15">
        <v>46</v>
      </c>
      <c r="B48" s="20" t="s">
        <v>18</v>
      </c>
      <c r="C48" s="17" t="s">
        <v>81</v>
      </c>
      <c r="D48" s="24">
        <v>13</v>
      </c>
      <c r="E48" s="17">
        <v>26845</v>
      </c>
      <c r="F48" s="16">
        <v>4</v>
      </c>
      <c r="G48" s="16">
        <v>3550</v>
      </c>
      <c r="H48" s="17">
        <v>10</v>
      </c>
      <c r="I48" s="16">
        <v>23295</v>
      </c>
      <c r="J48" s="26"/>
      <c r="K48" s="26"/>
      <c r="L48" s="26"/>
    </row>
    <row r="49" s="4" customFormat="1" ht="50" customHeight="1" spans="1:12">
      <c r="A49" s="15">
        <v>47</v>
      </c>
      <c r="B49" s="20" t="s">
        <v>18</v>
      </c>
      <c r="C49" s="17" t="s">
        <v>82</v>
      </c>
      <c r="D49" s="16">
        <v>6</v>
      </c>
      <c r="E49" s="17">
        <v>37883</v>
      </c>
      <c r="F49" s="16">
        <v>3</v>
      </c>
      <c r="G49" s="16">
        <v>7431</v>
      </c>
      <c r="H49" s="17">
        <v>5</v>
      </c>
      <c r="I49" s="16">
        <v>30452</v>
      </c>
      <c r="J49" s="26"/>
      <c r="K49" s="26"/>
      <c r="L49" s="26"/>
    </row>
    <row r="50" s="4" customFormat="1" ht="50" customHeight="1" spans="1:12">
      <c r="A50" s="15">
        <v>48</v>
      </c>
      <c r="B50" s="20" t="s">
        <v>18</v>
      </c>
      <c r="C50" s="17" t="s">
        <v>83</v>
      </c>
      <c r="D50" s="16">
        <v>39</v>
      </c>
      <c r="E50" s="17">
        <v>61951</v>
      </c>
      <c r="F50" s="16">
        <v>23</v>
      </c>
      <c r="G50" s="16">
        <v>19701</v>
      </c>
      <c r="H50" s="17">
        <v>21</v>
      </c>
      <c r="I50" s="16">
        <v>42250</v>
      </c>
      <c r="J50" s="26"/>
      <c r="K50" s="26"/>
      <c r="L50" s="26"/>
    </row>
    <row r="51" s="4" customFormat="1" ht="50" customHeight="1" spans="1:12">
      <c r="A51" s="15" t="s">
        <v>84</v>
      </c>
      <c r="B51" s="20"/>
      <c r="C51" s="17"/>
      <c r="D51" s="16">
        <f t="shared" ref="D51:I51" si="0">SUM(D3:D50)</f>
        <v>1075</v>
      </c>
      <c r="E51" s="17">
        <f t="shared" si="0"/>
        <v>3916597</v>
      </c>
      <c r="F51" s="16">
        <f t="shared" si="0"/>
        <v>626</v>
      </c>
      <c r="G51" s="16">
        <f t="shared" si="0"/>
        <v>639329</v>
      </c>
      <c r="H51" s="17">
        <f t="shared" si="0"/>
        <v>614</v>
      </c>
      <c r="I51" s="16">
        <f t="shared" si="0"/>
        <v>3277268</v>
      </c>
      <c r="J51" s="26"/>
      <c r="K51" s="26"/>
      <c r="L51" s="26"/>
    </row>
  </sheetData>
  <autoFilter ref="A2:L51">
    <extLst/>
  </autoFilter>
  <mergeCells count="1">
    <mergeCell ref="A1:I1"/>
  </mergeCells>
  <pageMargins left="0.393055555555556" right="0.156944444444444" top="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2018-12-03T17:07:00Z</dcterms:created>
  <dcterms:modified xsi:type="dcterms:W3CDTF">2026-10-21T09:21:44Z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2052-11.8.2.12085</vt:lpwstr>
  </property>
  <property fmtid="{D5CDD505-2E9C-101B-9397-08002B2CF9AE}" pid="4" name="ICV">
    <vt:lpwstr>0776F6903615419FA3FAC0E186491384</vt:lpwstr>
  </property>
</Properties>
</file>