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activeTab="4"/>
  </bookViews>
  <sheets>
    <sheet name="GK01 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<sst xmlns="http://schemas.openxmlformats.org/spreadsheetml/2006/main" count="3850" uniqueCount="1056">
  <si>
    <t>收入支出决算表</t>
  </si>
  <si>
    <t>公开01表</t>
  </si>
  <si>
    <t>部门：昆明市东川区人民政府碧谷街道办事处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</si>
  <si>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</si>
  <si>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</si>
  <si>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</si>
  <si>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</si>
  <si>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</si>
  <si>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</si>
  <si>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</si>
  <si>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</si>
  <si>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</si>
  <si>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</si>
  <si>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</si>
  <si>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</si>
  <si>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</si>
  <si>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</si>
  <si>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</si>
  <si>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</si>
  <si>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</si>
  <si>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</si>
  <si>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</si>
  <si>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</si>
  <si>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</si>
  <si>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</si>
  <si>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</si>
  <si>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</si>
  <si>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</si>
  <si>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</si>
  <si>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</si>
  <si>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</si>
  <si>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</si>
  <si>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</si>
  <si>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</si>
  <si>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</si>
  <si>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</si>
  <si>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</si>
  <si>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</si>
  <si>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</si>
  <si>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</si>
  <si>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</si>
  <si>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</si>
  <si>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</si>
  <si>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</si>
  <si>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</si>
  <si>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</si>
  <si>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</si>
  <si>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</si>
  <si>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</si>
  <si>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</si>
  <si>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</si>
  <si>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</si>
  <si>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</si>
  <si>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</si>
  <si>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</si>
  <si>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</si>
  <si>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</si>
  <si>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</si>
  <si>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</si>
  <si>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</si>
  <si>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</si>
  <si>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</si>
  <si>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</si>
  <si>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</si>
  <si>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</si>
  <si>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</si>
  <si>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</si>
  <si>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</si>
  <si>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</si>
  <si>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</si>
  <si>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</si>
  <si>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</si>
  <si>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</si>
  <si>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</si>
  <si>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</si>
  <si>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</si>
  <si>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</si>
  <si>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</si>
  <si>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</si>
  <si>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</si>
  <si>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</si>
  <si>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</si>
  <si>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</si>
  <si>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</si>
  <si>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</si>
  <si>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</si>
  <si>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</si>
  <si>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</si>
  <si>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</si>
  <si>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</si>
  <si>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</si>
  <si>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</si>
  <si>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</si>
  <si>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</si>
  <si>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</si>
  <si>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</si>
  <si>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</si>
  <si>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</si>
  <si>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</si>
  <si>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</si>
  <si>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</si>
  <si>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</si>
  <si>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</si>
  <si>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</si>
  <si>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</si>
  <si>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</si>
  <si>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</si>
  <si>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</si>
  <si>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</si>
  <si>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</si>
  <si>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</si>
  <si>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</si>
  <si>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</si>
  <si>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</si>
  <si>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</si>
  <si>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</si>
  <si>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</si>
  <si>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</si>
  <si>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</si>
  <si>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</si>
  <si>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</si>
  <si>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</si>
  <si>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</si>
  <si>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</si>
  <si>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</si>
  <si>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</si>
  <si>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</si>
  <si>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</si>
  <si>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</si>
  <si>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</si>
  <si>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</si>
  <si>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</si>
  <si>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</si>
  <si>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</si>
  <si>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</si>
  <si>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2010350</t>
  </si>
  <si>
    <t>事业运行</t>
  </si>
  <si>
    <t>2010399</t>
  </si>
  <si>
    <t>其他政府办公厅（室）及相关机构事务支出</t>
  </si>
  <si>
    <t>20105</t>
  </si>
  <si>
    <t>统计信息事务</t>
  </si>
  <si>
    <t>2010507</t>
  </si>
  <si>
    <t>专项普查活动</t>
  </si>
  <si>
    <t>20106</t>
  </si>
  <si>
    <t>财政事务</t>
  </si>
  <si>
    <t>2010601</t>
  </si>
  <si>
    <t>2010650</t>
  </si>
  <si>
    <t>20111</t>
  </si>
  <si>
    <t>纪检监察事务</t>
  </si>
  <si>
    <t>2011101</t>
  </si>
  <si>
    <t>20131</t>
  </si>
  <si>
    <t>党委办公厅（室）及相关机构事务</t>
  </si>
  <si>
    <t>2013199</t>
  </si>
  <si>
    <t>其他党委办公厅（室）及相关机构事务支出</t>
  </si>
  <si>
    <t>20132</t>
  </si>
  <si>
    <t>组织事务</t>
  </si>
  <si>
    <t>2013299</t>
  </si>
  <si>
    <t>其他组织事务支出</t>
  </si>
  <si>
    <t>20139</t>
  </si>
  <si>
    <t>社会工作事务</t>
  </si>
  <si>
    <t>2013902</t>
  </si>
  <si>
    <t>一般行政管理事务</t>
  </si>
  <si>
    <t>2013904</t>
  </si>
  <si>
    <t>专项业务</t>
  </si>
  <si>
    <t>2013999</t>
  </si>
  <si>
    <t>其他社会工作事务支出</t>
  </si>
  <si>
    <t>20199</t>
  </si>
  <si>
    <t>其他一般公共服务支出</t>
  </si>
  <si>
    <t>2019999</t>
  </si>
  <si>
    <t>204</t>
  </si>
  <si>
    <t>公共安全支出</t>
  </si>
  <si>
    <t>20499</t>
  </si>
  <si>
    <t>其他公共安全支出</t>
  </si>
  <si>
    <t>2049999</t>
  </si>
  <si>
    <t>208</t>
  </si>
  <si>
    <t>社会保障和就业支出</t>
  </si>
  <si>
    <t>20801</t>
  </si>
  <si>
    <t>人力资源和社会保障管理事务</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</si>
  <si>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</si>
  <si>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</si>
  <si>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</si>
  <si>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</si>
  <si>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</si>
  <si>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</si>
  <si>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</si>
  <si>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</si>
  <si>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</si>
  <si>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</si>
  <si>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</si>
  <si>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</si>
  <si>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</si>
  <si>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</si>
  <si>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</si>
  <si>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</si>
  <si>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</si>
  <si>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</si>
  <si>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20808</t>
  </si>
  <si>
    <t>抚恤</t>
  </si>
  <si>
    <t>2080801</t>
  </si>
  <si>
    <t>死亡抚恤</t>
  </si>
  <si>
    <t>2080802</t>
  </si>
  <si>
    <t>伤残抚恤</t>
  </si>
  <si>
    <t>20810</t>
  </si>
  <si>
    <t>社会福利</t>
  </si>
  <si>
    <t>2081004</t>
  </si>
  <si>
    <t>殡葬</t>
  </si>
  <si>
    <t>2081006</t>
  </si>
  <si>
    <t>养老服务</t>
  </si>
  <si>
    <t>20811</t>
  </si>
  <si>
    <t>残疾人事业</t>
  </si>
  <si>
    <t>2081105</t>
  </si>
  <si>
    <t>残疾人就业</t>
  </si>
  <si>
    <t>2081199</t>
  </si>
  <si>
    <t>其他残疾人事业支出</t>
  </si>
  <si>
    <t>210</t>
  </si>
  <si>
    <t>卫生健康支出</t>
  </si>
  <si>
    <t>21004</t>
  </si>
  <si>
    <t>公共卫生</t>
  </si>
  <si>
    <t>2100499</t>
  </si>
  <si>
    <t>其他公共卫生支出</t>
  </si>
  <si>
    <t>21007</t>
  </si>
  <si>
    <t>计划生育事务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</si>
  <si>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</si>
  <si>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</si>
  <si>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</si>
  <si>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</si>
  <si>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</si>
  <si>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</si>
  <si>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</si>
  <si>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</si>
  <si>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</si>
  <si>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</si>
  <si>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</si>
  <si>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</si>
  <si>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</si>
  <si>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</si>
  <si>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</si>
  <si>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</si>
  <si>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</si>
  <si>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</si>
  <si>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212</t>
  </si>
  <si>
    <t>城乡社区支出</t>
  </si>
  <si>
    <t>21201</t>
  </si>
  <si>
    <t>城乡社区管理事务</t>
  </si>
  <si>
    <t>2120102</t>
  </si>
  <si>
    <t>2120199</t>
  </si>
  <si>
    <t>其他城乡社区管理事务支出</t>
  </si>
  <si>
    <t>21202</t>
  </si>
  <si>
    <t>城乡社区规划与管理</t>
  </si>
  <si>
    <t>2120201</t>
  </si>
  <si>
    <t>21205</t>
  </si>
  <si>
    <t>城乡社区环境卫生</t>
  </si>
  <si>
    <t>2120501</t>
  </si>
  <si>
    <t>21208</t>
  </si>
  <si>
    <t>国有土地使用权出让收入安排的支出</t>
  </si>
  <si>
    <t>2120801</t>
  </si>
  <si>
    <t>征地和拆迁补偿支出</t>
  </si>
  <si>
    <t>2120802</t>
  </si>
  <si>
    <t>土地开发支出</t>
  </si>
  <si>
    <t>213</t>
  </si>
  <si>
    <t>农林水支出</t>
  </si>
  <si>
    <t>21301</t>
  </si>
  <si>
    <t>农业农村</t>
  </si>
  <si>
    <t>2130110</t>
  </si>
  <si>
    <t>执法监管</t>
  </si>
  <si>
    <t>21305</t>
  </si>
  <si>
    <t>巩固拓展脱贫攻坚成果衔接乡村振兴</t>
  </si>
  <si>
    <t>2130504</t>
  </si>
  <si>
    <t>农村基础设施建设</t>
  </si>
  <si>
    <t>2130505</t>
  </si>
  <si>
    <t>生产发展</t>
  </si>
  <si>
    <t>2130506</t>
  </si>
  <si>
    <t>社会发展</t>
  </si>
  <si>
    <t>2130599</t>
  </si>
  <si>
    <t>其他巩固拓展脱贫攻坚成果衔接乡村振兴支出</t>
  </si>
  <si>
    <t>21307</t>
  </si>
  <si>
    <t>农村综合改革</t>
  </si>
  <si>
    <t>2130701</t>
  </si>
  <si>
    <t>对村级公益事业建设的补助</t>
  </si>
  <si>
    <t>2130705</t>
  </si>
  <si>
    <t>对村民委员会和村党支部的补助</t>
  </si>
  <si>
    <t>214</t>
  </si>
  <si>
    <t>交通运输支出</t>
  </si>
  <si>
    <t>21401</t>
  </si>
  <si>
    <t>公路水路运输</t>
  </si>
  <si>
    <t>2140106</t>
  </si>
  <si>
    <t>公路养护</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</si>
  <si>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</si>
  <si>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</si>
  <si>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</si>
  <si>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</si>
  <si>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</si>
  <si>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</si>
  <si>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</si>
  <si>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</si>
  <si>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</si>
  <si>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</si>
  <si>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</si>
  <si>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</si>
  <si>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</si>
  <si>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</si>
  <si>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22407</t>
  </si>
  <si>
    <t>自然灾害救灾及恢复重建支出</t>
  </si>
  <si>
    <t>2240703</t>
  </si>
  <si>
    <t>自然灾害救灾补助</t>
  </si>
  <si>
    <t>229</t>
  </si>
  <si>
    <t>其他支出</t>
  </si>
  <si>
    <t>22960</t>
  </si>
  <si>
    <t>彩票公益金安排的支出</t>
  </si>
  <si>
    <t>2296002</t>
  </si>
  <si>
    <t>用于社会福利的彩票公益金支出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</si>
  <si>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</si>
  <si>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</si>
  <si>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</si>
  <si>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</si>
  <si>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</si>
  <si>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</si>
  <si>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</si>
  <si>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</si>
  <si>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</si>
  <si>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</si>
  <si>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20101</t>
  </si>
  <si>
    <t>人大事务</t>
  </si>
  <si>
    <t>2010108</t>
  </si>
  <si>
    <t>代表工作</t>
  </si>
  <si>
    <t>2010199</t>
  </si>
  <si>
    <t>其他人大事务支出</t>
  </si>
  <si>
    <t>20102</t>
  </si>
  <si>
    <t>政协事务</t>
  </si>
  <si>
    <t>2010299</t>
  </si>
  <si>
    <t>其他政协事务支出</t>
  </si>
  <si>
    <t>2010302</t>
  </si>
  <si>
    <t>20104</t>
  </si>
  <si>
    <t>发展与改革事务</t>
  </si>
  <si>
    <t>2010499</t>
  </si>
  <si>
    <t>其他发展与改革事务支出</t>
  </si>
  <si>
    <t>20113</t>
  </si>
  <si>
    <t>商贸事务</t>
  </si>
  <si>
    <t>2011308</t>
  </si>
  <si>
    <t>招商引资</t>
  </si>
  <si>
    <t>20129</t>
  </si>
  <si>
    <t>群众团体事务</t>
  </si>
  <si>
    <t>2012999</t>
  </si>
  <si>
    <t>其他群众团体事务支出</t>
  </si>
  <si>
    <t>20406</t>
  </si>
  <si>
    <t>司法</t>
  </si>
  <si>
    <t>2040604</t>
  </si>
  <si>
    <t>基层司法业务</t>
  </si>
  <si>
    <t>207</t>
  </si>
  <si>
    <t>文化旅游体育与传媒支出</t>
  </si>
  <si>
    <t>20701</t>
  </si>
  <si>
    <t>文化和旅游</t>
  </si>
  <si>
    <t>2070108</t>
  </si>
  <si>
    <t>文化活动</t>
  </si>
  <si>
    <t>2100408</t>
  </si>
  <si>
    <t>基本公共卫生服务</t>
  </si>
  <si>
    <t>21105</t>
  </si>
  <si>
    <t>森林保护修复</t>
  </si>
  <si>
    <t>2110599</t>
  </si>
  <si>
    <t>其他森林保护修复支出</t>
  </si>
  <si>
    <t>21299</t>
  </si>
  <si>
    <t>其他城乡社区支出</t>
  </si>
  <si>
    <t>2129999</t>
  </si>
  <si>
    <t>2130108</t>
  </si>
  <si>
    <t>病虫害控制</t>
  </si>
  <si>
    <t>2130124</t>
  </si>
  <si>
    <t>农村合作经济</t>
  </si>
  <si>
    <t>2130199</t>
  </si>
  <si>
    <t>其他农业农村支出</t>
  </si>
  <si>
    <t>21399</t>
  </si>
  <si>
    <t>其他农林水支出</t>
  </si>
  <si>
    <t>2139999</t>
  </si>
  <si>
    <t>22406</t>
  </si>
  <si>
    <t>自然灾害防治</t>
  </si>
  <si>
    <t>2240601</t>
  </si>
  <si>
    <t>地质灾害防治</t>
  </si>
  <si>
    <t>2296010</t>
  </si>
  <si>
    <t>用于文化事业的彩票公益金支出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</si>
  <si>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</si>
  <si>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</si>
  <si>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</si>
  <si>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</si>
  <si>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</si>
  <si>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</si>
  <si>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</si>
  <si>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</si>
  <si>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</si>
  <si>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</si>
  <si>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</si>
  <si>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</si>
  <si>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</si>
  <si>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</si>
  <si>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</si>
  <si>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</si>
  <si>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</si>
  <si>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</si>
  <si>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</si>
  <si>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</si>
  <si>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</si>
  <si>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</si>
  <si>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</si>
  <si>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</si>
  <si>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</si>
  <si>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</si>
  <si>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</si>
  <si>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</si>
  <si>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</si>
  <si>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</si>
  <si>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</si>
  <si>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</si>
  <si>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</si>
  <si>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</si>
  <si>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</si>
  <si>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</si>
  <si>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</si>
  <si>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</si>
  <si>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</si>
  <si>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</si>
  <si>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</si>
  <si>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</si>
  <si>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</si>
  <si>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</si>
  <si>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</si>
  <si>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</si>
  <si>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</si>
  <si>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</si>
  <si>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</si>
  <si>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</si>
  <si>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</si>
  <si>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</si>
  <si>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</si>
  <si>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</si>
  <si>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</si>
  <si>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</si>
  <si>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</si>
  <si>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</si>
  <si>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</si>
  <si>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</si>
  <si>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</si>
  <si>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</si>
  <si>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</si>
  <si>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</si>
  <si>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</si>
  <si>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</si>
  <si>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</si>
  <si>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</si>
  <si>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</si>
  <si>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</si>
  <si>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</si>
  <si>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</si>
  <si>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</si>
  <si>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</si>
  <si>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</si>
  <si>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</si>
  <si>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</si>
  <si>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</si>
  <si>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</si>
  <si>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</si>
  <si>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</si>
  <si>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</si>
  <si>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</si>
  <si>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</si>
  <si>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</si>
  <si>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</si>
  <si>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</si>
  <si>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</si>
  <si>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</si>
  <si>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</si>
  <si>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</si>
  <si>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</si>
  <si>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</si>
  <si>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</si>
  <si>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</si>
  <si>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</si>
  <si>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</si>
  <si>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</si>
  <si>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</si>
  <si>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</si>
  <si>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</si>
  <si>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</si>
  <si>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</si>
  <si>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</si>
  <si>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</si>
  <si>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</si>
  <si>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</si>
  <si>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</si>
  <si>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</si>
  <si>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</si>
  <si>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</si>
  <si>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</si>
  <si>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</si>
  <si>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</si>
  <si>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</si>
  <si>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</si>
  <si>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</si>
  <si>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</si>
  <si>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</si>
  <si>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</si>
  <si>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</si>
  <si>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</si>
  <si>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</si>
  <si>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</si>
  <si>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</si>
  <si>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</si>
  <si>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</si>
  <si>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</si>
  <si>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</si>
  <si>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</si>
  <si>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</si>
  <si>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</si>
  <si>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</si>
  <si>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</si>
  <si>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</si>
  <si>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</si>
  <si>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</si>
  <si>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</si>
  <si>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</si>
  <si>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</si>
  <si>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</si>
  <si>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</si>
  <si>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</si>
  <si>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</si>
  <si>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</si>
  <si>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</si>
  <si>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</si>
  <si>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</si>
  <si>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</si>
  <si>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</si>
  <si>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</si>
  <si>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</si>
  <si>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</si>
  <si>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</si>
  <si>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</si>
  <si>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</si>
  <si>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</si>
  <si>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</si>
  <si>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</si>
  <si>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</si>
  <si>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</si>
  <si>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</si>
  <si>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</si>
  <si>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</si>
  <si>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</si>
  <si>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</si>
  <si>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</si>
  <si>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</si>
  <si>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</si>
  <si>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</si>
  <si>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</si>
  <si>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</si>
  <si>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</si>
  <si>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</si>
  <si>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</si>
  <si>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</si>
  <si>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</si>
  <si>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</si>
  <si>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</si>
  <si>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</si>
  <si>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</si>
  <si>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</si>
  <si>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</si>
  <si>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</si>
  <si>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</si>
  <si>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</si>
  <si>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</si>
  <si>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</si>
  <si>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</si>
  <si>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</si>
  <si>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</si>
  <si>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</si>
  <si>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</si>
  <si>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</si>
  <si>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</si>
  <si>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</si>
  <si>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</si>
  <si>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</si>
  <si>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</si>
  <si>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</si>
  <si>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</si>
  <si>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</si>
  <si>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</si>
  <si>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</si>
  <si>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</si>
  <si>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</si>
  <si>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</si>
  <si>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</si>
  <si>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</si>
  <si>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</si>
  <si>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</si>
  <si>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</si>
  <si>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</si>
  <si>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</si>
  <si>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</si>
  <si>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</si>
  <si>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</si>
  <si>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</si>
  <si>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</si>
  <si>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</si>
  <si>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</si>
  <si>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</si>
  <si>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</si>
  <si>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</si>
  <si>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</si>
  <si>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</si>
  <si>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</si>
  <si>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</si>
  <si>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</si>
  <si>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</si>
  <si>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</si>
  <si>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</si>
  <si>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</si>
  <si>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</si>
  <si>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</si>
  <si>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</si>
  <si>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</si>
  <si>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</si>
  <si>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</si>
  <si>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</si>
  <si>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</si>
  <si>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</si>
  <si>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</si>
  <si>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</si>
  <si>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</si>
  <si>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</si>
  <si>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</si>
  <si>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</si>
  <si>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</si>
  <si>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</si>
  <si>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</si>
  <si>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</si>
  <si>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</si>
  <si>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</si>
  <si>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</si>
  <si>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</si>
  <si>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</si>
  <si>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</si>
  <si>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</si>
  <si>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</si>
  <si>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</si>
  <si>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</si>
  <si>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</si>
  <si>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</si>
  <si>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</si>
  <si>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</si>
  <si>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</si>
  <si>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</si>
  <si>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</si>
  <si>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</si>
  <si>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</si>
  <si>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</si>
  <si>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</si>
  <si>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</si>
  <si>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</si>
  <si>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</si>
  <si>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</si>
  <si>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</si>
  <si>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</si>
  <si>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</si>
  <si>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</si>
  <si>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</si>
  <si>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</si>
  <si>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</si>
  <si>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</si>
  <si>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</si>
  <si>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</si>
  <si>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</si>
  <si>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</si>
  <si>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</si>
  <si>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</si>
  <si>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</si>
  <si>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</si>
  <si>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</si>
  <si>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</si>
  <si>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</si>
  <si>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</si>
  <si>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</si>
  <si>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</si>
  <si>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</si>
  <si>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</si>
  <si>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</si>
  <si>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</si>
  <si>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</si>
  <si>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</si>
  <si>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</si>
  <si>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</si>
  <si>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</si>
  <si>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</si>
  <si>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</si>
  <si>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</si>
  <si>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</si>
  <si>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2.资产原值合计=流动资产＋固定资产（原值）＋对外投资／有价证券＋在建工程＋无形资产（原值）＋其他资产（原值）；</t>
  </si>
  <si>
    <t>2025年度部门整体支出绩效自评情况</t>
  </si>
  <si>
    <t>一、部门基本情况</t>
  </si>
  <si>
    <t>（一）部门概况</t>
  </si>
  <si>
    <r>
      <rPr>
        <sz val="12"/>
        <color rgb="FF000000"/>
        <rFont val="Times New Roman"/>
        <charset val="0"/>
      </rPr>
      <t>1.</t>
    </r>
    <r>
      <rPr>
        <sz val="12"/>
        <color rgb="FF000000"/>
        <rFont val="宋体"/>
        <charset val="0"/>
      </rPr>
      <t>部门机构设置和编制情况。纳入昆明市东川区人民政府碧谷街道办事处</t>
    </r>
    <r>
      <rPr>
        <sz val="12"/>
        <color rgb="FF000000"/>
        <rFont val="Times New Roman"/>
        <charset val="0"/>
      </rPr>
      <t>2025</t>
    </r>
    <r>
      <rPr>
        <sz val="12"/>
        <color rgb="FF000000"/>
        <rFont val="宋体"/>
        <charset val="0"/>
      </rPr>
      <t>年度部门决算编报的单位共</t>
    </r>
    <r>
      <rPr>
        <sz val="12"/>
        <color rgb="FF000000"/>
        <rFont val="Times New Roman"/>
        <charset val="0"/>
      </rPr>
      <t>8</t>
    </r>
    <r>
      <rPr>
        <sz val="12"/>
        <color rgb="FF000000"/>
        <rFont val="宋体"/>
        <charset val="0"/>
      </rPr>
      <t>个。其中：行政单位</t>
    </r>
    <r>
      <rPr>
        <sz val="12"/>
        <color rgb="FF000000"/>
        <rFont val="Times New Roman"/>
        <charset val="0"/>
      </rPr>
      <t>1</t>
    </r>
    <r>
      <rPr>
        <sz val="12"/>
        <color rgb="FF000000"/>
        <rFont val="宋体"/>
        <charset val="0"/>
      </rPr>
      <t>个，其他事业单位</t>
    </r>
    <r>
      <rPr>
        <sz val="12"/>
        <color rgb="FF000000"/>
        <rFont val="Times New Roman"/>
        <charset val="0"/>
      </rPr>
      <t>7</t>
    </r>
    <r>
      <rPr>
        <sz val="12"/>
        <color rgb="FF000000"/>
        <rFont val="宋体"/>
        <charset val="0"/>
      </rPr>
      <t>个。截止</t>
    </r>
    <r>
      <rPr>
        <sz val="12"/>
        <color rgb="FF000000"/>
        <rFont val="Times New Roman"/>
        <charset val="0"/>
      </rPr>
      <t>2025</t>
    </r>
    <r>
      <rPr>
        <sz val="12"/>
        <color rgb="FF000000"/>
        <rFont val="宋体"/>
        <charset val="0"/>
      </rPr>
      <t>年</t>
    </r>
    <r>
      <rPr>
        <sz val="12"/>
        <color rgb="FF000000"/>
        <rFont val="Times New Roman"/>
        <charset val="0"/>
      </rPr>
      <t>12</t>
    </r>
    <r>
      <rPr>
        <sz val="12"/>
        <color rgb="FF000000"/>
        <rFont val="宋体"/>
        <charset val="0"/>
      </rPr>
      <t>月统计，碧谷街道在职人员编制110人，其中：行政编制 33人，工勤人员编制10人，事业编制67人。在职实有</t>
    </r>
    <r>
      <rPr>
        <sz val="12"/>
        <color rgb="FF000000"/>
        <rFont val="Times New Roman"/>
        <charset val="0"/>
      </rPr>
      <t>85</t>
    </r>
    <r>
      <rPr>
        <sz val="12"/>
        <color rgb="FF000000"/>
        <rFont val="宋体"/>
        <charset val="0"/>
      </rPr>
      <t>人，行政33人（含工勤人员4人），事业52人。其中：财政全额保障</t>
    </r>
    <r>
      <rPr>
        <sz val="12"/>
        <color rgb="FF000000"/>
        <rFont val="Times New Roman"/>
        <charset val="0"/>
      </rPr>
      <t>85</t>
    </r>
    <r>
      <rPr>
        <sz val="12"/>
        <color rgb="FF000000"/>
        <rFont val="宋体"/>
        <charset val="0"/>
      </rPr>
      <t>人，财政差额补助</t>
    </r>
    <r>
      <rPr>
        <sz val="12"/>
        <color rgb="FF000000"/>
        <rFont val="Times New Roman"/>
        <charset val="0"/>
      </rPr>
      <t>0</t>
    </r>
    <r>
      <rPr>
        <sz val="12"/>
        <color rgb="FF000000"/>
        <rFont val="宋体"/>
        <charset val="0"/>
      </rPr>
      <t>人，财政专户资金、单位资金保障</t>
    </r>
    <r>
      <rPr>
        <sz val="12"/>
        <color rgb="FF000000"/>
        <rFont val="Times New Roman"/>
        <charset val="0"/>
      </rPr>
      <t>0</t>
    </r>
    <r>
      <rPr>
        <sz val="12"/>
        <color rgb="FF000000"/>
        <rFont val="宋体"/>
        <charset val="0"/>
      </rPr>
      <t>人。离退休人员</t>
    </r>
    <r>
      <rPr>
        <sz val="12"/>
        <color rgb="FF000000"/>
        <rFont val="Times New Roman"/>
        <charset val="0"/>
      </rPr>
      <t>25</t>
    </r>
    <r>
      <rPr>
        <sz val="12"/>
        <color rgb="FF000000"/>
        <rFont val="宋体"/>
        <charset val="0"/>
      </rPr>
      <t>人，其中：离休</t>
    </r>
    <r>
      <rPr>
        <sz val="12"/>
        <color rgb="FF000000"/>
        <rFont val="Times New Roman"/>
        <charset val="0"/>
      </rPr>
      <t>0</t>
    </r>
    <r>
      <rPr>
        <sz val="12"/>
        <color rgb="FF000000"/>
        <rFont val="宋体"/>
        <charset val="0"/>
      </rPr>
      <t>人，退休</t>
    </r>
    <r>
      <rPr>
        <sz val="12"/>
        <color rgb="FF000000"/>
        <rFont val="Times New Roman"/>
        <charset val="0"/>
      </rPr>
      <t>25</t>
    </r>
    <r>
      <rPr>
        <sz val="12"/>
        <color rgb="FF000000"/>
        <rFont val="宋体"/>
        <charset val="0"/>
      </rPr>
      <t>人。</t>
    </r>
    <r>
      <rPr>
        <sz val="12"/>
        <color rgb="FF000000"/>
        <rFont val="Times New Roman"/>
        <charset val="0"/>
      </rPr>
      <t xml:space="preserve">
2.</t>
    </r>
    <r>
      <rPr>
        <sz val="12"/>
        <color rgb="FF000000"/>
        <rFont val="宋体"/>
        <charset val="0"/>
      </rPr>
      <t>部门主要职能。</t>
    </r>
    <r>
      <rPr>
        <sz val="12"/>
        <color rgb="FF000000"/>
        <rFont val="Times New Roman"/>
        <charset val="0"/>
      </rPr>
      <t xml:space="preserve">
</t>
    </r>
    <r>
      <rPr>
        <sz val="12"/>
        <color rgb="FF000000"/>
        <rFont val="宋体"/>
        <charset val="0"/>
      </rPr>
      <t>（</t>
    </r>
    <r>
      <rPr>
        <sz val="12"/>
        <color rgb="FF000000"/>
        <rFont val="Times New Roman"/>
        <charset val="0"/>
      </rPr>
      <t>1</t>
    </r>
    <r>
      <rPr>
        <sz val="12"/>
        <color rgb="FF000000"/>
        <rFont val="宋体"/>
        <charset val="0"/>
      </rPr>
      <t>）认真贯彻党的路线、方针、政策，执行本级人民代表大会的决议和上级国家行政机关的决定和命令，发布决定和命令。</t>
    </r>
    <r>
      <rPr>
        <sz val="12"/>
        <color rgb="FF000000"/>
        <rFont val="Times New Roman"/>
        <charset val="0"/>
      </rPr>
      <t xml:space="preserve">
</t>
    </r>
    <r>
      <rPr>
        <sz val="12"/>
        <color rgb="FF000000"/>
        <rFont val="宋体"/>
        <charset val="0"/>
      </rPr>
      <t>（</t>
    </r>
    <r>
      <rPr>
        <sz val="12"/>
        <color rgb="FF000000"/>
        <rFont val="Times New Roman"/>
        <charset val="0"/>
      </rPr>
      <t>2</t>
    </r>
    <r>
      <rPr>
        <sz val="12"/>
        <color rgb="FF000000"/>
        <rFont val="宋体"/>
        <charset val="0"/>
      </rPr>
      <t>）执行本行政区域内的经济和社会发展计划、预算，管理本行政区域内的经济、教育、科学、文化、卫生、交通、水利、环境保护、招商引资、林业、就业、新村扶贫、体育事业、财政、民政、安全、司法行政、计划生育等行政工作。</t>
    </r>
    <r>
      <rPr>
        <sz val="12"/>
        <color rgb="FF000000"/>
        <rFont val="Times New Roman"/>
        <charset val="0"/>
      </rPr>
      <t xml:space="preserve">
</t>
    </r>
    <r>
      <rPr>
        <sz val="12"/>
        <color rgb="FF000000"/>
        <rFont val="宋体"/>
        <charset val="0"/>
      </rPr>
      <t>（</t>
    </r>
    <r>
      <rPr>
        <sz val="12"/>
        <color rgb="FF000000"/>
        <rFont val="Times New Roman"/>
        <charset val="0"/>
      </rPr>
      <t>3</t>
    </r>
    <r>
      <rPr>
        <sz val="12"/>
        <color rgb="FF000000"/>
        <rFont val="宋体"/>
        <charset val="0"/>
      </rPr>
      <t>）维护社会秩序，保障公民的人身权利、民主权利和其他权利。</t>
    </r>
    <r>
      <rPr>
        <sz val="12"/>
        <color rgb="FF000000"/>
        <rFont val="Times New Roman"/>
        <charset val="0"/>
      </rPr>
      <t xml:space="preserve">
</t>
    </r>
    <r>
      <rPr>
        <sz val="12"/>
        <color rgb="FF000000"/>
        <rFont val="宋体"/>
        <charset val="0"/>
      </rPr>
      <t>（</t>
    </r>
    <r>
      <rPr>
        <sz val="12"/>
        <color rgb="FF000000"/>
        <rFont val="Times New Roman"/>
        <charset val="0"/>
      </rPr>
      <t>4</t>
    </r>
    <r>
      <rPr>
        <sz val="12"/>
        <color rgb="FF000000"/>
        <rFont val="宋体"/>
        <charset val="0"/>
      </rPr>
      <t>）保护各种经济组织的合法权益。</t>
    </r>
    <r>
      <rPr>
        <sz val="12"/>
        <color rgb="FF000000"/>
        <rFont val="Times New Roman"/>
        <charset val="0"/>
      </rPr>
      <t xml:space="preserve">
</t>
    </r>
    <r>
      <rPr>
        <sz val="12"/>
        <color rgb="FF000000"/>
        <rFont val="宋体"/>
        <charset val="0"/>
      </rPr>
      <t>（</t>
    </r>
    <r>
      <rPr>
        <sz val="12"/>
        <color rgb="FF000000"/>
        <rFont val="Times New Roman"/>
        <charset val="0"/>
      </rPr>
      <t>5</t>
    </r>
    <r>
      <rPr>
        <sz val="12"/>
        <color rgb="FF000000"/>
        <rFont val="宋体"/>
        <charset val="0"/>
      </rPr>
      <t>）指导村委会工作，认真作好接待群众的来信、来访工作，听取群众意见，解决困难，处理矛盾，办好群众的事。</t>
    </r>
    <r>
      <rPr>
        <sz val="12"/>
        <color rgb="FF000000"/>
        <rFont val="Times New Roman"/>
        <charset val="0"/>
      </rPr>
      <t xml:space="preserve">
</t>
    </r>
    <r>
      <rPr>
        <sz val="12"/>
        <color rgb="FF000000"/>
        <rFont val="宋体"/>
        <charset val="0"/>
      </rPr>
      <t>（</t>
    </r>
    <r>
      <rPr>
        <sz val="12"/>
        <color rgb="FF000000"/>
        <rFont val="Times New Roman"/>
        <charset val="0"/>
      </rPr>
      <t>6</t>
    </r>
    <r>
      <rPr>
        <sz val="12"/>
        <color rgb="FF000000"/>
        <rFont val="宋体"/>
        <charset val="0"/>
      </rPr>
      <t>）承办上级人民政府交办的其他事项。</t>
    </r>
  </si>
  <si>
    <t>（二）部门绩效目标的设立情况</t>
  </si>
  <si>
    <r>
      <rPr>
        <sz val="12"/>
        <color rgb="FF000000"/>
        <rFont val="Times New Roman"/>
        <charset val="0"/>
      </rPr>
      <t>2025</t>
    </r>
    <r>
      <rPr>
        <sz val="12"/>
        <color rgb="FF000000"/>
        <rFont val="宋体"/>
        <charset val="0"/>
      </rPr>
      <t>年，碧谷街道按</t>
    </r>
    <r>
      <rPr>
        <sz val="12"/>
        <color rgb="FF000000"/>
        <rFont val="Times New Roman"/>
        <charset val="0"/>
      </rPr>
      <t>“11133”</t>
    </r>
    <r>
      <rPr>
        <sz val="12"/>
        <color rgb="FF000000"/>
        <rFont val="宋体"/>
        <charset val="0"/>
      </rPr>
      <t>工作思路，围绕</t>
    </r>
    <r>
      <rPr>
        <sz val="12"/>
        <color rgb="FF000000"/>
        <rFont val="Times New Roman"/>
        <charset val="0"/>
      </rPr>
      <t>“</t>
    </r>
    <r>
      <rPr>
        <sz val="12"/>
        <color rgb="FF000000"/>
        <rFont val="宋体"/>
        <charset val="0"/>
      </rPr>
      <t>城市拓展承接区、工业经济核心区、产城融合引领区、康养文旅示范区、商贸物流聚集区、生态环保新兴区</t>
    </r>
    <r>
      <rPr>
        <sz val="12"/>
        <color rgb="FF000000"/>
        <rFont val="Times New Roman"/>
        <charset val="0"/>
      </rPr>
      <t>”</t>
    </r>
    <r>
      <rPr>
        <sz val="12"/>
        <color rgb="FF000000"/>
        <rFont val="宋体"/>
        <charset val="0"/>
      </rPr>
      <t>六大功能定位，致力打造集经济、文化、生态、康养、观光、休闲、度假等多元化发展的特色城市街道。</t>
    </r>
    <r>
      <rPr>
        <sz val="12"/>
        <color rgb="FF000000"/>
        <rFont val="Times New Roman"/>
        <charset val="0"/>
      </rPr>
      <t xml:space="preserve">
1.</t>
    </r>
    <r>
      <rPr>
        <sz val="12"/>
        <color rgb="FF000000"/>
        <rFont val="宋体"/>
        <charset val="0"/>
      </rPr>
      <t>抓牢中心工作，打赢重点项目</t>
    </r>
    <r>
      <rPr>
        <sz val="12"/>
        <color rgb="FF000000"/>
        <rFont val="Times New Roman"/>
        <charset val="0"/>
      </rPr>
      <t>“</t>
    </r>
    <r>
      <rPr>
        <sz val="12"/>
        <color rgb="FF000000"/>
        <rFont val="宋体"/>
        <charset val="0"/>
      </rPr>
      <t>攻坚战</t>
    </r>
    <r>
      <rPr>
        <sz val="12"/>
        <color rgb="FF000000"/>
        <rFont val="Times New Roman"/>
        <charset val="0"/>
      </rPr>
      <t>”</t>
    </r>
    <r>
      <rPr>
        <sz val="12"/>
        <color rgb="FF000000"/>
        <rFont val="宋体"/>
        <charset val="0"/>
      </rPr>
      <t>。</t>
    </r>
    <r>
      <rPr>
        <sz val="12"/>
        <color rgb="FF000000"/>
        <rFont val="Times New Roman"/>
        <charset val="0"/>
      </rPr>
      <t xml:space="preserve">
2.</t>
    </r>
    <r>
      <rPr>
        <sz val="12"/>
        <color rgb="FF000000"/>
        <rFont val="宋体"/>
        <charset val="0"/>
      </rPr>
      <t>坚持党建统领，建强基层组织</t>
    </r>
    <r>
      <rPr>
        <sz val="12"/>
        <color rgb="FF000000"/>
        <rFont val="Times New Roman"/>
        <charset val="0"/>
      </rPr>
      <t>“</t>
    </r>
    <r>
      <rPr>
        <sz val="12"/>
        <color rgb="FF000000"/>
        <rFont val="宋体"/>
        <charset val="0"/>
      </rPr>
      <t>桥头堡</t>
    </r>
    <r>
      <rPr>
        <sz val="12"/>
        <color rgb="FF000000"/>
        <rFont val="Times New Roman"/>
        <charset val="0"/>
      </rPr>
      <t>”</t>
    </r>
    <r>
      <rPr>
        <sz val="12"/>
        <color rgb="FF000000"/>
        <rFont val="宋体"/>
        <charset val="0"/>
      </rPr>
      <t>。</t>
    </r>
    <r>
      <rPr>
        <sz val="12"/>
        <color rgb="FF000000"/>
        <rFont val="Times New Roman"/>
        <charset val="0"/>
      </rPr>
      <t xml:space="preserve">
3.</t>
    </r>
    <r>
      <rPr>
        <sz val="12"/>
        <color rgb="FF000000"/>
        <rFont val="宋体"/>
        <charset val="0"/>
      </rPr>
      <t>注重优势互补，把握产业升级</t>
    </r>
    <r>
      <rPr>
        <sz val="12"/>
        <color rgb="FF000000"/>
        <rFont val="Times New Roman"/>
        <charset val="0"/>
      </rPr>
      <t>“</t>
    </r>
    <r>
      <rPr>
        <sz val="12"/>
        <color rgb="FF000000"/>
        <rFont val="宋体"/>
        <charset val="0"/>
      </rPr>
      <t>机遇期</t>
    </r>
    <r>
      <rPr>
        <sz val="12"/>
        <color rgb="FF000000"/>
        <rFont val="Times New Roman"/>
        <charset val="0"/>
      </rPr>
      <t>”</t>
    </r>
    <r>
      <rPr>
        <sz val="12"/>
        <color rgb="FF000000"/>
        <rFont val="宋体"/>
        <charset val="0"/>
      </rPr>
      <t>。</t>
    </r>
    <r>
      <rPr>
        <sz val="12"/>
        <color rgb="FF000000"/>
        <rFont val="Times New Roman"/>
        <charset val="0"/>
      </rPr>
      <t xml:space="preserve">
4.</t>
    </r>
    <r>
      <rPr>
        <sz val="12"/>
        <color rgb="FF000000"/>
        <rFont val="宋体"/>
        <charset val="0"/>
      </rPr>
      <t>加强社会治理，构建平安综治和谐氛围。</t>
    </r>
    <r>
      <rPr>
        <sz val="12"/>
        <color rgb="FF000000"/>
        <rFont val="Times New Roman"/>
        <charset val="0"/>
      </rPr>
      <t xml:space="preserve">
5.</t>
    </r>
    <r>
      <rPr>
        <sz val="12"/>
        <color rgb="FF000000"/>
        <rFont val="宋体"/>
        <charset val="0"/>
      </rPr>
      <t>强化民生改善，增进人民群众获得感。</t>
    </r>
    <r>
      <rPr>
        <sz val="12"/>
        <color rgb="FF000000"/>
        <rFont val="Times New Roman"/>
        <charset val="0"/>
      </rPr>
      <t xml:space="preserve">
6.</t>
    </r>
    <r>
      <rPr>
        <sz val="12"/>
        <color rgb="FF000000"/>
        <rFont val="宋体"/>
        <charset val="0"/>
      </rPr>
      <t>增强厚植生态，着力打造生态宜居家园。</t>
    </r>
  </si>
  <si>
    <t>（三）部门整体收支情况</t>
  </si>
  <si>
    <r>
      <rPr>
        <sz val="12"/>
        <color rgb="FF000000"/>
        <rFont val="宋体"/>
        <charset val="0"/>
      </rPr>
      <t>碧谷街道办</t>
    </r>
    <r>
      <rPr>
        <sz val="12"/>
        <color rgb="FF000000"/>
        <rFont val="Times New Roman"/>
        <charset val="0"/>
      </rPr>
      <t>2025</t>
    </r>
    <r>
      <rPr>
        <sz val="12"/>
        <color rgb="FF000000"/>
        <rFont val="宋体"/>
        <charset val="0"/>
      </rPr>
      <t>年本年收入11,460.05万元，上年结转结余资金667.22万元，总计收入12,147.28万元。截至</t>
    </r>
    <r>
      <rPr>
        <sz val="12"/>
        <color rgb="FF000000"/>
        <rFont val="Times New Roman"/>
        <charset val="0"/>
      </rPr>
      <t>2025</t>
    </r>
    <r>
      <rPr>
        <sz val="12"/>
        <color rgb="FF000000"/>
        <rFont val="宋体"/>
        <charset val="0"/>
      </rPr>
      <t>年</t>
    </r>
    <r>
      <rPr>
        <sz val="12"/>
        <color rgb="FF000000"/>
        <rFont val="Times New Roman"/>
        <charset val="0"/>
      </rPr>
      <t>12</t>
    </r>
    <r>
      <rPr>
        <sz val="12"/>
        <color rgb="FF000000"/>
        <rFont val="宋体"/>
        <charset val="0"/>
      </rPr>
      <t>月</t>
    </r>
    <r>
      <rPr>
        <sz val="12"/>
        <color rgb="FF000000"/>
        <rFont val="Times New Roman"/>
        <charset val="0"/>
      </rPr>
      <t>31</t>
    </r>
    <r>
      <rPr>
        <sz val="12"/>
        <color rgb="FF000000"/>
        <rFont val="宋体"/>
        <charset val="0"/>
      </rPr>
      <t>日，本年支出9,754.47万元，其中：基本支出2,893.86万元，项目支出6,860.61万元，结转结余资金2,392.81万元，资金支出率为80.30</t>
    </r>
    <r>
      <rPr>
        <sz val="12"/>
        <color rgb="FF000000"/>
        <rFont val="Times New Roman"/>
        <charset val="0"/>
      </rPr>
      <t>%</t>
    </r>
    <r>
      <rPr>
        <sz val="12"/>
        <color rgb="FF000000"/>
        <rFont val="宋体"/>
        <charset val="0"/>
      </rPr>
      <t>。</t>
    </r>
  </si>
  <si>
    <t>（四）部门预算管理制度建设情况</t>
  </si>
  <si>
    <r>
      <rPr>
        <sz val="12"/>
        <color rgb="FF000000"/>
        <rFont val="宋体"/>
        <charset val="0"/>
      </rPr>
      <t>碧谷街道办建立健全内部控制，按上级部门要求，制定相关财经内控制度，并按制度严格执行，进一步完善内部管理，规范资金支出审批，确保内部管理高效运转，从源头严加防范，做到执行规定有依据。对预算执行细化分解到相关业务部门，定期进行检查，对预算执行进度、绩效深入开展自评自查，并开展第三方评估、审计，对本单位预算执行和其他财政、财务收支及有关经济活动进行管理和监督。</t>
    </r>
    <r>
      <rPr>
        <sz val="12"/>
        <color rgb="FF000000"/>
        <rFont val="Times New Roman"/>
        <charset val="0"/>
      </rPr>
      <t xml:space="preserve">
</t>
    </r>
    <r>
      <rPr>
        <sz val="12"/>
        <color rgb="FF000000"/>
        <rFont val="宋体"/>
        <charset val="0"/>
      </rPr>
      <t>财务管理方面，对项目资金从预算申报、财务收支、资金审批（含审批权限、审批流程的规范）、预算绩效管理等全过程进行规范管理，以确保财政资金有效、合规使用，制定《东川区碧谷街道公务接待管理规定》《东川区碧谷街道差旅费管理规定》等制度。业务管理方面，建全和完善科学的项目管理机制，提高项目实施成效和财政资金使用绩效。</t>
    </r>
    <r>
      <rPr>
        <sz val="12"/>
        <color rgb="FF000000"/>
        <rFont val="Times New Roman"/>
        <charset val="0"/>
      </rPr>
      <t xml:space="preserve">
</t>
    </r>
    <r>
      <rPr>
        <sz val="12"/>
        <color rgb="FF000000"/>
        <rFont val="宋体"/>
        <charset val="0"/>
      </rPr>
      <t>预算绩效管理方面，根据《预算法》《关于印发昆明市预算管理暂行办法的通知》（昆政办〔</t>
    </r>
    <r>
      <rPr>
        <sz val="12"/>
        <color rgb="FF000000"/>
        <rFont val="Times New Roman"/>
        <charset val="0"/>
      </rPr>
      <t>2013</t>
    </r>
    <r>
      <rPr>
        <sz val="12"/>
        <color rgb="FF000000"/>
        <rFont val="宋体"/>
        <charset val="0"/>
      </rPr>
      <t>〕</t>
    </r>
    <r>
      <rPr>
        <sz val="12"/>
        <color rgb="FF000000"/>
        <rFont val="Times New Roman"/>
        <charset val="0"/>
      </rPr>
      <t>129</t>
    </r>
    <r>
      <rPr>
        <sz val="12"/>
        <color rgb="FF000000"/>
        <rFont val="宋体"/>
        <charset val="0"/>
      </rPr>
      <t>号）《中共昆明市委</t>
    </r>
    <r>
      <rPr>
        <sz val="12"/>
        <color rgb="FF000000"/>
        <rFont val="Times New Roman"/>
        <charset val="0"/>
      </rPr>
      <t xml:space="preserve"> </t>
    </r>
    <r>
      <rPr>
        <sz val="12"/>
        <color rgb="FF000000"/>
        <rFont val="宋体"/>
        <charset val="0"/>
      </rPr>
      <t>昆明市人民政府关于全面实施预算绩效管理的实施意见》（昆发〔</t>
    </r>
    <r>
      <rPr>
        <sz val="12"/>
        <color rgb="FF000000"/>
        <rFont val="Times New Roman"/>
        <charset val="0"/>
      </rPr>
      <t>2019</t>
    </r>
    <r>
      <rPr>
        <sz val="12"/>
        <color rgb="FF000000"/>
        <rFont val="宋体"/>
        <charset val="0"/>
      </rPr>
      <t>〕</t>
    </r>
    <r>
      <rPr>
        <sz val="12"/>
        <color rgb="FF000000"/>
        <rFont val="Times New Roman"/>
        <charset val="0"/>
      </rPr>
      <t>12</t>
    </r>
    <r>
      <rPr>
        <sz val="12"/>
        <color rgb="FF000000"/>
        <rFont val="宋体"/>
        <charset val="0"/>
      </rPr>
      <t>号）等法律文件的要求，绩效管理工作涵盖预算申报、执行、跟踪、绩效评价、评价结果应用等各个环节。</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</si>
  <si>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</si>
  <si>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年度财政拨款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经费支出年初预算为</t>
    </r>
    <r>
      <rPr>
        <sz val="12"/>
        <color rgb="FF000000"/>
        <rFont val="Times New Roman"/>
        <charset val="0"/>
      </rPr>
      <t>20.06</t>
    </r>
    <r>
      <rPr>
        <sz val="12"/>
        <color rgb="FF000000"/>
        <rFont val="宋体"/>
        <charset val="0"/>
      </rPr>
      <t>万元，决算为</t>
    </r>
    <r>
      <rPr>
        <sz val="12"/>
        <color rgb="FF000000"/>
        <rFont val="Times New Roman"/>
        <charset val="0"/>
      </rPr>
      <t>5.82</t>
    </r>
    <r>
      <rPr>
        <sz val="12"/>
        <color rgb="FF000000"/>
        <rFont val="宋体"/>
        <charset val="0"/>
      </rPr>
      <t>万元，完成年初预算的</t>
    </r>
    <r>
      <rPr>
        <sz val="12"/>
        <color rgb="FF000000"/>
        <rFont val="Times New Roman"/>
        <charset val="0"/>
      </rPr>
      <t>29.01%</t>
    </r>
    <r>
      <rPr>
        <sz val="12"/>
        <color rgb="FF000000"/>
        <rFont val="宋体"/>
        <charset val="0"/>
      </rPr>
      <t>；支出决算较上年减少</t>
    </r>
    <r>
      <rPr>
        <sz val="12"/>
        <color rgb="FF000000"/>
        <rFont val="Times New Roman"/>
        <charset val="0"/>
      </rPr>
      <t>5.79</t>
    </r>
    <r>
      <rPr>
        <sz val="12"/>
        <color rgb="FF000000"/>
        <rFont val="宋体"/>
        <charset val="0"/>
      </rPr>
      <t>万元，下降</t>
    </r>
    <r>
      <rPr>
        <sz val="12"/>
        <color rgb="FF000000"/>
        <rFont val="Times New Roman"/>
        <charset val="0"/>
      </rPr>
      <t>49.89%</t>
    </r>
    <r>
      <rPr>
        <sz val="12"/>
        <color rgb="FF000000"/>
        <rFont val="宋体"/>
        <charset val="0"/>
      </rPr>
      <t>。</t>
    </r>
    <r>
      <rPr>
        <sz val="12"/>
        <color rgb="FF000000"/>
        <rFont val="Times New Roman"/>
        <charset val="0"/>
      </rPr>
      <t xml:space="preserve">
</t>
    </r>
    <r>
      <rPr>
        <sz val="12"/>
        <color rgb="FF000000"/>
        <rFont val="宋体"/>
        <charset val="0"/>
      </rPr>
      <t>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经费支出中：公务用车运行维护费支出年初预算为</t>
    </r>
    <r>
      <rPr>
        <sz val="12"/>
        <color rgb="FF000000"/>
        <rFont val="Times New Roman"/>
        <charset val="0"/>
      </rPr>
      <t>5.2</t>
    </r>
    <r>
      <rPr>
        <sz val="12"/>
        <color rgb="FF000000"/>
        <rFont val="宋体"/>
        <charset val="0"/>
      </rPr>
      <t>万元，决算为</t>
    </r>
    <r>
      <rPr>
        <sz val="12"/>
        <color rgb="FF000000"/>
        <rFont val="Times New Roman"/>
        <charset val="0"/>
      </rPr>
      <t>5.08</t>
    </r>
    <r>
      <rPr>
        <sz val="12"/>
        <color rgb="FF000000"/>
        <rFont val="宋体"/>
        <charset val="0"/>
      </rPr>
      <t>万元，完成年初预算的</t>
    </r>
    <r>
      <rPr>
        <sz val="12"/>
        <color rgb="FF000000"/>
        <rFont val="Times New Roman"/>
        <charset val="0"/>
      </rPr>
      <t>97.69%</t>
    </r>
    <r>
      <rPr>
        <sz val="12"/>
        <color rgb="FF000000"/>
        <rFont val="宋体"/>
        <charset val="0"/>
      </rPr>
      <t>；公务接待费支出年初预算为</t>
    </r>
    <r>
      <rPr>
        <sz val="12"/>
        <color rgb="FF000000"/>
        <rFont val="Times New Roman"/>
        <charset val="0"/>
      </rPr>
      <t>2</t>
    </r>
    <r>
      <rPr>
        <sz val="12"/>
        <color rgb="FF000000"/>
        <rFont val="宋体"/>
        <charset val="0"/>
      </rPr>
      <t>元，决算为</t>
    </r>
    <r>
      <rPr>
        <sz val="12"/>
        <color rgb="FF000000"/>
        <rFont val="Times New Roman"/>
        <charset val="0"/>
      </rPr>
      <t>0.74</t>
    </r>
    <r>
      <rPr>
        <sz val="12"/>
        <color rgb="FF000000"/>
        <rFont val="宋体"/>
        <charset val="0"/>
      </rPr>
      <t>万元，完成年初预算的</t>
    </r>
    <r>
      <rPr>
        <sz val="12"/>
        <color rgb="FF000000"/>
        <rFont val="Times New Roman"/>
        <charset val="0"/>
      </rPr>
      <t>37%</t>
    </r>
    <r>
      <rPr>
        <sz val="12"/>
        <color rgb="FF000000"/>
        <rFont val="宋体"/>
        <charset val="0"/>
      </rPr>
      <t>。</t>
    </r>
    <r>
      <rPr>
        <sz val="12"/>
        <color rgb="FF000000"/>
        <rFont val="Times New Roman"/>
        <charset val="0"/>
      </rPr>
      <t>2025</t>
    </r>
    <r>
      <rPr>
        <sz val="12"/>
        <color rgb="FF000000"/>
        <rFont val="宋体"/>
        <charset val="0"/>
      </rPr>
      <t>年度单位开源节流，减少公务接待批次及人数，三公经费支出减少。</t>
    </r>
  </si>
  <si>
    <r>
      <rPr>
        <sz val="12"/>
        <color rgb="FF000000"/>
        <rFont val="Times New Roman"/>
        <charset val="0"/>
      </rPr>
      <t>二、绩效自评组织情况</t>
    </r>
  </si>
  <si>
    <t>（一）前期准备</t>
  </si>
  <si>
    <t>根据东财绩〔2025〕1号 《昆明市东川区财政局关于开展2025年度部门预算绩效自评工作的通知》（东财绩〔2025〕1号）要求，明确绩效评价工作的目的、对象、范围、工作步骤和相关要求。在此基础上，对有关工作要求、时间安排和人员调配等作了部署。开展各项目实施自评，编制资料清单、信息调查表、调查问卷，在了解碧谷街道整体支出及各主要项目支出的基础上讨论、制定并完善碧谷街道整体支出绩效自评指标体系。</t>
  </si>
  <si>
    <t>（二）组织实施</t>
  </si>
  <si>
    <r>
      <rPr>
        <sz val="12"/>
        <color rgb="FF000000"/>
        <rFont val="宋体"/>
        <charset val="0"/>
      </rPr>
      <t>确认当年度部门整体支出的绩效目标</t>
    </r>
    <r>
      <rPr>
        <sz val="12"/>
        <color rgb="FF000000"/>
        <rFont val="Times New Roman"/>
        <charset val="0"/>
      </rPr>
      <t>→</t>
    </r>
    <r>
      <rPr>
        <sz val="12"/>
        <color rgb="FF000000"/>
        <rFont val="宋体"/>
        <charset val="0"/>
      </rPr>
      <t>梳理部门内容管理制度及存量资源</t>
    </r>
    <r>
      <rPr>
        <sz val="12"/>
        <color rgb="FF000000"/>
        <rFont val="Times New Roman"/>
        <charset val="0"/>
      </rPr>
      <t>→</t>
    </r>
    <r>
      <rPr>
        <sz val="12"/>
        <color rgb="FF000000"/>
        <rFont val="宋体"/>
        <charset val="0"/>
      </rPr>
      <t>分析确定当年度部门整体支出的评价重点</t>
    </r>
    <r>
      <rPr>
        <sz val="12"/>
        <color rgb="FF000000"/>
        <rFont val="Times New Roman"/>
        <charset val="0"/>
      </rPr>
      <t>→</t>
    </r>
    <r>
      <rPr>
        <sz val="12"/>
        <color rgb="FF000000"/>
        <rFont val="宋体"/>
        <charset val="0"/>
      </rPr>
      <t>构建绩效评价指标体系。</t>
    </r>
  </si>
  <si>
    <t>三、评价情况分析及综合评价结论</t>
  </si>
  <si>
    <t>较好完成绩效指标设置各项工作任务，评价为优秀。</t>
  </si>
  <si>
    <t>四、存在的问题和整改情况</t>
  </si>
  <si>
    <r>
      <rPr>
        <sz val="12"/>
        <color rgb="FF000000"/>
        <rFont val="宋体"/>
        <charset val="0"/>
      </rPr>
      <t>一、存在问题：</t>
    </r>
    <r>
      <rPr>
        <sz val="12"/>
        <color rgb="FF000000"/>
        <rFont val="Times New Roman"/>
        <charset val="0"/>
      </rPr>
      <t xml:space="preserve">
1.</t>
    </r>
    <r>
      <rPr>
        <sz val="12"/>
        <color rgb="FF000000"/>
        <rFont val="宋体"/>
        <charset val="0"/>
      </rPr>
      <t>资金预算科学性、精确性有待提高；</t>
    </r>
    <r>
      <rPr>
        <sz val="12"/>
        <color rgb="FF000000"/>
        <rFont val="Times New Roman"/>
        <charset val="0"/>
      </rPr>
      <t xml:space="preserve">
2.</t>
    </r>
    <r>
      <rPr>
        <sz val="12"/>
        <color rgb="FF000000"/>
        <rFont val="宋体"/>
        <charset val="0"/>
      </rPr>
      <t>财务人员力量不足，业务素质需进一步提高；</t>
    </r>
    <r>
      <rPr>
        <sz val="12"/>
        <color rgb="FF000000"/>
        <rFont val="Times New Roman"/>
        <charset val="0"/>
      </rPr>
      <t xml:space="preserve">
3.</t>
    </r>
    <r>
      <rPr>
        <sz val="12"/>
        <color rgb="FF000000"/>
        <rFont val="宋体"/>
        <charset val="0"/>
      </rPr>
      <t>项目支出绩效评价机制不够健全；</t>
    </r>
    <r>
      <rPr>
        <sz val="12"/>
        <color rgb="FF000000"/>
        <rFont val="Times New Roman"/>
        <charset val="0"/>
      </rPr>
      <t xml:space="preserve">
4.</t>
    </r>
    <r>
      <rPr>
        <sz val="12"/>
        <color rgb="FF000000"/>
        <rFont val="宋体"/>
        <charset val="0"/>
      </rPr>
      <t>地方政府税收减少，债务管理机制不够完善，财政收支矛盾突出；</t>
    </r>
    <r>
      <rPr>
        <sz val="12"/>
        <color rgb="FF000000"/>
        <rFont val="Times New Roman"/>
        <charset val="0"/>
      </rPr>
      <t xml:space="preserve">
5.</t>
    </r>
    <r>
      <rPr>
        <sz val="12"/>
        <color rgb="FF000000"/>
        <rFont val="宋体"/>
        <charset val="0"/>
      </rPr>
      <t>高质量发展的现代产业体系支撑力不足。主要以第一产业为主，结构单一，洗尾嘎三月桃、糯谷田无花果、大寨大蒜、李子沟</t>
    </r>
    <r>
      <rPr>
        <sz val="12"/>
        <color rgb="FF000000"/>
        <rFont val="Times New Roman"/>
        <charset val="0"/>
      </rPr>
      <t>“</t>
    </r>
    <r>
      <rPr>
        <sz val="12"/>
        <color rgb="FF000000"/>
        <rFont val="宋体"/>
        <charset val="0"/>
      </rPr>
      <t>开花洋芋</t>
    </r>
    <r>
      <rPr>
        <sz val="12"/>
        <color rgb="FF000000"/>
        <rFont val="Times New Roman"/>
        <charset val="0"/>
      </rPr>
      <t>”</t>
    </r>
    <r>
      <rPr>
        <sz val="12"/>
        <color rgb="FF000000"/>
        <rFont val="宋体"/>
        <charset val="0"/>
      </rPr>
      <t>，农业产业化水平低，缺少核心龙头企业带动。</t>
    </r>
    <r>
      <rPr>
        <sz val="12"/>
        <color rgb="FF000000"/>
        <rFont val="Times New Roman"/>
        <charset val="0"/>
      </rPr>
      <t xml:space="preserve">
</t>
    </r>
    <r>
      <rPr>
        <sz val="12"/>
        <color rgb="FF000000"/>
        <rFont val="宋体"/>
        <charset val="0"/>
      </rPr>
      <t>二、整改情况：</t>
    </r>
    <r>
      <rPr>
        <sz val="12"/>
        <color rgb="FF000000"/>
        <rFont val="Times New Roman"/>
        <charset val="0"/>
      </rPr>
      <t xml:space="preserve">
1.</t>
    </r>
    <r>
      <rPr>
        <sz val="12"/>
        <color rgb="FF000000"/>
        <rFont val="宋体"/>
        <charset val="0"/>
      </rPr>
      <t>科学合理编制预算，严格执行预算；</t>
    </r>
    <r>
      <rPr>
        <sz val="12"/>
        <color rgb="FF000000"/>
        <rFont val="Times New Roman"/>
        <charset val="0"/>
      </rPr>
      <t xml:space="preserve">
2.</t>
    </r>
    <r>
      <rPr>
        <sz val="12"/>
        <color rgb="FF000000"/>
        <rFont val="宋体"/>
        <charset val="0"/>
      </rPr>
      <t>按时间进度分解资金使用计划，合理安排资金支出；</t>
    </r>
    <r>
      <rPr>
        <sz val="12"/>
        <color rgb="FF000000"/>
        <rFont val="Times New Roman"/>
        <charset val="0"/>
      </rPr>
      <t xml:space="preserve">
3.</t>
    </r>
    <r>
      <rPr>
        <sz val="12"/>
        <color rgb="FF000000"/>
        <rFont val="宋体"/>
        <charset val="0"/>
      </rPr>
      <t>进一步建立健全财政项目支出绩效评价管理工作机制，完善管理制度，加大宣传力度，强化项目绩效评价监督管理；</t>
    </r>
    <r>
      <rPr>
        <sz val="12"/>
        <color rgb="FF000000"/>
        <rFont val="Times New Roman"/>
        <charset val="0"/>
      </rPr>
      <t xml:space="preserve">                                    
 4.</t>
    </r>
    <r>
      <rPr>
        <sz val="12"/>
        <color rgb="FF000000"/>
        <rFont val="宋体"/>
        <charset val="0"/>
      </rPr>
      <t>加强财务人员队伍建设，进一步提高财务人员的政治理论水平和综合业务素质。</t>
    </r>
  </si>
  <si>
    <t>五、绩效自评结果应用情况</t>
  </si>
  <si>
    <t>通过绩效自评情况，充分了解我单位资金使用效益，对资金使用情况全面了解，对自评过程中发现的问题进行整改，对下一年度预算编制，资金安排提供决策依据。</t>
  </si>
  <si>
    <t>六、主要经验及做法</t>
  </si>
  <si>
    <r>
      <rPr>
        <sz val="12"/>
        <color rgb="FF000000"/>
        <rFont val="Times New Roman"/>
        <charset val="0"/>
      </rPr>
      <t>1.</t>
    </r>
    <r>
      <rPr>
        <sz val="12"/>
        <color rgb="FF000000"/>
        <rFont val="宋体"/>
        <charset val="0"/>
      </rPr>
      <t>积极与上级财政及相关部门沟通，及时申报、审批、拨付各项费用，确保我单位的各项工作能顺利开展，保证服务对象各项费用按时足额发放。</t>
    </r>
    <r>
      <rPr>
        <sz val="12"/>
        <color rgb="FF000000"/>
        <rFont val="Times New Roman"/>
        <charset val="0"/>
      </rPr>
      <t xml:space="preserve">
2.</t>
    </r>
    <r>
      <rPr>
        <sz val="12"/>
        <color rgb="FF000000"/>
        <rFont val="宋体"/>
        <charset val="0"/>
      </rPr>
      <t>确保按时完成对职工各项社保费及公积金的申报，审核及缴纳工作。</t>
    </r>
    <r>
      <rPr>
        <sz val="12"/>
        <color rgb="FF000000"/>
        <rFont val="Times New Roman"/>
        <charset val="0"/>
      </rPr>
      <t xml:space="preserve">
3.</t>
    </r>
    <r>
      <rPr>
        <sz val="12"/>
        <color rgb="FF000000"/>
        <rFont val="宋体"/>
        <charset val="0"/>
      </rPr>
      <t>日常财务工作中，严格按财务管理制度执行，资金使用按计划进行，对各站所的日常维护费用严格把关，及时审核报销。</t>
    </r>
  </si>
  <si>
    <t>七、其他需说明的情况</t>
  </si>
  <si>
    <t>无</t>
  </si>
  <si>
    <t>2025年度部门整体支出绩效自评表</t>
  </si>
  <si>
    <t>基本信息</t>
  </si>
  <si>
    <t>部门名称</t>
  </si>
  <si>
    <t>昆明市东川区人民政府碧谷街道办事处</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</si>
  <si>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</si>
  <si>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</si>
  <si>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</si>
  <si>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</si>
  <si>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</si>
  <si>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</si>
  <si>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</si>
  <si>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</si>
  <si>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</si>
  <si>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</si>
  <si>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</si>
  <si>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</si>
  <si>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</si>
  <si>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</si>
  <si>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2025年，碧谷街道坚持以习近平新时代中国特色社会主义思想为指导，全面贯彻党的二十大和二十届一中、二中、三中全会精神，深入落实习近平总书记考察云南重要讲话，坚持稳中求进工作总基调，坚持新发展理念，坚持以供给侧结构性改革为主线，坚持以改革开放为动力，按照区委、区政府“两示范一枢纽一中心”定位要求，坚持“11311”工作思路，全力打造“转型发展新引擎、工业经济排头兵、产城融合先行区、康养文旅核心区、生态环保新兴区”，紧紧抓住国家资源枯竭型城市转型政策，乡村振兴战略，结合碧谷街道实际，坚决守牢防返贫和生态安全“两条底线”，抓好三月桃、无花果、大蒜、甜杏、开花洋芋、乡村旅游“六大产业”，强化队伍建设、强化项目支撑、强化招商引资“三项保障”，实现产业兴旺、群众增收、安全稳定“三大目标”，为全面实现碧谷街道经济发展新跨越作出努力。
（一）突出项目建设，推动经济健康发展；（二）突出产业发展，推进产业结构优化调整；（三）突出统筹发展，加快城乡建设步伐；（四）突出民生改善，促进社会和谐发展；（五）筑牢安全底线，推动社会稳定发展；(六)突出自我革新，深化职能转变。</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</si>
  <si>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</si>
  <si>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</si>
  <si>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</si>
  <si>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</si>
  <si>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</si>
  <si>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</si>
  <si>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</si>
  <si>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</si>
  <si>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</si>
  <si>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</si>
  <si>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</si>
  <si>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</si>
  <si>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机关事业单位人员</t>
  </si>
  <si>
    <t>=</t>
  </si>
  <si>
    <t>人次</t>
  </si>
  <si>
    <t>村（社区）数量</t>
  </si>
  <si>
    <t>个</t>
  </si>
  <si>
    <t>村（社区）、小组干部</t>
  </si>
  <si>
    <t>人</t>
  </si>
  <si>
    <t>解决民意纠纷事件或案件</t>
  </si>
  <si>
    <t>&gt;=</t>
  </si>
  <si>
    <t>件</t>
  </si>
  <si>
    <t>政府采购</t>
  </si>
  <si>
    <t>批次</t>
  </si>
  <si>
    <t>质量指标</t>
  </si>
  <si>
    <t>机关事业单位人员工资发放情况</t>
  </si>
  <si>
    <t>%</t>
  </si>
  <si>
    <t>村（社区）干部生活补助发放完成率</t>
  </si>
  <si>
    <t>预算执行完成率</t>
  </si>
  <si>
    <t>时效指标</t>
  </si>
  <si>
    <t>2025年</t>
  </si>
  <si>
    <t>年</t>
  </si>
  <si>
    <t>成本指标</t>
  </si>
  <si>
    <t>经济成本指标</t>
  </si>
  <si>
    <t>元</t>
  </si>
  <si>
    <t>效益指标</t>
  </si>
  <si>
    <t>经济效益</t>
  </si>
  <si>
    <t>经济收入增长</t>
  </si>
  <si>
    <t>社会效益</t>
  </si>
  <si>
    <t>提高群众服务满意率</t>
  </si>
  <si>
    <t>满意度指标</t>
  </si>
  <si>
    <t>服务对象满意度</t>
  </si>
  <si>
    <t>受益对象满意度</t>
  </si>
  <si>
    <t>其他需说明事项</t>
  </si>
  <si>
    <t>2025年度项目支出绩效自评表</t>
  </si>
  <si>
    <t>项目名称</t>
  </si>
  <si>
    <t>2024年昆明市东川区碧谷街道小新街社区碾房自然村农村公益事业财政奖补项目资金</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</si>
  <si>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</si>
  <si>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</si>
  <si>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</si>
  <si>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</si>
  <si>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</si>
  <si>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</si>
  <si>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</si>
  <si>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</si>
  <si>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</si>
  <si>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</si>
  <si>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</si>
  <si>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</si>
  <si>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</si>
  <si>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推动构建乡村产业发展新格局，全力助推乡村振兴。</t>
  </si>
  <si>
    <t>完成了对七个小组村容整治和绿化美化，改善了人居环境，推动构建乡村产业发展新格局，全力助推乡村振兴。</t>
  </si>
  <si>
    <t>项目支出绩效指标表</t>
  </si>
  <si>
    <t xml:space="preserve">年度指标值 </t>
  </si>
  <si>
    <t>指标完成情况</t>
  </si>
  <si>
    <t>一级
指标</t>
  </si>
  <si>
    <t>破损路面修复</t>
  </si>
  <si>
    <t>米</t>
  </si>
  <si>
    <t>出水口改造一个</t>
  </si>
  <si>
    <t>太阳能路灯安装</t>
  </si>
  <si>
    <t>盏</t>
  </si>
  <si>
    <t xml:space="preserve"> 验收合格率</t>
  </si>
  <si>
    <t>项目完工及时率</t>
  </si>
  <si>
    <t>&lt;=</t>
  </si>
  <si>
    <t>万元</t>
  </si>
  <si>
    <t>增加农业产值</t>
  </si>
  <si>
    <t>受益农户</t>
  </si>
  <si>
    <t>户</t>
  </si>
  <si>
    <t>生态效益</t>
  </si>
  <si>
    <t>减少环境污染</t>
  </si>
  <si>
    <t>可持续影响</t>
  </si>
  <si>
    <t>群众受益年限</t>
  </si>
  <si>
    <t>改善通行服务水平群众满意度</t>
  </si>
  <si>
    <t>其他需要说明的事项</t>
  </si>
  <si>
    <t>总分</t>
  </si>
  <si>
    <t>总分值</t>
  </si>
  <si>
    <t>总得分</t>
  </si>
  <si>
    <t>自评等级</t>
  </si>
  <si>
    <t>优</t>
  </si>
  <si>
    <t>碧谷街道绿茂村稻·经轮作产业发展项目资金</t>
  </si>
  <si>
    <t>通过项目的实施，切实解决绿茂11个村民小组681户1904人（其中脱贫户135户435人，监测户3户11人）种植成本高、出行难的问题；大力实施稻经轮作，以精品水稻及经济作物轮作的打造，实现全村681户全面致富。</t>
  </si>
  <si>
    <t xml:space="preserve"> 新建农渠</t>
  </si>
  <si>
    <t>新建农沟</t>
  </si>
  <si>
    <t>改建田间路</t>
  </si>
  <si>
    <t>改建生产路</t>
  </si>
  <si>
    <t>挡墙</t>
  </si>
  <si>
    <t>太阳能设备购置</t>
  </si>
  <si>
    <t>套</t>
  </si>
  <si>
    <t>项目验收合格率</t>
  </si>
  <si>
    <t>本年度经济成本指标</t>
  </si>
  <si>
    <t>带动农户增收</t>
  </si>
  <si>
    <t>受益人口数</t>
  </si>
  <si>
    <t>改善耕地面积</t>
  </si>
  <si>
    <t>亩</t>
  </si>
  <si>
    <t>项目建成后,经营性资产产权归村集体所有,收益用于巩固拓展脱贫攻坚成果,增加脱贫群众收入，壮大村集体经济。</t>
  </si>
  <si>
    <t>新建乡村振兴文旅融合示范中心</t>
  </si>
  <si>
    <t>平方米</t>
  </si>
  <si>
    <t>新建配套环卫设施</t>
  </si>
  <si>
    <t>新建配套电力设施</t>
  </si>
  <si>
    <t>新建配套电信设施</t>
  </si>
  <si>
    <t>新建配套消防设施</t>
  </si>
  <si>
    <t>新建牯牛山休憩服务设施</t>
  </si>
  <si>
    <t>安装标识急救设施</t>
  </si>
  <si>
    <t>改造公厕</t>
  </si>
  <si>
    <t>项目资金公告公示率（100%）</t>
  </si>
  <si>
    <t>项目（工程）完成及时率（100%）</t>
  </si>
  <si>
    <t>村集体经济年收益（≥万元）</t>
  </si>
  <si>
    <t>文旅融合发展水平</t>
  </si>
  <si>
    <t>&gt;</t>
  </si>
  <si>
    <t>持续提高</t>
  </si>
  <si>
    <t>水平</t>
  </si>
  <si>
    <t>碧谷街道小江热区果蔬产业园项目资金</t>
  </si>
  <si>
    <t xml:space="preserve">项目建成后，经营性资产产权归村集体所有，收益用于巩固拓展脱贫攻坚成果，增加脱贫群众收入，壮大村集体经济。受益群众734户2234人，其中脱贫户331户1207人。   
</t>
  </si>
  <si>
    <t>项目建成，资金全部支出，圆满完成。</t>
  </si>
  <si>
    <t>场地平整</t>
  </si>
  <si>
    <t>蓄水池、供水排水沟渠等水利设施</t>
  </si>
  <si>
    <t>新建供电系统</t>
  </si>
  <si>
    <t>新建智能自动控制卷帘防风系统</t>
  </si>
  <si>
    <t>新建A3型连栋温室外遮阳大棚24栋</t>
  </si>
  <si>
    <t>项目（工程）验收合格率（100%）</t>
  </si>
  <si>
    <t>村集体经济收益</t>
  </si>
  <si>
    <t>项目覆盖受益群众户数</t>
  </si>
  <si>
    <t>项目收益群众人数</t>
  </si>
  <si>
    <t>农药、化肥使用减少</t>
  </si>
  <si>
    <t>建成设施设备使用年限</t>
  </si>
  <si>
    <t>碧谷街道小新街社区稻藕鱼共生示范基地建设项目资金</t>
  </si>
  <si>
    <t>通过该项目的实施实现农村一二三产业融合发展，推动构建乡村产业发展新格局，全力助推乡村振兴。</t>
  </si>
  <si>
    <t>项目完成后，实现农村一二三产业融合发展，社区462户1813人(其中脱贫户35户114人，监测 户4户10人)打造了一个集农事体验、艺术田园、乡村众创、亲子度假为一体的田园度假目的 地，塑造当地独特的旅游品牌形象；推动构建乡村产业发展新格局，全力助推乡村振兴。</t>
  </si>
  <si>
    <t>新建机耕路</t>
  </si>
  <si>
    <t>新建挡墙</t>
  </si>
  <si>
    <t>新建三面光主水沟渠</t>
  </si>
  <si>
    <t>新建生产步道</t>
  </si>
  <si>
    <t>购置面源污染防控项目残留回收箱</t>
  </si>
  <si>
    <t>验收合格率</t>
  </si>
  <si>
    <t>项目（工程）完成及时率</t>
  </si>
  <si>
    <t>带动旅游增收</t>
  </si>
  <si>
    <t>减少面源污染</t>
  </si>
  <si>
    <t>碧谷街道紫牛村稻·经轮作产业发展项目资金</t>
  </si>
  <si>
    <t>解决紫牛2个村民小组100户（其中脱贫户56户，监测户2户）种植成本高、出行难的问题；大力实施稻经轮作，以精品水稻及经济作物轮作的打造，降低农户种植成本，提升农业基础设施建。</t>
  </si>
  <si>
    <t>新建沟渠</t>
  </si>
  <si>
    <t>新建排水沟</t>
  </si>
  <si>
    <t>机耕路</t>
  </si>
  <si>
    <t>新建调节池</t>
  </si>
  <si>
    <t>带动旅农户增收</t>
  </si>
  <si>
    <t>碧谷街道紫牛村坡头自然村农村公益事业建设财政奖补资金</t>
  </si>
  <si>
    <t>本项目自2024年12月开工，2025年1月12日，已完成工程量99%，可拨付80%工程款；预计2025年2月28日竣工验收，3月31日前完成审计核算，可拨付工程尾款。
解决1314户4935人生活污水横流的问题，同时大力推进农村户厕改造，提升农村人居环境</t>
  </si>
  <si>
    <t>已竣工验收、审计核算结束，解决1314户4935人生活污水横流的问题，同时大力推进农村户厕改造，提升农村人居环境</t>
  </si>
  <si>
    <t>道路改造提升</t>
  </si>
  <si>
    <t>污水主管网建设</t>
  </si>
  <si>
    <t>实地施工所需</t>
  </si>
  <si>
    <t>污水分管网建设</t>
  </si>
  <si>
    <t>符合实际情况</t>
  </si>
  <si>
    <t>主水管网铺设道路破损与修复</t>
  </si>
  <si>
    <t>根据实际情况施工</t>
  </si>
  <si>
    <t>污水分管网铺设道路破损与修复</t>
  </si>
  <si>
    <t>根据现场实际施工</t>
  </si>
  <si>
    <t>装配式检查井（700）</t>
  </si>
  <si>
    <t>装配式检查井（500）</t>
  </si>
  <si>
    <t>氧化塘</t>
  </si>
  <si>
    <t>隔油池</t>
  </si>
  <si>
    <t>根据实际情况建设</t>
  </si>
  <si>
    <t>建设氧化塘地点协调</t>
  </si>
  <si>
    <t>受益脱贫人口</t>
  </si>
  <si>
    <t>人居环境改善</t>
  </si>
  <si>
    <t>有效提升</t>
  </si>
  <si>
    <t>东川区碧谷街道应急抗旱保供水光伏提水灌溉项目资金</t>
  </si>
  <si>
    <t>其中：当年财政拨款</t>
  </si>
  <si>
    <t>通过项目实施，通过光伏提水系统的运用，可以为2860亩农田提供灌溉水源，提高土地的利用效率和农作物的产量，从而增加农民的收入和农业生产总值。</t>
  </si>
  <si>
    <t>新建水池建设</t>
  </si>
  <si>
    <t>1020</t>
  </si>
  <si>
    <t>立方米</t>
  </si>
  <si>
    <t>管道铺设</t>
  </si>
  <si>
    <t>4880</t>
  </si>
  <si>
    <t>购置离心泵</t>
  </si>
  <si>
    <t>4.00</t>
  </si>
  <si>
    <t>座</t>
  </si>
  <si>
    <t>购置变频柜</t>
  </si>
  <si>
    <t>2.00</t>
  </si>
  <si>
    <t>新建泵房</t>
  </si>
  <si>
    <t>满足实际需求</t>
  </si>
  <si>
    <t>安装光伏板</t>
  </si>
  <si>
    <t>1035</t>
  </si>
  <si>
    <t>块</t>
  </si>
  <si>
    <t>项目公示率</t>
  </si>
  <si>
    <t>100</t>
  </si>
  <si>
    <t>开工及时率</t>
  </si>
  <si>
    <t>100%</t>
  </si>
  <si>
    <t>项目竣工及时率</t>
  </si>
  <si>
    <t>土地灌溉覆盖面积</t>
  </si>
  <si>
    <t>2860</t>
  </si>
  <si>
    <t>收益群众人数</t>
  </si>
  <si>
    <t>5000</t>
  </si>
  <si>
    <t>耕地质量</t>
  </si>
  <si>
    <t>提升灌溉能力</t>
  </si>
  <si>
    <t>95</t>
  </si>
  <si>
    <t>东川区2022年花椒产业发展种植项目资金</t>
  </si>
  <si>
    <t>完成种植</t>
  </si>
  <si>
    <t>已完成种植953.8亩。</t>
  </si>
  <si>
    <t>种植面积</t>
  </si>
  <si>
    <t>1064.5</t>
  </si>
  <si>
    <t>953.8</t>
  </si>
  <si>
    <t>因财政资金紧张未完全保障</t>
  </si>
  <si>
    <t>培训种植技术人员</t>
  </si>
  <si>
    <t>项目资金公告公示率</t>
  </si>
  <si>
    <t>项目补助资金兑付及时率</t>
  </si>
  <si>
    <t>800</t>
  </si>
  <si>
    <t>元/亩</t>
  </si>
  <si>
    <t>每亩鲜椒年产量</t>
  </si>
  <si>
    <t>公斤</t>
  </si>
  <si>
    <t>辐射带动种植户数</t>
  </si>
  <si>
    <t>户（套)</t>
  </si>
  <si>
    <t>水土流失</t>
  </si>
  <si>
    <t>有所改善</t>
  </si>
  <si>
    <t>受益群众满意度</t>
  </si>
  <si>
    <t>东川区碧谷街道农村生活污水治理项目经费</t>
  </si>
  <si>
    <t>解决1314户4935人生活污水横流的问题，同时大力推进农村户厕改造，提升农村人居环境</t>
  </si>
  <si>
    <t>新建污水管</t>
  </si>
  <si>
    <t>24567</t>
  </si>
  <si>
    <t>17000</t>
  </si>
  <si>
    <t>由于项目有所调整</t>
  </si>
  <si>
    <t>新建检查井</t>
  </si>
  <si>
    <t>406</t>
  </si>
  <si>
    <t>300</t>
  </si>
  <si>
    <t>项目建设内容和地点等都有所调整</t>
  </si>
  <si>
    <t>新建大三格厌氧池</t>
  </si>
  <si>
    <t>项目建设内容、地点等都有所调整</t>
  </si>
  <si>
    <t>新建沉沙井</t>
  </si>
  <si>
    <t>199</t>
  </si>
  <si>
    <t>根据实际建设而变更</t>
  </si>
  <si>
    <t>新建隔油池</t>
  </si>
  <si>
    <t>249</t>
  </si>
  <si>
    <t>根据实际所需建设</t>
  </si>
  <si>
    <t>新建尾水回用池</t>
  </si>
  <si>
    <t>根据实际建设所需</t>
  </si>
  <si>
    <t>混凝土破损及修复</t>
  </si>
  <si>
    <t>8983.46</t>
  </si>
  <si>
    <t>7500</t>
  </si>
  <si>
    <t>项目建设内容、地点等均有变更</t>
  </si>
  <si>
    <t>农村生活污水收集率</t>
  </si>
  <si>
    <t>80</t>
  </si>
  <si>
    <t>项目开工及时率</t>
  </si>
  <si>
    <t>因农事季节影响</t>
  </si>
  <si>
    <t>988</t>
  </si>
  <si>
    <t>772</t>
  </si>
  <si>
    <t>项目建设内容、地点等有变更</t>
  </si>
  <si>
    <t>项目覆盖受益群众人数</t>
  </si>
  <si>
    <t>3646</t>
  </si>
  <si>
    <t>2574</t>
  </si>
  <si>
    <t>项目建设内容、地点、资金等有变更</t>
  </si>
  <si>
    <t>生态环境</t>
  </si>
  <si>
    <t>明显改善</t>
  </si>
  <si>
    <t>极大改善</t>
  </si>
  <si>
    <t>农村人居环境</t>
  </si>
  <si>
    <t>持续改善</t>
  </si>
  <si>
    <t>东川区碧谷街道中殿村2024年以工代赈项目资金</t>
  </si>
  <si>
    <t>新建500m3水池5座,引水管修复(镀锌钢管DN150)4500米，新建灌溉主管(镀锌钢管DN100)8600米，新建灌溉支管(镀锌钢管DN80)9000米。（2）田间道路工程:改建机耕路(砂石路面)3800米，新建路边沟(C20混凝土，内空尺寸:0.3m*0.4m)3800米，新建路边挡墙(M7.5浆砌石)3050m3。覆盖受益农户共计239 户 959 人，其中脱贫户 191户758 人。</t>
  </si>
  <si>
    <t>新建 500立方米水池</t>
  </si>
  <si>
    <t>引水管修复 (镀锌钢管 DN150)</t>
  </si>
  <si>
    <t>4500</t>
  </si>
  <si>
    <t>灌溉主管 (镀锌钢管 DN100)</t>
  </si>
  <si>
    <t>8600</t>
  </si>
  <si>
    <t>灌溉支管 (镀锌钢管 DN80)</t>
  </si>
  <si>
    <t>9000</t>
  </si>
  <si>
    <t>改建机耕路</t>
  </si>
  <si>
    <t>3800</t>
  </si>
  <si>
    <t>工程验收合格率</t>
  </si>
  <si>
    <t>工程完成及时率</t>
  </si>
  <si>
    <t>工程有延期完成</t>
  </si>
  <si>
    <t>带动增加劳动者全年总收入</t>
  </si>
  <si>
    <t>246.05</t>
  </si>
  <si>
    <t>带动增加建档立卡贫困人口全年总收入</t>
  </si>
  <si>
    <t>147.90</t>
  </si>
  <si>
    <t>受益建档立卡贫困人口数</t>
  </si>
  <si>
    <t>758</t>
  </si>
  <si>
    <t>带动务工人数</t>
  </si>
  <si>
    <t>137</t>
  </si>
  <si>
    <t>项目实施设计使用年限</t>
  </si>
  <si>
    <t>以工代赈参与群众满意度</t>
  </si>
  <si>
    <t>受益贫困人口满意度</t>
  </si>
  <si>
    <t>东川区碧谷街道大寨村、梅子村抗旱应急工程</t>
  </si>
  <si>
    <t>项目覆盖两个村，受益群众人数1259户4554人，项目的实施将有效解决项目区人畜饮水问题，可增加覆盖村内农田灌溉1600亩，并为以后当地的发展提供水源保障。</t>
  </si>
  <si>
    <t>新建灌溉沟渠</t>
  </si>
  <si>
    <t>4580</t>
  </si>
  <si>
    <t>2198.9</t>
  </si>
  <si>
    <t>满足实际需要</t>
  </si>
  <si>
    <t>浆砌石档土墙</t>
  </si>
  <si>
    <t>1229.58</t>
  </si>
  <si>
    <t>623.73</t>
  </si>
  <si>
    <t>镀锌钢管引水管道</t>
  </si>
  <si>
    <t xml:space="preserve"> 1300</t>
  </si>
  <si>
    <t>1330</t>
  </si>
  <si>
    <t>取水池1座</t>
  </si>
  <si>
    <t xml:space="preserve"> 10</t>
  </si>
  <si>
    <t>取水坝2座</t>
  </si>
  <si>
    <t>236.57</t>
  </si>
  <si>
    <t>623</t>
  </si>
  <si>
    <t>地质原因</t>
  </si>
  <si>
    <t>平面闸门</t>
  </si>
  <si>
    <t>0</t>
  </si>
  <si>
    <t>优化设计</t>
  </si>
  <si>
    <t>资金公告公示率</t>
  </si>
  <si>
    <t>可增加灌溉面积</t>
  </si>
  <si>
    <t>1600</t>
  </si>
  <si>
    <t>项目收益群众户数</t>
  </si>
  <si>
    <t>1259</t>
  </si>
  <si>
    <t>覆盖收益群众人数</t>
  </si>
  <si>
    <t>4454</t>
  </si>
  <si>
    <t>有所提高</t>
  </si>
  <si>
    <t>提高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</si>
</sst>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54">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9.75"/>
      <color rgb="FF242B39"/>
      <name val="Helvetica"/>
      <charset val="134"/>
    </font>
    <font>
      <sz val="9"/>
      <color rgb="FF000000"/>
      <name val="宋体"/>
      <charset val="134"/>
    </font>
    <font>
      <sz val="10"/>
      <color rgb="FF242B39"/>
      <name val="宋体"/>
      <charset val="134"/>
    </font>
    <font>
      <sz val="12"/>
      <color theme="1"/>
      <name val="宋体"/>
      <charset val="134"/>
    </font>
    <font>
      <sz val="9.75"/>
      <color theme="1"/>
      <name val="Helvetica"/>
      <charset val="134"/>
    </font>
    <font>
      <sz val="9"/>
      <color theme="1"/>
      <name val="宋体"/>
      <charset val="134"/>
    </font>
    <font>
      <sz val="11"/>
      <color theme="1"/>
      <name val="宋体"/>
      <charset val="134"/>
      <scheme val="minor"/>
    </font>
    <font>
      <sz val="19"/>
      <color theme="1"/>
      <name val="方正小标宋简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sz val="11"/>
      <color rgb="FF000000"/>
      <name val="宋体"/>
      <charset val="134"/>
    </font>
    <font>
      <b/>
      <sz val="18"/>
      <color indexed="8"/>
      <name val="宋体"/>
      <charset val="134"/>
    </font>
    <font>
      <b/>
      <sz val="11"/>
      <color indexed="8"/>
      <name val="宋体"/>
      <charset val="134"/>
    </font>
    <font>
      <sz val="12"/>
      <color indexed="8"/>
      <name val="宋体"/>
      <charset val="134"/>
    </font>
    <font>
      <sz val="12"/>
      <color rgb="FF000000"/>
      <name val="Times New Roman"/>
      <charset val="0"/>
    </font>
    <font>
      <sz val="12"/>
      <color rgb="FF000000"/>
      <name val="宋体"/>
      <charset val="0"/>
    </font>
    <font>
      <sz val="22"/>
      <color rgb="FF000000"/>
      <name val="宋体"/>
      <charset val="134"/>
    </font>
    <font>
      <sz val="10"/>
      <color rgb="FF000000"/>
      <name val="Arial"/>
      <charset val="0"/>
    </font>
    <font>
      <sz val="10"/>
      <color rgb="FF000000"/>
      <name val="宋体"/>
      <charset val="134"/>
    </font>
    <font>
      <sz val="10"/>
      <name val="宋体"/>
      <charset val="134"/>
    </font>
    <font>
      <sz val="9"/>
      <color rgb="FF333333"/>
      <name val="Arial"/>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rgb="FFD4D4D4"/>
      </left>
      <right style="thin">
        <color rgb="FFD4D4D4"/>
      </right>
      <top style="thin">
        <color rgb="FFD4D4D4"/>
      </top>
      <bottom style="thin">
        <color rgb="FFD4D4D4"/>
      </bottom>
      <diagonal/>
    </border>
    <border>
      <left/>
      <right style="thin">
        <color rgb="FF000000"/>
      </right>
      <top style="thin">
        <color rgb="FF000000"/>
      </top>
      <bottom style="thin">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3" borderId="28"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9" applyNumberFormat="0" applyFill="0" applyAlignment="0" applyProtection="0">
      <alignment vertical="center"/>
    </xf>
    <xf numFmtId="0" fontId="40" fillId="0" borderId="29" applyNumberFormat="0" applyFill="0" applyAlignment="0" applyProtection="0">
      <alignment vertical="center"/>
    </xf>
    <xf numFmtId="0" fontId="41" fillId="0" borderId="30" applyNumberFormat="0" applyFill="0" applyAlignment="0" applyProtection="0">
      <alignment vertical="center"/>
    </xf>
    <xf numFmtId="0" fontId="41" fillId="0" borderId="0" applyNumberFormat="0" applyFill="0" applyBorder="0" applyAlignment="0" applyProtection="0">
      <alignment vertical="center"/>
    </xf>
    <xf numFmtId="0" fontId="42" fillId="4" borderId="31" applyNumberFormat="0" applyAlignment="0" applyProtection="0">
      <alignment vertical="center"/>
    </xf>
    <xf numFmtId="0" fontId="43" fillId="5" borderId="32" applyNumberFormat="0" applyAlignment="0" applyProtection="0">
      <alignment vertical="center"/>
    </xf>
    <xf numFmtId="0" fontId="44" fillId="5" borderId="31" applyNumberFormat="0" applyAlignment="0" applyProtection="0">
      <alignment vertical="center"/>
    </xf>
    <xf numFmtId="0" fontId="45" fillId="6" borderId="33" applyNumberFormat="0" applyAlignment="0" applyProtection="0">
      <alignment vertical="center"/>
    </xf>
    <xf numFmtId="0" fontId="46" fillId="0" borderId="34" applyNumberFormat="0" applyFill="0" applyAlignment="0" applyProtection="0">
      <alignment vertical="center"/>
    </xf>
    <xf numFmtId="0" fontId="47" fillId="0" borderId="35"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18" fillId="0" borderId="0">
      <alignment vertical="center"/>
    </xf>
    <xf numFmtId="0" fontId="18" fillId="0" borderId="0">
      <alignment vertical="center"/>
    </xf>
  </cellStyleXfs>
  <cellXfs count="190">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176" fontId="4" fillId="0" borderId="1" xfId="0" applyNumberFormat="1" applyFont="1" applyFill="1" applyBorder="1" applyAlignment="1">
      <alignment horizontal="right" vertical="center"/>
    </xf>
    <xf numFmtId="49" fontId="2"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1" xfId="0" applyFont="1" applyBorder="1" applyAlignment="1">
      <alignment horizontal="left" vertical="center"/>
    </xf>
    <xf numFmtId="0" fontId="4"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xf>
    <xf numFmtId="0" fontId="6" fillId="0" borderId="7" xfId="0" applyFont="1" applyFill="1" applyBorder="1" applyAlignment="1" applyProtection="1">
      <alignment horizontal="left" vertical="center" wrapText="1"/>
      <protection locked="0"/>
    </xf>
    <xf numFmtId="0" fontId="0" fillId="0" borderId="1" xfId="0" applyFont="1" applyFill="1" applyBorder="1" applyAlignment="1">
      <alignment vertical="center"/>
    </xf>
    <xf numFmtId="49" fontId="4" fillId="0" borderId="1" xfId="0" applyNumberFormat="1" applyFont="1" applyFill="1" applyBorder="1" applyAlignment="1">
      <alignment horizontal="left" vertical="center" wrapText="1"/>
    </xf>
    <xf numFmtId="0" fontId="5" fillId="0" borderId="1" xfId="0" applyFont="1" applyBorder="1">
      <alignment vertical="center"/>
    </xf>
    <xf numFmtId="49" fontId="2" fillId="0" borderId="1" xfId="0" applyNumberFormat="1" applyFont="1" applyFill="1" applyBorder="1" applyAlignment="1">
      <alignment horizontal="center" vertical="center"/>
    </xf>
    <xf numFmtId="0" fontId="5" fillId="0" borderId="0" xfId="0" applyFont="1">
      <alignment vertical="center"/>
    </xf>
    <xf numFmtId="0" fontId="5" fillId="0" borderId="1" xfId="0" applyFont="1" applyBorder="1" applyAlignment="1">
      <alignment horizontal="center" vertical="center"/>
    </xf>
    <xf numFmtId="0" fontId="6" fillId="0" borderId="1" xfId="0" applyFont="1" applyFill="1" applyBorder="1" applyAlignment="1" applyProtection="1">
      <alignment horizontal="center" vertical="center" wrapText="1"/>
      <protection locked="0"/>
    </xf>
    <xf numFmtId="49" fontId="2" fillId="0" borderId="8" xfId="0" applyNumberFormat="1" applyFont="1" applyFill="1" applyBorder="1" applyAlignment="1">
      <alignment horizontal="left" vertical="center"/>
    </xf>
    <xf numFmtId="0" fontId="0" fillId="0" borderId="8" xfId="0" applyFont="1" applyFill="1" applyBorder="1" applyAlignment="1">
      <alignment vertical="center"/>
    </xf>
    <xf numFmtId="49" fontId="2" fillId="0" borderId="9" xfId="0" applyNumberFormat="1" applyFont="1" applyFill="1" applyBorder="1" applyAlignment="1">
      <alignment horizontal="left" vertical="center"/>
    </xf>
    <xf numFmtId="0" fontId="7" fillId="0" borderId="1" xfId="0" applyFont="1" applyBorder="1">
      <alignmen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right" vertical="center"/>
    </xf>
    <xf numFmtId="176" fontId="2" fillId="0" borderId="5" xfId="0" applyNumberFormat="1" applyFont="1" applyFill="1" applyBorder="1" applyAlignment="1">
      <alignment horizontal="center" vertical="center"/>
    </xf>
    <xf numFmtId="176" fontId="2" fillId="0" borderId="4"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0" borderId="1" xfId="0" applyNumberFormat="1" applyFont="1" applyFill="1" applyBorder="1" applyAlignment="1">
      <alignment vertical="center"/>
    </xf>
    <xf numFmtId="49" fontId="8" fillId="0" borderId="1" xfId="0" applyNumberFormat="1" applyFont="1" applyFill="1" applyBorder="1" applyAlignment="1">
      <alignment vertical="center"/>
    </xf>
    <xf numFmtId="176" fontId="8" fillId="0" borderId="1" xfId="0" applyNumberFormat="1" applyFont="1" applyFill="1" applyBorder="1" applyAlignment="1">
      <alignment vertical="center"/>
    </xf>
    <xf numFmtId="49" fontId="2" fillId="0" borderId="1" xfId="0" applyNumberFormat="1" applyFont="1" applyFill="1" applyBorder="1" applyAlignment="1">
      <alignment vertical="top" wrapText="1"/>
    </xf>
    <xf numFmtId="0" fontId="8" fillId="0" borderId="6" xfId="0" applyNumberFormat="1" applyFont="1" applyFill="1" applyBorder="1" applyAlignment="1">
      <alignment vertical="center"/>
    </xf>
    <xf numFmtId="0" fontId="9" fillId="0" borderId="1" xfId="0" applyFont="1" applyFill="1" applyBorder="1" applyAlignment="1">
      <alignment vertical="center"/>
    </xf>
    <xf numFmtId="0" fontId="8" fillId="0" borderId="1" xfId="0" applyNumberFormat="1" applyFont="1" applyFill="1" applyBorder="1" applyAlignment="1">
      <alignment vertical="center"/>
    </xf>
    <xf numFmtId="49" fontId="2" fillId="0" borderId="1" xfId="0" applyNumberFormat="1" applyFont="1" applyFill="1" applyBorder="1" applyAlignment="1">
      <alignment vertical="center" wrapText="1"/>
    </xf>
    <xf numFmtId="49" fontId="8" fillId="0" borderId="10" xfId="50" applyNumberFormat="1" applyFont="1" applyFill="1" applyBorder="1" applyAlignment="1">
      <alignment vertical="center" wrapText="1"/>
    </xf>
    <xf numFmtId="0" fontId="10" fillId="0" borderId="7" xfId="0" applyFont="1" applyFill="1" applyBorder="1" applyAlignment="1" applyProtection="1">
      <alignment vertical="center" wrapText="1"/>
      <protection locked="0"/>
    </xf>
    <xf numFmtId="49" fontId="8" fillId="0" borderId="1" xfId="0" applyNumberFormat="1" applyFont="1" applyFill="1" applyBorder="1" applyAlignment="1">
      <alignment horizontal="left" vertical="center"/>
    </xf>
    <xf numFmtId="0" fontId="11" fillId="0" borderId="1" xfId="0" applyFont="1" applyFill="1" applyBorder="1" applyAlignment="1">
      <alignment vertical="center"/>
    </xf>
    <xf numFmtId="49" fontId="8" fillId="0" borderId="1" xfId="0" applyNumberFormat="1" applyFont="1" applyFill="1" applyBorder="1" applyAlignment="1">
      <alignment vertical="center" wrapText="1"/>
    </xf>
    <xf numFmtId="49" fontId="2" fillId="0" borderId="5" xfId="0" applyNumberFormat="1" applyFont="1" applyFill="1" applyBorder="1" applyAlignment="1">
      <alignment horizontal="left" vertical="center" wrapText="1"/>
    </xf>
    <xf numFmtId="49" fontId="2" fillId="0" borderId="3"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0" fontId="12" fillId="0" borderId="0" xfId="0" applyFont="1" applyFill="1" applyAlignment="1">
      <alignment horizontal="center" vertical="center"/>
    </xf>
    <xf numFmtId="0" fontId="13"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center"/>
    </xf>
    <xf numFmtId="49" fontId="16" fillId="0" borderId="1" xfId="0" applyNumberFormat="1" applyFont="1" applyFill="1" applyBorder="1" applyAlignment="1">
      <alignment horizontal="left"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right" vertical="center"/>
    </xf>
    <xf numFmtId="177" fontId="18" fillId="0" borderId="1" xfId="0" applyNumberFormat="1" applyFont="1" applyFill="1" applyBorder="1" applyAlignment="1">
      <alignment horizontal="right" vertical="center"/>
    </xf>
    <xf numFmtId="49" fontId="17" fillId="0" borderId="1" xfId="0" applyNumberFormat="1" applyFont="1" applyFill="1" applyBorder="1" applyAlignment="1">
      <alignment horizontal="left" vertical="top"/>
    </xf>
    <xf numFmtId="178" fontId="19" fillId="0" borderId="11" xfId="0" applyNumberFormat="1" applyFont="1" applyBorder="1" applyAlignment="1">
      <alignment horizontal="right" vertical="center" shrinkToFit="1"/>
    </xf>
    <xf numFmtId="49" fontId="17" fillId="0" borderId="1" xfId="0" applyNumberFormat="1" applyFont="1" applyFill="1" applyBorder="1" applyAlignment="1">
      <alignment horizontal="left" vertical="top" wrapText="1"/>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xf>
    <xf numFmtId="49" fontId="22" fillId="0" borderId="1" xfId="49" applyNumberFormat="1" applyFont="1" applyFill="1" applyBorder="1" applyAlignment="1">
      <alignment horizontal="center" vertical="center"/>
    </xf>
    <xf numFmtId="49" fontId="22" fillId="0" borderId="1" xfId="49" applyNumberFormat="1" applyFont="1" applyFill="1" applyBorder="1" applyAlignment="1">
      <alignment horizontal="center" vertical="center" wrapText="1"/>
    </xf>
    <xf numFmtId="0" fontId="22" fillId="0" borderId="1" xfId="49" applyFont="1" applyFill="1" applyBorder="1" applyAlignment="1">
      <alignment horizontal="center" vertical="center"/>
    </xf>
    <xf numFmtId="49" fontId="17" fillId="0" borderId="1" xfId="0" applyNumberFormat="1" applyFont="1" applyFill="1" applyBorder="1" applyAlignment="1">
      <alignment horizontal="left" vertical="center"/>
    </xf>
    <xf numFmtId="49" fontId="22" fillId="0" borderId="5" xfId="49" applyNumberFormat="1" applyFont="1" applyFill="1" applyBorder="1" applyAlignment="1">
      <alignment horizontal="center" vertical="center" wrapText="1"/>
    </xf>
    <xf numFmtId="49" fontId="22" fillId="0" borderId="3" xfId="49" applyNumberFormat="1" applyFont="1" applyFill="1" applyBorder="1" applyAlignment="1">
      <alignment horizontal="center" vertical="center" wrapText="1"/>
    </xf>
    <xf numFmtId="49" fontId="22" fillId="0" borderId="4" xfId="49" applyNumberFormat="1" applyFont="1" applyFill="1" applyBorder="1" applyAlignment="1">
      <alignment horizontal="center" vertical="center" wrapText="1"/>
    </xf>
    <xf numFmtId="0" fontId="22" fillId="0" borderId="4" xfId="49" applyFont="1" applyFill="1" applyBorder="1" applyAlignment="1">
      <alignment horizontal="center" vertical="center"/>
    </xf>
    <xf numFmtId="0" fontId="12" fillId="0" borderId="1" xfId="0" applyFont="1" applyFill="1" applyBorder="1" applyAlignment="1">
      <alignment horizontal="center" vertical="center"/>
    </xf>
    <xf numFmtId="0" fontId="6" fillId="0" borderId="12" xfId="0" applyFont="1" applyFill="1" applyBorder="1" applyAlignment="1" applyProtection="1">
      <alignment horizontal="center" vertical="center" wrapText="1"/>
      <protection locked="0"/>
    </xf>
    <xf numFmtId="0" fontId="6" fillId="0" borderId="7" xfId="0" applyFont="1" applyFill="1" applyBorder="1" applyAlignment="1" applyProtection="1">
      <alignment horizontal="center" vertical="center" wrapText="1"/>
      <protection locked="0"/>
    </xf>
    <xf numFmtId="0" fontId="6" fillId="0" borderId="7" xfId="0" applyNumberFormat="1" applyFont="1" applyFill="1" applyBorder="1" applyAlignment="1" applyProtection="1">
      <alignment horizontal="center" vertical="center" wrapText="1"/>
      <protection locked="0"/>
    </xf>
    <xf numFmtId="49" fontId="2" fillId="0" borderId="3" xfId="0" applyNumberFormat="1" applyFont="1" applyFill="1" applyBorder="1" applyAlignment="1">
      <alignment horizontal="left" vertical="top" wrapText="1"/>
    </xf>
    <xf numFmtId="49" fontId="2" fillId="0" borderId="4" xfId="0" applyNumberFormat="1" applyFont="1" applyFill="1" applyBorder="1" applyAlignment="1">
      <alignment horizontal="left" vertical="top" wrapText="1"/>
    </xf>
    <xf numFmtId="0" fontId="12" fillId="0" borderId="0" xfId="0" applyFont="1" applyFill="1" applyBorder="1" applyAlignment="1">
      <alignment horizontal="center" vertical="center"/>
    </xf>
    <xf numFmtId="0" fontId="23" fillId="0" borderId="13" xfId="0" applyFont="1" applyFill="1" applyBorder="1" applyAlignment="1">
      <alignment horizontal="justify" vertical="center" wrapText="1"/>
    </xf>
    <xf numFmtId="0" fontId="23" fillId="0" borderId="14" xfId="0" applyFont="1" applyFill="1" applyBorder="1" applyAlignment="1">
      <alignment horizontal="justify" vertical="center" wrapText="1"/>
    </xf>
    <xf numFmtId="0" fontId="23" fillId="0" borderId="15" xfId="0" applyFont="1" applyFill="1" applyBorder="1" applyAlignment="1">
      <alignment horizontal="left" vertical="center" wrapText="1"/>
    </xf>
    <xf numFmtId="0" fontId="23" fillId="0" borderId="16" xfId="0" applyFont="1" applyFill="1" applyBorder="1" applyAlignment="1">
      <alignment horizontal="justify" vertical="center" wrapText="1"/>
    </xf>
    <xf numFmtId="0" fontId="23" fillId="0" borderId="17" xfId="0" applyFont="1" applyFill="1" applyBorder="1" applyAlignment="1">
      <alignment horizontal="left" vertical="center" wrapText="1"/>
    </xf>
    <xf numFmtId="0" fontId="24" fillId="0" borderId="17" xfId="0" applyFont="1" applyFill="1" applyBorder="1" applyAlignment="1">
      <alignment horizontal="left" vertical="center" wrapText="1"/>
    </xf>
    <xf numFmtId="0" fontId="23" fillId="0" borderId="18" xfId="0" applyFont="1" applyFill="1" applyBorder="1" applyAlignment="1">
      <alignment horizontal="justify" vertical="center" wrapText="1"/>
    </xf>
    <xf numFmtId="0" fontId="23" fillId="0" borderId="19" xfId="0" applyFont="1" applyFill="1" applyBorder="1" applyAlignment="1">
      <alignment horizontal="justify" vertical="center" wrapText="1"/>
    </xf>
    <xf numFmtId="0" fontId="23" fillId="0" borderId="20" xfId="0" applyFont="1" applyFill="1" applyBorder="1" applyAlignment="1">
      <alignment horizontal="justify" vertical="center" wrapText="1"/>
    </xf>
    <xf numFmtId="0" fontId="17" fillId="0" borderId="0" xfId="0" applyFont="1" applyFill="1" applyAlignment="1">
      <alignment vertical="center"/>
    </xf>
    <xf numFmtId="0" fontId="25" fillId="0" borderId="0" xfId="0" applyFont="1" applyFill="1" applyBorder="1" applyAlignment="1">
      <alignment horizontal="center"/>
    </xf>
    <xf numFmtId="0" fontId="25" fillId="0" borderId="0" xfId="0" applyFont="1" applyFill="1" applyBorder="1" applyAlignment="1">
      <alignment horizontal="center" wrapText="1"/>
    </xf>
    <xf numFmtId="0" fontId="26" fillId="0" borderId="0" xfId="0" applyFont="1" applyFill="1" applyBorder="1" applyAlignment="1"/>
    <xf numFmtId="0" fontId="4" fillId="0" borderId="0" xfId="0" applyFont="1" applyFill="1" applyBorder="1" applyAlignment="1">
      <alignment wrapText="1"/>
    </xf>
    <xf numFmtId="0" fontId="4" fillId="0" borderId="0" xfId="0" applyFont="1" applyFill="1" applyBorder="1" applyAlignment="1"/>
    <xf numFmtId="0" fontId="27" fillId="0" borderId="0" xfId="0" applyFont="1" applyFill="1" applyBorder="1" applyAlignment="1">
      <alignment horizontal="right"/>
    </xf>
    <xf numFmtId="0" fontId="27" fillId="0" borderId="0" xfId="0" applyFont="1" applyFill="1" applyBorder="1" applyAlignment="1"/>
    <xf numFmtId="0" fontId="27" fillId="0" borderId="0" xfId="0" applyFont="1" applyFill="1" applyBorder="1" applyAlignment="1">
      <alignment horizontal="center"/>
    </xf>
    <xf numFmtId="0" fontId="19" fillId="0" borderId="1" xfId="0" applyFont="1" applyFill="1" applyBorder="1" applyAlignment="1">
      <alignment horizontal="center" vertical="center" shrinkToFit="1"/>
    </xf>
    <xf numFmtId="0" fontId="19" fillId="0" borderId="21" xfId="0" applyFont="1" applyFill="1" applyBorder="1" applyAlignment="1">
      <alignment horizontal="center" vertical="center" shrinkToFit="1"/>
    </xf>
    <xf numFmtId="0" fontId="19" fillId="0" borderId="1" xfId="0" applyFont="1" applyFill="1" applyBorder="1" applyAlignment="1">
      <alignment horizontal="center" vertical="center" wrapText="1"/>
    </xf>
    <xf numFmtId="4" fontId="19" fillId="0" borderId="21" xfId="0" applyNumberFormat="1" applyFont="1" applyFill="1" applyBorder="1" applyAlignment="1">
      <alignment horizontal="center" vertical="center" shrinkToFit="1"/>
    </xf>
    <xf numFmtId="4" fontId="19" fillId="0" borderId="22" xfId="0" applyNumberFormat="1" applyFont="1" applyFill="1" applyBorder="1" applyAlignment="1">
      <alignment horizontal="center" vertical="center" shrinkToFit="1"/>
    </xf>
    <xf numFmtId="4" fontId="19" fillId="0" borderId="22" xfId="0" applyNumberFormat="1" applyFont="1" applyFill="1" applyBorder="1" applyAlignment="1">
      <alignment horizontal="center" vertical="center" wrapText="1" shrinkToFit="1"/>
    </xf>
    <xf numFmtId="4" fontId="19" fillId="0" borderId="23" xfId="0" applyNumberFormat="1" applyFont="1" applyFill="1" applyBorder="1" applyAlignment="1">
      <alignment horizontal="center" vertical="center" shrinkToFit="1"/>
    </xf>
    <xf numFmtId="0" fontId="19" fillId="0" borderId="1" xfId="0" applyFont="1" applyFill="1" applyBorder="1" applyAlignment="1">
      <alignment horizontal="center" vertical="center" wrapText="1" shrinkToFit="1"/>
    </xf>
    <xf numFmtId="0" fontId="19" fillId="0" borderId="23" xfId="0" applyFont="1" applyFill="1" applyBorder="1" applyAlignment="1">
      <alignment horizontal="center" vertical="center" shrinkToFit="1"/>
    </xf>
    <xf numFmtId="0" fontId="19" fillId="0" borderId="22"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4" fontId="19" fillId="0" borderId="1" xfId="0" applyNumberFormat="1" applyFont="1" applyFill="1" applyBorder="1" applyAlignment="1">
      <alignment horizontal="center" vertical="center" shrinkToFit="1"/>
    </xf>
    <xf numFmtId="4" fontId="19" fillId="0" borderId="5" xfId="0" applyNumberFormat="1" applyFont="1" applyFill="1" applyBorder="1" applyAlignment="1">
      <alignment horizontal="center" vertical="center" shrinkToFit="1"/>
    </xf>
    <xf numFmtId="4" fontId="19" fillId="0" borderId="4"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9" fillId="0" borderId="24" xfId="0" applyFont="1" applyFill="1" applyBorder="1" applyAlignment="1">
      <alignment horizontal="center" vertical="center" shrinkToFit="1"/>
    </xf>
    <xf numFmtId="0" fontId="19" fillId="0" borderId="25" xfId="0" applyFont="1" applyFill="1" applyBorder="1" applyAlignment="1">
      <alignment horizontal="center" vertical="center" shrinkToFit="1"/>
    </xf>
    <xf numFmtId="0" fontId="19" fillId="0" borderId="26" xfId="0" applyFont="1" applyFill="1" applyBorder="1" applyAlignment="1">
      <alignment horizontal="center" vertical="center" shrinkToFit="1"/>
    </xf>
    <xf numFmtId="49" fontId="19" fillId="0" borderId="1" xfId="0" applyNumberFormat="1" applyFont="1" applyFill="1" applyBorder="1" applyAlignment="1">
      <alignment horizontal="center" vertical="center" shrinkToFit="1"/>
    </xf>
    <xf numFmtId="49" fontId="19" fillId="0" borderId="5" xfId="0" applyNumberFormat="1" applyFont="1" applyFill="1" applyBorder="1" applyAlignment="1">
      <alignment horizontal="center" vertical="center" shrinkToFit="1"/>
    </xf>
    <xf numFmtId="0" fontId="19" fillId="0" borderId="1" xfId="0" applyNumberFormat="1" applyFont="1" applyFill="1" applyBorder="1" applyAlignment="1">
      <alignment horizontal="center" vertical="center" shrinkToFit="1"/>
    </xf>
    <xf numFmtId="0" fontId="19" fillId="0" borderId="1" xfId="0" applyFont="1" applyFill="1" applyBorder="1" applyAlignment="1">
      <alignment horizontal="left" vertical="center" shrinkToFit="1"/>
    </xf>
    <xf numFmtId="4" fontId="19" fillId="0" borderId="1" xfId="0" applyNumberFormat="1" applyFont="1" applyFill="1" applyBorder="1" applyAlignment="1">
      <alignment horizontal="right" vertical="center" shrinkToFit="1"/>
    </xf>
    <xf numFmtId="4" fontId="19" fillId="0" borderId="1" xfId="0" applyNumberFormat="1" applyFont="1" applyFill="1" applyBorder="1" applyAlignment="1">
      <alignment horizontal="right" vertical="center" wrapText="1" shrinkToFit="1"/>
    </xf>
    <xf numFmtId="0" fontId="4" fillId="0" borderId="1" xfId="0" applyFont="1" applyFill="1" applyBorder="1" applyAlignment="1"/>
    <xf numFmtId="0" fontId="28" fillId="0" borderId="0" xfId="0" applyFont="1" applyFill="1" applyBorder="1" applyAlignment="1">
      <alignment horizontal="left" vertical="top" wrapText="1"/>
    </xf>
    <xf numFmtId="0" fontId="29" fillId="0" borderId="0" xfId="0" applyFont="1">
      <alignment vertical="center"/>
    </xf>
    <xf numFmtId="4" fontId="19" fillId="0" borderId="0" xfId="0" applyNumberFormat="1" applyFont="1" applyFill="1" applyBorder="1" applyAlignment="1">
      <alignment horizontal="right" vertical="center" wrapText="1" shrinkToFit="1"/>
    </xf>
    <xf numFmtId="4" fontId="29" fillId="0" borderId="0" xfId="0" applyNumberFormat="1" applyFont="1">
      <alignment vertical="center"/>
    </xf>
    <xf numFmtId="0" fontId="17" fillId="0" borderId="0" xfId="0" applyFont="1" applyFill="1" applyBorder="1" applyAlignment="1">
      <alignment vertical="center"/>
    </xf>
    <xf numFmtId="0" fontId="30" fillId="0" borderId="0" xfId="0" applyFont="1" applyAlignment="1">
      <alignment horizontal="center" vertical="center"/>
    </xf>
    <xf numFmtId="0" fontId="28" fillId="0" borderId="0" xfId="0" applyFont="1" applyAlignment="1"/>
    <xf numFmtId="0" fontId="31" fillId="0" borderId="27" xfId="0" applyNumberFormat="1" applyFont="1" applyBorder="1" applyAlignment="1">
      <alignment horizontal="center" vertical="center"/>
    </xf>
    <xf numFmtId="0" fontId="31" fillId="0" borderId="27" xfId="0" applyNumberFormat="1" applyFont="1" applyBorder="1" applyAlignment="1">
      <alignment horizontal="left" vertical="center"/>
    </xf>
    <xf numFmtId="178" fontId="31" fillId="0" borderId="27" xfId="0" applyNumberFormat="1" applyFont="1" applyBorder="1" applyAlignment="1">
      <alignment horizontal="right" vertical="center"/>
    </xf>
    <xf numFmtId="179" fontId="31" fillId="0" borderId="27" xfId="0" applyNumberFormat="1" applyFont="1" applyBorder="1" applyAlignment="1">
      <alignment horizontal="right" vertical="center"/>
    </xf>
    <xf numFmtId="0" fontId="31" fillId="0" borderId="27" xfId="0" applyNumberFormat="1" applyFont="1" applyBorder="1" applyAlignment="1">
      <alignment horizontal="left" vertical="center" wrapText="1"/>
    </xf>
    <xf numFmtId="0" fontId="32" fillId="0" borderId="0" xfId="0" applyFont="1" applyAlignment="1">
      <alignment horizontal="center" vertical="center"/>
    </xf>
    <xf numFmtId="0" fontId="4" fillId="0" borderId="0" xfId="0" applyFont="1" applyAlignment="1"/>
    <xf numFmtId="0" fontId="31" fillId="0" borderId="27" xfId="0" applyNumberFormat="1" applyFont="1" applyBorder="1" applyAlignment="1">
      <alignment horizontal="center" vertical="center" wrapText="1" shrinkToFit="1"/>
    </xf>
    <xf numFmtId="0" fontId="31" fillId="0" borderId="27" xfId="0" applyNumberFormat="1" applyFont="1" applyBorder="1" applyAlignment="1">
      <alignment horizontal="center" vertical="center" shrinkToFit="1"/>
    </xf>
    <xf numFmtId="178" fontId="31" fillId="0" borderId="27" xfId="0" applyNumberFormat="1" applyFont="1" applyBorder="1" applyAlignment="1">
      <alignment horizontal="right" vertical="center" shrinkToFit="1"/>
    </xf>
    <xf numFmtId="49" fontId="31" fillId="0" borderId="27" xfId="0" applyNumberFormat="1" applyFont="1" applyBorder="1" applyAlignment="1">
      <alignment horizontal="left" vertical="center" shrinkToFit="1"/>
    </xf>
    <xf numFmtId="0" fontId="31" fillId="0" borderId="27" xfId="0" applyNumberFormat="1" applyFont="1" applyBorder="1" applyAlignment="1">
      <alignment horizontal="left" vertical="center" shrinkToFit="1"/>
    </xf>
    <xf numFmtId="0" fontId="19" fillId="0" borderId="11" xfId="0" applyNumberFormat="1" applyFont="1" applyBorder="1" applyAlignment="1">
      <alignment horizontal="center" vertical="center" wrapText="1" shrinkToFit="1"/>
    </xf>
    <xf numFmtId="0" fontId="19" fillId="0" borderId="11" xfId="0" applyNumberFormat="1" applyFont="1" applyBorder="1" applyAlignment="1">
      <alignment horizontal="center" vertical="center" shrinkToFit="1"/>
    </xf>
    <xf numFmtId="49" fontId="19" fillId="0" borderId="11" xfId="0" applyNumberFormat="1" applyFont="1" applyBorder="1" applyAlignment="1">
      <alignment horizontal="left" vertical="center" shrinkToFit="1"/>
    </xf>
    <xf numFmtId="0" fontId="19" fillId="0" borderId="11" xfId="0" applyNumberFormat="1" applyFont="1" applyBorder="1" applyAlignment="1">
      <alignment horizontal="left" vertical="center" shrinkToFit="1"/>
    </xf>
    <xf numFmtId="0" fontId="33" fillId="0" borderId="27" xfId="0" applyNumberFormat="1" applyFont="1" applyBorder="1" applyAlignment="1">
      <alignment horizontal="left" vertical="center"/>
    </xf>
    <xf numFmtId="0" fontId="31" fillId="0" borderId="27" xfId="0" applyNumberFormat="1" applyFont="1" applyBorder="1" applyAlignment="1">
      <alignment horizontal="right" vertical="center" shrinkToFit="1"/>
    </xf>
    <xf numFmtId="178" fontId="31" fillId="0" borderId="27" xfId="0" applyNumberFormat="1" applyFont="1" applyBorder="1" applyAlignment="1">
      <alignment horizontal="center" vertical="center" shrinkToFit="1"/>
    </xf>
    <xf numFmtId="178" fontId="31" fillId="0" borderId="27" xfId="0" applyNumberFormat="1" applyFont="1" applyBorder="1" applyAlignment="1">
      <alignment horizontal="left" vertical="center" shrinkToFit="1"/>
    </xf>
    <xf numFmtId="0" fontId="19" fillId="0" borderId="11" xfId="0" applyNumberFormat="1" applyFont="1" applyBorder="1" applyAlignment="1">
      <alignment horizontal="center" vertical="center"/>
    </xf>
    <xf numFmtId="0" fontId="19" fillId="0" borderId="11" xfId="0" applyNumberFormat="1" applyFont="1" applyBorder="1" applyAlignment="1">
      <alignment horizontal="center" vertical="center" wrapText="1"/>
    </xf>
    <xf numFmtId="0" fontId="19" fillId="0" borderId="11" xfId="0" applyNumberFormat="1" applyFont="1" applyBorder="1" applyAlignment="1">
      <alignment horizontal="left" vertical="center"/>
    </xf>
    <xf numFmtId="0" fontId="19" fillId="0" borderId="11"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3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8" sqref="D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1" t="s">
        <v>0</v>
      </c>
    </row>
    <row r="2" ht="14.25" spans="1:6">
      <c r="F2" s="172" t="s">
        <v>1</v>
      </c>
    </row>
    <row r="3" ht="14.25" spans="1:6">
      <c r="A3" s="172" t="s">
        <v>2</v>
      </c>
      <c r="F3" s="172" t="s">
        <v>3</v>
      </c>
    </row>
    <row r="4" ht="19.5" customHeight="1" spans="1:6">
      <c r="A4" s="174" t="s">
        <v>4</v>
      </c>
      <c r="B4" s="174" t="s">
        <v>4</v>
      </c>
      <c r="C4" s="174" t="s">
        <v>4</v>
      </c>
      <c r="D4" s="174" t="s">
        <v>5</v>
      </c>
      <c r="E4" s="174" t="s">
        <v>5</v>
      </c>
      <c r="F4" s="174" t="s">
        <v>5</v>
      </c>
    </row>
    <row r="5" ht="19.5" customHeight="1" spans="1:6">
      <c r="A5" s="174" t="s">
        <v>6</v>
      </c>
      <c r="B5" s="174" t="s">
        <v>7</v>
      </c>
      <c r="C5" s="174" t="s">
        <v>8</v>
      </c>
      <c r="D5" s="174" t="s">
        <v>9</v>
      </c>
      <c r="E5" s="174" t="s">
        <v>7</v>
      </c>
      <c r="F5" s="174" t="s">
        <v>8</v>
      </c>
    </row>
    <row r="6" ht="19.5" customHeight="1" spans="1:6">
      <c r="A6" s="174" t="s">
        <v>10</v>
      </c>
      <c r="B6" s="174"/>
      <c r="C6" s="174" t="s">
        <v>11</v>
      </c>
      <c r="D6" s="174" t="s">
        <v>10</v>
      </c>
      <c r="E6" s="174"/>
      <c r="F6" s="174" t="s">
        <v>12</v>
      </c>
    </row>
    <row r="7" ht="19.5" customHeight="1" spans="1:6">
      <c r="A7" s="177" t="s">
        <v>13</v>
      </c>
      <c r="B7" s="174" t="s">
        <v>11</v>
      </c>
      <c r="C7" s="175">
        <v>82672550.28</v>
      </c>
      <c r="D7" s="177" t="s">
        <v>14</v>
      </c>
      <c r="E7" s="174" t="s">
        <v>15</v>
      </c>
      <c r="F7" s="175">
        <v>23616351</v>
      </c>
    </row>
    <row r="8" ht="19.5" customHeight="1" spans="1:6">
      <c r="A8" s="177" t="s">
        <v>16</v>
      </c>
      <c r="B8" s="174" t="s">
        <v>12</v>
      </c>
      <c r="C8" s="175">
        <v>704600</v>
      </c>
      <c r="D8" s="177" t="s">
        <v>17</v>
      </c>
      <c r="E8" s="174" t="s">
        <v>18</v>
      </c>
      <c r="F8" s="175">
        <v>0</v>
      </c>
    </row>
    <row r="9" ht="19.5" customHeight="1" spans="1:6">
      <c r="A9" s="177" t="s">
        <v>19</v>
      </c>
      <c r="B9" s="174" t="s">
        <v>20</v>
      </c>
      <c r="C9" s="175">
        <v>21000</v>
      </c>
      <c r="D9" s="177" t="s">
        <v>21</v>
      </c>
      <c r="E9" s="174" t="s">
        <v>22</v>
      </c>
      <c r="F9" s="175">
        <v>0</v>
      </c>
    </row>
    <row r="10" ht="19.5" customHeight="1" spans="1:6">
      <c r="A10" s="177" t="s">
        <v>23</v>
      </c>
      <c r="B10" s="174" t="s">
        <v>24</v>
      </c>
      <c r="C10" s="175">
        <v>0</v>
      </c>
      <c r="D10" s="177" t="s">
        <v>25</v>
      </c>
      <c r="E10" s="174" t="s">
        <v>26</v>
      </c>
      <c r="F10" s="175">
        <v>71250</v>
      </c>
    </row>
    <row r="11" ht="19.5" customHeight="1" spans="1:6">
      <c r="A11" s="177" t="s">
        <v>27</v>
      </c>
      <c r="B11" s="174" t="s">
        <v>28</v>
      </c>
      <c r="C11" s="175">
        <v>0</v>
      </c>
      <c r="D11" s="177" t="s">
        <v>29</v>
      </c>
      <c r="E11" s="174" t="s">
        <v>30</v>
      </c>
      <c r="F11" s="175">
        <v>0</v>
      </c>
    </row>
    <row r="12" ht="19.5" customHeight="1" spans="1:6">
      <c r="A12" s="177" t="s">
        <v>31</v>
      </c>
      <c r="B12" s="174" t="s">
        <v>32</v>
      </c>
      <c r="C12" s="175">
        <v>0</v>
      </c>
      <c r="D12" s="177" t="s">
        <v>33</v>
      </c>
      <c r="E12" s="174" t="s">
        <v>34</v>
      </c>
      <c r="F12" s="175">
        <v>0</v>
      </c>
    </row>
    <row r="13" ht="19.5" customHeight="1" spans="1:6">
      <c r="A13" s="177" t="s">
        <v>35</v>
      </c>
      <c r="B13" s="174" t="s">
        <v>36</v>
      </c>
      <c r="C13" s="175">
        <v>0</v>
      </c>
      <c r="D13" s="177" t="s">
        <v>37</v>
      </c>
      <c r="E13" s="174" t="s">
        <v>38</v>
      </c>
      <c r="F13" s="175">
        <v>524.99</v>
      </c>
    </row>
    <row r="14" ht="19.5" customHeight="1" spans="1:6">
      <c r="A14" s="177" t="s">
        <v>39</v>
      </c>
      <c r="B14" s="174" t="s">
        <v>40</v>
      </c>
      <c r="C14" s="175">
        <v>31202409.05</v>
      </c>
      <c r="D14" s="177" t="s">
        <v>41</v>
      </c>
      <c r="E14" s="174" t="s">
        <v>42</v>
      </c>
      <c r="F14" s="175">
        <v>6807405.67</v>
      </c>
    </row>
    <row r="15" ht="19.5" customHeight="1" spans="1:6">
      <c r="A15" s="177"/>
      <c r="B15" s="174" t="s">
        <v>43</v>
      </c>
      <c r="C15" s="183"/>
      <c r="D15" s="177" t="s">
        <v>44</v>
      </c>
      <c r="E15" s="174" t="s">
        <v>45</v>
      </c>
      <c r="F15" s="175">
        <v>1624554.44</v>
      </c>
    </row>
    <row r="16" ht="19.5" customHeight="1" spans="1:6">
      <c r="A16" s="177"/>
      <c r="B16" s="174" t="s">
        <v>46</v>
      </c>
      <c r="C16" s="183"/>
      <c r="D16" s="177" t="s">
        <v>47</v>
      </c>
      <c r="E16" s="174" t="s">
        <v>48</v>
      </c>
      <c r="F16" s="175">
        <v>110038.59</v>
      </c>
    </row>
    <row r="17" ht="19.5" customHeight="1" spans="1:6">
      <c r="A17" s="177"/>
      <c r="B17" s="174" t="s">
        <v>49</v>
      </c>
      <c r="C17" s="183"/>
      <c r="D17" s="177" t="s">
        <v>50</v>
      </c>
      <c r="E17" s="174" t="s">
        <v>51</v>
      </c>
      <c r="F17" s="175">
        <v>8993450.05</v>
      </c>
    </row>
    <row r="18" ht="19.5" customHeight="1" spans="1:6">
      <c r="A18" s="177"/>
      <c r="B18" s="174" t="s">
        <v>52</v>
      </c>
      <c r="C18" s="183"/>
      <c r="D18" s="177" t="s">
        <v>53</v>
      </c>
      <c r="E18" s="174" t="s">
        <v>54</v>
      </c>
      <c r="F18" s="175">
        <v>54014559.23</v>
      </c>
    </row>
    <row r="19" ht="19.5" customHeight="1" spans="1:6">
      <c r="A19" s="177"/>
      <c r="B19" s="174" t="s">
        <v>55</v>
      </c>
      <c r="C19" s="183"/>
      <c r="D19" s="177" t="s">
        <v>56</v>
      </c>
      <c r="E19" s="174" t="s">
        <v>57</v>
      </c>
      <c r="F19" s="175">
        <v>200000</v>
      </c>
    </row>
    <row r="20" ht="19.5" customHeight="1" spans="1:6">
      <c r="A20" s="177"/>
      <c r="B20" s="174" t="s">
        <v>58</v>
      </c>
      <c r="C20" s="183"/>
      <c r="D20" s="177" t="s">
        <v>59</v>
      </c>
      <c r="E20" s="174" t="s">
        <v>60</v>
      </c>
      <c r="F20" s="175">
        <v>0</v>
      </c>
    </row>
    <row r="21" ht="19.5" customHeight="1" spans="1:6">
      <c r="A21" s="177"/>
      <c r="B21" s="174" t="s">
        <v>61</v>
      </c>
      <c r="C21" s="183"/>
      <c r="D21" s="177" t="s">
        <v>62</v>
      </c>
      <c r="E21" s="174" t="s">
        <v>63</v>
      </c>
      <c r="F21" s="175">
        <v>0</v>
      </c>
    </row>
    <row r="22" ht="19.5" customHeight="1" spans="1:6">
      <c r="A22" s="177"/>
      <c r="B22" s="174" t="s">
        <v>64</v>
      </c>
      <c r="C22" s="183"/>
      <c r="D22" s="177" t="s">
        <v>65</v>
      </c>
      <c r="E22" s="174" t="s">
        <v>66</v>
      </c>
      <c r="F22" s="175">
        <v>0</v>
      </c>
    </row>
    <row r="23" ht="19.5" customHeight="1" spans="1:6">
      <c r="A23" s="177"/>
      <c r="B23" s="174" t="s">
        <v>67</v>
      </c>
      <c r="C23" s="183"/>
      <c r="D23" s="177" t="s">
        <v>68</v>
      </c>
      <c r="E23" s="174" t="s">
        <v>69</v>
      </c>
      <c r="F23" s="175">
        <v>0</v>
      </c>
    </row>
    <row r="24" ht="19.5" customHeight="1" spans="1:6">
      <c r="A24" s="177"/>
      <c r="B24" s="174" t="s">
        <v>70</v>
      </c>
      <c r="C24" s="183"/>
      <c r="D24" s="177" t="s">
        <v>71</v>
      </c>
      <c r="E24" s="174" t="s">
        <v>72</v>
      </c>
      <c r="F24" s="175">
        <v>0</v>
      </c>
    </row>
    <row r="25" ht="19.5" customHeight="1" spans="1:6">
      <c r="A25" s="177"/>
      <c r="B25" s="174" t="s">
        <v>73</v>
      </c>
      <c r="C25" s="183"/>
      <c r="D25" s="177" t="s">
        <v>74</v>
      </c>
      <c r="E25" s="174" t="s">
        <v>75</v>
      </c>
      <c r="F25" s="175">
        <v>1262055</v>
      </c>
    </row>
    <row r="26" ht="19.5" customHeight="1" spans="1:6">
      <c r="A26" s="177"/>
      <c r="B26" s="174" t="s">
        <v>76</v>
      </c>
      <c r="C26" s="183"/>
      <c r="D26" s="177" t="s">
        <v>77</v>
      </c>
      <c r="E26" s="174" t="s">
        <v>78</v>
      </c>
      <c r="F26" s="175">
        <v>0</v>
      </c>
    </row>
    <row r="27" ht="19.5" customHeight="1" spans="1:6">
      <c r="A27" s="177"/>
      <c r="B27" s="174" t="s">
        <v>79</v>
      </c>
      <c r="C27" s="183"/>
      <c r="D27" s="177" t="s">
        <v>80</v>
      </c>
      <c r="E27" s="174" t="s">
        <v>81</v>
      </c>
      <c r="F27" s="175">
        <v>21000</v>
      </c>
    </row>
    <row r="28" ht="19.5" customHeight="1" spans="1:6">
      <c r="A28" s="177"/>
      <c r="B28" s="174" t="s">
        <v>82</v>
      </c>
      <c r="C28" s="183"/>
      <c r="D28" s="177" t="s">
        <v>83</v>
      </c>
      <c r="E28" s="174" t="s">
        <v>84</v>
      </c>
      <c r="F28" s="175">
        <v>117240</v>
      </c>
    </row>
    <row r="29" ht="19.5" customHeight="1" spans="1:6">
      <c r="A29" s="177"/>
      <c r="B29" s="174" t="s">
        <v>85</v>
      </c>
      <c r="C29" s="183"/>
      <c r="D29" s="177" t="s">
        <v>86</v>
      </c>
      <c r="E29" s="174" t="s">
        <v>87</v>
      </c>
      <c r="F29" s="175">
        <v>706270</v>
      </c>
    </row>
    <row r="30" ht="19.5" customHeight="1" spans="1:6">
      <c r="A30" s="174"/>
      <c r="B30" s="174" t="s">
        <v>88</v>
      </c>
      <c r="C30" s="183"/>
      <c r="D30" s="177" t="s">
        <v>89</v>
      </c>
      <c r="E30" s="174" t="s">
        <v>90</v>
      </c>
      <c r="F30" s="175">
        <v>0</v>
      </c>
    </row>
    <row r="31" ht="19.5" customHeight="1" spans="1:6">
      <c r="A31" s="174"/>
      <c r="B31" s="174" t="s">
        <v>91</v>
      </c>
      <c r="C31" s="183"/>
      <c r="D31" s="177" t="s">
        <v>92</v>
      </c>
      <c r="E31" s="174" t="s">
        <v>93</v>
      </c>
      <c r="F31" s="175">
        <v>0</v>
      </c>
    </row>
    <row r="32" ht="19.5" customHeight="1" spans="1:6">
      <c r="A32" s="174"/>
      <c r="B32" s="174" t="s">
        <v>94</v>
      </c>
      <c r="C32" s="183"/>
      <c r="D32" s="177" t="s">
        <v>95</v>
      </c>
      <c r="E32" s="174" t="s">
        <v>96</v>
      </c>
      <c r="F32" s="175">
        <v>0</v>
      </c>
    </row>
    <row r="33" ht="19.5" customHeight="1" spans="1:6">
      <c r="A33" s="174" t="s">
        <v>97</v>
      </c>
      <c r="B33" s="174" t="s">
        <v>98</v>
      </c>
      <c r="C33" s="175">
        <v>114600559.33</v>
      </c>
      <c r="D33" s="174" t="s">
        <v>99</v>
      </c>
      <c r="E33" s="174" t="s">
        <v>100</v>
      </c>
      <c r="F33" s="175">
        <v>97544698.97</v>
      </c>
    </row>
    <row r="34" ht="19.5" customHeight="1" spans="1:6">
      <c r="A34" s="174" t="s">
        <v>101</v>
      </c>
      <c r="B34" s="174" t="s">
        <v>102</v>
      </c>
      <c r="C34" s="175">
        <v>0</v>
      </c>
      <c r="D34" s="177" t="s">
        <v>103</v>
      </c>
      <c r="E34" s="174" t="s">
        <v>104</v>
      </c>
      <c r="F34" s="175">
        <v>0</v>
      </c>
    </row>
    <row r="35" ht="19.5" customHeight="1" spans="1:6">
      <c r="A35" s="174" t="s">
        <v>105</v>
      </c>
      <c r="B35" s="174" t="s">
        <v>106</v>
      </c>
      <c r="C35" s="175">
        <v>6872240.58</v>
      </c>
      <c r="D35" s="177" t="s">
        <v>107</v>
      </c>
      <c r="E35" s="174" t="s">
        <v>108</v>
      </c>
      <c r="F35" s="175">
        <v>23928100.94</v>
      </c>
    </row>
    <row r="36" ht="19.5" customHeight="1" spans="1:6">
      <c r="A36" s="174" t="s">
        <v>109</v>
      </c>
      <c r="B36" s="174" t="s">
        <v>110</v>
      </c>
      <c r="C36" s="175">
        <v>121472799.91</v>
      </c>
      <c r="D36" s="174" t="s">
        <v>109</v>
      </c>
      <c r="E36" s="174" t="s">
        <v>111</v>
      </c>
      <c r="F36" s="175">
        <v>121472799.91</v>
      </c>
    </row>
    <row r="37" ht="19.5" customHeight="1" spans="1:6">
      <c r="A37" s="167" t="s">
        <v>112</v>
      </c>
      <c r="B37" s="167" t="s">
        <v>112</v>
      </c>
      <c r="C37" s="167" t="s">
        <v>112</v>
      </c>
      <c r="D37" s="167" t="s">
        <v>112</v>
      </c>
      <c r="E37" s="167" t="s">
        <v>112</v>
      </c>
      <c r="F37" s="16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6"/>
  <sheetViews>
    <sheetView workbookViewId="0">
      <pane xSplit="4" ySplit="9" topLeftCell="E66" activePane="bottomRight" state="frozen"/>
      <selection/>
      <selection pane="topRight"/>
      <selection pane="bottomLeft"/>
      <selection pane="bottomRight" activeCell="D86" sqref="D8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71" t="s">
        <v>113</v>
      </c>
    </row>
    <row r="2" ht="14.25" spans="1:12">
      <c r="L2" s="172" t="s">
        <v>114</v>
      </c>
    </row>
    <row r="3" ht="14.25" spans="1:12">
      <c r="A3" s="172" t="s">
        <v>2</v>
      </c>
      <c r="L3" s="172" t="s">
        <v>3</v>
      </c>
    </row>
    <row r="4" ht="19.5" customHeight="1" spans="1:12">
      <c r="A4" s="179" t="s">
        <v>6</v>
      </c>
      <c r="B4" s="179"/>
      <c r="C4" s="179"/>
      <c r="D4" s="179"/>
      <c r="E4" s="178" t="s">
        <v>97</v>
      </c>
      <c r="F4" s="178" t="s">
        <v>115</v>
      </c>
      <c r="G4" s="178" t="s">
        <v>116</v>
      </c>
      <c r="H4" s="178" t="s">
        <v>117</v>
      </c>
      <c r="I4" s="178"/>
      <c r="J4" s="178" t="s">
        <v>118</v>
      </c>
      <c r="K4" s="178" t="s">
        <v>119</v>
      </c>
      <c r="L4" s="178" t="s">
        <v>120</v>
      </c>
    </row>
    <row r="5" ht="19.5" customHeight="1" spans="1:12">
      <c r="A5" s="178" t="s">
        <v>121</v>
      </c>
      <c r="B5" s="178"/>
      <c r="C5" s="178"/>
      <c r="D5" s="179" t="s">
        <v>122</v>
      </c>
      <c r="E5" s="178"/>
      <c r="F5" s="178"/>
      <c r="G5" s="178"/>
      <c r="H5" s="178" t="s">
        <v>123</v>
      </c>
      <c r="I5" s="178" t="s">
        <v>124</v>
      </c>
      <c r="J5" s="178"/>
      <c r="K5" s="178"/>
      <c r="L5" s="178" t="s">
        <v>123</v>
      </c>
    </row>
    <row r="6" ht="19.5" customHeight="1" spans="1:12">
      <c r="A6" s="178"/>
      <c r="B6" s="178"/>
      <c r="C6" s="178"/>
      <c r="D6" s="179"/>
      <c r="E6" s="178"/>
      <c r="F6" s="178"/>
      <c r="G6" s="178"/>
      <c r="H6" s="178"/>
      <c r="I6" s="178"/>
      <c r="J6" s="178"/>
      <c r="K6" s="178"/>
      <c r="L6" s="178"/>
    </row>
    <row r="7" ht="19.5" customHeight="1" spans="1:12">
      <c r="A7" s="178"/>
      <c r="B7" s="178"/>
      <c r="C7" s="178"/>
      <c r="D7" s="179"/>
      <c r="E7" s="178"/>
      <c r="F7" s="178"/>
      <c r="G7" s="178"/>
      <c r="H7" s="178"/>
      <c r="I7" s="178"/>
      <c r="J7" s="178"/>
      <c r="K7" s="178"/>
      <c r="L7" s="178"/>
    </row>
    <row r="8" ht="19.5" customHeight="1" spans="1:12">
      <c r="A8" s="179" t="s">
        <v>125</v>
      </c>
      <c r="B8" s="179" t="s">
        <v>126</v>
      </c>
      <c r="C8" s="179" t="s">
        <v>127</v>
      </c>
      <c r="D8" s="179" t="s">
        <v>10</v>
      </c>
      <c r="E8" s="178" t="s">
        <v>11</v>
      </c>
      <c r="F8" s="178" t="s">
        <v>12</v>
      </c>
      <c r="G8" s="178" t="s">
        <v>20</v>
      </c>
      <c r="H8" s="178" t="s">
        <v>24</v>
      </c>
      <c r="I8" s="178" t="s">
        <v>28</v>
      </c>
      <c r="J8" s="178" t="s">
        <v>32</v>
      </c>
      <c r="K8" s="178" t="s">
        <v>36</v>
      </c>
      <c r="L8" s="178" t="s">
        <v>40</v>
      </c>
    </row>
    <row r="9" ht="19.5" customHeight="1" spans="1:12">
      <c r="A9" s="179"/>
      <c r="B9" s="179"/>
      <c r="C9" s="179"/>
      <c r="D9" s="179" t="s">
        <v>128</v>
      </c>
      <c r="E9" s="96">
        <v>114600559.33</v>
      </c>
      <c r="F9" s="96">
        <v>83398150.28</v>
      </c>
      <c r="G9" s="96">
        <v>0</v>
      </c>
      <c r="H9" s="96">
        <v>0</v>
      </c>
      <c r="I9" s="96">
        <v>0</v>
      </c>
      <c r="J9" s="96">
        <v>0</v>
      </c>
      <c r="K9" s="96">
        <v>0</v>
      </c>
      <c r="L9" s="96">
        <v>31202409.05</v>
      </c>
    </row>
    <row r="10" ht="19.5" customHeight="1" spans="1:12">
      <c r="A10" s="180" t="s">
        <v>129</v>
      </c>
      <c r="B10" s="181"/>
      <c r="C10" s="181"/>
      <c r="D10" s="181" t="s">
        <v>130</v>
      </c>
      <c r="E10" s="96">
        <v>23293624.88</v>
      </c>
      <c r="F10" s="96">
        <v>23090693.37</v>
      </c>
      <c r="G10" s="96">
        <v>0</v>
      </c>
      <c r="H10" s="96">
        <v>0</v>
      </c>
      <c r="I10" s="96">
        <v>0</v>
      </c>
      <c r="J10" s="96">
        <v>0</v>
      </c>
      <c r="K10" s="96">
        <v>0</v>
      </c>
      <c r="L10" s="96">
        <v>202931.51</v>
      </c>
    </row>
    <row r="11" ht="19.5" customHeight="1" spans="1:12">
      <c r="A11" s="180" t="s">
        <v>131</v>
      </c>
      <c r="B11" s="181"/>
      <c r="C11" s="181"/>
      <c r="D11" s="181" t="s">
        <v>132</v>
      </c>
      <c r="E11" s="96">
        <v>12027221.95</v>
      </c>
      <c r="F11" s="96">
        <v>12027221.95</v>
      </c>
      <c r="G11" s="96">
        <v>0</v>
      </c>
      <c r="H11" s="96">
        <v>0</v>
      </c>
      <c r="I11" s="96">
        <v>0</v>
      </c>
      <c r="J11" s="96">
        <v>0</v>
      </c>
      <c r="K11" s="96">
        <v>0</v>
      </c>
      <c r="L11" s="96">
        <v>0</v>
      </c>
    </row>
    <row r="12" ht="19.5" customHeight="1" spans="1:12">
      <c r="A12" s="180" t="s">
        <v>133</v>
      </c>
      <c r="B12" s="181"/>
      <c r="C12" s="181"/>
      <c r="D12" s="181" t="s">
        <v>134</v>
      </c>
      <c r="E12" s="96">
        <v>4606132.23</v>
      </c>
      <c r="F12" s="96">
        <v>4606132.23</v>
      </c>
      <c r="G12" s="96">
        <v>0</v>
      </c>
      <c r="H12" s="96">
        <v>0</v>
      </c>
      <c r="I12" s="96">
        <v>0</v>
      </c>
      <c r="J12" s="96">
        <v>0</v>
      </c>
      <c r="K12" s="96">
        <v>0</v>
      </c>
      <c r="L12" s="96">
        <v>0</v>
      </c>
    </row>
    <row r="13" ht="19.5" customHeight="1" spans="1:12">
      <c r="A13" s="180" t="s">
        <v>135</v>
      </c>
      <c r="B13" s="181"/>
      <c r="C13" s="181"/>
      <c r="D13" s="181" t="s">
        <v>136</v>
      </c>
      <c r="E13" s="96">
        <v>7046863.96</v>
      </c>
      <c r="F13" s="96">
        <v>7046863.96</v>
      </c>
      <c r="G13" s="96">
        <v>0</v>
      </c>
      <c r="H13" s="96">
        <v>0</v>
      </c>
      <c r="I13" s="96">
        <v>0</v>
      </c>
      <c r="J13" s="96">
        <v>0</v>
      </c>
      <c r="K13" s="96">
        <v>0</v>
      </c>
      <c r="L13" s="96">
        <v>0</v>
      </c>
    </row>
    <row r="14" ht="19.5" customHeight="1" spans="1:12">
      <c r="A14" s="180" t="s">
        <v>137</v>
      </c>
      <c r="B14" s="181"/>
      <c r="C14" s="181"/>
      <c r="D14" s="181" t="s">
        <v>138</v>
      </c>
      <c r="E14" s="96">
        <v>374225.76</v>
      </c>
      <c r="F14" s="96">
        <v>374225.76</v>
      </c>
      <c r="G14" s="96">
        <v>0</v>
      </c>
      <c r="H14" s="96">
        <v>0</v>
      </c>
      <c r="I14" s="96">
        <v>0</v>
      </c>
      <c r="J14" s="96">
        <v>0</v>
      </c>
      <c r="K14" s="96">
        <v>0</v>
      </c>
      <c r="L14" s="96">
        <v>0</v>
      </c>
    </row>
    <row r="15" ht="19.5" customHeight="1" spans="1:12">
      <c r="A15" s="180" t="s">
        <v>139</v>
      </c>
      <c r="B15" s="181"/>
      <c r="C15" s="181"/>
      <c r="D15" s="181" t="s">
        <v>140</v>
      </c>
      <c r="E15" s="96">
        <v>68385</v>
      </c>
      <c r="F15" s="96">
        <v>68385</v>
      </c>
      <c r="G15" s="96">
        <v>0</v>
      </c>
      <c r="H15" s="96">
        <v>0</v>
      </c>
      <c r="I15" s="96">
        <v>0</v>
      </c>
      <c r="J15" s="96">
        <v>0</v>
      </c>
      <c r="K15" s="96">
        <v>0</v>
      </c>
      <c r="L15" s="96">
        <v>0</v>
      </c>
    </row>
    <row r="16" ht="19.5" customHeight="1" spans="1:12">
      <c r="A16" s="180" t="s">
        <v>141</v>
      </c>
      <c r="B16" s="181"/>
      <c r="C16" s="181"/>
      <c r="D16" s="181" t="s">
        <v>142</v>
      </c>
      <c r="E16" s="96">
        <v>68385</v>
      </c>
      <c r="F16" s="96">
        <v>68385</v>
      </c>
      <c r="G16" s="96">
        <v>0</v>
      </c>
      <c r="H16" s="96">
        <v>0</v>
      </c>
      <c r="I16" s="96">
        <v>0</v>
      </c>
      <c r="J16" s="96">
        <v>0</v>
      </c>
      <c r="K16" s="96">
        <v>0</v>
      </c>
      <c r="L16" s="96">
        <v>0</v>
      </c>
    </row>
    <row r="17" ht="19.5" customHeight="1" spans="1:12">
      <c r="A17" s="180" t="s">
        <v>143</v>
      </c>
      <c r="B17" s="181"/>
      <c r="C17" s="181"/>
      <c r="D17" s="181" t="s">
        <v>144</v>
      </c>
      <c r="E17" s="96">
        <v>0</v>
      </c>
      <c r="F17" s="96">
        <v>0</v>
      </c>
      <c r="G17" s="96">
        <v>0</v>
      </c>
      <c r="H17" s="96">
        <v>0</v>
      </c>
      <c r="I17" s="96">
        <v>0</v>
      </c>
      <c r="J17" s="96">
        <v>0</v>
      </c>
      <c r="K17" s="96">
        <v>0</v>
      </c>
      <c r="L17" s="96">
        <v>0</v>
      </c>
    </row>
    <row r="18" ht="19.5" customHeight="1" spans="1:12">
      <c r="A18" s="180" t="s">
        <v>145</v>
      </c>
      <c r="B18" s="181"/>
      <c r="C18" s="181"/>
      <c r="D18" s="181" t="s">
        <v>134</v>
      </c>
      <c r="E18" s="96">
        <v>0</v>
      </c>
      <c r="F18" s="96">
        <v>0</v>
      </c>
      <c r="G18" s="96">
        <v>0</v>
      </c>
      <c r="H18" s="96">
        <v>0</v>
      </c>
      <c r="I18" s="96">
        <v>0</v>
      </c>
      <c r="J18" s="96">
        <v>0</v>
      </c>
      <c r="K18" s="96">
        <v>0</v>
      </c>
      <c r="L18" s="96">
        <v>0</v>
      </c>
    </row>
    <row r="19" ht="19.5" customHeight="1" spans="1:12">
      <c r="A19" s="180" t="s">
        <v>146</v>
      </c>
      <c r="B19" s="181"/>
      <c r="C19" s="181"/>
      <c r="D19" s="181" t="s">
        <v>136</v>
      </c>
      <c r="E19" s="96">
        <v>0</v>
      </c>
      <c r="F19" s="96">
        <v>0</v>
      </c>
      <c r="G19" s="96">
        <v>0</v>
      </c>
      <c r="H19" s="96">
        <v>0</v>
      </c>
      <c r="I19" s="96">
        <v>0</v>
      </c>
      <c r="J19" s="96">
        <v>0</v>
      </c>
      <c r="K19" s="96">
        <v>0</v>
      </c>
      <c r="L19" s="96">
        <v>0</v>
      </c>
    </row>
    <row r="20" ht="19.5" customHeight="1" spans="1:12">
      <c r="A20" s="180" t="s">
        <v>147</v>
      </c>
      <c r="B20" s="181"/>
      <c r="C20" s="181"/>
      <c r="D20" s="181" t="s">
        <v>148</v>
      </c>
      <c r="E20" s="96">
        <v>580038.1</v>
      </c>
      <c r="F20" s="96">
        <v>580038.1</v>
      </c>
      <c r="G20" s="96">
        <v>0</v>
      </c>
      <c r="H20" s="96">
        <v>0</v>
      </c>
      <c r="I20" s="96">
        <v>0</v>
      </c>
      <c r="J20" s="96">
        <v>0</v>
      </c>
      <c r="K20" s="96">
        <v>0</v>
      </c>
      <c r="L20" s="96">
        <v>0</v>
      </c>
    </row>
    <row r="21" ht="19.5" customHeight="1" spans="1:12">
      <c r="A21" s="180" t="s">
        <v>149</v>
      </c>
      <c r="B21" s="181"/>
      <c r="C21" s="181"/>
      <c r="D21" s="181" t="s">
        <v>134</v>
      </c>
      <c r="E21" s="96">
        <v>580038.1</v>
      </c>
      <c r="F21" s="96">
        <v>580038.1</v>
      </c>
      <c r="G21" s="96">
        <v>0</v>
      </c>
      <c r="H21" s="96">
        <v>0</v>
      </c>
      <c r="I21" s="96">
        <v>0</v>
      </c>
      <c r="J21" s="96">
        <v>0</v>
      </c>
      <c r="K21" s="96">
        <v>0</v>
      </c>
      <c r="L21" s="96">
        <v>0</v>
      </c>
    </row>
    <row r="22" ht="19.5" customHeight="1" spans="1:12">
      <c r="A22" s="180" t="s">
        <v>150</v>
      </c>
      <c r="B22" s="181"/>
      <c r="C22" s="181"/>
      <c r="D22" s="181" t="s">
        <v>151</v>
      </c>
      <c r="E22" s="96">
        <v>407994.3</v>
      </c>
      <c r="F22" s="96">
        <v>407994.3</v>
      </c>
      <c r="G22" s="96">
        <v>0</v>
      </c>
      <c r="H22" s="96">
        <v>0</v>
      </c>
      <c r="I22" s="96">
        <v>0</v>
      </c>
      <c r="J22" s="96">
        <v>0</v>
      </c>
      <c r="K22" s="96">
        <v>0</v>
      </c>
      <c r="L22" s="96">
        <v>0</v>
      </c>
    </row>
    <row r="23" ht="19.5" customHeight="1" spans="1:12">
      <c r="A23" s="180" t="s">
        <v>152</v>
      </c>
      <c r="B23" s="181"/>
      <c r="C23" s="181"/>
      <c r="D23" s="181" t="s">
        <v>153</v>
      </c>
      <c r="E23" s="96">
        <v>407994.3</v>
      </c>
      <c r="F23" s="96">
        <v>407994.3</v>
      </c>
      <c r="G23" s="96">
        <v>0</v>
      </c>
      <c r="H23" s="96">
        <v>0</v>
      </c>
      <c r="I23" s="96">
        <v>0</v>
      </c>
      <c r="J23" s="96">
        <v>0</v>
      </c>
      <c r="K23" s="96">
        <v>0</v>
      </c>
      <c r="L23" s="96">
        <v>0</v>
      </c>
    </row>
    <row r="24" ht="19.5" customHeight="1" spans="1:12">
      <c r="A24" s="180" t="s">
        <v>154</v>
      </c>
      <c r="B24" s="181"/>
      <c r="C24" s="181"/>
      <c r="D24" s="181" t="s">
        <v>155</v>
      </c>
      <c r="E24" s="96">
        <v>100000</v>
      </c>
      <c r="F24" s="96">
        <v>0</v>
      </c>
      <c r="G24" s="96">
        <v>0</v>
      </c>
      <c r="H24" s="96">
        <v>0</v>
      </c>
      <c r="I24" s="96">
        <v>0</v>
      </c>
      <c r="J24" s="96">
        <v>0</v>
      </c>
      <c r="K24" s="96">
        <v>0</v>
      </c>
      <c r="L24" s="96">
        <v>100000</v>
      </c>
    </row>
    <row r="25" ht="19.5" customHeight="1" spans="1:12">
      <c r="A25" s="180" t="s">
        <v>156</v>
      </c>
      <c r="B25" s="181"/>
      <c r="C25" s="181"/>
      <c r="D25" s="181" t="s">
        <v>157</v>
      </c>
      <c r="E25" s="96">
        <v>100000</v>
      </c>
      <c r="F25" s="96">
        <v>0</v>
      </c>
      <c r="G25" s="96">
        <v>0</v>
      </c>
      <c r="H25" s="96">
        <v>0</v>
      </c>
      <c r="I25" s="96">
        <v>0</v>
      </c>
      <c r="J25" s="96">
        <v>0</v>
      </c>
      <c r="K25" s="96">
        <v>0</v>
      </c>
      <c r="L25" s="96">
        <v>100000</v>
      </c>
    </row>
    <row r="26" ht="19.5" customHeight="1" spans="1:12">
      <c r="A26" s="180" t="s">
        <v>158</v>
      </c>
      <c r="B26" s="181"/>
      <c r="C26" s="181"/>
      <c r="D26" s="181" t="s">
        <v>159</v>
      </c>
      <c r="E26" s="96">
        <v>10007054.02</v>
      </c>
      <c r="F26" s="96">
        <v>10007054.02</v>
      </c>
      <c r="G26" s="96">
        <v>0</v>
      </c>
      <c r="H26" s="96">
        <v>0</v>
      </c>
      <c r="I26" s="96">
        <v>0</v>
      </c>
      <c r="J26" s="96">
        <v>0</v>
      </c>
      <c r="K26" s="96">
        <v>0</v>
      </c>
      <c r="L26" s="96">
        <v>0</v>
      </c>
    </row>
    <row r="27" ht="19.5" customHeight="1" spans="1:12">
      <c r="A27" s="180" t="s">
        <v>160</v>
      </c>
      <c r="B27" s="181"/>
      <c r="C27" s="181"/>
      <c r="D27" s="181" t="s">
        <v>161</v>
      </c>
      <c r="E27" s="96">
        <v>1432805.12</v>
      </c>
      <c r="F27" s="96">
        <v>1432805.12</v>
      </c>
      <c r="G27" s="96">
        <v>0</v>
      </c>
      <c r="H27" s="96">
        <v>0</v>
      </c>
      <c r="I27" s="96">
        <v>0</v>
      </c>
      <c r="J27" s="96">
        <v>0</v>
      </c>
      <c r="K27" s="96">
        <v>0</v>
      </c>
      <c r="L27" s="96">
        <v>0</v>
      </c>
    </row>
    <row r="28" ht="19.5" customHeight="1" spans="1:12">
      <c r="A28" s="180" t="s">
        <v>162</v>
      </c>
      <c r="B28" s="181"/>
      <c r="C28" s="181"/>
      <c r="D28" s="181" t="s">
        <v>163</v>
      </c>
      <c r="E28" s="96">
        <v>8169812.9</v>
      </c>
      <c r="F28" s="96">
        <v>8169812.9</v>
      </c>
      <c r="G28" s="96">
        <v>0</v>
      </c>
      <c r="H28" s="96">
        <v>0</v>
      </c>
      <c r="I28" s="96">
        <v>0</v>
      </c>
      <c r="J28" s="96">
        <v>0</v>
      </c>
      <c r="K28" s="96">
        <v>0</v>
      </c>
      <c r="L28" s="96">
        <v>0</v>
      </c>
    </row>
    <row r="29" ht="19.5" customHeight="1" spans="1:12">
      <c r="A29" s="180" t="s">
        <v>164</v>
      </c>
      <c r="B29" s="181"/>
      <c r="C29" s="181"/>
      <c r="D29" s="181" t="s">
        <v>165</v>
      </c>
      <c r="E29" s="96">
        <v>404436</v>
      </c>
      <c r="F29" s="96">
        <v>404436</v>
      </c>
      <c r="G29" s="96">
        <v>0</v>
      </c>
      <c r="H29" s="96">
        <v>0</v>
      </c>
      <c r="I29" s="96">
        <v>0</v>
      </c>
      <c r="J29" s="96">
        <v>0</v>
      </c>
      <c r="K29" s="96">
        <v>0</v>
      </c>
      <c r="L29" s="96">
        <v>0</v>
      </c>
    </row>
    <row r="30" ht="19.5" customHeight="1" spans="1:12">
      <c r="A30" s="180" t="s">
        <v>166</v>
      </c>
      <c r="B30" s="181"/>
      <c r="C30" s="181"/>
      <c r="D30" s="181" t="s">
        <v>167</v>
      </c>
      <c r="E30" s="96">
        <v>102931.51</v>
      </c>
      <c r="F30" s="96">
        <v>0</v>
      </c>
      <c r="G30" s="96">
        <v>0</v>
      </c>
      <c r="H30" s="96">
        <v>0</v>
      </c>
      <c r="I30" s="96">
        <v>0</v>
      </c>
      <c r="J30" s="96">
        <v>0</v>
      </c>
      <c r="K30" s="96">
        <v>0</v>
      </c>
      <c r="L30" s="96">
        <v>102931.51</v>
      </c>
    </row>
    <row r="31" ht="19.5" customHeight="1" spans="1:12">
      <c r="A31" s="180" t="s">
        <v>168</v>
      </c>
      <c r="B31" s="181"/>
      <c r="C31" s="181"/>
      <c r="D31" s="181" t="s">
        <v>167</v>
      </c>
      <c r="E31" s="96">
        <v>102931.51</v>
      </c>
      <c r="F31" s="96">
        <v>0</v>
      </c>
      <c r="G31" s="96">
        <v>0</v>
      </c>
      <c r="H31" s="96">
        <v>0</v>
      </c>
      <c r="I31" s="96">
        <v>0</v>
      </c>
      <c r="J31" s="96">
        <v>0</v>
      </c>
      <c r="K31" s="96">
        <v>0</v>
      </c>
      <c r="L31" s="96">
        <v>102931.51</v>
      </c>
    </row>
    <row r="32" ht="19.5" customHeight="1" spans="1:12">
      <c r="A32" s="180" t="s">
        <v>169</v>
      </c>
      <c r="B32" s="181"/>
      <c r="C32" s="181"/>
      <c r="D32" s="181" t="s">
        <v>170</v>
      </c>
      <c r="E32" s="96">
        <v>47175</v>
      </c>
      <c r="F32" s="96">
        <v>10000</v>
      </c>
      <c r="G32" s="96">
        <v>0</v>
      </c>
      <c r="H32" s="96">
        <v>0</v>
      </c>
      <c r="I32" s="96">
        <v>0</v>
      </c>
      <c r="J32" s="96">
        <v>0</v>
      </c>
      <c r="K32" s="96">
        <v>0</v>
      </c>
      <c r="L32" s="96">
        <v>37175</v>
      </c>
    </row>
    <row r="33" ht="19.5" customHeight="1" spans="1:12">
      <c r="A33" s="180" t="s">
        <v>171</v>
      </c>
      <c r="B33" s="181"/>
      <c r="C33" s="181"/>
      <c r="D33" s="181" t="s">
        <v>172</v>
      </c>
      <c r="E33" s="96">
        <v>47175</v>
      </c>
      <c r="F33" s="96">
        <v>10000</v>
      </c>
      <c r="G33" s="96">
        <v>0</v>
      </c>
      <c r="H33" s="96">
        <v>0</v>
      </c>
      <c r="I33" s="96">
        <v>0</v>
      </c>
      <c r="J33" s="96">
        <v>0</v>
      </c>
      <c r="K33" s="96">
        <v>0</v>
      </c>
      <c r="L33" s="96">
        <v>37175</v>
      </c>
    </row>
    <row r="34" ht="19.5" customHeight="1" spans="1:12">
      <c r="A34" s="180" t="s">
        <v>173</v>
      </c>
      <c r="B34" s="181"/>
      <c r="C34" s="181"/>
      <c r="D34" s="181" t="s">
        <v>172</v>
      </c>
      <c r="E34" s="96">
        <v>47175</v>
      </c>
      <c r="F34" s="96">
        <v>10000</v>
      </c>
      <c r="G34" s="96">
        <v>0</v>
      </c>
      <c r="H34" s="96">
        <v>0</v>
      </c>
      <c r="I34" s="96">
        <v>0</v>
      </c>
      <c r="J34" s="96">
        <v>0</v>
      </c>
      <c r="K34" s="96">
        <v>0</v>
      </c>
      <c r="L34" s="96">
        <v>37175</v>
      </c>
    </row>
    <row r="35" ht="19.5" customHeight="1" spans="1:12">
      <c r="A35" s="180" t="s">
        <v>174</v>
      </c>
      <c r="B35" s="181"/>
      <c r="C35" s="181"/>
      <c r="D35" s="181" t="s">
        <v>175</v>
      </c>
      <c r="E35" s="96">
        <v>6630588.16</v>
      </c>
      <c r="F35" s="96">
        <v>6119190.2</v>
      </c>
      <c r="G35" s="96">
        <v>0</v>
      </c>
      <c r="H35" s="96">
        <v>0</v>
      </c>
      <c r="I35" s="96">
        <v>0</v>
      </c>
      <c r="J35" s="96">
        <v>0</v>
      </c>
      <c r="K35" s="96">
        <v>0</v>
      </c>
      <c r="L35" s="96">
        <v>511397.96</v>
      </c>
    </row>
    <row r="36" ht="19.5" customHeight="1" spans="1:12">
      <c r="A36" s="180" t="s">
        <v>176</v>
      </c>
      <c r="B36" s="181"/>
      <c r="C36" s="181"/>
      <c r="D36" s="181" t="s">
        <v>177</v>
      </c>
      <c r="E36" s="96">
        <v>29601.52</v>
      </c>
      <c r="F36" s="96">
        <v>29601.52</v>
      </c>
      <c r="G36" s="96">
        <v>0</v>
      </c>
      <c r="H36" s="96">
        <v>0</v>
      </c>
      <c r="I36" s="96">
        <v>0</v>
      </c>
      <c r="J36" s="96">
        <v>0</v>
      </c>
      <c r="K36" s="96">
        <v>0</v>
      </c>
      <c r="L36" s="96">
        <v>0</v>
      </c>
    </row>
    <row r="37" ht="19.5" customHeight="1" spans="1:12">
      <c r="A37" s="180" t="s">
        <v>178</v>
      </c>
      <c r="B37" s="181"/>
      <c r="C37" s="181"/>
      <c r="D37" s="181" t="s">
        <v>179</v>
      </c>
      <c r="E37" s="96">
        <v>29601.52</v>
      </c>
      <c r="F37" s="96">
        <v>29601.52</v>
      </c>
      <c r="G37" s="96">
        <v>0</v>
      </c>
      <c r="H37" s="96">
        <v>0</v>
      </c>
      <c r="I37" s="96">
        <v>0</v>
      </c>
      <c r="J37" s="96">
        <v>0</v>
      </c>
      <c r="K37" s="96">
        <v>0</v>
      </c>
      <c r="L37" s="96">
        <v>0</v>
      </c>
    </row>
    <row r="38" ht="19.5" customHeight="1" spans="1:12">
      <c r="A38" s="180" t="s">
        <v>180</v>
      </c>
      <c r="B38" s="181"/>
      <c r="C38" s="181"/>
      <c r="D38" s="181" t="s">
        <v>181</v>
      </c>
      <c r="E38" s="96">
        <v>2514464.44</v>
      </c>
      <c r="F38" s="96">
        <v>2514464.44</v>
      </c>
      <c r="G38" s="96">
        <v>0</v>
      </c>
      <c r="H38" s="96">
        <v>0</v>
      </c>
      <c r="I38" s="96">
        <v>0</v>
      </c>
      <c r="J38" s="96">
        <v>0</v>
      </c>
      <c r="K38" s="96">
        <v>0</v>
      </c>
      <c r="L38" s="96">
        <v>0</v>
      </c>
    </row>
    <row r="39" ht="19.5" customHeight="1" spans="1:12">
      <c r="A39" s="180" t="s">
        <v>182</v>
      </c>
      <c r="B39" s="181"/>
      <c r="C39" s="181"/>
      <c r="D39" s="181" t="s">
        <v>183</v>
      </c>
      <c r="E39" s="96">
        <v>83400</v>
      </c>
      <c r="F39" s="96">
        <v>83400</v>
      </c>
      <c r="G39" s="96">
        <v>0</v>
      </c>
      <c r="H39" s="96">
        <v>0</v>
      </c>
      <c r="I39" s="96">
        <v>0</v>
      </c>
      <c r="J39" s="96">
        <v>0</v>
      </c>
      <c r="K39" s="96">
        <v>0</v>
      </c>
      <c r="L39" s="96">
        <v>0</v>
      </c>
    </row>
    <row r="40" ht="19.5" customHeight="1" spans="1:12">
      <c r="A40" s="180" t="s">
        <v>184</v>
      </c>
      <c r="B40" s="181"/>
      <c r="C40" s="181"/>
      <c r="D40" s="181" t="s">
        <v>185</v>
      </c>
      <c r="E40" s="96">
        <v>271100</v>
      </c>
      <c r="F40" s="96">
        <v>271100</v>
      </c>
      <c r="G40" s="96">
        <v>0</v>
      </c>
      <c r="H40" s="96">
        <v>0</v>
      </c>
      <c r="I40" s="96">
        <v>0</v>
      </c>
      <c r="J40" s="96">
        <v>0</v>
      </c>
      <c r="K40" s="96">
        <v>0</v>
      </c>
      <c r="L40" s="96">
        <v>0</v>
      </c>
    </row>
    <row r="41" ht="19.5" customHeight="1" spans="1:12">
      <c r="A41" s="180" t="s">
        <v>186</v>
      </c>
      <c r="B41" s="181"/>
      <c r="C41" s="181"/>
      <c r="D41" s="181" t="s">
        <v>187</v>
      </c>
      <c r="E41" s="96">
        <v>1622755.3</v>
      </c>
      <c r="F41" s="96">
        <v>1622755.3</v>
      </c>
      <c r="G41" s="96">
        <v>0</v>
      </c>
      <c r="H41" s="96">
        <v>0</v>
      </c>
      <c r="I41" s="96">
        <v>0</v>
      </c>
      <c r="J41" s="96">
        <v>0</v>
      </c>
      <c r="K41" s="96">
        <v>0</v>
      </c>
      <c r="L41" s="96">
        <v>0</v>
      </c>
    </row>
    <row r="42" ht="19.5" customHeight="1" spans="1:12">
      <c r="A42" s="180" t="s">
        <v>188</v>
      </c>
      <c r="B42" s="181"/>
      <c r="C42" s="181"/>
      <c r="D42" s="181" t="s">
        <v>189</v>
      </c>
      <c r="E42" s="96">
        <v>530527.08</v>
      </c>
      <c r="F42" s="96">
        <v>530527.08</v>
      </c>
      <c r="G42" s="96">
        <v>0</v>
      </c>
      <c r="H42" s="96">
        <v>0</v>
      </c>
      <c r="I42" s="96">
        <v>0</v>
      </c>
      <c r="J42" s="96">
        <v>0</v>
      </c>
      <c r="K42" s="96">
        <v>0</v>
      </c>
      <c r="L42" s="96">
        <v>0</v>
      </c>
    </row>
    <row r="43" ht="19.5" customHeight="1" spans="1:12">
      <c r="A43" s="180" t="s">
        <v>190</v>
      </c>
      <c r="B43" s="181"/>
      <c r="C43" s="181"/>
      <c r="D43" s="181" t="s">
        <v>191</v>
      </c>
      <c r="E43" s="96">
        <v>6682.06</v>
      </c>
      <c r="F43" s="96">
        <v>6682.06</v>
      </c>
      <c r="G43" s="96">
        <v>0</v>
      </c>
      <c r="H43" s="96">
        <v>0</v>
      </c>
      <c r="I43" s="96">
        <v>0</v>
      </c>
      <c r="J43" s="96">
        <v>0</v>
      </c>
      <c r="K43" s="96">
        <v>0</v>
      </c>
      <c r="L43" s="96">
        <v>0</v>
      </c>
    </row>
    <row r="44" ht="19.5" customHeight="1" spans="1:12">
      <c r="A44" s="180" t="s">
        <v>192</v>
      </c>
      <c r="B44" s="181"/>
      <c r="C44" s="181"/>
      <c r="D44" s="181" t="s">
        <v>193</v>
      </c>
      <c r="E44" s="96">
        <v>2086484.44</v>
      </c>
      <c r="F44" s="96">
        <v>2086484.44</v>
      </c>
      <c r="G44" s="96">
        <v>0</v>
      </c>
      <c r="H44" s="96">
        <v>0</v>
      </c>
      <c r="I44" s="96">
        <v>0</v>
      </c>
      <c r="J44" s="96">
        <v>0</v>
      </c>
      <c r="K44" s="96">
        <v>0</v>
      </c>
      <c r="L44" s="96">
        <v>0</v>
      </c>
    </row>
    <row r="45" ht="19.5" customHeight="1" spans="1:12">
      <c r="A45" s="180" t="s">
        <v>194</v>
      </c>
      <c r="B45" s="181"/>
      <c r="C45" s="181"/>
      <c r="D45" s="181" t="s">
        <v>195</v>
      </c>
      <c r="E45" s="96">
        <v>2086484.44</v>
      </c>
      <c r="F45" s="96">
        <v>2086484.44</v>
      </c>
      <c r="G45" s="96">
        <v>0</v>
      </c>
      <c r="H45" s="96">
        <v>0</v>
      </c>
      <c r="I45" s="96">
        <v>0</v>
      </c>
      <c r="J45" s="96">
        <v>0</v>
      </c>
      <c r="K45" s="96">
        <v>0</v>
      </c>
      <c r="L45" s="96">
        <v>0</v>
      </c>
    </row>
    <row r="46" ht="19.5" customHeight="1" spans="1:12">
      <c r="A46" s="180" t="s">
        <v>196</v>
      </c>
      <c r="B46" s="181"/>
      <c r="C46" s="181"/>
      <c r="D46" s="181" t="s">
        <v>197</v>
      </c>
      <c r="E46" s="96">
        <v>103198.8</v>
      </c>
      <c r="F46" s="96">
        <v>103198.8</v>
      </c>
      <c r="G46" s="96">
        <v>0</v>
      </c>
      <c r="H46" s="96">
        <v>0</v>
      </c>
      <c r="I46" s="96">
        <v>0</v>
      </c>
      <c r="J46" s="96">
        <v>0</v>
      </c>
      <c r="K46" s="96">
        <v>0</v>
      </c>
      <c r="L46" s="96">
        <v>0</v>
      </c>
    </row>
    <row r="47" ht="19.5" customHeight="1" spans="1:12">
      <c r="A47" s="180" t="s">
        <v>198</v>
      </c>
      <c r="B47" s="181"/>
      <c r="C47" s="181"/>
      <c r="D47" s="181" t="s">
        <v>199</v>
      </c>
      <c r="E47" s="96">
        <v>87958.8</v>
      </c>
      <c r="F47" s="96">
        <v>87958.8</v>
      </c>
      <c r="G47" s="96">
        <v>0</v>
      </c>
      <c r="H47" s="96">
        <v>0</v>
      </c>
      <c r="I47" s="96">
        <v>0</v>
      </c>
      <c r="J47" s="96">
        <v>0</v>
      </c>
      <c r="K47" s="96">
        <v>0</v>
      </c>
      <c r="L47" s="96">
        <v>0</v>
      </c>
    </row>
    <row r="48" ht="19.5" customHeight="1" spans="1:12">
      <c r="A48" s="180" t="s">
        <v>200</v>
      </c>
      <c r="B48" s="181"/>
      <c r="C48" s="181"/>
      <c r="D48" s="181" t="s">
        <v>201</v>
      </c>
      <c r="E48" s="96">
        <v>15240</v>
      </c>
      <c r="F48" s="96">
        <v>15240</v>
      </c>
      <c r="G48" s="96">
        <v>0</v>
      </c>
      <c r="H48" s="96">
        <v>0</v>
      </c>
      <c r="I48" s="96">
        <v>0</v>
      </c>
      <c r="J48" s="96">
        <v>0</v>
      </c>
      <c r="K48" s="96">
        <v>0</v>
      </c>
      <c r="L48" s="96">
        <v>0</v>
      </c>
    </row>
    <row r="49" ht="19.5" customHeight="1" spans="1:12">
      <c r="A49" s="180" t="s">
        <v>202</v>
      </c>
      <c r="B49" s="181"/>
      <c r="C49" s="181"/>
      <c r="D49" s="181" t="s">
        <v>203</v>
      </c>
      <c r="E49" s="96">
        <v>1783838.96</v>
      </c>
      <c r="F49" s="96">
        <v>1272441</v>
      </c>
      <c r="G49" s="96">
        <v>0</v>
      </c>
      <c r="H49" s="96">
        <v>0</v>
      </c>
      <c r="I49" s="96">
        <v>0</v>
      </c>
      <c r="J49" s="96">
        <v>0</v>
      </c>
      <c r="K49" s="96">
        <v>0</v>
      </c>
      <c r="L49" s="96">
        <v>511397.96</v>
      </c>
    </row>
    <row r="50" ht="19.5" customHeight="1" spans="1:12">
      <c r="A50" s="180" t="s">
        <v>204</v>
      </c>
      <c r="B50" s="181"/>
      <c r="C50" s="181"/>
      <c r="D50" s="181" t="s">
        <v>205</v>
      </c>
      <c r="E50" s="96">
        <v>1101597.96</v>
      </c>
      <c r="F50" s="96">
        <v>590200</v>
      </c>
      <c r="G50" s="96">
        <v>0</v>
      </c>
      <c r="H50" s="96">
        <v>0</v>
      </c>
      <c r="I50" s="96">
        <v>0</v>
      </c>
      <c r="J50" s="96">
        <v>0</v>
      </c>
      <c r="K50" s="96">
        <v>0</v>
      </c>
      <c r="L50" s="96">
        <v>511397.96</v>
      </c>
    </row>
    <row r="51" ht="19.5" customHeight="1" spans="1:12">
      <c r="A51" s="180" t="s">
        <v>206</v>
      </c>
      <c r="B51" s="181"/>
      <c r="C51" s="181"/>
      <c r="D51" s="181" t="s">
        <v>207</v>
      </c>
      <c r="E51" s="96">
        <v>682241</v>
      </c>
      <c r="F51" s="96">
        <v>682241</v>
      </c>
      <c r="G51" s="96">
        <v>0</v>
      </c>
      <c r="H51" s="96">
        <v>0</v>
      </c>
      <c r="I51" s="96">
        <v>0</v>
      </c>
      <c r="J51" s="96">
        <v>0</v>
      </c>
      <c r="K51" s="96">
        <v>0</v>
      </c>
      <c r="L51" s="96">
        <v>0</v>
      </c>
    </row>
    <row r="52" ht="19.5" customHeight="1" spans="1:12">
      <c r="A52" s="180" t="s">
        <v>208</v>
      </c>
      <c r="B52" s="181"/>
      <c r="C52" s="181"/>
      <c r="D52" s="181" t="s">
        <v>209</v>
      </c>
      <c r="E52" s="96">
        <v>113000</v>
      </c>
      <c r="F52" s="96">
        <v>113000</v>
      </c>
      <c r="G52" s="96">
        <v>0</v>
      </c>
      <c r="H52" s="96">
        <v>0</v>
      </c>
      <c r="I52" s="96">
        <v>0</v>
      </c>
      <c r="J52" s="96">
        <v>0</v>
      </c>
      <c r="K52" s="96">
        <v>0</v>
      </c>
      <c r="L52" s="96">
        <v>0</v>
      </c>
    </row>
    <row r="53" ht="19.5" customHeight="1" spans="1:12">
      <c r="A53" s="180" t="s">
        <v>210</v>
      </c>
      <c r="B53" s="181"/>
      <c r="C53" s="181"/>
      <c r="D53" s="181" t="s">
        <v>211</v>
      </c>
      <c r="E53" s="96">
        <v>69800</v>
      </c>
      <c r="F53" s="96">
        <v>69800</v>
      </c>
      <c r="G53" s="96">
        <v>0</v>
      </c>
      <c r="H53" s="96">
        <v>0</v>
      </c>
      <c r="I53" s="96">
        <v>0</v>
      </c>
      <c r="J53" s="96">
        <v>0</v>
      </c>
      <c r="K53" s="96">
        <v>0</v>
      </c>
      <c r="L53" s="96">
        <v>0</v>
      </c>
    </row>
    <row r="54" ht="19.5" customHeight="1" spans="1:12">
      <c r="A54" s="180" t="s">
        <v>212</v>
      </c>
      <c r="B54" s="181"/>
      <c r="C54" s="181"/>
      <c r="D54" s="181" t="s">
        <v>213</v>
      </c>
      <c r="E54" s="96">
        <v>43200</v>
      </c>
      <c r="F54" s="96">
        <v>43200</v>
      </c>
      <c r="G54" s="96">
        <v>0</v>
      </c>
      <c r="H54" s="96">
        <v>0</v>
      </c>
      <c r="I54" s="96">
        <v>0</v>
      </c>
      <c r="J54" s="96">
        <v>0</v>
      </c>
      <c r="K54" s="96">
        <v>0</v>
      </c>
      <c r="L54" s="96">
        <v>0</v>
      </c>
    </row>
    <row r="55" ht="19.5" customHeight="1" spans="1:12">
      <c r="A55" s="180" t="s">
        <v>214</v>
      </c>
      <c r="B55" s="181"/>
      <c r="C55" s="181"/>
      <c r="D55" s="181" t="s">
        <v>215</v>
      </c>
      <c r="E55" s="96">
        <v>1594554.44</v>
      </c>
      <c r="F55" s="96">
        <v>1594554.44</v>
      </c>
      <c r="G55" s="96">
        <v>0</v>
      </c>
      <c r="H55" s="96">
        <v>0</v>
      </c>
      <c r="I55" s="96">
        <v>0</v>
      </c>
      <c r="J55" s="96">
        <v>0</v>
      </c>
      <c r="K55" s="96">
        <v>0</v>
      </c>
      <c r="L55" s="96">
        <v>0</v>
      </c>
    </row>
    <row r="56" ht="19.5" customHeight="1" spans="1:12">
      <c r="A56" s="180" t="s">
        <v>216</v>
      </c>
      <c r="B56" s="181"/>
      <c r="C56" s="181"/>
      <c r="D56" s="181" t="s">
        <v>217</v>
      </c>
      <c r="E56" s="96">
        <v>6640.1</v>
      </c>
      <c r="F56" s="96">
        <v>6640.1</v>
      </c>
      <c r="G56" s="96">
        <v>0</v>
      </c>
      <c r="H56" s="96">
        <v>0</v>
      </c>
      <c r="I56" s="96">
        <v>0</v>
      </c>
      <c r="J56" s="96">
        <v>0</v>
      </c>
      <c r="K56" s="96">
        <v>0</v>
      </c>
      <c r="L56" s="96">
        <v>0</v>
      </c>
    </row>
    <row r="57" ht="19.5" customHeight="1" spans="1:12">
      <c r="A57" s="180" t="s">
        <v>218</v>
      </c>
      <c r="B57" s="181"/>
      <c r="C57" s="181"/>
      <c r="D57" s="181" t="s">
        <v>219</v>
      </c>
      <c r="E57" s="96">
        <v>6640.1</v>
      </c>
      <c r="F57" s="96">
        <v>6640.1</v>
      </c>
      <c r="G57" s="96">
        <v>0</v>
      </c>
      <c r="H57" s="96">
        <v>0</v>
      </c>
      <c r="I57" s="96">
        <v>0</v>
      </c>
      <c r="J57" s="96">
        <v>0</v>
      </c>
      <c r="K57" s="96">
        <v>0</v>
      </c>
      <c r="L57" s="96">
        <v>0</v>
      </c>
    </row>
    <row r="58" ht="19.5" customHeight="1" spans="1:12">
      <c r="A58" s="180" t="s">
        <v>220</v>
      </c>
      <c r="B58" s="181"/>
      <c r="C58" s="181"/>
      <c r="D58" s="181" t="s">
        <v>221</v>
      </c>
      <c r="E58" s="96">
        <v>147680</v>
      </c>
      <c r="F58" s="96">
        <v>147680</v>
      </c>
      <c r="G58" s="96">
        <v>0</v>
      </c>
      <c r="H58" s="96">
        <v>0</v>
      </c>
      <c r="I58" s="96">
        <v>0</v>
      </c>
      <c r="J58" s="96">
        <v>0</v>
      </c>
      <c r="K58" s="96">
        <v>0</v>
      </c>
      <c r="L58" s="96">
        <v>0</v>
      </c>
    </row>
    <row r="59" ht="19.5" customHeight="1" spans="1:12">
      <c r="A59" s="180" t="s">
        <v>222</v>
      </c>
      <c r="B59" s="181"/>
      <c r="C59" s="181"/>
      <c r="D59" s="181" t="s">
        <v>223</v>
      </c>
      <c r="E59" s="96">
        <v>147680</v>
      </c>
      <c r="F59" s="96">
        <v>147680</v>
      </c>
      <c r="G59" s="96">
        <v>0</v>
      </c>
      <c r="H59" s="96">
        <v>0</v>
      </c>
      <c r="I59" s="96">
        <v>0</v>
      </c>
      <c r="J59" s="96">
        <v>0</v>
      </c>
      <c r="K59" s="96">
        <v>0</v>
      </c>
      <c r="L59" s="96">
        <v>0</v>
      </c>
    </row>
    <row r="60" ht="19.5" customHeight="1" spans="1:12">
      <c r="A60" s="180" t="s">
        <v>224</v>
      </c>
      <c r="B60" s="181"/>
      <c r="C60" s="181"/>
      <c r="D60" s="181" t="s">
        <v>225</v>
      </c>
      <c r="E60" s="96">
        <v>1440234.34</v>
      </c>
      <c r="F60" s="96">
        <v>1440234.34</v>
      </c>
      <c r="G60" s="96">
        <v>0</v>
      </c>
      <c r="H60" s="96">
        <v>0</v>
      </c>
      <c r="I60" s="96">
        <v>0</v>
      </c>
      <c r="J60" s="96">
        <v>0</v>
      </c>
      <c r="K60" s="96">
        <v>0</v>
      </c>
      <c r="L60" s="96">
        <v>0</v>
      </c>
    </row>
    <row r="61" ht="19.5" customHeight="1" spans="1:12">
      <c r="A61" s="180" t="s">
        <v>226</v>
      </c>
      <c r="B61" s="181"/>
      <c r="C61" s="181"/>
      <c r="D61" s="181" t="s">
        <v>227</v>
      </c>
      <c r="E61" s="96">
        <v>304598.62</v>
      </c>
      <c r="F61" s="96">
        <v>304598.62</v>
      </c>
      <c r="G61" s="96">
        <v>0</v>
      </c>
      <c r="H61" s="96">
        <v>0</v>
      </c>
      <c r="I61" s="96">
        <v>0</v>
      </c>
      <c r="J61" s="96">
        <v>0</v>
      </c>
      <c r="K61" s="96">
        <v>0</v>
      </c>
      <c r="L61" s="96">
        <v>0</v>
      </c>
    </row>
    <row r="62" ht="19.5" customHeight="1" spans="1:12">
      <c r="A62" s="180" t="s">
        <v>228</v>
      </c>
      <c r="B62" s="181"/>
      <c r="C62" s="181"/>
      <c r="D62" s="181" t="s">
        <v>229</v>
      </c>
      <c r="E62" s="96">
        <v>514902.78</v>
      </c>
      <c r="F62" s="96">
        <v>514902.78</v>
      </c>
      <c r="G62" s="96">
        <v>0</v>
      </c>
      <c r="H62" s="96">
        <v>0</v>
      </c>
      <c r="I62" s="96">
        <v>0</v>
      </c>
      <c r="J62" s="96">
        <v>0</v>
      </c>
      <c r="K62" s="96">
        <v>0</v>
      </c>
      <c r="L62" s="96">
        <v>0</v>
      </c>
    </row>
    <row r="63" ht="19.5" customHeight="1" spans="1:12">
      <c r="A63" s="180" t="s">
        <v>230</v>
      </c>
      <c r="B63" s="181"/>
      <c r="C63" s="181"/>
      <c r="D63" s="181" t="s">
        <v>231</v>
      </c>
      <c r="E63" s="96">
        <v>602395.71</v>
      </c>
      <c r="F63" s="96">
        <v>602395.71</v>
      </c>
      <c r="G63" s="96">
        <v>0</v>
      </c>
      <c r="H63" s="96">
        <v>0</v>
      </c>
      <c r="I63" s="96">
        <v>0</v>
      </c>
      <c r="J63" s="96">
        <v>0</v>
      </c>
      <c r="K63" s="96">
        <v>0</v>
      </c>
      <c r="L63" s="96">
        <v>0</v>
      </c>
    </row>
    <row r="64" ht="19.5" customHeight="1" spans="1:12">
      <c r="A64" s="180" t="s">
        <v>232</v>
      </c>
      <c r="B64" s="181"/>
      <c r="C64" s="181"/>
      <c r="D64" s="181" t="s">
        <v>233</v>
      </c>
      <c r="E64" s="96">
        <v>18337.23</v>
      </c>
      <c r="F64" s="96">
        <v>18337.23</v>
      </c>
      <c r="G64" s="96">
        <v>0</v>
      </c>
      <c r="H64" s="96">
        <v>0</v>
      </c>
      <c r="I64" s="96">
        <v>0</v>
      </c>
      <c r="J64" s="96">
        <v>0</v>
      </c>
      <c r="K64" s="96">
        <v>0</v>
      </c>
      <c r="L64" s="96">
        <v>0</v>
      </c>
    </row>
    <row r="65" ht="19.5" customHeight="1" spans="1:12">
      <c r="A65" s="180" t="s">
        <v>234</v>
      </c>
      <c r="B65" s="181"/>
      <c r="C65" s="181"/>
      <c r="D65" s="181" t="s">
        <v>235</v>
      </c>
      <c r="E65" s="96">
        <v>0</v>
      </c>
      <c r="F65" s="96">
        <v>0</v>
      </c>
      <c r="G65" s="96">
        <v>0</v>
      </c>
      <c r="H65" s="96">
        <v>0</v>
      </c>
      <c r="I65" s="96">
        <v>0</v>
      </c>
      <c r="J65" s="96">
        <v>0</v>
      </c>
      <c r="K65" s="96">
        <v>0</v>
      </c>
      <c r="L65" s="96">
        <v>0</v>
      </c>
    </row>
    <row r="66" ht="19.5" customHeight="1" spans="1:12">
      <c r="A66" s="180" t="s">
        <v>236</v>
      </c>
      <c r="B66" s="181"/>
      <c r="C66" s="181"/>
      <c r="D66" s="181" t="s">
        <v>237</v>
      </c>
      <c r="E66" s="96">
        <v>0</v>
      </c>
      <c r="F66" s="96">
        <v>0</v>
      </c>
      <c r="G66" s="96">
        <v>0</v>
      </c>
      <c r="H66" s="96">
        <v>0</v>
      </c>
      <c r="I66" s="96">
        <v>0</v>
      </c>
      <c r="J66" s="96">
        <v>0</v>
      </c>
      <c r="K66" s="96">
        <v>0</v>
      </c>
      <c r="L66" s="96">
        <v>0</v>
      </c>
    </row>
    <row r="67" ht="19.5" customHeight="1" spans="1:12">
      <c r="A67" s="180" t="s">
        <v>238</v>
      </c>
      <c r="B67" s="181"/>
      <c r="C67" s="181"/>
      <c r="D67" s="181" t="s">
        <v>239</v>
      </c>
      <c r="E67" s="96">
        <v>0</v>
      </c>
      <c r="F67" s="96">
        <v>0</v>
      </c>
      <c r="G67" s="96">
        <v>0</v>
      </c>
      <c r="H67" s="96">
        <v>0</v>
      </c>
      <c r="I67" s="96">
        <v>0</v>
      </c>
      <c r="J67" s="96">
        <v>0</v>
      </c>
      <c r="K67" s="96">
        <v>0</v>
      </c>
      <c r="L67" s="96">
        <v>0</v>
      </c>
    </row>
    <row r="68" ht="19.5" customHeight="1" spans="1:12">
      <c r="A68" s="180" t="s">
        <v>240</v>
      </c>
      <c r="B68" s="181"/>
      <c r="C68" s="181"/>
      <c r="D68" s="181" t="s">
        <v>241</v>
      </c>
      <c r="E68" s="96">
        <v>26173604.58</v>
      </c>
      <c r="F68" s="96">
        <v>3100</v>
      </c>
      <c r="G68" s="96">
        <v>0</v>
      </c>
      <c r="H68" s="96">
        <v>0</v>
      </c>
      <c r="I68" s="96">
        <v>0</v>
      </c>
      <c r="J68" s="96">
        <v>0</v>
      </c>
      <c r="K68" s="96">
        <v>0</v>
      </c>
      <c r="L68" s="96">
        <v>26170504.58</v>
      </c>
    </row>
    <row r="69" ht="19.5" customHeight="1" spans="1:12">
      <c r="A69" s="180" t="s">
        <v>242</v>
      </c>
      <c r="B69" s="181"/>
      <c r="C69" s="181"/>
      <c r="D69" s="181" t="s">
        <v>243</v>
      </c>
      <c r="E69" s="96">
        <v>103100</v>
      </c>
      <c r="F69" s="96">
        <v>3100</v>
      </c>
      <c r="G69" s="96">
        <v>0</v>
      </c>
      <c r="H69" s="96">
        <v>0</v>
      </c>
      <c r="I69" s="96">
        <v>0</v>
      </c>
      <c r="J69" s="96">
        <v>0</v>
      </c>
      <c r="K69" s="96">
        <v>0</v>
      </c>
      <c r="L69" s="96">
        <v>100000</v>
      </c>
    </row>
    <row r="70" ht="19.5" customHeight="1" spans="1:12">
      <c r="A70" s="180" t="s">
        <v>244</v>
      </c>
      <c r="B70" s="181"/>
      <c r="C70" s="181"/>
      <c r="D70" s="181" t="s">
        <v>161</v>
      </c>
      <c r="E70" s="96">
        <v>3100</v>
      </c>
      <c r="F70" s="96">
        <v>3100</v>
      </c>
      <c r="G70" s="96">
        <v>0</v>
      </c>
      <c r="H70" s="96">
        <v>0</v>
      </c>
      <c r="I70" s="96">
        <v>0</v>
      </c>
      <c r="J70" s="96">
        <v>0</v>
      </c>
      <c r="K70" s="96">
        <v>0</v>
      </c>
      <c r="L70" s="96">
        <v>0</v>
      </c>
    </row>
    <row r="71" ht="19.5" customHeight="1" spans="1:12">
      <c r="A71" s="180" t="s">
        <v>245</v>
      </c>
      <c r="B71" s="181"/>
      <c r="C71" s="181"/>
      <c r="D71" s="181" t="s">
        <v>246</v>
      </c>
      <c r="E71" s="96">
        <v>100000</v>
      </c>
      <c r="F71" s="96">
        <v>0</v>
      </c>
      <c r="G71" s="96">
        <v>0</v>
      </c>
      <c r="H71" s="96">
        <v>0</v>
      </c>
      <c r="I71" s="96">
        <v>0</v>
      </c>
      <c r="J71" s="96">
        <v>0</v>
      </c>
      <c r="K71" s="96">
        <v>0</v>
      </c>
      <c r="L71" s="96">
        <v>100000</v>
      </c>
    </row>
    <row r="72" ht="19.5" customHeight="1" spans="1:12">
      <c r="A72" s="180" t="s">
        <v>247</v>
      </c>
      <c r="B72" s="181"/>
      <c r="C72" s="181"/>
      <c r="D72" s="181" t="s">
        <v>248</v>
      </c>
      <c r="E72" s="96">
        <v>20000</v>
      </c>
      <c r="F72" s="96">
        <v>0</v>
      </c>
      <c r="G72" s="96">
        <v>0</v>
      </c>
      <c r="H72" s="96">
        <v>0</v>
      </c>
      <c r="I72" s="96">
        <v>0</v>
      </c>
      <c r="J72" s="96">
        <v>0</v>
      </c>
      <c r="K72" s="96">
        <v>0</v>
      </c>
      <c r="L72" s="96">
        <v>20000</v>
      </c>
    </row>
    <row r="73" ht="19.5" customHeight="1" spans="1:12">
      <c r="A73" s="180" t="s">
        <v>249</v>
      </c>
      <c r="B73" s="181"/>
      <c r="C73" s="181"/>
      <c r="D73" s="181" t="s">
        <v>248</v>
      </c>
      <c r="E73" s="96">
        <v>20000</v>
      </c>
      <c r="F73" s="96">
        <v>0</v>
      </c>
      <c r="G73" s="96">
        <v>0</v>
      </c>
      <c r="H73" s="96">
        <v>0</v>
      </c>
      <c r="I73" s="96">
        <v>0</v>
      </c>
      <c r="J73" s="96">
        <v>0</v>
      </c>
      <c r="K73" s="96">
        <v>0</v>
      </c>
      <c r="L73" s="96">
        <v>20000</v>
      </c>
    </row>
    <row r="74" ht="19.5" customHeight="1" spans="1:12">
      <c r="A74" s="180" t="s">
        <v>250</v>
      </c>
      <c r="B74" s="181"/>
      <c r="C74" s="181"/>
      <c r="D74" s="181" t="s">
        <v>251</v>
      </c>
      <c r="E74" s="96">
        <v>501002.72</v>
      </c>
      <c r="F74" s="96">
        <v>0</v>
      </c>
      <c r="G74" s="96">
        <v>0</v>
      </c>
      <c r="H74" s="96">
        <v>0</v>
      </c>
      <c r="I74" s="96">
        <v>0</v>
      </c>
      <c r="J74" s="96">
        <v>0</v>
      </c>
      <c r="K74" s="96">
        <v>0</v>
      </c>
      <c r="L74" s="96">
        <v>501002.72</v>
      </c>
    </row>
    <row r="75" ht="19.5" customHeight="1" spans="1:12">
      <c r="A75" s="180" t="s">
        <v>252</v>
      </c>
      <c r="B75" s="181"/>
      <c r="C75" s="181"/>
      <c r="D75" s="181" t="s">
        <v>251</v>
      </c>
      <c r="E75" s="96">
        <v>501002.72</v>
      </c>
      <c r="F75" s="96">
        <v>0</v>
      </c>
      <c r="G75" s="96">
        <v>0</v>
      </c>
      <c r="H75" s="96">
        <v>0</v>
      </c>
      <c r="I75" s="96">
        <v>0</v>
      </c>
      <c r="J75" s="96">
        <v>0</v>
      </c>
      <c r="K75" s="96">
        <v>0</v>
      </c>
      <c r="L75" s="96">
        <v>501002.72</v>
      </c>
    </row>
    <row r="76" ht="19.5" customHeight="1" spans="1:12">
      <c r="A76" s="180" t="s">
        <v>253</v>
      </c>
      <c r="B76" s="181"/>
      <c r="C76" s="181"/>
      <c r="D76" s="181" t="s">
        <v>254</v>
      </c>
      <c r="E76" s="96">
        <v>25549501.86</v>
      </c>
      <c r="F76" s="96">
        <v>0</v>
      </c>
      <c r="G76" s="96">
        <v>0</v>
      </c>
      <c r="H76" s="96">
        <v>0</v>
      </c>
      <c r="I76" s="96">
        <v>0</v>
      </c>
      <c r="J76" s="96">
        <v>0</v>
      </c>
      <c r="K76" s="96">
        <v>0</v>
      </c>
      <c r="L76" s="96">
        <v>25549501.86</v>
      </c>
    </row>
    <row r="77" ht="19.5" customHeight="1" spans="1:12">
      <c r="A77" s="180" t="s">
        <v>255</v>
      </c>
      <c r="B77" s="181"/>
      <c r="C77" s="181"/>
      <c r="D77" s="181" t="s">
        <v>256</v>
      </c>
      <c r="E77" s="96">
        <v>23846881.86</v>
      </c>
      <c r="F77" s="96">
        <v>0</v>
      </c>
      <c r="G77" s="96">
        <v>0</v>
      </c>
      <c r="H77" s="96">
        <v>0</v>
      </c>
      <c r="I77" s="96">
        <v>0</v>
      </c>
      <c r="J77" s="96">
        <v>0</v>
      </c>
      <c r="K77" s="96">
        <v>0</v>
      </c>
      <c r="L77" s="96">
        <v>23846881.86</v>
      </c>
    </row>
    <row r="78" ht="19.5" customHeight="1" spans="1:12">
      <c r="A78" s="180" t="s">
        <v>257</v>
      </c>
      <c r="B78" s="181"/>
      <c r="C78" s="181"/>
      <c r="D78" s="181" t="s">
        <v>258</v>
      </c>
      <c r="E78" s="96">
        <v>1702620</v>
      </c>
      <c r="F78" s="96">
        <v>0</v>
      </c>
      <c r="G78" s="96">
        <v>0</v>
      </c>
      <c r="H78" s="96">
        <v>0</v>
      </c>
      <c r="I78" s="96">
        <v>0</v>
      </c>
      <c r="J78" s="96">
        <v>0</v>
      </c>
      <c r="K78" s="96">
        <v>0</v>
      </c>
      <c r="L78" s="96">
        <v>1702620</v>
      </c>
    </row>
    <row r="79" ht="19.5" customHeight="1" spans="1:12">
      <c r="A79" s="180" t="s">
        <v>259</v>
      </c>
      <c r="B79" s="181"/>
      <c r="C79" s="181"/>
      <c r="D79" s="181" t="s">
        <v>260</v>
      </c>
      <c r="E79" s="96">
        <v>54573357.27</v>
      </c>
      <c r="F79" s="96">
        <v>50292957.27</v>
      </c>
      <c r="G79" s="96">
        <v>0</v>
      </c>
      <c r="H79" s="96">
        <v>0</v>
      </c>
      <c r="I79" s="96">
        <v>0</v>
      </c>
      <c r="J79" s="96">
        <v>0</v>
      </c>
      <c r="K79" s="96">
        <v>0</v>
      </c>
      <c r="L79" s="96">
        <v>4280400</v>
      </c>
    </row>
    <row r="80" ht="19.5" customHeight="1" spans="1:12">
      <c r="A80" s="180" t="s">
        <v>261</v>
      </c>
      <c r="B80" s="181"/>
      <c r="C80" s="181"/>
      <c r="D80" s="181" t="s">
        <v>262</v>
      </c>
      <c r="E80" s="96">
        <v>1562008.56</v>
      </c>
      <c r="F80" s="96">
        <v>1562008.56</v>
      </c>
      <c r="G80" s="96">
        <v>0</v>
      </c>
      <c r="H80" s="96">
        <v>0</v>
      </c>
      <c r="I80" s="96">
        <v>0</v>
      </c>
      <c r="J80" s="96">
        <v>0</v>
      </c>
      <c r="K80" s="96">
        <v>0</v>
      </c>
      <c r="L80" s="96">
        <v>0</v>
      </c>
    </row>
    <row r="81" ht="19.5" customHeight="1" spans="1:12">
      <c r="A81" s="180" t="s">
        <v>263</v>
      </c>
      <c r="B81" s="181"/>
      <c r="C81" s="181"/>
      <c r="D81" s="181" t="s">
        <v>264</v>
      </c>
      <c r="E81" s="96">
        <v>1562008.56</v>
      </c>
      <c r="F81" s="96">
        <v>1562008.56</v>
      </c>
      <c r="G81" s="96">
        <v>0</v>
      </c>
      <c r="H81" s="96">
        <v>0</v>
      </c>
      <c r="I81" s="96">
        <v>0</v>
      </c>
      <c r="J81" s="96">
        <v>0</v>
      </c>
      <c r="K81" s="96">
        <v>0</v>
      </c>
      <c r="L81" s="96">
        <v>0</v>
      </c>
    </row>
    <row r="82" ht="19.5" customHeight="1" spans="1:12">
      <c r="A82" s="180" t="s">
        <v>265</v>
      </c>
      <c r="B82" s="181"/>
      <c r="C82" s="181"/>
      <c r="D82" s="181" t="s">
        <v>266</v>
      </c>
      <c r="E82" s="96">
        <v>50117049.88</v>
      </c>
      <c r="F82" s="96">
        <v>45836649.88</v>
      </c>
      <c r="G82" s="96">
        <v>0</v>
      </c>
      <c r="H82" s="96">
        <v>0</v>
      </c>
      <c r="I82" s="96">
        <v>0</v>
      </c>
      <c r="J82" s="96">
        <v>0</v>
      </c>
      <c r="K82" s="96">
        <v>0</v>
      </c>
      <c r="L82" s="96">
        <v>4280400</v>
      </c>
    </row>
    <row r="83" ht="19.5" customHeight="1" spans="1:12">
      <c r="A83" s="180" t="s">
        <v>267</v>
      </c>
      <c r="B83" s="181"/>
      <c r="C83" s="181"/>
      <c r="D83" s="181" t="s">
        <v>268</v>
      </c>
      <c r="E83" s="96">
        <v>13365700</v>
      </c>
      <c r="F83" s="96">
        <v>13305300</v>
      </c>
      <c r="G83" s="96">
        <v>0</v>
      </c>
      <c r="H83" s="96">
        <v>0</v>
      </c>
      <c r="I83" s="96">
        <v>0</v>
      </c>
      <c r="J83" s="96">
        <v>0</v>
      </c>
      <c r="K83" s="96">
        <v>0</v>
      </c>
      <c r="L83" s="96">
        <v>60400</v>
      </c>
    </row>
    <row r="84" ht="19.5" customHeight="1" spans="1:12">
      <c r="A84" s="180" t="s">
        <v>269</v>
      </c>
      <c r="B84" s="181"/>
      <c r="C84" s="181"/>
      <c r="D84" s="181" t="s">
        <v>270</v>
      </c>
      <c r="E84" s="96">
        <v>31952049.88</v>
      </c>
      <c r="F84" s="96">
        <v>31952049.88</v>
      </c>
      <c r="G84" s="96">
        <v>0</v>
      </c>
      <c r="H84" s="96">
        <v>0</v>
      </c>
      <c r="I84" s="96">
        <v>0</v>
      </c>
      <c r="J84" s="96">
        <v>0</v>
      </c>
      <c r="K84" s="96">
        <v>0</v>
      </c>
      <c r="L84" s="96">
        <v>0</v>
      </c>
    </row>
    <row r="85" ht="19.5" customHeight="1" spans="1:12">
      <c r="A85" s="180" t="s">
        <v>271</v>
      </c>
      <c r="B85" s="181"/>
      <c r="C85" s="181"/>
      <c r="D85" s="181" t="s">
        <v>272</v>
      </c>
      <c r="E85" s="96">
        <v>80000</v>
      </c>
      <c r="F85" s="96">
        <v>80000</v>
      </c>
      <c r="G85" s="96">
        <v>0</v>
      </c>
      <c r="H85" s="96">
        <v>0</v>
      </c>
      <c r="I85" s="96">
        <v>0</v>
      </c>
      <c r="J85" s="96">
        <v>0</v>
      </c>
      <c r="K85" s="96">
        <v>0</v>
      </c>
      <c r="L85" s="96">
        <v>0</v>
      </c>
    </row>
    <row r="86" ht="19.5" customHeight="1" spans="1:12">
      <c r="A86" s="180" t="s">
        <v>273</v>
      </c>
      <c r="B86" s="181"/>
      <c r="C86" s="181"/>
      <c r="D86" s="181" t="s">
        <v>274</v>
      </c>
      <c r="E86" s="96">
        <v>4719300</v>
      </c>
      <c r="F86" s="96">
        <v>499300</v>
      </c>
      <c r="G86" s="96">
        <v>0</v>
      </c>
      <c r="H86" s="96">
        <v>0</v>
      </c>
      <c r="I86" s="96">
        <v>0</v>
      </c>
      <c r="J86" s="96">
        <v>0</v>
      </c>
      <c r="K86" s="96">
        <v>0</v>
      </c>
      <c r="L86" s="96">
        <v>4220000</v>
      </c>
    </row>
    <row r="87" ht="19.5" customHeight="1" spans="1:12">
      <c r="A87" s="180" t="s">
        <v>275</v>
      </c>
      <c r="B87" s="181"/>
      <c r="C87" s="181"/>
      <c r="D87" s="181" t="s">
        <v>276</v>
      </c>
      <c r="E87" s="96">
        <v>2894298.83</v>
      </c>
      <c r="F87" s="96">
        <v>2894298.83</v>
      </c>
      <c r="G87" s="96">
        <v>0</v>
      </c>
      <c r="H87" s="96">
        <v>0</v>
      </c>
      <c r="I87" s="96">
        <v>0</v>
      </c>
      <c r="J87" s="96">
        <v>0</v>
      </c>
      <c r="K87" s="96">
        <v>0</v>
      </c>
      <c r="L87" s="96">
        <v>0</v>
      </c>
    </row>
    <row r="88" ht="19.5" customHeight="1" spans="1:12">
      <c r="A88" s="180" t="s">
        <v>277</v>
      </c>
      <c r="B88" s="181"/>
      <c r="C88" s="181"/>
      <c r="D88" s="181" t="s">
        <v>278</v>
      </c>
      <c r="E88" s="96">
        <v>1314623.06</v>
      </c>
      <c r="F88" s="96">
        <v>1314623.06</v>
      </c>
      <c r="G88" s="96">
        <v>0</v>
      </c>
      <c r="H88" s="96">
        <v>0</v>
      </c>
      <c r="I88" s="96">
        <v>0</v>
      </c>
      <c r="J88" s="96">
        <v>0</v>
      </c>
      <c r="K88" s="96">
        <v>0</v>
      </c>
      <c r="L88" s="96">
        <v>0</v>
      </c>
    </row>
    <row r="89" ht="19.5" customHeight="1" spans="1:12">
      <c r="A89" s="180" t="s">
        <v>279</v>
      </c>
      <c r="B89" s="181"/>
      <c r="C89" s="181"/>
      <c r="D89" s="181" t="s">
        <v>280</v>
      </c>
      <c r="E89" s="96">
        <v>1579675.77</v>
      </c>
      <c r="F89" s="96">
        <v>1579675.77</v>
      </c>
      <c r="G89" s="96">
        <v>0</v>
      </c>
      <c r="H89" s="96">
        <v>0</v>
      </c>
      <c r="I89" s="96">
        <v>0</v>
      </c>
      <c r="J89" s="96">
        <v>0</v>
      </c>
      <c r="K89" s="96">
        <v>0</v>
      </c>
      <c r="L89" s="96">
        <v>0</v>
      </c>
    </row>
    <row r="90" ht="19.5" customHeight="1" spans="1:12">
      <c r="A90" s="180" t="s">
        <v>281</v>
      </c>
      <c r="B90" s="181"/>
      <c r="C90" s="181"/>
      <c r="D90" s="181" t="s">
        <v>282</v>
      </c>
      <c r="E90" s="96">
        <v>200000</v>
      </c>
      <c r="F90" s="96">
        <v>200000</v>
      </c>
      <c r="G90" s="96">
        <v>0</v>
      </c>
      <c r="H90" s="96">
        <v>0</v>
      </c>
      <c r="I90" s="96">
        <v>0</v>
      </c>
      <c r="J90" s="96">
        <v>0</v>
      </c>
      <c r="K90" s="96">
        <v>0</v>
      </c>
      <c r="L90" s="96">
        <v>0</v>
      </c>
    </row>
    <row r="91" ht="19.5" customHeight="1" spans="1:12">
      <c r="A91" s="180" t="s">
        <v>283</v>
      </c>
      <c r="B91" s="181"/>
      <c r="C91" s="181"/>
      <c r="D91" s="181" t="s">
        <v>284</v>
      </c>
      <c r="E91" s="96">
        <v>200000</v>
      </c>
      <c r="F91" s="96">
        <v>200000</v>
      </c>
      <c r="G91" s="96">
        <v>0</v>
      </c>
      <c r="H91" s="96">
        <v>0</v>
      </c>
      <c r="I91" s="96">
        <v>0</v>
      </c>
      <c r="J91" s="96">
        <v>0</v>
      </c>
      <c r="K91" s="96">
        <v>0</v>
      </c>
      <c r="L91" s="96">
        <v>0</v>
      </c>
    </row>
    <row r="92" ht="19.5" customHeight="1" spans="1:12">
      <c r="A92" s="180" t="s">
        <v>285</v>
      </c>
      <c r="B92" s="181"/>
      <c r="C92" s="181"/>
      <c r="D92" s="181" t="s">
        <v>286</v>
      </c>
      <c r="E92" s="96">
        <v>200000</v>
      </c>
      <c r="F92" s="96">
        <v>200000</v>
      </c>
      <c r="G92" s="96">
        <v>0</v>
      </c>
      <c r="H92" s="96">
        <v>0</v>
      </c>
      <c r="I92" s="96">
        <v>0</v>
      </c>
      <c r="J92" s="96">
        <v>0</v>
      </c>
      <c r="K92" s="96">
        <v>0</v>
      </c>
      <c r="L92" s="96">
        <v>0</v>
      </c>
    </row>
    <row r="93" ht="19.5" customHeight="1" spans="1:12">
      <c r="A93" s="180" t="s">
        <v>287</v>
      </c>
      <c r="B93" s="181"/>
      <c r="C93" s="181"/>
      <c r="D93" s="181" t="s">
        <v>288</v>
      </c>
      <c r="E93" s="96">
        <v>1262055</v>
      </c>
      <c r="F93" s="96">
        <v>1262055</v>
      </c>
      <c r="G93" s="96">
        <v>0</v>
      </c>
      <c r="H93" s="96">
        <v>0</v>
      </c>
      <c r="I93" s="96">
        <v>0</v>
      </c>
      <c r="J93" s="96">
        <v>0</v>
      </c>
      <c r="K93" s="96">
        <v>0</v>
      </c>
      <c r="L93" s="96">
        <v>0</v>
      </c>
    </row>
    <row r="94" ht="19.5" customHeight="1" spans="1:12">
      <c r="A94" s="180" t="s">
        <v>289</v>
      </c>
      <c r="B94" s="181"/>
      <c r="C94" s="181"/>
      <c r="D94" s="181" t="s">
        <v>290</v>
      </c>
      <c r="E94" s="96">
        <v>1262055</v>
      </c>
      <c r="F94" s="96">
        <v>1262055</v>
      </c>
      <c r="G94" s="96">
        <v>0</v>
      </c>
      <c r="H94" s="96">
        <v>0</v>
      </c>
      <c r="I94" s="96">
        <v>0</v>
      </c>
      <c r="J94" s="96">
        <v>0</v>
      </c>
      <c r="K94" s="96">
        <v>0</v>
      </c>
      <c r="L94" s="96">
        <v>0</v>
      </c>
    </row>
    <row r="95" ht="19.5" customHeight="1" spans="1:12">
      <c r="A95" s="180" t="s">
        <v>291</v>
      </c>
      <c r="B95" s="181"/>
      <c r="C95" s="181"/>
      <c r="D95" s="181" t="s">
        <v>292</v>
      </c>
      <c r="E95" s="96">
        <v>1262055</v>
      </c>
      <c r="F95" s="96">
        <v>1262055</v>
      </c>
      <c r="G95" s="96">
        <v>0</v>
      </c>
      <c r="H95" s="96">
        <v>0</v>
      </c>
      <c r="I95" s="96">
        <v>0</v>
      </c>
      <c r="J95" s="96">
        <v>0</v>
      </c>
      <c r="K95" s="96">
        <v>0</v>
      </c>
      <c r="L95" s="96">
        <v>0</v>
      </c>
    </row>
    <row r="96" ht="19.5" customHeight="1" spans="1:12">
      <c r="A96" s="180" t="s">
        <v>293</v>
      </c>
      <c r="B96" s="181"/>
      <c r="C96" s="181"/>
      <c r="D96" s="181" t="s">
        <v>294</v>
      </c>
      <c r="E96" s="96">
        <v>21000</v>
      </c>
      <c r="F96" s="96">
        <v>21000</v>
      </c>
      <c r="G96" s="96">
        <v>0</v>
      </c>
      <c r="H96" s="96">
        <v>0</v>
      </c>
      <c r="I96" s="96">
        <v>0</v>
      </c>
      <c r="J96" s="96">
        <v>0</v>
      </c>
      <c r="K96" s="96">
        <v>0</v>
      </c>
      <c r="L96" s="96">
        <v>0</v>
      </c>
    </row>
    <row r="97" ht="19.5" customHeight="1" spans="1:12">
      <c r="A97" s="180" t="s">
        <v>295</v>
      </c>
      <c r="B97" s="181"/>
      <c r="C97" s="181"/>
      <c r="D97" s="181" t="s">
        <v>296</v>
      </c>
      <c r="E97" s="96">
        <v>21000</v>
      </c>
      <c r="F97" s="96">
        <v>21000</v>
      </c>
      <c r="G97" s="96">
        <v>0</v>
      </c>
      <c r="H97" s="96">
        <v>0</v>
      </c>
      <c r="I97" s="96">
        <v>0</v>
      </c>
      <c r="J97" s="96">
        <v>0</v>
      </c>
      <c r="K97" s="96">
        <v>0</v>
      </c>
      <c r="L97" s="96">
        <v>0</v>
      </c>
    </row>
    <row r="98" ht="19.5" customHeight="1" spans="1:12">
      <c r="A98" s="180" t="s">
        <v>297</v>
      </c>
      <c r="B98" s="181"/>
      <c r="C98" s="181"/>
      <c r="D98" s="181" t="s">
        <v>298</v>
      </c>
      <c r="E98" s="96">
        <v>21000</v>
      </c>
      <c r="F98" s="96">
        <v>21000</v>
      </c>
      <c r="G98" s="96">
        <v>0</v>
      </c>
      <c r="H98" s="96">
        <v>0</v>
      </c>
      <c r="I98" s="96">
        <v>0</v>
      </c>
      <c r="J98" s="96">
        <v>0</v>
      </c>
      <c r="K98" s="96">
        <v>0</v>
      </c>
      <c r="L98" s="96">
        <v>0</v>
      </c>
    </row>
    <row r="99" ht="19.5" customHeight="1" spans="1:12">
      <c r="A99" s="180" t="s">
        <v>299</v>
      </c>
      <c r="B99" s="181"/>
      <c r="C99" s="181"/>
      <c r="D99" s="181" t="s">
        <v>300</v>
      </c>
      <c r="E99" s="96">
        <v>100000</v>
      </c>
      <c r="F99" s="96">
        <v>100000</v>
      </c>
      <c r="G99" s="96">
        <v>0</v>
      </c>
      <c r="H99" s="96">
        <v>0</v>
      </c>
      <c r="I99" s="96">
        <v>0</v>
      </c>
      <c r="J99" s="96">
        <v>0</v>
      </c>
      <c r="K99" s="96">
        <v>0</v>
      </c>
      <c r="L99" s="96">
        <v>0</v>
      </c>
    </row>
    <row r="100" ht="19.5" customHeight="1" spans="1:12">
      <c r="A100" s="180" t="s">
        <v>301</v>
      </c>
      <c r="B100" s="181"/>
      <c r="C100" s="181"/>
      <c r="D100" s="181" t="s">
        <v>302</v>
      </c>
      <c r="E100" s="96">
        <v>100000</v>
      </c>
      <c r="F100" s="96">
        <v>100000</v>
      </c>
      <c r="G100" s="96">
        <v>0</v>
      </c>
      <c r="H100" s="96">
        <v>0</v>
      </c>
      <c r="I100" s="96">
        <v>0</v>
      </c>
      <c r="J100" s="96">
        <v>0</v>
      </c>
      <c r="K100" s="96">
        <v>0</v>
      </c>
      <c r="L100" s="96">
        <v>0</v>
      </c>
    </row>
    <row r="101" ht="19.5" customHeight="1" spans="1:12">
      <c r="A101" s="180" t="s">
        <v>303</v>
      </c>
      <c r="B101" s="181"/>
      <c r="C101" s="181"/>
      <c r="D101" s="181" t="s">
        <v>304</v>
      </c>
      <c r="E101" s="96">
        <v>100000</v>
      </c>
      <c r="F101" s="96">
        <v>100000</v>
      </c>
      <c r="G101" s="96">
        <v>0</v>
      </c>
      <c r="H101" s="96">
        <v>0</v>
      </c>
      <c r="I101" s="96">
        <v>0</v>
      </c>
      <c r="J101" s="96">
        <v>0</v>
      </c>
      <c r="K101" s="96">
        <v>0</v>
      </c>
      <c r="L101" s="96">
        <v>0</v>
      </c>
    </row>
    <row r="102" ht="19.5" customHeight="1" spans="1:12">
      <c r="A102" s="180" t="s">
        <v>305</v>
      </c>
      <c r="B102" s="181"/>
      <c r="C102" s="181"/>
      <c r="D102" s="181" t="s">
        <v>306</v>
      </c>
      <c r="E102" s="96">
        <v>704600</v>
      </c>
      <c r="F102" s="96">
        <v>704600</v>
      </c>
      <c r="G102" s="96">
        <v>0</v>
      </c>
      <c r="H102" s="96">
        <v>0</v>
      </c>
      <c r="I102" s="96">
        <v>0</v>
      </c>
      <c r="J102" s="96">
        <v>0</v>
      </c>
      <c r="K102" s="96">
        <v>0</v>
      </c>
      <c r="L102" s="96">
        <v>0</v>
      </c>
    </row>
    <row r="103" ht="19.5" customHeight="1" spans="1:12">
      <c r="A103" s="180" t="s">
        <v>307</v>
      </c>
      <c r="B103" s="181"/>
      <c r="C103" s="181"/>
      <c r="D103" s="181" t="s">
        <v>308</v>
      </c>
      <c r="E103" s="96">
        <v>704600</v>
      </c>
      <c r="F103" s="96">
        <v>704600</v>
      </c>
      <c r="G103" s="96">
        <v>0</v>
      </c>
      <c r="H103" s="96">
        <v>0</v>
      </c>
      <c r="I103" s="96">
        <v>0</v>
      </c>
      <c r="J103" s="96">
        <v>0</v>
      </c>
      <c r="K103" s="96">
        <v>0</v>
      </c>
      <c r="L103" s="96">
        <v>0</v>
      </c>
    </row>
    <row r="104" ht="19.5" customHeight="1" spans="1:12">
      <c r="A104" s="180" t="s">
        <v>309</v>
      </c>
      <c r="B104" s="181"/>
      <c r="C104" s="181"/>
      <c r="D104" s="181" t="s">
        <v>310</v>
      </c>
      <c r="E104" s="96">
        <v>461000</v>
      </c>
      <c r="F104" s="96">
        <v>461000</v>
      </c>
      <c r="G104" s="96">
        <v>0</v>
      </c>
      <c r="H104" s="96">
        <v>0</v>
      </c>
      <c r="I104" s="96">
        <v>0</v>
      </c>
      <c r="J104" s="96">
        <v>0</v>
      </c>
      <c r="K104" s="96">
        <v>0</v>
      </c>
      <c r="L104" s="96">
        <v>0</v>
      </c>
    </row>
    <row r="105" ht="19.5" customHeight="1" spans="1:12">
      <c r="A105" s="180" t="s">
        <v>311</v>
      </c>
      <c r="B105" s="181"/>
      <c r="C105" s="181"/>
      <c r="D105" s="181" t="s">
        <v>312</v>
      </c>
      <c r="E105" s="96">
        <v>243600</v>
      </c>
      <c r="F105" s="96">
        <v>243600</v>
      </c>
      <c r="G105" s="96">
        <v>0</v>
      </c>
      <c r="H105" s="96">
        <v>0</v>
      </c>
      <c r="I105" s="96">
        <v>0</v>
      </c>
      <c r="J105" s="96">
        <v>0</v>
      </c>
      <c r="K105" s="96">
        <v>0</v>
      </c>
      <c r="L105" s="96">
        <v>0</v>
      </c>
    </row>
    <row r="106" ht="19.5" customHeight="1" spans="1:12">
      <c r="A106" s="181" t="s">
        <v>313</v>
      </c>
      <c r="B106" s="181"/>
      <c r="C106" s="181"/>
      <c r="D106" s="181"/>
      <c r="E106" s="181"/>
      <c r="F106" s="181"/>
      <c r="G106" s="181"/>
      <c r="H106" s="181"/>
      <c r="I106" s="181"/>
      <c r="J106" s="181"/>
      <c r="K106" s="181"/>
      <c r="L106" s="181"/>
    </row>
  </sheetData>
  <mergeCells count="11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L10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4"/>
  <sheetViews>
    <sheetView workbookViewId="0">
      <pane xSplit="4" ySplit="9" topLeftCell="E89" activePane="bottomRight" state="frozen"/>
      <selection/>
      <selection pane="topRight"/>
      <selection pane="bottomLeft"/>
      <selection pane="bottomRight" activeCell="D109" sqref="D109"/>
    </sheetView>
  </sheetViews>
  <sheetFormatPr defaultColWidth="9" defaultRowHeight="13.5"/>
  <cols>
    <col min="1" max="3" width="3.25" customWidth="1"/>
    <col min="4" max="4" width="32.75" customWidth="1"/>
    <col min="5" max="10" width="18.75" customWidth="1"/>
  </cols>
  <sheetData>
    <row r="1" ht="27" spans="1:10">
      <c r="F1" s="171" t="s">
        <v>314</v>
      </c>
    </row>
    <row r="2" ht="14.25" spans="1:10">
      <c r="J2" s="172" t="s">
        <v>315</v>
      </c>
    </row>
    <row r="3" ht="14.25" spans="1:10">
      <c r="A3" s="172" t="s">
        <v>2</v>
      </c>
      <c r="J3" s="172" t="s">
        <v>3</v>
      </c>
    </row>
    <row r="4" ht="19.5" customHeight="1" spans="1:10">
      <c r="A4" s="179" t="s">
        <v>6</v>
      </c>
      <c r="B4" s="179"/>
      <c r="C4" s="179"/>
      <c r="D4" s="179"/>
      <c r="E4" s="178" t="s">
        <v>99</v>
      </c>
      <c r="F4" s="178" t="s">
        <v>316</v>
      </c>
      <c r="G4" s="178" t="s">
        <v>317</v>
      </c>
      <c r="H4" s="178" t="s">
        <v>318</v>
      </c>
      <c r="I4" s="178" t="s">
        <v>319</v>
      </c>
      <c r="J4" s="178" t="s">
        <v>320</v>
      </c>
    </row>
    <row r="5" ht="19.5" customHeight="1" spans="1:10">
      <c r="A5" s="178" t="s">
        <v>121</v>
      </c>
      <c r="B5" s="178"/>
      <c r="C5" s="178"/>
      <c r="D5" s="179" t="s">
        <v>122</v>
      </c>
      <c r="E5" s="178"/>
      <c r="F5" s="178"/>
      <c r="G5" s="178"/>
      <c r="H5" s="178"/>
      <c r="I5" s="178"/>
      <c r="J5" s="178"/>
    </row>
    <row r="6" ht="19.5" customHeight="1" spans="1:10">
      <c r="A6" s="178"/>
      <c r="B6" s="178"/>
      <c r="C6" s="178"/>
      <c r="D6" s="179"/>
      <c r="E6" s="178"/>
      <c r="F6" s="178"/>
      <c r="G6" s="178"/>
      <c r="H6" s="178"/>
      <c r="I6" s="178"/>
      <c r="J6" s="178"/>
    </row>
    <row r="7" ht="19.5" customHeight="1" spans="1:10">
      <c r="A7" s="178"/>
      <c r="B7" s="178"/>
      <c r="C7" s="178"/>
      <c r="D7" s="179"/>
      <c r="E7" s="178"/>
      <c r="F7" s="178"/>
      <c r="G7" s="178"/>
      <c r="H7" s="178"/>
      <c r="I7" s="178"/>
      <c r="J7" s="178"/>
    </row>
    <row r="8" ht="19.5" customHeight="1" spans="1:10">
      <c r="A8" s="179" t="s">
        <v>125</v>
      </c>
      <c r="B8" s="179" t="s">
        <v>126</v>
      </c>
      <c r="C8" s="179" t="s">
        <v>127</v>
      </c>
      <c r="D8" s="179" t="s">
        <v>10</v>
      </c>
      <c r="E8" s="178" t="s">
        <v>11</v>
      </c>
      <c r="F8" s="178" t="s">
        <v>12</v>
      </c>
      <c r="G8" s="178" t="s">
        <v>20</v>
      </c>
      <c r="H8" s="178" t="s">
        <v>24</v>
      </c>
      <c r="I8" s="178" t="s">
        <v>28</v>
      </c>
      <c r="J8" s="178" t="s">
        <v>32</v>
      </c>
    </row>
    <row r="9" ht="19.5" customHeight="1" spans="1:10">
      <c r="A9" s="179"/>
      <c r="B9" s="179"/>
      <c r="C9" s="179"/>
      <c r="D9" s="179" t="s">
        <v>128</v>
      </c>
      <c r="E9" s="96">
        <v>97544698.97</v>
      </c>
      <c r="F9" s="96">
        <v>28938585.25</v>
      </c>
      <c r="G9" s="96">
        <v>68606113.72</v>
      </c>
      <c r="H9" s="96">
        <v>0</v>
      </c>
      <c r="I9" s="96">
        <v>0</v>
      </c>
      <c r="J9" s="96">
        <v>0</v>
      </c>
    </row>
    <row r="10" ht="19.5" customHeight="1" spans="1:10">
      <c r="A10" s="180" t="s">
        <v>129</v>
      </c>
      <c r="B10" s="181"/>
      <c r="C10" s="181"/>
      <c r="D10" s="181" t="s">
        <v>130</v>
      </c>
      <c r="E10" s="96">
        <v>23616351</v>
      </c>
      <c r="F10" s="96">
        <v>20534471.61</v>
      </c>
      <c r="G10" s="96">
        <v>3081879.39</v>
      </c>
      <c r="H10" s="96">
        <v>0</v>
      </c>
      <c r="I10" s="96">
        <v>0</v>
      </c>
      <c r="J10" s="96">
        <v>0</v>
      </c>
    </row>
    <row r="11" ht="19.5" customHeight="1" spans="1:10">
      <c r="A11" s="180" t="s">
        <v>321</v>
      </c>
      <c r="B11" s="181"/>
      <c r="C11" s="181"/>
      <c r="D11" s="181" t="s">
        <v>322</v>
      </c>
      <c r="E11" s="96">
        <v>13225.12</v>
      </c>
      <c r="F11" s="96">
        <v>0</v>
      </c>
      <c r="G11" s="96">
        <v>13225.12</v>
      </c>
      <c r="H11" s="96">
        <v>0</v>
      </c>
      <c r="I11" s="96">
        <v>0</v>
      </c>
      <c r="J11" s="96">
        <v>0</v>
      </c>
    </row>
    <row r="12" ht="19.5" customHeight="1" spans="1:10">
      <c r="A12" s="180" t="s">
        <v>323</v>
      </c>
      <c r="B12" s="181"/>
      <c r="C12" s="181"/>
      <c r="D12" s="181" t="s">
        <v>324</v>
      </c>
      <c r="E12" s="96">
        <v>12925</v>
      </c>
      <c r="F12" s="96">
        <v>0</v>
      </c>
      <c r="G12" s="96">
        <v>12925</v>
      </c>
      <c r="H12" s="96">
        <v>0</v>
      </c>
      <c r="I12" s="96">
        <v>0</v>
      </c>
      <c r="J12" s="96">
        <v>0</v>
      </c>
    </row>
    <row r="13" ht="19.5" customHeight="1" spans="1:10">
      <c r="A13" s="180" t="s">
        <v>325</v>
      </c>
      <c r="B13" s="181"/>
      <c r="C13" s="181"/>
      <c r="D13" s="181" t="s">
        <v>326</v>
      </c>
      <c r="E13" s="96">
        <v>300.12</v>
      </c>
      <c r="F13" s="96">
        <v>0</v>
      </c>
      <c r="G13" s="96">
        <v>300.12</v>
      </c>
      <c r="H13" s="96">
        <v>0</v>
      </c>
      <c r="I13" s="96">
        <v>0</v>
      </c>
      <c r="J13" s="96">
        <v>0</v>
      </c>
    </row>
    <row r="14" ht="19.5" customHeight="1" spans="1:10">
      <c r="A14" s="180" t="s">
        <v>327</v>
      </c>
      <c r="B14" s="181"/>
      <c r="C14" s="181"/>
      <c r="D14" s="181" t="s">
        <v>328</v>
      </c>
      <c r="E14" s="96">
        <v>21893.88</v>
      </c>
      <c r="F14" s="96">
        <v>0</v>
      </c>
      <c r="G14" s="96">
        <v>21893.88</v>
      </c>
      <c r="H14" s="96">
        <v>0</v>
      </c>
      <c r="I14" s="96">
        <v>0</v>
      </c>
      <c r="J14" s="96">
        <v>0</v>
      </c>
    </row>
    <row r="15" ht="19.5" customHeight="1" spans="1:10">
      <c r="A15" s="180" t="s">
        <v>329</v>
      </c>
      <c r="B15" s="181"/>
      <c r="C15" s="181"/>
      <c r="D15" s="181" t="s">
        <v>330</v>
      </c>
      <c r="E15" s="96">
        <v>21893.88</v>
      </c>
      <c r="F15" s="96">
        <v>0</v>
      </c>
      <c r="G15" s="96">
        <v>21893.88</v>
      </c>
      <c r="H15" s="96">
        <v>0</v>
      </c>
      <c r="I15" s="96">
        <v>0</v>
      </c>
      <c r="J15" s="96">
        <v>0</v>
      </c>
    </row>
    <row r="16" ht="19.5" customHeight="1" spans="1:10">
      <c r="A16" s="180" t="s">
        <v>131</v>
      </c>
      <c r="B16" s="181"/>
      <c r="C16" s="181"/>
      <c r="D16" s="181" t="s">
        <v>132</v>
      </c>
      <c r="E16" s="96">
        <v>12189206.71</v>
      </c>
      <c r="F16" s="96">
        <v>11737149.81</v>
      </c>
      <c r="G16" s="96">
        <v>452056.9</v>
      </c>
      <c r="H16" s="96">
        <v>0</v>
      </c>
      <c r="I16" s="96">
        <v>0</v>
      </c>
      <c r="J16" s="96">
        <v>0</v>
      </c>
    </row>
    <row r="17" ht="19.5" customHeight="1" spans="1:10">
      <c r="A17" s="180" t="s">
        <v>133</v>
      </c>
      <c r="B17" s="181"/>
      <c r="C17" s="181"/>
      <c r="D17" s="181" t="s">
        <v>134</v>
      </c>
      <c r="E17" s="96">
        <v>4606132.23</v>
      </c>
      <c r="F17" s="96">
        <v>4606132.23</v>
      </c>
      <c r="G17" s="96">
        <v>0</v>
      </c>
      <c r="H17" s="96">
        <v>0</v>
      </c>
      <c r="I17" s="96">
        <v>0</v>
      </c>
      <c r="J17" s="96">
        <v>0</v>
      </c>
    </row>
    <row r="18" ht="19.5" customHeight="1" spans="1:10">
      <c r="A18" s="180" t="s">
        <v>331</v>
      </c>
      <c r="B18" s="181"/>
      <c r="C18" s="181"/>
      <c r="D18" s="181" t="s">
        <v>161</v>
      </c>
      <c r="E18" s="96">
        <v>132259.98</v>
      </c>
      <c r="F18" s="96">
        <v>0</v>
      </c>
      <c r="G18" s="96">
        <v>132259.98</v>
      </c>
      <c r="H18" s="96">
        <v>0</v>
      </c>
      <c r="I18" s="96">
        <v>0</v>
      </c>
      <c r="J18" s="96">
        <v>0</v>
      </c>
    </row>
    <row r="19" ht="19.5" customHeight="1" spans="1:10">
      <c r="A19" s="180" t="s">
        <v>135</v>
      </c>
      <c r="B19" s="181"/>
      <c r="C19" s="181"/>
      <c r="D19" s="181" t="s">
        <v>136</v>
      </c>
      <c r="E19" s="96">
        <v>7049017.58</v>
      </c>
      <c r="F19" s="96">
        <v>7049017.58</v>
      </c>
      <c r="G19" s="96">
        <v>0</v>
      </c>
      <c r="H19" s="96">
        <v>0</v>
      </c>
      <c r="I19" s="96">
        <v>0</v>
      </c>
      <c r="J19" s="96">
        <v>0</v>
      </c>
    </row>
    <row r="20" ht="19.5" customHeight="1" spans="1:10">
      <c r="A20" s="180" t="s">
        <v>137</v>
      </c>
      <c r="B20" s="181"/>
      <c r="C20" s="181"/>
      <c r="D20" s="181" t="s">
        <v>138</v>
      </c>
      <c r="E20" s="96">
        <v>401796.92</v>
      </c>
      <c r="F20" s="96">
        <v>82000</v>
      </c>
      <c r="G20" s="96">
        <v>319796.92</v>
      </c>
      <c r="H20" s="96">
        <v>0</v>
      </c>
      <c r="I20" s="96">
        <v>0</v>
      </c>
      <c r="J20" s="96">
        <v>0</v>
      </c>
    </row>
    <row r="21" ht="19.5" customHeight="1" spans="1:10">
      <c r="A21" s="180" t="s">
        <v>332</v>
      </c>
      <c r="B21" s="181"/>
      <c r="C21" s="181"/>
      <c r="D21" s="181" t="s">
        <v>333</v>
      </c>
      <c r="E21" s="96">
        <v>116000</v>
      </c>
      <c r="F21" s="96">
        <v>0</v>
      </c>
      <c r="G21" s="96">
        <v>116000</v>
      </c>
      <c r="H21" s="96">
        <v>0</v>
      </c>
      <c r="I21" s="96">
        <v>0</v>
      </c>
      <c r="J21" s="96">
        <v>0</v>
      </c>
    </row>
    <row r="22" ht="19.5" customHeight="1" spans="1:10">
      <c r="A22" s="180" t="s">
        <v>334</v>
      </c>
      <c r="B22" s="181"/>
      <c r="C22" s="181"/>
      <c r="D22" s="181" t="s">
        <v>335</v>
      </c>
      <c r="E22" s="96">
        <v>116000</v>
      </c>
      <c r="F22" s="96">
        <v>0</v>
      </c>
      <c r="G22" s="96">
        <v>116000</v>
      </c>
      <c r="H22" s="96">
        <v>0</v>
      </c>
      <c r="I22" s="96">
        <v>0</v>
      </c>
      <c r="J22" s="96">
        <v>0</v>
      </c>
    </row>
    <row r="23" ht="19.5" customHeight="1" spans="1:10">
      <c r="A23" s="180" t="s">
        <v>139</v>
      </c>
      <c r="B23" s="181"/>
      <c r="C23" s="181"/>
      <c r="D23" s="181" t="s">
        <v>140</v>
      </c>
      <c r="E23" s="96">
        <v>68385</v>
      </c>
      <c r="F23" s="96">
        <v>0</v>
      </c>
      <c r="G23" s="96">
        <v>68385</v>
      </c>
      <c r="H23" s="96">
        <v>0</v>
      </c>
      <c r="I23" s="96">
        <v>0</v>
      </c>
      <c r="J23" s="96">
        <v>0</v>
      </c>
    </row>
    <row r="24" ht="19.5" customHeight="1" spans="1:10">
      <c r="A24" s="180" t="s">
        <v>141</v>
      </c>
      <c r="B24" s="181"/>
      <c r="C24" s="181"/>
      <c r="D24" s="181" t="s">
        <v>142</v>
      </c>
      <c r="E24" s="96">
        <v>68385</v>
      </c>
      <c r="F24" s="96">
        <v>0</v>
      </c>
      <c r="G24" s="96">
        <v>68385</v>
      </c>
      <c r="H24" s="96">
        <v>0</v>
      </c>
      <c r="I24" s="96">
        <v>0</v>
      </c>
      <c r="J24" s="96">
        <v>0</v>
      </c>
    </row>
    <row r="25" ht="19.5" customHeight="1" spans="1:10">
      <c r="A25" s="180" t="s">
        <v>143</v>
      </c>
      <c r="B25" s="181"/>
      <c r="C25" s="181"/>
      <c r="D25" s="181" t="s">
        <v>144</v>
      </c>
      <c r="E25" s="96">
        <v>774.51</v>
      </c>
      <c r="F25" s="96">
        <v>774.51</v>
      </c>
      <c r="G25" s="96">
        <v>0</v>
      </c>
      <c r="H25" s="96">
        <v>0</v>
      </c>
      <c r="I25" s="96">
        <v>0</v>
      </c>
      <c r="J25" s="96">
        <v>0</v>
      </c>
    </row>
    <row r="26" ht="19.5" customHeight="1" spans="1:10">
      <c r="A26" s="180" t="s">
        <v>145</v>
      </c>
      <c r="B26" s="181"/>
      <c r="C26" s="181"/>
      <c r="D26" s="181" t="s">
        <v>134</v>
      </c>
      <c r="E26" s="96">
        <v>230.98</v>
      </c>
      <c r="F26" s="96">
        <v>230.98</v>
      </c>
      <c r="G26" s="96">
        <v>0</v>
      </c>
      <c r="H26" s="96">
        <v>0</v>
      </c>
      <c r="I26" s="96">
        <v>0</v>
      </c>
      <c r="J26" s="96">
        <v>0</v>
      </c>
    </row>
    <row r="27" ht="19.5" customHeight="1" spans="1:10">
      <c r="A27" s="180" t="s">
        <v>146</v>
      </c>
      <c r="B27" s="181"/>
      <c r="C27" s="181"/>
      <c r="D27" s="181" t="s">
        <v>136</v>
      </c>
      <c r="E27" s="96">
        <v>543.53</v>
      </c>
      <c r="F27" s="96">
        <v>543.53</v>
      </c>
      <c r="G27" s="96">
        <v>0</v>
      </c>
      <c r="H27" s="96">
        <v>0</v>
      </c>
      <c r="I27" s="96">
        <v>0</v>
      </c>
      <c r="J27" s="96">
        <v>0</v>
      </c>
    </row>
    <row r="28" ht="19.5" customHeight="1" spans="1:10">
      <c r="A28" s="180" t="s">
        <v>147</v>
      </c>
      <c r="B28" s="181"/>
      <c r="C28" s="181"/>
      <c r="D28" s="181" t="s">
        <v>148</v>
      </c>
      <c r="E28" s="96">
        <v>580626.6</v>
      </c>
      <c r="F28" s="96">
        <v>580626.6</v>
      </c>
      <c r="G28" s="96">
        <v>0</v>
      </c>
      <c r="H28" s="96">
        <v>0</v>
      </c>
      <c r="I28" s="96">
        <v>0</v>
      </c>
      <c r="J28" s="96">
        <v>0</v>
      </c>
    </row>
    <row r="29" ht="19.5" customHeight="1" spans="1:10">
      <c r="A29" s="180" t="s">
        <v>149</v>
      </c>
      <c r="B29" s="181"/>
      <c r="C29" s="181"/>
      <c r="D29" s="181" t="s">
        <v>134</v>
      </c>
      <c r="E29" s="96">
        <v>580626.6</v>
      </c>
      <c r="F29" s="96">
        <v>580626.6</v>
      </c>
      <c r="G29" s="96">
        <v>0</v>
      </c>
      <c r="H29" s="96">
        <v>0</v>
      </c>
      <c r="I29" s="96">
        <v>0</v>
      </c>
      <c r="J29" s="96">
        <v>0</v>
      </c>
    </row>
    <row r="30" ht="19.5" customHeight="1" spans="1:10">
      <c r="A30" s="180" t="s">
        <v>336</v>
      </c>
      <c r="B30" s="181"/>
      <c r="C30" s="181"/>
      <c r="D30" s="181" t="s">
        <v>337</v>
      </c>
      <c r="E30" s="96">
        <v>16322</v>
      </c>
      <c r="F30" s="96">
        <v>0</v>
      </c>
      <c r="G30" s="96">
        <v>16322</v>
      </c>
      <c r="H30" s="96">
        <v>0</v>
      </c>
      <c r="I30" s="96">
        <v>0</v>
      </c>
      <c r="J30" s="96">
        <v>0</v>
      </c>
    </row>
    <row r="31" ht="19.5" customHeight="1" spans="1:10">
      <c r="A31" s="180" t="s">
        <v>338</v>
      </c>
      <c r="B31" s="181"/>
      <c r="C31" s="181"/>
      <c r="D31" s="181" t="s">
        <v>339</v>
      </c>
      <c r="E31" s="96">
        <v>16322</v>
      </c>
      <c r="F31" s="96">
        <v>0</v>
      </c>
      <c r="G31" s="96">
        <v>16322</v>
      </c>
      <c r="H31" s="96">
        <v>0</v>
      </c>
      <c r="I31" s="96">
        <v>0</v>
      </c>
      <c r="J31" s="96">
        <v>0</v>
      </c>
    </row>
    <row r="32" ht="19.5" customHeight="1" spans="1:10">
      <c r="A32" s="180" t="s">
        <v>340</v>
      </c>
      <c r="B32" s="181"/>
      <c r="C32" s="181"/>
      <c r="D32" s="181" t="s">
        <v>341</v>
      </c>
      <c r="E32" s="96">
        <v>3897</v>
      </c>
      <c r="F32" s="96">
        <v>0</v>
      </c>
      <c r="G32" s="96">
        <v>3897</v>
      </c>
      <c r="H32" s="96">
        <v>0</v>
      </c>
      <c r="I32" s="96">
        <v>0</v>
      </c>
      <c r="J32" s="96">
        <v>0</v>
      </c>
    </row>
    <row r="33" ht="19.5" customHeight="1" spans="1:10">
      <c r="A33" s="180" t="s">
        <v>342</v>
      </c>
      <c r="B33" s="181"/>
      <c r="C33" s="181"/>
      <c r="D33" s="181" t="s">
        <v>343</v>
      </c>
      <c r="E33" s="96">
        <v>3897</v>
      </c>
      <c r="F33" s="96">
        <v>0</v>
      </c>
      <c r="G33" s="96">
        <v>3897</v>
      </c>
      <c r="H33" s="96">
        <v>0</v>
      </c>
      <c r="I33" s="96">
        <v>0</v>
      </c>
      <c r="J33" s="96">
        <v>0</v>
      </c>
    </row>
    <row r="34" ht="19.5" customHeight="1" spans="1:10">
      <c r="A34" s="180" t="s">
        <v>150</v>
      </c>
      <c r="B34" s="181"/>
      <c r="C34" s="181"/>
      <c r="D34" s="181" t="s">
        <v>151</v>
      </c>
      <c r="E34" s="96">
        <v>414762.37</v>
      </c>
      <c r="F34" s="96">
        <v>0</v>
      </c>
      <c r="G34" s="96">
        <v>414762.37</v>
      </c>
      <c r="H34" s="96">
        <v>0</v>
      </c>
      <c r="I34" s="96">
        <v>0</v>
      </c>
      <c r="J34" s="96">
        <v>0</v>
      </c>
    </row>
    <row r="35" ht="19.5" customHeight="1" spans="1:10">
      <c r="A35" s="180" t="s">
        <v>152</v>
      </c>
      <c r="B35" s="181"/>
      <c r="C35" s="181"/>
      <c r="D35" s="181" t="s">
        <v>153</v>
      </c>
      <c r="E35" s="96">
        <v>414762.37</v>
      </c>
      <c r="F35" s="96">
        <v>0</v>
      </c>
      <c r="G35" s="96">
        <v>414762.37</v>
      </c>
      <c r="H35" s="96">
        <v>0</v>
      </c>
      <c r="I35" s="96">
        <v>0</v>
      </c>
      <c r="J35" s="96">
        <v>0</v>
      </c>
    </row>
    <row r="36" ht="19.5" customHeight="1" spans="1:10">
      <c r="A36" s="180" t="s">
        <v>154</v>
      </c>
      <c r="B36" s="181"/>
      <c r="C36" s="181"/>
      <c r="D36" s="181" t="s">
        <v>155</v>
      </c>
      <c r="E36" s="96">
        <v>257.5</v>
      </c>
      <c r="F36" s="96">
        <v>0</v>
      </c>
      <c r="G36" s="96">
        <v>257.5</v>
      </c>
      <c r="H36" s="96">
        <v>0</v>
      </c>
      <c r="I36" s="96">
        <v>0</v>
      </c>
      <c r="J36" s="96">
        <v>0</v>
      </c>
    </row>
    <row r="37" ht="19.5" customHeight="1" spans="1:10">
      <c r="A37" s="180" t="s">
        <v>156</v>
      </c>
      <c r="B37" s="181"/>
      <c r="C37" s="181"/>
      <c r="D37" s="181" t="s">
        <v>157</v>
      </c>
      <c r="E37" s="96">
        <v>257.5</v>
      </c>
      <c r="F37" s="96">
        <v>0</v>
      </c>
      <c r="G37" s="96">
        <v>257.5</v>
      </c>
      <c r="H37" s="96">
        <v>0</v>
      </c>
      <c r="I37" s="96">
        <v>0</v>
      </c>
      <c r="J37" s="96">
        <v>0</v>
      </c>
    </row>
    <row r="38" ht="19.5" customHeight="1" spans="1:10">
      <c r="A38" s="180" t="s">
        <v>158</v>
      </c>
      <c r="B38" s="181"/>
      <c r="C38" s="181"/>
      <c r="D38" s="181" t="s">
        <v>159</v>
      </c>
      <c r="E38" s="96">
        <v>10053161.81</v>
      </c>
      <c r="F38" s="96">
        <v>8215920.69</v>
      </c>
      <c r="G38" s="96">
        <v>1837241.12</v>
      </c>
      <c r="H38" s="96">
        <v>0</v>
      </c>
      <c r="I38" s="96">
        <v>0</v>
      </c>
      <c r="J38" s="96">
        <v>0</v>
      </c>
    </row>
    <row r="39" ht="19.5" customHeight="1" spans="1:10">
      <c r="A39" s="180" t="s">
        <v>160</v>
      </c>
      <c r="B39" s="181"/>
      <c r="C39" s="181"/>
      <c r="D39" s="181" t="s">
        <v>161</v>
      </c>
      <c r="E39" s="96">
        <v>1432805.12</v>
      </c>
      <c r="F39" s="96">
        <v>0</v>
      </c>
      <c r="G39" s="96">
        <v>1432805.12</v>
      </c>
      <c r="H39" s="96">
        <v>0</v>
      </c>
      <c r="I39" s="96">
        <v>0</v>
      </c>
      <c r="J39" s="96">
        <v>0</v>
      </c>
    </row>
    <row r="40" ht="19.5" customHeight="1" spans="1:10">
      <c r="A40" s="180" t="s">
        <v>162</v>
      </c>
      <c r="B40" s="181"/>
      <c r="C40" s="181"/>
      <c r="D40" s="181" t="s">
        <v>163</v>
      </c>
      <c r="E40" s="96">
        <v>8215920.69</v>
      </c>
      <c r="F40" s="96">
        <v>8215920.69</v>
      </c>
      <c r="G40" s="96">
        <v>0</v>
      </c>
      <c r="H40" s="96">
        <v>0</v>
      </c>
      <c r="I40" s="96">
        <v>0</v>
      </c>
      <c r="J40" s="96">
        <v>0</v>
      </c>
    </row>
    <row r="41" ht="19.5" customHeight="1" spans="1:10">
      <c r="A41" s="180" t="s">
        <v>164</v>
      </c>
      <c r="B41" s="181"/>
      <c r="C41" s="181"/>
      <c r="D41" s="181" t="s">
        <v>165</v>
      </c>
      <c r="E41" s="96">
        <v>404436</v>
      </c>
      <c r="F41" s="96">
        <v>0</v>
      </c>
      <c r="G41" s="96">
        <v>404436</v>
      </c>
      <c r="H41" s="96">
        <v>0</v>
      </c>
      <c r="I41" s="96">
        <v>0</v>
      </c>
      <c r="J41" s="96">
        <v>0</v>
      </c>
    </row>
    <row r="42" ht="19.5" customHeight="1" spans="1:10">
      <c r="A42" s="180" t="s">
        <v>166</v>
      </c>
      <c r="B42" s="181"/>
      <c r="C42" s="181"/>
      <c r="D42" s="181" t="s">
        <v>167</v>
      </c>
      <c r="E42" s="96">
        <v>137838.5</v>
      </c>
      <c r="F42" s="96">
        <v>0</v>
      </c>
      <c r="G42" s="96">
        <v>137838.5</v>
      </c>
      <c r="H42" s="96">
        <v>0</v>
      </c>
      <c r="I42" s="96">
        <v>0</v>
      </c>
      <c r="J42" s="96">
        <v>0</v>
      </c>
    </row>
    <row r="43" ht="19.5" customHeight="1" spans="1:10">
      <c r="A43" s="180" t="s">
        <v>168</v>
      </c>
      <c r="B43" s="181"/>
      <c r="C43" s="181"/>
      <c r="D43" s="181" t="s">
        <v>167</v>
      </c>
      <c r="E43" s="96">
        <v>137838.5</v>
      </c>
      <c r="F43" s="96">
        <v>0</v>
      </c>
      <c r="G43" s="96">
        <v>137838.5</v>
      </c>
      <c r="H43" s="96">
        <v>0</v>
      </c>
      <c r="I43" s="96">
        <v>0</v>
      </c>
      <c r="J43" s="96">
        <v>0</v>
      </c>
    </row>
    <row r="44" ht="19.5" customHeight="1" spans="1:10">
      <c r="A44" s="180" t="s">
        <v>169</v>
      </c>
      <c r="B44" s="181"/>
      <c r="C44" s="181"/>
      <c r="D44" s="181" t="s">
        <v>170</v>
      </c>
      <c r="E44" s="96">
        <v>71250</v>
      </c>
      <c r="F44" s="96">
        <v>0</v>
      </c>
      <c r="G44" s="96">
        <v>71250</v>
      </c>
      <c r="H44" s="96">
        <v>0</v>
      </c>
      <c r="I44" s="96">
        <v>0</v>
      </c>
      <c r="J44" s="96">
        <v>0</v>
      </c>
    </row>
    <row r="45" ht="19.5" customHeight="1" spans="1:10">
      <c r="A45" s="180" t="s">
        <v>344</v>
      </c>
      <c r="B45" s="181"/>
      <c r="C45" s="181"/>
      <c r="D45" s="181" t="s">
        <v>345</v>
      </c>
      <c r="E45" s="96">
        <v>6000</v>
      </c>
      <c r="F45" s="96">
        <v>0</v>
      </c>
      <c r="G45" s="96">
        <v>6000</v>
      </c>
      <c r="H45" s="96">
        <v>0</v>
      </c>
      <c r="I45" s="96">
        <v>0</v>
      </c>
      <c r="J45" s="96">
        <v>0</v>
      </c>
    </row>
    <row r="46" ht="19.5" customHeight="1" spans="1:10">
      <c r="A46" s="180" t="s">
        <v>346</v>
      </c>
      <c r="B46" s="181"/>
      <c r="C46" s="181"/>
      <c r="D46" s="181" t="s">
        <v>347</v>
      </c>
      <c r="E46" s="96">
        <v>6000</v>
      </c>
      <c r="F46" s="96">
        <v>0</v>
      </c>
      <c r="G46" s="96">
        <v>6000</v>
      </c>
      <c r="H46" s="96">
        <v>0</v>
      </c>
      <c r="I46" s="96">
        <v>0</v>
      </c>
      <c r="J46" s="96">
        <v>0</v>
      </c>
    </row>
    <row r="47" ht="19.5" customHeight="1" spans="1:10">
      <c r="A47" s="180" t="s">
        <v>171</v>
      </c>
      <c r="B47" s="181"/>
      <c r="C47" s="181"/>
      <c r="D47" s="181" t="s">
        <v>172</v>
      </c>
      <c r="E47" s="96">
        <v>65250</v>
      </c>
      <c r="F47" s="96">
        <v>0</v>
      </c>
      <c r="G47" s="96">
        <v>65250</v>
      </c>
      <c r="H47" s="96">
        <v>0</v>
      </c>
      <c r="I47" s="96">
        <v>0</v>
      </c>
      <c r="J47" s="96">
        <v>0</v>
      </c>
    </row>
    <row r="48" ht="19.5" customHeight="1" spans="1:10">
      <c r="A48" s="180" t="s">
        <v>173</v>
      </c>
      <c r="B48" s="181"/>
      <c r="C48" s="181"/>
      <c r="D48" s="181" t="s">
        <v>172</v>
      </c>
      <c r="E48" s="96">
        <v>65250</v>
      </c>
      <c r="F48" s="96">
        <v>0</v>
      </c>
      <c r="G48" s="96">
        <v>65250</v>
      </c>
      <c r="H48" s="96">
        <v>0</v>
      </c>
      <c r="I48" s="96">
        <v>0</v>
      </c>
      <c r="J48" s="96">
        <v>0</v>
      </c>
    </row>
    <row r="49" ht="19.5" customHeight="1" spans="1:10">
      <c r="A49" s="180" t="s">
        <v>348</v>
      </c>
      <c r="B49" s="181"/>
      <c r="C49" s="181"/>
      <c r="D49" s="181" t="s">
        <v>349</v>
      </c>
      <c r="E49" s="96">
        <v>524.99</v>
      </c>
      <c r="F49" s="96">
        <v>0</v>
      </c>
      <c r="G49" s="96">
        <v>524.99</v>
      </c>
      <c r="H49" s="96">
        <v>0</v>
      </c>
      <c r="I49" s="96">
        <v>0</v>
      </c>
      <c r="J49" s="96">
        <v>0</v>
      </c>
    </row>
    <row r="50" ht="19.5" customHeight="1" spans="1:10">
      <c r="A50" s="180" t="s">
        <v>350</v>
      </c>
      <c r="B50" s="181"/>
      <c r="C50" s="181"/>
      <c r="D50" s="181" t="s">
        <v>351</v>
      </c>
      <c r="E50" s="96">
        <v>524.99</v>
      </c>
      <c r="F50" s="96">
        <v>0</v>
      </c>
      <c r="G50" s="96">
        <v>524.99</v>
      </c>
      <c r="H50" s="96">
        <v>0</v>
      </c>
      <c r="I50" s="96">
        <v>0</v>
      </c>
      <c r="J50" s="96">
        <v>0</v>
      </c>
    </row>
    <row r="51" ht="19.5" customHeight="1" spans="1:10">
      <c r="A51" s="180" t="s">
        <v>352</v>
      </c>
      <c r="B51" s="181"/>
      <c r="C51" s="181"/>
      <c r="D51" s="181" t="s">
        <v>353</v>
      </c>
      <c r="E51" s="96">
        <v>524.99</v>
      </c>
      <c r="F51" s="96">
        <v>0</v>
      </c>
      <c r="G51" s="96">
        <v>524.99</v>
      </c>
      <c r="H51" s="96">
        <v>0</v>
      </c>
      <c r="I51" s="96">
        <v>0</v>
      </c>
      <c r="J51" s="96">
        <v>0</v>
      </c>
    </row>
    <row r="52" ht="19.5" customHeight="1" spans="1:10">
      <c r="A52" s="180" t="s">
        <v>174</v>
      </c>
      <c r="B52" s="181"/>
      <c r="C52" s="181"/>
      <c r="D52" s="181" t="s">
        <v>175</v>
      </c>
      <c r="E52" s="96">
        <v>6807405.67</v>
      </c>
      <c r="F52" s="96">
        <v>2559367.38</v>
      </c>
      <c r="G52" s="96">
        <v>4248038.29</v>
      </c>
      <c r="H52" s="96">
        <v>0</v>
      </c>
      <c r="I52" s="96">
        <v>0</v>
      </c>
      <c r="J52" s="96">
        <v>0</v>
      </c>
    </row>
    <row r="53" ht="19.5" customHeight="1" spans="1:10">
      <c r="A53" s="180" t="s">
        <v>176</v>
      </c>
      <c r="B53" s="181"/>
      <c r="C53" s="181"/>
      <c r="D53" s="181" t="s">
        <v>177</v>
      </c>
      <c r="E53" s="96">
        <v>24076.53</v>
      </c>
      <c r="F53" s="96">
        <v>0</v>
      </c>
      <c r="G53" s="96">
        <v>24076.53</v>
      </c>
      <c r="H53" s="96">
        <v>0</v>
      </c>
      <c r="I53" s="96">
        <v>0</v>
      </c>
      <c r="J53" s="96">
        <v>0</v>
      </c>
    </row>
    <row r="54" ht="19.5" customHeight="1" spans="1:10">
      <c r="A54" s="180" t="s">
        <v>178</v>
      </c>
      <c r="B54" s="181"/>
      <c r="C54" s="181"/>
      <c r="D54" s="181" t="s">
        <v>179</v>
      </c>
      <c r="E54" s="96">
        <v>24076.53</v>
      </c>
      <c r="F54" s="96">
        <v>0</v>
      </c>
      <c r="G54" s="96">
        <v>24076.53</v>
      </c>
      <c r="H54" s="96">
        <v>0</v>
      </c>
      <c r="I54" s="96">
        <v>0</v>
      </c>
      <c r="J54" s="96">
        <v>0</v>
      </c>
    </row>
    <row r="55" ht="19.5" customHeight="1" spans="1:10">
      <c r="A55" s="180" t="s">
        <v>180</v>
      </c>
      <c r="B55" s="181"/>
      <c r="C55" s="181"/>
      <c r="D55" s="181" t="s">
        <v>181</v>
      </c>
      <c r="E55" s="96">
        <v>2514464.44</v>
      </c>
      <c r="F55" s="96">
        <v>2507782.38</v>
      </c>
      <c r="G55" s="96">
        <v>6682.06</v>
      </c>
      <c r="H55" s="96">
        <v>0</v>
      </c>
      <c r="I55" s="96">
        <v>0</v>
      </c>
      <c r="J55" s="96">
        <v>0</v>
      </c>
    </row>
    <row r="56" ht="19.5" customHeight="1" spans="1:10">
      <c r="A56" s="180" t="s">
        <v>182</v>
      </c>
      <c r="B56" s="181"/>
      <c r="C56" s="181"/>
      <c r="D56" s="181" t="s">
        <v>183</v>
      </c>
      <c r="E56" s="96">
        <v>83400</v>
      </c>
      <c r="F56" s="96">
        <v>83400</v>
      </c>
      <c r="G56" s="96">
        <v>0</v>
      </c>
      <c r="H56" s="96">
        <v>0</v>
      </c>
      <c r="I56" s="96">
        <v>0</v>
      </c>
      <c r="J56" s="96">
        <v>0</v>
      </c>
    </row>
    <row r="57" ht="19.5" customHeight="1" spans="1:10">
      <c r="A57" s="180" t="s">
        <v>184</v>
      </c>
      <c r="B57" s="181"/>
      <c r="C57" s="181"/>
      <c r="D57" s="181" t="s">
        <v>185</v>
      </c>
      <c r="E57" s="96">
        <v>271100</v>
      </c>
      <c r="F57" s="96">
        <v>271100</v>
      </c>
      <c r="G57" s="96">
        <v>0</v>
      </c>
      <c r="H57" s="96">
        <v>0</v>
      </c>
      <c r="I57" s="96">
        <v>0</v>
      </c>
      <c r="J57" s="96">
        <v>0</v>
      </c>
    </row>
    <row r="58" ht="19.5" customHeight="1" spans="1:10">
      <c r="A58" s="180" t="s">
        <v>186</v>
      </c>
      <c r="B58" s="181"/>
      <c r="C58" s="181"/>
      <c r="D58" s="181" t="s">
        <v>187</v>
      </c>
      <c r="E58" s="96">
        <v>1622755.3</v>
      </c>
      <c r="F58" s="96">
        <v>1622755.3</v>
      </c>
      <c r="G58" s="96">
        <v>0</v>
      </c>
      <c r="H58" s="96">
        <v>0</v>
      </c>
      <c r="I58" s="96">
        <v>0</v>
      </c>
      <c r="J58" s="96">
        <v>0</v>
      </c>
    </row>
    <row r="59" ht="19.5" customHeight="1" spans="1:10">
      <c r="A59" s="180" t="s">
        <v>188</v>
      </c>
      <c r="B59" s="181"/>
      <c r="C59" s="181"/>
      <c r="D59" s="181" t="s">
        <v>189</v>
      </c>
      <c r="E59" s="96">
        <v>530527.08</v>
      </c>
      <c r="F59" s="96">
        <v>530527.08</v>
      </c>
      <c r="G59" s="96">
        <v>0</v>
      </c>
      <c r="H59" s="96">
        <v>0</v>
      </c>
      <c r="I59" s="96">
        <v>0</v>
      </c>
      <c r="J59" s="96">
        <v>0</v>
      </c>
    </row>
    <row r="60" ht="19.5" customHeight="1" spans="1:10">
      <c r="A60" s="180" t="s">
        <v>190</v>
      </c>
      <c r="B60" s="181"/>
      <c r="C60" s="181"/>
      <c r="D60" s="181" t="s">
        <v>191</v>
      </c>
      <c r="E60" s="96">
        <v>6682.06</v>
      </c>
      <c r="F60" s="96">
        <v>0</v>
      </c>
      <c r="G60" s="96">
        <v>6682.06</v>
      </c>
      <c r="H60" s="96">
        <v>0</v>
      </c>
      <c r="I60" s="96">
        <v>0</v>
      </c>
      <c r="J60" s="96">
        <v>0</v>
      </c>
    </row>
    <row r="61" ht="19.5" customHeight="1" spans="1:10">
      <c r="A61" s="180" t="s">
        <v>192</v>
      </c>
      <c r="B61" s="181"/>
      <c r="C61" s="181"/>
      <c r="D61" s="181" t="s">
        <v>193</v>
      </c>
      <c r="E61" s="96">
        <v>2086484.44</v>
      </c>
      <c r="F61" s="96">
        <v>0</v>
      </c>
      <c r="G61" s="96">
        <v>2086484.44</v>
      </c>
      <c r="H61" s="96">
        <v>0</v>
      </c>
      <c r="I61" s="96">
        <v>0</v>
      </c>
      <c r="J61" s="96">
        <v>0</v>
      </c>
    </row>
    <row r="62" ht="19.5" customHeight="1" spans="1:10">
      <c r="A62" s="180" t="s">
        <v>194</v>
      </c>
      <c r="B62" s="181"/>
      <c r="C62" s="181"/>
      <c r="D62" s="181" t="s">
        <v>195</v>
      </c>
      <c r="E62" s="96">
        <v>2086484.44</v>
      </c>
      <c r="F62" s="96">
        <v>0</v>
      </c>
      <c r="G62" s="96">
        <v>2086484.44</v>
      </c>
      <c r="H62" s="96">
        <v>0</v>
      </c>
      <c r="I62" s="96">
        <v>0</v>
      </c>
      <c r="J62" s="96">
        <v>0</v>
      </c>
    </row>
    <row r="63" ht="19.5" customHeight="1" spans="1:10">
      <c r="A63" s="180" t="s">
        <v>196</v>
      </c>
      <c r="B63" s="181"/>
      <c r="C63" s="181"/>
      <c r="D63" s="181" t="s">
        <v>197</v>
      </c>
      <c r="E63" s="96">
        <v>103198.8</v>
      </c>
      <c r="F63" s="96">
        <v>51585</v>
      </c>
      <c r="G63" s="96">
        <v>51613.8</v>
      </c>
      <c r="H63" s="96">
        <v>0</v>
      </c>
      <c r="I63" s="96">
        <v>0</v>
      </c>
      <c r="J63" s="96">
        <v>0</v>
      </c>
    </row>
    <row r="64" ht="19.5" customHeight="1" spans="1:10">
      <c r="A64" s="180" t="s">
        <v>198</v>
      </c>
      <c r="B64" s="181"/>
      <c r="C64" s="181"/>
      <c r="D64" s="181" t="s">
        <v>199</v>
      </c>
      <c r="E64" s="96">
        <v>87958.8</v>
      </c>
      <c r="F64" s="96">
        <v>36345</v>
      </c>
      <c r="G64" s="96">
        <v>51613.8</v>
      </c>
      <c r="H64" s="96">
        <v>0</v>
      </c>
      <c r="I64" s="96">
        <v>0</v>
      </c>
      <c r="J64" s="96">
        <v>0</v>
      </c>
    </row>
    <row r="65" ht="19.5" customHeight="1" spans="1:10">
      <c r="A65" s="180" t="s">
        <v>200</v>
      </c>
      <c r="B65" s="181"/>
      <c r="C65" s="181"/>
      <c r="D65" s="181" t="s">
        <v>201</v>
      </c>
      <c r="E65" s="96">
        <v>15240</v>
      </c>
      <c r="F65" s="96">
        <v>15240</v>
      </c>
      <c r="G65" s="96">
        <v>0</v>
      </c>
      <c r="H65" s="96">
        <v>0</v>
      </c>
      <c r="I65" s="96">
        <v>0</v>
      </c>
      <c r="J65" s="96">
        <v>0</v>
      </c>
    </row>
    <row r="66" ht="19.5" customHeight="1" spans="1:10">
      <c r="A66" s="180" t="s">
        <v>202</v>
      </c>
      <c r="B66" s="181"/>
      <c r="C66" s="181"/>
      <c r="D66" s="181" t="s">
        <v>203</v>
      </c>
      <c r="E66" s="96">
        <v>1966181.46</v>
      </c>
      <c r="F66" s="96">
        <v>0</v>
      </c>
      <c r="G66" s="96">
        <v>1966181.46</v>
      </c>
      <c r="H66" s="96">
        <v>0</v>
      </c>
      <c r="I66" s="96">
        <v>0</v>
      </c>
      <c r="J66" s="96">
        <v>0</v>
      </c>
    </row>
    <row r="67" ht="19.5" customHeight="1" spans="1:10">
      <c r="A67" s="180" t="s">
        <v>204</v>
      </c>
      <c r="B67" s="181"/>
      <c r="C67" s="181"/>
      <c r="D67" s="181" t="s">
        <v>205</v>
      </c>
      <c r="E67" s="96">
        <v>1283940.46</v>
      </c>
      <c r="F67" s="96">
        <v>0</v>
      </c>
      <c r="G67" s="96">
        <v>1283940.46</v>
      </c>
      <c r="H67" s="96">
        <v>0</v>
      </c>
      <c r="I67" s="96">
        <v>0</v>
      </c>
      <c r="J67" s="96">
        <v>0</v>
      </c>
    </row>
    <row r="68" ht="19.5" customHeight="1" spans="1:10">
      <c r="A68" s="180" t="s">
        <v>206</v>
      </c>
      <c r="B68" s="181"/>
      <c r="C68" s="181"/>
      <c r="D68" s="181" t="s">
        <v>207</v>
      </c>
      <c r="E68" s="96">
        <v>682241</v>
      </c>
      <c r="F68" s="96">
        <v>0</v>
      </c>
      <c r="G68" s="96">
        <v>682241</v>
      </c>
      <c r="H68" s="96">
        <v>0</v>
      </c>
      <c r="I68" s="96">
        <v>0</v>
      </c>
      <c r="J68" s="96">
        <v>0</v>
      </c>
    </row>
    <row r="69" ht="19.5" customHeight="1" spans="1:10">
      <c r="A69" s="180" t="s">
        <v>208</v>
      </c>
      <c r="B69" s="181"/>
      <c r="C69" s="181"/>
      <c r="D69" s="181" t="s">
        <v>209</v>
      </c>
      <c r="E69" s="96">
        <v>113000</v>
      </c>
      <c r="F69" s="96">
        <v>0</v>
      </c>
      <c r="G69" s="96">
        <v>113000</v>
      </c>
      <c r="H69" s="96">
        <v>0</v>
      </c>
      <c r="I69" s="96">
        <v>0</v>
      </c>
      <c r="J69" s="96">
        <v>0</v>
      </c>
    </row>
    <row r="70" ht="19.5" customHeight="1" spans="1:10">
      <c r="A70" s="180" t="s">
        <v>210</v>
      </c>
      <c r="B70" s="181"/>
      <c r="C70" s="181"/>
      <c r="D70" s="181" t="s">
        <v>211</v>
      </c>
      <c r="E70" s="96">
        <v>69800</v>
      </c>
      <c r="F70" s="96">
        <v>0</v>
      </c>
      <c r="G70" s="96">
        <v>69800</v>
      </c>
      <c r="H70" s="96">
        <v>0</v>
      </c>
      <c r="I70" s="96">
        <v>0</v>
      </c>
      <c r="J70" s="96">
        <v>0</v>
      </c>
    </row>
    <row r="71" ht="19.5" customHeight="1" spans="1:10">
      <c r="A71" s="180" t="s">
        <v>212</v>
      </c>
      <c r="B71" s="181"/>
      <c r="C71" s="181"/>
      <c r="D71" s="181" t="s">
        <v>213</v>
      </c>
      <c r="E71" s="96">
        <v>43200</v>
      </c>
      <c r="F71" s="96">
        <v>0</v>
      </c>
      <c r="G71" s="96">
        <v>43200</v>
      </c>
      <c r="H71" s="96">
        <v>0</v>
      </c>
      <c r="I71" s="96">
        <v>0</v>
      </c>
      <c r="J71" s="96">
        <v>0</v>
      </c>
    </row>
    <row r="72" ht="19.5" customHeight="1" spans="1:10">
      <c r="A72" s="180" t="s">
        <v>214</v>
      </c>
      <c r="B72" s="181"/>
      <c r="C72" s="181"/>
      <c r="D72" s="181" t="s">
        <v>215</v>
      </c>
      <c r="E72" s="96">
        <v>1624554.44</v>
      </c>
      <c r="F72" s="96">
        <v>1440234.34</v>
      </c>
      <c r="G72" s="96">
        <v>184320.1</v>
      </c>
      <c r="H72" s="96">
        <v>0</v>
      </c>
      <c r="I72" s="96">
        <v>0</v>
      </c>
      <c r="J72" s="96">
        <v>0</v>
      </c>
    </row>
    <row r="73" ht="19.5" customHeight="1" spans="1:10">
      <c r="A73" s="180" t="s">
        <v>216</v>
      </c>
      <c r="B73" s="181"/>
      <c r="C73" s="181"/>
      <c r="D73" s="181" t="s">
        <v>217</v>
      </c>
      <c r="E73" s="96">
        <v>36640.1</v>
      </c>
      <c r="F73" s="96">
        <v>0</v>
      </c>
      <c r="G73" s="96">
        <v>36640.1</v>
      </c>
      <c r="H73" s="96">
        <v>0</v>
      </c>
      <c r="I73" s="96">
        <v>0</v>
      </c>
      <c r="J73" s="96">
        <v>0</v>
      </c>
    </row>
    <row r="74" ht="19.5" customHeight="1" spans="1:10">
      <c r="A74" s="180" t="s">
        <v>354</v>
      </c>
      <c r="B74" s="181"/>
      <c r="C74" s="181"/>
      <c r="D74" s="181" t="s">
        <v>355</v>
      </c>
      <c r="E74" s="96">
        <v>30000</v>
      </c>
      <c r="F74" s="96">
        <v>0</v>
      </c>
      <c r="G74" s="96">
        <v>30000</v>
      </c>
      <c r="H74" s="96">
        <v>0</v>
      </c>
      <c r="I74" s="96">
        <v>0</v>
      </c>
      <c r="J74" s="96">
        <v>0</v>
      </c>
    </row>
    <row r="75" ht="19.5" customHeight="1" spans="1:10">
      <c r="A75" s="180" t="s">
        <v>218</v>
      </c>
      <c r="B75" s="181"/>
      <c r="C75" s="181"/>
      <c r="D75" s="181" t="s">
        <v>219</v>
      </c>
      <c r="E75" s="96">
        <v>6640.1</v>
      </c>
      <c r="F75" s="96">
        <v>0</v>
      </c>
      <c r="G75" s="96">
        <v>6640.1</v>
      </c>
      <c r="H75" s="96">
        <v>0</v>
      </c>
      <c r="I75" s="96">
        <v>0</v>
      </c>
      <c r="J75" s="96">
        <v>0</v>
      </c>
    </row>
    <row r="76" ht="19.5" customHeight="1" spans="1:10">
      <c r="A76" s="180" t="s">
        <v>220</v>
      </c>
      <c r="B76" s="181"/>
      <c r="C76" s="181"/>
      <c r="D76" s="181" t="s">
        <v>221</v>
      </c>
      <c r="E76" s="96">
        <v>147680</v>
      </c>
      <c r="F76" s="96">
        <v>0</v>
      </c>
      <c r="G76" s="96">
        <v>147680</v>
      </c>
      <c r="H76" s="96">
        <v>0</v>
      </c>
      <c r="I76" s="96">
        <v>0</v>
      </c>
      <c r="J76" s="96">
        <v>0</v>
      </c>
    </row>
    <row r="77" ht="19.5" customHeight="1" spans="1:10">
      <c r="A77" s="180" t="s">
        <v>222</v>
      </c>
      <c r="B77" s="181"/>
      <c r="C77" s="181"/>
      <c r="D77" s="181" t="s">
        <v>223</v>
      </c>
      <c r="E77" s="96">
        <v>147680</v>
      </c>
      <c r="F77" s="96">
        <v>0</v>
      </c>
      <c r="G77" s="96">
        <v>147680</v>
      </c>
      <c r="H77" s="96">
        <v>0</v>
      </c>
      <c r="I77" s="96">
        <v>0</v>
      </c>
      <c r="J77" s="96">
        <v>0</v>
      </c>
    </row>
    <row r="78" ht="19.5" customHeight="1" spans="1:10">
      <c r="A78" s="180" t="s">
        <v>224</v>
      </c>
      <c r="B78" s="181"/>
      <c r="C78" s="181"/>
      <c r="D78" s="181" t="s">
        <v>225</v>
      </c>
      <c r="E78" s="96">
        <v>1440234.34</v>
      </c>
      <c r="F78" s="96">
        <v>1440234.34</v>
      </c>
      <c r="G78" s="96">
        <v>0</v>
      </c>
      <c r="H78" s="96">
        <v>0</v>
      </c>
      <c r="I78" s="96">
        <v>0</v>
      </c>
      <c r="J78" s="96">
        <v>0</v>
      </c>
    </row>
    <row r="79" ht="19.5" customHeight="1" spans="1:10">
      <c r="A79" s="180" t="s">
        <v>226</v>
      </c>
      <c r="B79" s="181"/>
      <c r="C79" s="181"/>
      <c r="D79" s="181" t="s">
        <v>227</v>
      </c>
      <c r="E79" s="96">
        <v>304598.62</v>
      </c>
      <c r="F79" s="96">
        <v>304598.62</v>
      </c>
      <c r="G79" s="96">
        <v>0</v>
      </c>
      <c r="H79" s="96">
        <v>0</v>
      </c>
      <c r="I79" s="96">
        <v>0</v>
      </c>
      <c r="J79" s="96">
        <v>0</v>
      </c>
    </row>
    <row r="80" ht="19.5" customHeight="1" spans="1:10">
      <c r="A80" s="180" t="s">
        <v>228</v>
      </c>
      <c r="B80" s="181"/>
      <c r="C80" s="181"/>
      <c r="D80" s="181" t="s">
        <v>229</v>
      </c>
      <c r="E80" s="96">
        <v>514902.78</v>
      </c>
      <c r="F80" s="96">
        <v>514902.78</v>
      </c>
      <c r="G80" s="96">
        <v>0</v>
      </c>
      <c r="H80" s="96">
        <v>0</v>
      </c>
      <c r="I80" s="96">
        <v>0</v>
      </c>
      <c r="J80" s="96">
        <v>0</v>
      </c>
    </row>
    <row r="81" ht="19.5" customHeight="1" spans="1:10">
      <c r="A81" s="180" t="s">
        <v>230</v>
      </c>
      <c r="B81" s="181"/>
      <c r="C81" s="181"/>
      <c r="D81" s="181" t="s">
        <v>231</v>
      </c>
      <c r="E81" s="96">
        <v>602395.71</v>
      </c>
      <c r="F81" s="96">
        <v>602395.71</v>
      </c>
      <c r="G81" s="96">
        <v>0</v>
      </c>
      <c r="H81" s="96">
        <v>0</v>
      </c>
      <c r="I81" s="96">
        <v>0</v>
      </c>
      <c r="J81" s="96">
        <v>0</v>
      </c>
    </row>
    <row r="82" ht="19.5" customHeight="1" spans="1:10">
      <c r="A82" s="180" t="s">
        <v>232</v>
      </c>
      <c r="B82" s="181"/>
      <c r="C82" s="181"/>
      <c r="D82" s="181" t="s">
        <v>233</v>
      </c>
      <c r="E82" s="96">
        <v>18337.23</v>
      </c>
      <c r="F82" s="96">
        <v>18337.23</v>
      </c>
      <c r="G82" s="96">
        <v>0</v>
      </c>
      <c r="H82" s="96">
        <v>0</v>
      </c>
      <c r="I82" s="96">
        <v>0</v>
      </c>
      <c r="J82" s="96">
        <v>0</v>
      </c>
    </row>
    <row r="83" ht="19.5" customHeight="1" spans="1:10">
      <c r="A83" s="180" t="s">
        <v>234</v>
      </c>
      <c r="B83" s="181"/>
      <c r="C83" s="181"/>
      <c r="D83" s="181" t="s">
        <v>235</v>
      </c>
      <c r="E83" s="96">
        <v>110038.59</v>
      </c>
      <c r="F83" s="96">
        <v>772.59</v>
      </c>
      <c r="G83" s="96">
        <v>109266</v>
      </c>
      <c r="H83" s="96">
        <v>0</v>
      </c>
      <c r="I83" s="96">
        <v>0</v>
      </c>
      <c r="J83" s="96">
        <v>0</v>
      </c>
    </row>
    <row r="84" ht="19.5" customHeight="1" spans="1:10">
      <c r="A84" s="180" t="s">
        <v>236</v>
      </c>
      <c r="B84" s="181"/>
      <c r="C84" s="181"/>
      <c r="D84" s="181" t="s">
        <v>237</v>
      </c>
      <c r="E84" s="96">
        <v>772.59</v>
      </c>
      <c r="F84" s="96">
        <v>772.59</v>
      </c>
      <c r="G84" s="96">
        <v>0</v>
      </c>
      <c r="H84" s="96">
        <v>0</v>
      </c>
      <c r="I84" s="96">
        <v>0</v>
      </c>
      <c r="J84" s="96">
        <v>0</v>
      </c>
    </row>
    <row r="85" ht="19.5" customHeight="1" spans="1:10">
      <c r="A85" s="180" t="s">
        <v>238</v>
      </c>
      <c r="B85" s="181"/>
      <c r="C85" s="181"/>
      <c r="D85" s="181" t="s">
        <v>239</v>
      </c>
      <c r="E85" s="96">
        <v>772.59</v>
      </c>
      <c r="F85" s="96">
        <v>772.59</v>
      </c>
      <c r="G85" s="96">
        <v>0</v>
      </c>
      <c r="H85" s="96">
        <v>0</v>
      </c>
      <c r="I85" s="96">
        <v>0</v>
      </c>
      <c r="J85" s="96">
        <v>0</v>
      </c>
    </row>
    <row r="86" ht="19.5" customHeight="1" spans="1:10">
      <c r="A86" s="180" t="s">
        <v>356</v>
      </c>
      <c r="B86" s="181"/>
      <c r="C86" s="181"/>
      <c r="D86" s="181" t="s">
        <v>357</v>
      </c>
      <c r="E86" s="96">
        <v>109266</v>
      </c>
      <c r="F86" s="96">
        <v>0</v>
      </c>
      <c r="G86" s="96">
        <v>109266</v>
      </c>
      <c r="H86" s="96">
        <v>0</v>
      </c>
      <c r="I86" s="96">
        <v>0</v>
      </c>
      <c r="J86" s="96">
        <v>0</v>
      </c>
    </row>
    <row r="87" ht="19.5" customHeight="1" spans="1:10">
      <c r="A87" s="180" t="s">
        <v>358</v>
      </c>
      <c r="B87" s="181"/>
      <c r="C87" s="181"/>
      <c r="D87" s="181" t="s">
        <v>359</v>
      </c>
      <c r="E87" s="96">
        <v>109266</v>
      </c>
      <c r="F87" s="96">
        <v>0</v>
      </c>
      <c r="G87" s="96">
        <v>109266</v>
      </c>
      <c r="H87" s="96">
        <v>0</v>
      </c>
      <c r="I87" s="96">
        <v>0</v>
      </c>
      <c r="J87" s="96">
        <v>0</v>
      </c>
    </row>
    <row r="88" ht="19.5" customHeight="1" spans="1:10">
      <c r="A88" s="180" t="s">
        <v>240</v>
      </c>
      <c r="B88" s="181"/>
      <c r="C88" s="181"/>
      <c r="D88" s="181" t="s">
        <v>241</v>
      </c>
      <c r="E88" s="96">
        <v>8993450.05</v>
      </c>
      <c r="F88" s="96">
        <v>0</v>
      </c>
      <c r="G88" s="96">
        <v>8993450.05</v>
      </c>
      <c r="H88" s="96">
        <v>0</v>
      </c>
      <c r="I88" s="96">
        <v>0</v>
      </c>
      <c r="J88" s="96">
        <v>0</v>
      </c>
    </row>
    <row r="89" ht="19.5" customHeight="1" spans="1:10">
      <c r="A89" s="180" t="s">
        <v>242</v>
      </c>
      <c r="B89" s="181"/>
      <c r="C89" s="181"/>
      <c r="D89" s="181" t="s">
        <v>243</v>
      </c>
      <c r="E89" s="96">
        <v>42289.93</v>
      </c>
      <c r="F89" s="96">
        <v>0</v>
      </c>
      <c r="G89" s="96">
        <v>42289.93</v>
      </c>
      <c r="H89" s="96">
        <v>0</v>
      </c>
      <c r="I89" s="96">
        <v>0</v>
      </c>
      <c r="J89" s="96">
        <v>0</v>
      </c>
    </row>
    <row r="90" ht="19.5" customHeight="1" spans="1:10">
      <c r="A90" s="180" t="s">
        <v>244</v>
      </c>
      <c r="B90" s="181"/>
      <c r="C90" s="181"/>
      <c r="D90" s="181" t="s">
        <v>161</v>
      </c>
      <c r="E90" s="96">
        <v>3100</v>
      </c>
      <c r="F90" s="96">
        <v>0</v>
      </c>
      <c r="G90" s="96">
        <v>3100</v>
      </c>
      <c r="H90" s="96">
        <v>0</v>
      </c>
      <c r="I90" s="96">
        <v>0</v>
      </c>
      <c r="J90" s="96">
        <v>0</v>
      </c>
    </row>
    <row r="91" ht="19.5" customHeight="1" spans="1:10">
      <c r="A91" s="180" t="s">
        <v>245</v>
      </c>
      <c r="B91" s="181"/>
      <c r="C91" s="181"/>
      <c r="D91" s="181" t="s">
        <v>246</v>
      </c>
      <c r="E91" s="96">
        <v>39189.93</v>
      </c>
      <c r="F91" s="96">
        <v>0</v>
      </c>
      <c r="G91" s="96">
        <v>39189.93</v>
      </c>
      <c r="H91" s="96">
        <v>0</v>
      </c>
      <c r="I91" s="96">
        <v>0</v>
      </c>
      <c r="J91" s="96">
        <v>0</v>
      </c>
    </row>
    <row r="92" ht="19.5" customHeight="1" spans="1:10">
      <c r="A92" s="180" t="s">
        <v>250</v>
      </c>
      <c r="B92" s="181"/>
      <c r="C92" s="181"/>
      <c r="D92" s="181" t="s">
        <v>251</v>
      </c>
      <c r="E92" s="96">
        <v>561126.74</v>
      </c>
      <c r="F92" s="96">
        <v>0</v>
      </c>
      <c r="G92" s="96">
        <v>561126.74</v>
      </c>
      <c r="H92" s="96">
        <v>0</v>
      </c>
      <c r="I92" s="96">
        <v>0</v>
      </c>
      <c r="J92" s="96">
        <v>0</v>
      </c>
    </row>
    <row r="93" ht="19.5" customHeight="1" spans="1:10">
      <c r="A93" s="180" t="s">
        <v>252</v>
      </c>
      <c r="B93" s="181"/>
      <c r="C93" s="181"/>
      <c r="D93" s="181" t="s">
        <v>251</v>
      </c>
      <c r="E93" s="96">
        <v>561126.74</v>
      </c>
      <c r="F93" s="96">
        <v>0</v>
      </c>
      <c r="G93" s="96">
        <v>561126.74</v>
      </c>
      <c r="H93" s="96">
        <v>0</v>
      </c>
      <c r="I93" s="96">
        <v>0</v>
      </c>
      <c r="J93" s="96">
        <v>0</v>
      </c>
    </row>
    <row r="94" ht="19.5" customHeight="1" spans="1:10">
      <c r="A94" s="180" t="s">
        <v>253</v>
      </c>
      <c r="B94" s="181"/>
      <c r="C94" s="181"/>
      <c r="D94" s="181" t="s">
        <v>254</v>
      </c>
      <c r="E94" s="96">
        <v>8376733.38</v>
      </c>
      <c r="F94" s="96">
        <v>0</v>
      </c>
      <c r="G94" s="96">
        <v>8376733.38</v>
      </c>
      <c r="H94" s="96">
        <v>0</v>
      </c>
      <c r="I94" s="96">
        <v>0</v>
      </c>
      <c r="J94" s="96">
        <v>0</v>
      </c>
    </row>
    <row r="95" ht="19.5" customHeight="1" spans="1:10">
      <c r="A95" s="180" t="s">
        <v>255</v>
      </c>
      <c r="B95" s="181"/>
      <c r="C95" s="181"/>
      <c r="D95" s="181" t="s">
        <v>256</v>
      </c>
      <c r="E95" s="96">
        <v>6684866.38</v>
      </c>
      <c r="F95" s="96">
        <v>0</v>
      </c>
      <c r="G95" s="96">
        <v>6684866.38</v>
      </c>
      <c r="H95" s="96">
        <v>0</v>
      </c>
      <c r="I95" s="96">
        <v>0</v>
      </c>
      <c r="J95" s="96">
        <v>0</v>
      </c>
    </row>
    <row r="96" ht="19.5" customHeight="1" spans="1:10">
      <c r="A96" s="180" t="s">
        <v>257</v>
      </c>
      <c r="B96" s="181"/>
      <c r="C96" s="181"/>
      <c r="D96" s="181" t="s">
        <v>258</v>
      </c>
      <c r="E96" s="96">
        <v>1691867</v>
      </c>
      <c r="F96" s="96">
        <v>0</v>
      </c>
      <c r="G96" s="96">
        <v>1691867</v>
      </c>
      <c r="H96" s="96">
        <v>0</v>
      </c>
      <c r="I96" s="96">
        <v>0</v>
      </c>
      <c r="J96" s="96">
        <v>0</v>
      </c>
    </row>
    <row r="97" ht="19.5" customHeight="1" spans="1:10">
      <c r="A97" s="180" t="s">
        <v>360</v>
      </c>
      <c r="B97" s="181"/>
      <c r="C97" s="181"/>
      <c r="D97" s="181" t="s">
        <v>361</v>
      </c>
      <c r="E97" s="96">
        <v>13300</v>
      </c>
      <c r="F97" s="96">
        <v>0</v>
      </c>
      <c r="G97" s="96">
        <v>13300</v>
      </c>
      <c r="H97" s="96">
        <v>0</v>
      </c>
      <c r="I97" s="96">
        <v>0</v>
      </c>
      <c r="J97" s="96">
        <v>0</v>
      </c>
    </row>
    <row r="98" ht="19.5" customHeight="1" spans="1:10">
      <c r="A98" s="180" t="s">
        <v>362</v>
      </c>
      <c r="B98" s="181"/>
      <c r="C98" s="181"/>
      <c r="D98" s="181" t="s">
        <v>361</v>
      </c>
      <c r="E98" s="96">
        <v>13300</v>
      </c>
      <c r="F98" s="96">
        <v>0</v>
      </c>
      <c r="G98" s="96">
        <v>13300</v>
      </c>
      <c r="H98" s="96">
        <v>0</v>
      </c>
      <c r="I98" s="96">
        <v>0</v>
      </c>
      <c r="J98" s="96">
        <v>0</v>
      </c>
    </row>
    <row r="99" ht="19.5" customHeight="1" spans="1:10">
      <c r="A99" s="180" t="s">
        <v>259</v>
      </c>
      <c r="B99" s="181"/>
      <c r="C99" s="181"/>
      <c r="D99" s="181" t="s">
        <v>260</v>
      </c>
      <c r="E99" s="96">
        <v>54014559.23</v>
      </c>
      <c r="F99" s="96">
        <v>3141684.33</v>
      </c>
      <c r="G99" s="96">
        <v>50872874.9</v>
      </c>
      <c r="H99" s="96">
        <v>0</v>
      </c>
      <c r="I99" s="96">
        <v>0</v>
      </c>
      <c r="J99" s="96">
        <v>0</v>
      </c>
    </row>
    <row r="100" ht="19.5" customHeight="1" spans="1:10">
      <c r="A100" s="180" t="s">
        <v>261</v>
      </c>
      <c r="B100" s="181"/>
      <c r="C100" s="181"/>
      <c r="D100" s="181" t="s">
        <v>262</v>
      </c>
      <c r="E100" s="96">
        <v>1653256.54</v>
      </c>
      <c r="F100" s="96">
        <v>1562008.56</v>
      </c>
      <c r="G100" s="96">
        <v>91247.98</v>
      </c>
      <c r="H100" s="96">
        <v>0</v>
      </c>
      <c r="I100" s="96">
        <v>0</v>
      </c>
      <c r="J100" s="96">
        <v>0</v>
      </c>
    </row>
    <row r="101" ht="19.5" customHeight="1" spans="1:10">
      <c r="A101" s="180" t="s">
        <v>363</v>
      </c>
      <c r="B101" s="181"/>
      <c r="C101" s="181"/>
      <c r="D101" s="181" t="s">
        <v>364</v>
      </c>
      <c r="E101" s="96">
        <v>347.97</v>
      </c>
      <c r="F101" s="96">
        <v>0</v>
      </c>
      <c r="G101" s="96">
        <v>347.97</v>
      </c>
      <c r="H101" s="96">
        <v>0</v>
      </c>
      <c r="I101" s="96">
        <v>0</v>
      </c>
      <c r="J101" s="96">
        <v>0</v>
      </c>
    </row>
    <row r="102" ht="19.5" customHeight="1" spans="1:10">
      <c r="A102" s="180" t="s">
        <v>263</v>
      </c>
      <c r="B102" s="181"/>
      <c r="C102" s="181"/>
      <c r="D102" s="181" t="s">
        <v>264</v>
      </c>
      <c r="E102" s="96">
        <v>1562008.56</v>
      </c>
      <c r="F102" s="96">
        <v>1562008.56</v>
      </c>
      <c r="G102" s="96">
        <v>0</v>
      </c>
      <c r="H102" s="96">
        <v>0</v>
      </c>
      <c r="I102" s="96">
        <v>0</v>
      </c>
      <c r="J102" s="96">
        <v>0</v>
      </c>
    </row>
    <row r="103" ht="19.5" customHeight="1" spans="1:10">
      <c r="A103" s="180" t="s">
        <v>365</v>
      </c>
      <c r="B103" s="181"/>
      <c r="C103" s="181"/>
      <c r="D103" s="181" t="s">
        <v>366</v>
      </c>
      <c r="E103" s="96">
        <v>54350.82</v>
      </c>
      <c r="F103" s="96">
        <v>0</v>
      </c>
      <c r="G103" s="96">
        <v>54350.82</v>
      </c>
      <c r="H103" s="96">
        <v>0</v>
      </c>
      <c r="I103" s="96">
        <v>0</v>
      </c>
      <c r="J103" s="96">
        <v>0</v>
      </c>
    </row>
    <row r="104" ht="19.5" customHeight="1" spans="1:10">
      <c r="A104" s="180" t="s">
        <v>367</v>
      </c>
      <c r="B104" s="181"/>
      <c r="C104" s="181"/>
      <c r="D104" s="181" t="s">
        <v>368</v>
      </c>
      <c r="E104" s="96">
        <v>36549.19</v>
      </c>
      <c r="F104" s="96">
        <v>0</v>
      </c>
      <c r="G104" s="96">
        <v>36549.19</v>
      </c>
      <c r="H104" s="96">
        <v>0</v>
      </c>
      <c r="I104" s="96">
        <v>0</v>
      </c>
      <c r="J104" s="96">
        <v>0</v>
      </c>
    </row>
    <row r="105" ht="19.5" customHeight="1" spans="1:10">
      <c r="A105" s="180" t="s">
        <v>265</v>
      </c>
      <c r="B105" s="181"/>
      <c r="C105" s="181"/>
      <c r="D105" s="181" t="s">
        <v>266</v>
      </c>
      <c r="E105" s="96">
        <v>48908447.88</v>
      </c>
      <c r="F105" s="96">
        <v>0</v>
      </c>
      <c r="G105" s="96">
        <v>48908447.88</v>
      </c>
      <c r="H105" s="96">
        <v>0</v>
      </c>
      <c r="I105" s="96">
        <v>0</v>
      </c>
      <c r="J105" s="96">
        <v>0</v>
      </c>
    </row>
    <row r="106" ht="19.5" customHeight="1" spans="1:10">
      <c r="A106" s="180" t="s">
        <v>267</v>
      </c>
      <c r="B106" s="181"/>
      <c r="C106" s="181"/>
      <c r="D106" s="181" t="s">
        <v>268</v>
      </c>
      <c r="E106" s="96">
        <v>13365700</v>
      </c>
      <c r="F106" s="96">
        <v>0</v>
      </c>
      <c r="G106" s="96">
        <v>13365700</v>
      </c>
      <c r="H106" s="96">
        <v>0</v>
      </c>
      <c r="I106" s="96">
        <v>0</v>
      </c>
      <c r="J106" s="96">
        <v>0</v>
      </c>
    </row>
    <row r="107" ht="19.5" customHeight="1" spans="1:10">
      <c r="A107" s="180" t="s">
        <v>269</v>
      </c>
      <c r="B107" s="181"/>
      <c r="C107" s="181"/>
      <c r="D107" s="181" t="s">
        <v>270</v>
      </c>
      <c r="E107" s="96">
        <v>31972749.88</v>
      </c>
      <c r="F107" s="96">
        <v>0</v>
      </c>
      <c r="G107" s="96">
        <v>31972749.88</v>
      </c>
      <c r="H107" s="96">
        <v>0</v>
      </c>
      <c r="I107" s="96">
        <v>0</v>
      </c>
      <c r="J107" s="96">
        <v>0</v>
      </c>
    </row>
    <row r="108" ht="19.5" customHeight="1" spans="1:10">
      <c r="A108" s="180" t="s">
        <v>271</v>
      </c>
      <c r="B108" s="181"/>
      <c r="C108" s="181"/>
      <c r="D108" s="181" t="s">
        <v>272</v>
      </c>
      <c r="E108" s="96">
        <v>80000</v>
      </c>
      <c r="F108" s="96">
        <v>0</v>
      </c>
      <c r="G108" s="96">
        <v>80000</v>
      </c>
      <c r="H108" s="96">
        <v>0</v>
      </c>
      <c r="I108" s="96">
        <v>0</v>
      </c>
      <c r="J108" s="96">
        <v>0</v>
      </c>
    </row>
    <row r="109" ht="19.5" customHeight="1" spans="1:10">
      <c r="A109" s="180" t="s">
        <v>273</v>
      </c>
      <c r="B109" s="181"/>
      <c r="C109" s="181"/>
      <c r="D109" s="181" t="s">
        <v>274</v>
      </c>
      <c r="E109" s="96">
        <v>3489998</v>
      </c>
      <c r="F109" s="96">
        <v>0</v>
      </c>
      <c r="G109" s="96">
        <v>3489998</v>
      </c>
      <c r="H109" s="96">
        <v>0</v>
      </c>
      <c r="I109" s="96">
        <v>0</v>
      </c>
      <c r="J109" s="96">
        <v>0</v>
      </c>
    </row>
    <row r="110" ht="19.5" customHeight="1" spans="1:10">
      <c r="A110" s="180" t="s">
        <v>275</v>
      </c>
      <c r="B110" s="181"/>
      <c r="C110" s="181"/>
      <c r="D110" s="181" t="s">
        <v>276</v>
      </c>
      <c r="E110" s="96">
        <v>2894298.83</v>
      </c>
      <c r="F110" s="96">
        <v>1579675.77</v>
      </c>
      <c r="G110" s="96">
        <v>1314623.06</v>
      </c>
      <c r="H110" s="96">
        <v>0</v>
      </c>
      <c r="I110" s="96">
        <v>0</v>
      </c>
      <c r="J110" s="96">
        <v>0</v>
      </c>
    </row>
    <row r="111" ht="19.5" customHeight="1" spans="1:10">
      <c r="A111" s="180" t="s">
        <v>277</v>
      </c>
      <c r="B111" s="181"/>
      <c r="C111" s="181"/>
      <c r="D111" s="181" t="s">
        <v>278</v>
      </c>
      <c r="E111" s="96">
        <v>1314623.06</v>
      </c>
      <c r="F111" s="96">
        <v>0</v>
      </c>
      <c r="G111" s="96">
        <v>1314623.06</v>
      </c>
      <c r="H111" s="96">
        <v>0</v>
      </c>
      <c r="I111" s="96">
        <v>0</v>
      </c>
      <c r="J111" s="96">
        <v>0</v>
      </c>
    </row>
    <row r="112" ht="19.5" customHeight="1" spans="1:10">
      <c r="A112" s="180" t="s">
        <v>279</v>
      </c>
      <c r="B112" s="181"/>
      <c r="C112" s="181"/>
      <c r="D112" s="181" t="s">
        <v>280</v>
      </c>
      <c r="E112" s="96">
        <v>1579675.77</v>
      </c>
      <c r="F112" s="96">
        <v>1579675.77</v>
      </c>
      <c r="G112" s="96">
        <v>0</v>
      </c>
      <c r="H112" s="96">
        <v>0</v>
      </c>
      <c r="I112" s="96">
        <v>0</v>
      </c>
      <c r="J112" s="96">
        <v>0</v>
      </c>
    </row>
    <row r="113" ht="19.5" customHeight="1" spans="1:10">
      <c r="A113" s="180" t="s">
        <v>369</v>
      </c>
      <c r="B113" s="181"/>
      <c r="C113" s="181"/>
      <c r="D113" s="181" t="s">
        <v>370</v>
      </c>
      <c r="E113" s="96">
        <v>558555.98</v>
      </c>
      <c r="F113" s="96">
        <v>0</v>
      </c>
      <c r="G113" s="96">
        <v>558555.98</v>
      </c>
      <c r="H113" s="96">
        <v>0</v>
      </c>
      <c r="I113" s="96">
        <v>0</v>
      </c>
      <c r="J113" s="96">
        <v>0</v>
      </c>
    </row>
    <row r="114" ht="19.5" customHeight="1" spans="1:10">
      <c r="A114" s="180" t="s">
        <v>371</v>
      </c>
      <c r="B114" s="181"/>
      <c r="C114" s="181"/>
      <c r="D114" s="181" t="s">
        <v>370</v>
      </c>
      <c r="E114" s="96">
        <v>558555.98</v>
      </c>
      <c r="F114" s="96">
        <v>0</v>
      </c>
      <c r="G114" s="96">
        <v>558555.98</v>
      </c>
      <c r="H114" s="96">
        <v>0</v>
      </c>
      <c r="I114" s="96">
        <v>0</v>
      </c>
      <c r="J114" s="96">
        <v>0</v>
      </c>
    </row>
    <row r="115" ht="19.5" customHeight="1" spans="1:10">
      <c r="A115" s="180" t="s">
        <v>281</v>
      </c>
      <c r="B115" s="181"/>
      <c r="C115" s="181"/>
      <c r="D115" s="181" t="s">
        <v>282</v>
      </c>
      <c r="E115" s="96">
        <v>200000</v>
      </c>
      <c r="F115" s="96">
        <v>0</v>
      </c>
      <c r="G115" s="96">
        <v>200000</v>
      </c>
      <c r="H115" s="96">
        <v>0</v>
      </c>
      <c r="I115" s="96">
        <v>0</v>
      </c>
      <c r="J115" s="96">
        <v>0</v>
      </c>
    </row>
    <row r="116" ht="19.5" customHeight="1" spans="1:10">
      <c r="A116" s="180" t="s">
        <v>283</v>
      </c>
      <c r="B116" s="181"/>
      <c r="C116" s="181"/>
      <c r="D116" s="181" t="s">
        <v>284</v>
      </c>
      <c r="E116" s="96">
        <v>200000</v>
      </c>
      <c r="F116" s="96">
        <v>0</v>
      </c>
      <c r="G116" s="96">
        <v>200000</v>
      </c>
      <c r="H116" s="96">
        <v>0</v>
      </c>
      <c r="I116" s="96">
        <v>0</v>
      </c>
      <c r="J116" s="96">
        <v>0</v>
      </c>
    </row>
    <row r="117" ht="19.5" customHeight="1" spans="1:10">
      <c r="A117" s="180" t="s">
        <v>285</v>
      </c>
      <c r="B117" s="181"/>
      <c r="C117" s="181"/>
      <c r="D117" s="181" t="s">
        <v>286</v>
      </c>
      <c r="E117" s="96">
        <v>200000</v>
      </c>
      <c r="F117" s="96">
        <v>0</v>
      </c>
      <c r="G117" s="96">
        <v>200000</v>
      </c>
      <c r="H117" s="96">
        <v>0</v>
      </c>
      <c r="I117" s="96">
        <v>0</v>
      </c>
      <c r="J117" s="96">
        <v>0</v>
      </c>
    </row>
    <row r="118" ht="19.5" customHeight="1" spans="1:10">
      <c r="A118" s="180" t="s">
        <v>287</v>
      </c>
      <c r="B118" s="181"/>
      <c r="C118" s="181"/>
      <c r="D118" s="181" t="s">
        <v>288</v>
      </c>
      <c r="E118" s="96">
        <v>1262055</v>
      </c>
      <c r="F118" s="96">
        <v>1262055</v>
      </c>
      <c r="G118" s="96">
        <v>0</v>
      </c>
      <c r="H118" s="96">
        <v>0</v>
      </c>
      <c r="I118" s="96">
        <v>0</v>
      </c>
      <c r="J118" s="96">
        <v>0</v>
      </c>
    </row>
    <row r="119" ht="19.5" customHeight="1" spans="1:10">
      <c r="A119" s="180" t="s">
        <v>289</v>
      </c>
      <c r="B119" s="181"/>
      <c r="C119" s="181"/>
      <c r="D119" s="181" t="s">
        <v>290</v>
      </c>
      <c r="E119" s="96">
        <v>1262055</v>
      </c>
      <c r="F119" s="96">
        <v>1262055</v>
      </c>
      <c r="G119" s="96">
        <v>0</v>
      </c>
      <c r="H119" s="96">
        <v>0</v>
      </c>
      <c r="I119" s="96">
        <v>0</v>
      </c>
      <c r="J119" s="96">
        <v>0</v>
      </c>
    </row>
    <row r="120" ht="19.5" customHeight="1" spans="1:10">
      <c r="A120" s="180" t="s">
        <v>291</v>
      </c>
      <c r="B120" s="181"/>
      <c r="C120" s="181"/>
      <c r="D120" s="181" t="s">
        <v>292</v>
      </c>
      <c r="E120" s="96">
        <v>1262055</v>
      </c>
      <c r="F120" s="96">
        <v>1262055</v>
      </c>
      <c r="G120" s="96">
        <v>0</v>
      </c>
      <c r="H120" s="96">
        <v>0</v>
      </c>
      <c r="I120" s="96">
        <v>0</v>
      </c>
      <c r="J120" s="96">
        <v>0</v>
      </c>
    </row>
    <row r="121" ht="19.5" customHeight="1" spans="1:10">
      <c r="A121" s="180" t="s">
        <v>293</v>
      </c>
      <c r="B121" s="181"/>
      <c r="C121" s="181"/>
      <c r="D121" s="181" t="s">
        <v>294</v>
      </c>
      <c r="E121" s="96">
        <v>21000</v>
      </c>
      <c r="F121" s="96">
        <v>0</v>
      </c>
      <c r="G121" s="96">
        <v>21000</v>
      </c>
      <c r="H121" s="96">
        <v>0</v>
      </c>
      <c r="I121" s="96">
        <v>0</v>
      </c>
      <c r="J121" s="96">
        <v>0</v>
      </c>
    </row>
    <row r="122" ht="19.5" customHeight="1" spans="1:10">
      <c r="A122" s="180" t="s">
        <v>295</v>
      </c>
      <c r="B122" s="181"/>
      <c r="C122" s="181"/>
      <c r="D122" s="181" t="s">
        <v>296</v>
      </c>
      <c r="E122" s="96">
        <v>21000</v>
      </c>
      <c r="F122" s="96">
        <v>0</v>
      </c>
      <c r="G122" s="96">
        <v>21000</v>
      </c>
      <c r="H122" s="96">
        <v>0</v>
      </c>
      <c r="I122" s="96">
        <v>0</v>
      </c>
      <c r="J122" s="96">
        <v>0</v>
      </c>
    </row>
    <row r="123" ht="19.5" customHeight="1" spans="1:10">
      <c r="A123" s="180" t="s">
        <v>297</v>
      </c>
      <c r="B123" s="181"/>
      <c r="C123" s="181"/>
      <c r="D123" s="181" t="s">
        <v>298</v>
      </c>
      <c r="E123" s="96">
        <v>21000</v>
      </c>
      <c r="F123" s="96">
        <v>0</v>
      </c>
      <c r="G123" s="96">
        <v>21000</v>
      </c>
      <c r="H123" s="96">
        <v>0</v>
      </c>
      <c r="I123" s="96">
        <v>0</v>
      </c>
      <c r="J123" s="96">
        <v>0</v>
      </c>
    </row>
    <row r="124" ht="19.5" customHeight="1" spans="1:10">
      <c r="A124" s="180" t="s">
        <v>299</v>
      </c>
      <c r="B124" s="181"/>
      <c r="C124" s="181"/>
      <c r="D124" s="181" t="s">
        <v>300</v>
      </c>
      <c r="E124" s="96">
        <v>117240</v>
      </c>
      <c r="F124" s="96">
        <v>0</v>
      </c>
      <c r="G124" s="96">
        <v>117240</v>
      </c>
      <c r="H124" s="96">
        <v>0</v>
      </c>
      <c r="I124" s="96">
        <v>0</v>
      </c>
      <c r="J124" s="96">
        <v>0</v>
      </c>
    </row>
    <row r="125" ht="19.5" customHeight="1" spans="1:10">
      <c r="A125" s="180" t="s">
        <v>372</v>
      </c>
      <c r="B125" s="181"/>
      <c r="C125" s="181"/>
      <c r="D125" s="181" t="s">
        <v>373</v>
      </c>
      <c r="E125" s="96">
        <v>17240</v>
      </c>
      <c r="F125" s="96">
        <v>0</v>
      </c>
      <c r="G125" s="96">
        <v>17240</v>
      </c>
      <c r="H125" s="96">
        <v>0</v>
      </c>
      <c r="I125" s="96">
        <v>0</v>
      </c>
      <c r="J125" s="96">
        <v>0</v>
      </c>
    </row>
    <row r="126" ht="19.5" customHeight="1" spans="1:10">
      <c r="A126" s="180" t="s">
        <v>374</v>
      </c>
      <c r="B126" s="181"/>
      <c r="C126" s="181"/>
      <c r="D126" s="181" t="s">
        <v>375</v>
      </c>
      <c r="E126" s="96">
        <v>17240</v>
      </c>
      <c r="F126" s="96">
        <v>0</v>
      </c>
      <c r="G126" s="96">
        <v>17240</v>
      </c>
      <c r="H126" s="96">
        <v>0</v>
      </c>
      <c r="I126" s="96">
        <v>0</v>
      </c>
      <c r="J126" s="96">
        <v>0</v>
      </c>
    </row>
    <row r="127" ht="19.5" customHeight="1" spans="1:10">
      <c r="A127" s="180" t="s">
        <v>301</v>
      </c>
      <c r="B127" s="181"/>
      <c r="C127" s="181"/>
      <c r="D127" s="181" t="s">
        <v>302</v>
      </c>
      <c r="E127" s="96">
        <v>100000</v>
      </c>
      <c r="F127" s="96">
        <v>0</v>
      </c>
      <c r="G127" s="96">
        <v>100000</v>
      </c>
      <c r="H127" s="96">
        <v>0</v>
      </c>
      <c r="I127" s="96">
        <v>0</v>
      </c>
      <c r="J127" s="96">
        <v>0</v>
      </c>
    </row>
    <row r="128" ht="19.5" customHeight="1" spans="1:10">
      <c r="A128" s="180" t="s">
        <v>303</v>
      </c>
      <c r="B128" s="181"/>
      <c r="C128" s="181"/>
      <c r="D128" s="181" t="s">
        <v>304</v>
      </c>
      <c r="E128" s="96">
        <v>100000</v>
      </c>
      <c r="F128" s="96">
        <v>0</v>
      </c>
      <c r="G128" s="96">
        <v>100000</v>
      </c>
      <c r="H128" s="96">
        <v>0</v>
      </c>
      <c r="I128" s="96">
        <v>0</v>
      </c>
      <c r="J128" s="96">
        <v>0</v>
      </c>
    </row>
    <row r="129" ht="19.5" customHeight="1" spans="1:10">
      <c r="A129" s="180" t="s">
        <v>305</v>
      </c>
      <c r="B129" s="181"/>
      <c r="C129" s="181"/>
      <c r="D129" s="181" t="s">
        <v>306</v>
      </c>
      <c r="E129" s="96">
        <v>706270</v>
      </c>
      <c r="F129" s="96">
        <v>0</v>
      </c>
      <c r="G129" s="96">
        <v>706270</v>
      </c>
      <c r="H129" s="96">
        <v>0</v>
      </c>
      <c r="I129" s="96">
        <v>0</v>
      </c>
      <c r="J129" s="96">
        <v>0</v>
      </c>
    </row>
    <row r="130" ht="19.5" customHeight="1" spans="1:10">
      <c r="A130" s="180" t="s">
        <v>307</v>
      </c>
      <c r="B130" s="181"/>
      <c r="C130" s="181"/>
      <c r="D130" s="181" t="s">
        <v>308</v>
      </c>
      <c r="E130" s="96">
        <v>706270</v>
      </c>
      <c r="F130" s="96">
        <v>0</v>
      </c>
      <c r="G130" s="96">
        <v>706270</v>
      </c>
      <c r="H130" s="96">
        <v>0</v>
      </c>
      <c r="I130" s="96">
        <v>0</v>
      </c>
      <c r="J130" s="96">
        <v>0</v>
      </c>
    </row>
    <row r="131" ht="19.5" customHeight="1" spans="1:10">
      <c r="A131" s="180" t="s">
        <v>309</v>
      </c>
      <c r="B131" s="181"/>
      <c r="C131" s="181"/>
      <c r="D131" s="181" t="s">
        <v>310</v>
      </c>
      <c r="E131" s="96">
        <v>461000</v>
      </c>
      <c r="F131" s="96">
        <v>0</v>
      </c>
      <c r="G131" s="96">
        <v>461000</v>
      </c>
      <c r="H131" s="96">
        <v>0</v>
      </c>
      <c r="I131" s="96">
        <v>0</v>
      </c>
      <c r="J131" s="96">
        <v>0</v>
      </c>
    </row>
    <row r="132" ht="19.5" customHeight="1" spans="1:10">
      <c r="A132" s="180" t="s">
        <v>376</v>
      </c>
      <c r="B132" s="181"/>
      <c r="C132" s="181"/>
      <c r="D132" s="181" t="s">
        <v>377</v>
      </c>
      <c r="E132" s="96">
        <v>1670</v>
      </c>
      <c r="F132" s="96">
        <v>0</v>
      </c>
      <c r="G132" s="96">
        <v>1670</v>
      </c>
      <c r="H132" s="96">
        <v>0</v>
      </c>
      <c r="I132" s="96">
        <v>0</v>
      </c>
      <c r="J132" s="96">
        <v>0</v>
      </c>
    </row>
    <row r="133" ht="19.5" customHeight="1" spans="1:10">
      <c r="A133" s="180" t="s">
        <v>311</v>
      </c>
      <c r="B133" s="181"/>
      <c r="C133" s="181"/>
      <c r="D133" s="181" t="s">
        <v>312</v>
      </c>
      <c r="E133" s="96">
        <v>243600</v>
      </c>
      <c r="F133" s="96">
        <v>0</v>
      </c>
      <c r="G133" s="96">
        <v>243600</v>
      </c>
      <c r="H133" s="96">
        <v>0</v>
      </c>
      <c r="I133" s="96">
        <v>0</v>
      </c>
      <c r="J133" s="96">
        <v>0</v>
      </c>
    </row>
    <row r="134" ht="19.5" customHeight="1" spans="1:10">
      <c r="A134" s="181" t="s">
        <v>378</v>
      </c>
      <c r="B134" s="181"/>
      <c r="C134" s="181"/>
      <c r="D134" s="181"/>
      <c r="E134" s="181"/>
      <c r="F134" s="181"/>
      <c r="G134" s="181"/>
      <c r="H134" s="181"/>
      <c r="I134" s="181"/>
      <c r="J134" s="181"/>
    </row>
  </sheetData>
  <mergeCells count="1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J1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1" t="s">
        <v>379</v>
      </c>
    </row>
    <row r="2" ht="14.25" spans="1:9">
      <c r="I2" s="172" t="s">
        <v>380</v>
      </c>
    </row>
    <row r="3" ht="14.25" spans="1:9">
      <c r="A3" s="172" t="s">
        <v>2</v>
      </c>
      <c r="I3" s="172" t="s">
        <v>3</v>
      </c>
    </row>
    <row r="4" ht="19.5" customHeight="1" spans="1:9">
      <c r="A4" s="186" t="s">
        <v>381</v>
      </c>
      <c r="B4" s="186"/>
      <c r="C4" s="186"/>
      <c r="D4" s="186" t="s">
        <v>382</v>
      </c>
      <c r="E4" s="186"/>
      <c r="F4" s="186"/>
      <c r="G4" s="186"/>
      <c r="H4" s="186"/>
      <c r="I4" s="186"/>
    </row>
    <row r="5" ht="19.5" customHeight="1" spans="1:9">
      <c r="A5" s="187" t="s">
        <v>383</v>
      </c>
      <c r="B5" s="187" t="s">
        <v>7</v>
      </c>
      <c r="C5" s="187" t="s">
        <v>384</v>
      </c>
      <c r="D5" s="187" t="s">
        <v>385</v>
      </c>
      <c r="E5" s="187" t="s">
        <v>7</v>
      </c>
      <c r="F5" s="186" t="s">
        <v>128</v>
      </c>
      <c r="G5" s="187" t="s">
        <v>386</v>
      </c>
      <c r="H5" s="187" t="s">
        <v>387</v>
      </c>
      <c r="I5" s="187" t="s">
        <v>388</v>
      </c>
    </row>
    <row r="6" ht="19.5" customHeight="1" spans="1:9">
      <c r="A6" s="187"/>
      <c r="B6" s="187"/>
      <c r="C6" s="187"/>
      <c r="D6" s="187"/>
      <c r="E6" s="187"/>
      <c r="F6" s="186" t="s">
        <v>123</v>
      </c>
      <c r="G6" s="187" t="s">
        <v>386</v>
      </c>
      <c r="H6" s="187"/>
      <c r="I6" s="187"/>
    </row>
    <row r="7" ht="19.5" customHeight="1" spans="1:9">
      <c r="A7" s="186" t="s">
        <v>389</v>
      </c>
      <c r="B7" s="186"/>
      <c r="C7" s="186" t="s">
        <v>11</v>
      </c>
      <c r="D7" s="186" t="s">
        <v>389</v>
      </c>
      <c r="E7" s="186"/>
      <c r="F7" s="186" t="s">
        <v>12</v>
      </c>
      <c r="G7" s="186" t="s">
        <v>20</v>
      </c>
      <c r="H7" s="186" t="s">
        <v>24</v>
      </c>
      <c r="I7" s="186" t="s">
        <v>28</v>
      </c>
    </row>
    <row r="8" ht="19.5" customHeight="1" spans="1:9">
      <c r="A8" s="188" t="s">
        <v>390</v>
      </c>
      <c r="B8" s="186" t="s">
        <v>11</v>
      </c>
      <c r="C8" s="96">
        <v>82672550.28</v>
      </c>
      <c r="D8" s="181" t="s">
        <v>14</v>
      </c>
      <c r="E8" s="186" t="s">
        <v>22</v>
      </c>
      <c r="F8" s="96">
        <v>23156484.84</v>
      </c>
      <c r="G8" s="96">
        <v>23156484.84</v>
      </c>
      <c r="H8" s="96">
        <v>0</v>
      </c>
      <c r="I8" s="96">
        <v>0</v>
      </c>
    </row>
    <row r="9" ht="19.5" customHeight="1" spans="1:9">
      <c r="A9" s="188" t="s">
        <v>391</v>
      </c>
      <c r="B9" s="186" t="s">
        <v>12</v>
      </c>
      <c r="C9" s="96">
        <v>704600</v>
      </c>
      <c r="D9" s="181" t="s">
        <v>17</v>
      </c>
      <c r="E9" s="186" t="s">
        <v>26</v>
      </c>
      <c r="F9" s="96">
        <v>0</v>
      </c>
      <c r="G9" s="96">
        <v>0</v>
      </c>
      <c r="H9" s="96">
        <v>0</v>
      </c>
      <c r="I9" s="96">
        <v>0</v>
      </c>
    </row>
    <row r="10" ht="19.5" customHeight="1" spans="1:9">
      <c r="A10" s="188" t="s">
        <v>392</v>
      </c>
      <c r="B10" s="186" t="s">
        <v>20</v>
      </c>
      <c r="C10" s="96">
        <v>21000</v>
      </c>
      <c r="D10" s="181" t="s">
        <v>21</v>
      </c>
      <c r="E10" s="186" t="s">
        <v>30</v>
      </c>
      <c r="F10" s="96">
        <v>0</v>
      </c>
      <c r="G10" s="96">
        <v>0</v>
      </c>
      <c r="H10" s="96">
        <v>0</v>
      </c>
      <c r="I10" s="96">
        <v>0</v>
      </c>
    </row>
    <row r="11" ht="19.5" customHeight="1" spans="1:9">
      <c r="A11" s="188"/>
      <c r="B11" s="186" t="s">
        <v>24</v>
      </c>
      <c r="C11" s="189"/>
      <c r="D11" s="181" t="s">
        <v>25</v>
      </c>
      <c r="E11" s="186" t="s">
        <v>34</v>
      </c>
      <c r="F11" s="96">
        <v>10000</v>
      </c>
      <c r="G11" s="96">
        <v>10000</v>
      </c>
      <c r="H11" s="96">
        <v>0</v>
      </c>
      <c r="I11" s="96">
        <v>0</v>
      </c>
    </row>
    <row r="12" ht="19.5" customHeight="1" spans="1:9">
      <c r="A12" s="188"/>
      <c r="B12" s="186" t="s">
        <v>28</v>
      </c>
      <c r="C12" s="189"/>
      <c r="D12" s="181" t="s">
        <v>29</v>
      </c>
      <c r="E12" s="186" t="s">
        <v>38</v>
      </c>
      <c r="F12" s="96">
        <v>0</v>
      </c>
      <c r="G12" s="96">
        <v>0</v>
      </c>
      <c r="H12" s="96">
        <v>0</v>
      </c>
      <c r="I12" s="96">
        <v>0</v>
      </c>
    </row>
    <row r="13" ht="19.5" customHeight="1" spans="1:9">
      <c r="A13" s="188"/>
      <c r="B13" s="186" t="s">
        <v>32</v>
      </c>
      <c r="C13" s="189"/>
      <c r="D13" s="181" t="s">
        <v>33</v>
      </c>
      <c r="E13" s="186" t="s">
        <v>42</v>
      </c>
      <c r="F13" s="96">
        <v>0</v>
      </c>
      <c r="G13" s="96">
        <v>0</v>
      </c>
      <c r="H13" s="96">
        <v>0</v>
      </c>
      <c r="I13" s="96">
        <v>0</v>
      </c>
    </row>
    <row r="14" ht="19.5" customHeight="1" spans="1:9">
      <c r="A14" s="188"/>
      <c r="B14" s="186" t="s">
        <v>36</v>
      </c>
      <c r="C14" s="189"/>
      <c r="D14" s="181" t="s">
        <v>37</v>
      </c>
      <c r="E14" s="186" t="s">
        <v>45</v>
      </c>
      <c r="F14" s="96">
        <v>0</v>
      </c>
      <c r="G14" s="96">
        <v>0</v>
      </c>
      <c r="H14" s="96">
        <v>0</v>
      </c>
      <c r="I14" s="96">
        <v>0</v>
      </c>
    </row>
    <row r="15" ht="19.5" customHeight="1" spans="1:9">
      <c r="A15" s="188"/>
      <c r="B15" s="186" t="s">
        <v>40</v>
      </c>
      <c r="C15" s="189"/>
      <c r="D15" s="181" t="s">
        <v>41</v>
      </c>
      <c r="E15" s="186" t="s">
        <v>48</v>
      </c>
      <c r="F15" s="96">
        <v>6113665.21</v>
      </c>
      <c r="G15" s="96">
        <v>6113665.21</v>
      </c>
      <c r="H15" s="96">
        <v>0</v>
      </c>
      <c r="I15" s="96">
        <v>0</v>
      </c>
    </row>
    <row r="16" ht="19.5" customHeight="1" spans="1:9">
      <c r="A16" s="188"/>
      <c r="B16" s="186" t="s">
        <v>43</v>
      </c>
      <c r="C16" s="189"/>
      <c r="D16" s="181" t="s">
        <v>44</v>
      </c>
      <c r="E16" s="186" t="s">
        <v>51</v>
      </c>
      <c r="F16" s="96">
        <v>1594554.44</v>
      </c>
      <c r="G16" s="96">
        <v>1594554.44</v>
      </c>
      <c r="H16" s="96">
        <v>0</v>
      </c>
      <c r="I16" s="96">
        <v>0</v>
      </c>
    </row>
    <row r="17" ht="19.5" customHeight="1" spans="1:9">
      <c r="A17" s="188"/>
      <c r="B17" s="186" t="s">
        <v>46</v>
      </c>
      <c r="C17" s="189"/>
      <c r="D17" s="181" t="s">
        <v>47</v>
      </c>
      <c r="E17" s="186" t="s">
        <v>54</v>
      </c>
      <c r="F17" s="96">
        <v>772.59</v>
      </c>
      <c r="G17" s="96">
        <v>772.59</v>
      </c>
      <c r="H17" s="96">
        <v>0</v>
      </c>
      <c r="I17" s="96">
        <v>0</v>
      </c>
    </row>
    <row r="18" ht="19.5" customHeight="1" spans="1:9">
      <c r="A18" s="188"/>
      <c r="B18" s="186" t="s">
        <v>49</v>
      </c>
      <c r="C18" s="189"/>
      <c r="D18" s="181" t="s">
        <v>50</v>
      </c>
      <c r="E18" s="186" t="s">
        <v>57</v>
      </c>
      <c r="F18" s="96">
        <v>3100</v>
      </c>
      <c r="G18" s="96">
        <v>3100</v>
      </c>
      <c r="H18" s="96">
        <v>0</v>
      </c>
      <c r="I18" s="96">
        <v>0</v>
      </c>
    </row>
    <row r="19" ht="19.5" customHeight="1" spans="1:9">
      <c r="A19" s="188"/>
      <c r="B19" s="186" t="s">
        <v>52</v>
      </c>
      <c r="C19" s="189"/>
      <c r="D19" s="181" t="s">
        <v>53</v>
      </c>
      <c r="E19" s="186" t="s">
        <v>60</v>
      </c>
      <c r="F19" s="96">
        <v>50292957.27</v>
      </c>
      <c r="G19" s="96">
        <v>50292957.27</v>
      </c>
      <c r="H19" s="96">
        <v>0</v>
      </c>
      <c r="I19" s="96">
        <v>0</v>
      </c>
    </row>
    <row r="20" ht="19.5" customHeight="1" spans="1:9">
      <c r="A20" s="188"/>
      <c r="B20" s="186" t="s">
        <v>55</v>
      </c>
      <c r="C20" s="189"/>
      <c r="D20" s="181" t="s">
        <v>56</v>
      </c>
      <c r="E20" s="186" t="s">
        <v>63</v>
      </c>
      <c r="F20" s="96">
        <v>200000</v>
      </c>
      <c r="G20" s="96">
        <v>200000</v>
      </c>
      <c r="H20" s="96">
        <v>0</v>
      </c>
      <c r="I20" s="96">
        <v>0</v>
      </c>
    </row>
    <row r="21" ht="19.5" customHeight="1" spans="1:9">
      <c r="A21" s="188"/>
      <c r="B21" s="186" t="s">
        <v>58</v>
      </c>
      <c r="C21" s="189"/>
      <c r="D21" s="181" t="s">
        <v>59</v>
      </c>
      <c r="E21" s="186" t="s">
        <v>66</v>
      </c>
      <c r="F21" s="96">
        <v>0</v>
      </c>
      <c r="G21" s="96">
        <v>0</v>
      </c>
      <c r="H21" s="96">
        <v>0</v>
      </c>
      <c r="I21" s="96">
        <v>0</v>
      </c>
    </row>
    <row r="22" ht="19.5" customHeight="1" spans="1:9">
      <c r="A22" s="188"/>
      <c r="B22" s="186" t="s">
        <v>61</v>
      </c>
      <c r="C22" s="189"/>
      <c r="D22" s="181" t="s">
        <v>62</v>
      </c>
      <c r="E22" s="186" t="s">
        <v>69</v>
      </c>
      <c r="F22" s="96">
        <v>0</v>
      </c>
      <c r="G22" s="96">
        <v>0</v>
      </c>
      <c r="H22" s="96">
        <v>0</v>
      </c>
      <c r="I22" s="96">
        <v>0</v>
      </c>
    </row>
    <row r="23" ht="19.5" customHeight="1" spans="1:9">
      <c r="A23" s="188"/>
      <c r="B23" s="186" t="s">
        <v>64</v>
      </c>
      <c r="C23" s="189"/>
      <c r="D23" s="181" t="s">
        <v>65</v>
      </c>
      <c r="E23" s="186" t="s">
        <v>72</v>
      </c>
      <c r="F23" s="96">
        <v>0</v>
      </c>
      <c r="G23" s="96">
        <v>0</v>
      </c>
      <c r="H23" s="96">
        <v>0</v>
      </c>
      <c r="I23" s="96">
        <v>0</v>
      </c>
    </row>
    <row r="24" ht="19.5" customHeight="1" spans="1:9">
      <c r="A24" s="188"/>
      <c r="B24" s="186" t="s">
        <v>67</v>
      </c>
      <c r="C24" s="189"/>
      <c r="D24" s="181" t="s">
        <v>68</v>
      </c>
      <c r="E24" s="186" t="s">
        <v>75</v>
      </c>
      <c r="F24" s="96">
        <v>0</v>
      </c>
      <c r="G24" s="96">
        <v>0</v>
      </c>
      <c r="H24" s="96">
        <v>0</v>
      </c>
      <c r="I24" s="96">
        <v>0</v>
      </c>
    </row>
    <row r="25" ht="19.5" customHeight="1" spans="1:9">
      <c r="A25" s="188"/>
      <c r="B25" s="186" t="s">
        <v>70</v>
      </c>
      <c r="C25" s="189"/>
      <c r="D25" s="181" t="s">
        <v>71</v>
      </c>
      <c r="E25" s="186" t="s">
        <v>78</v>
      </c>
      <c r="F25" s="96">
        <v>0</v>
      </c>
      <c r="G25" s="96">
        <v>0</v>
      </c>
      <c r="H25" s="96">
        <v>0</v>
      </c>
      <c r="I25" s="96">
        <v>0</v>
      </c>
    </row>
    <row r="26" ht="19.5" customHeight="1" spans="1:9">
      <c r="A26" s="188"/>
      <c r="B26" s="186" t="s">
        <v>73</v>
      </c>
      <c r="C26" s="189"/>
      <c r="D26" s="181" t="s">
        <v>74</v>
      </c>
      <c r="E26" s="186" t="s">
        <v>81</v>
      </c>
      <c r="F26" s="96">
        <v>1262055</v>
      </c>
      <c r="G26" s="96">
        <v>1262055</v>
      </c>
      <c r="H26" s="96">
        <v>0</v>
      </c>
      <c r="I26" s="96">
        <v>0</v>
      </c>
    </row>
    <row r="27" ht="19.5" customHeight="1" spans="1:9">
      <c r="A27" s="188"/>
      <c r="B27" s="186" t="s">
        <v>76</v>
      </c>
      <c r="C27" s="189"/>
      <c r="D27" s="181" t="s">
        <v>77</v>
      </c>
      <c r="E27" s="186" t="s">
        <v>84</v>
      </c>
      <c r="F27" s="96">
        <v>0</v>
      </c>
      <c r="G27" s="96">
        <v>0</v>
      </c>
      <c r="H27" s="96">
        <v>0</v>
      </c>
      <c r="I27" s="96">
        <v>0</v>
      </c>
    </row>
    <row r="28" ht="19.5" customHeight="1" spans="1:9">
      <c r="A28" s="188"/>
      <c r="B28" s="186" t="s">
        <v>79</v>
      </c>
      <c r="C28" s="189"/>
      <c r="D28" s="188" t="s">
        <v>80</v>
      </c>
      <c r="E28" s="186" t="s">
        <v>87</v>
      </c>
      <c r="F28" s="96">
        <v>21000</v>
      </c>
      <c r="G28" s="96">
        <v>0</v>
      </c>
      <c r="H28" s="96">
        <v>0</v>
      </c>
      <c r="I28" s="96">
        <v>21000</v>
      </c>
    </row>
    <row r="29" ht="19.5" customHeight="1" spans="1:9">
      <c r="A29" s="188"/>
      <c r="B29" s="186" t="s">
        <v>82</v>
      </c>
      <c r="C29" s="189"/>
      <c r="D29" s="181" t="s">
        <v>83</v>
      </c>
      <c r="E29" s="186" t="s">
        <v>90</v>
      </c>
      <c r="F29" s="96">
        <v>100000</v>
      </c>
      <c r="G29" s="96">
        <v>100000</v>
      </c>
      <c r="H29" s="96">
        <v>0</v>
      </c>
      <c r="I29" s="96">
        <v>0</v>
      </c>
    </row>
    <row r="30" ht="19.5" customHeight="1" spans="1:9">
      <c r="A30" s="188"/>
      <c r="B30" s="186" t="s">
        <v>85</v>
      </c>
      <c r="C30" s="189"/>
      <c r="D30" s="181" t="s">
        <v>86</v>
      </c>
      <c r="E30" s="186" t="s">
        <v>93</v>
      </c>
      <c r="F30" s="96">
        <v>704600</v>
      </c>
      <c r="G30" s="96">
        <v>0</v>
      </c>
      <c r="H30" s="96">
        <v>704600</v>
      </c>
      <c r="I30" s="96">
        <v>0</v>
      </c>
    </row>
    <row r="31" ht="19.5" customHeight="1" spans="1:9">
      <c r="A31" s="188"/>
      <c r="B31" s="186" t="s">
        <v>88</v>
      </c>
      <c r="C31" s="189"/>
      <c r="D31" s="181" t="s">
        <v>89</v>
      </c>
      <c r="E31" s="186" t="s">
        <v>96</v>
      </c>
      <c r="F31" s="96">
        <v>0</v>
      </c>
      <c r="G31" s="96">
        <v>0</v>
      </c>
      <c r="H31" s="96">
        <v>0</v>
      </c>
      <c r="I31" s="96">
        <v>0</v>
      </c>
    </row>
    <row r="32" ht="19.5" customHeight="1" spans="1:9">
      <c r="A32" s="188"/>
      <c r="B32" s="186" t="s">
        <v>91</v>
      </c>
      <c r="C32" s="189"/>
      <c r="D32" s="188" t="s">
        <v>92</v>
      </c>
      <c r="E32" s="186" t="s">
        <v>100</v>
      </c>
      <c r="F32" s="96">
        <v>0</v>
      </c>
      <c r="G32" s="96">
        <v>0</v>
      </c>
      <c r="H32" s="96">
        <v>0</v>
      </c>
      <c r="I32" s="96">
        <v>0</v>
      </c>
    </row>
    <row r="33" ht="19.5" customHeight="1" spans="1:9">
      <c r="A33" s="188"/>
      <c r="B33" s="186" t="s">
        <v>94</v>
      </c>
      <c r="C33" s="189"/>
      <c r="D33" s="188" t="s">
        <v>95</v>
      </c>
      <c r="E33" s="186" t="s">
        <v>104</v>
      </c>
      <c r="F33" s="96">
        <v>0</v>
      </c>
      <c r="G33" s="96">
        <v>0</v>
      </c>
      <c r="H33" s="96">
        <v>0</v>
      </c>
      <c r="I33" s="96">
        <v>0</v>
      </c>
    </row>
    <row r="34" ht="19.5" customHeight="1" spans="1:9">
      <c r="A34" s="186" t="s">
        <v>97</v>
      </c>
      <c r="B34" s="186" t="s">
        <v>98</v>
      </c>
      <c r="C34" s="96">
        <v>83398150.28</v>
      </c>
      <c r="D34" s="186" t="s">
        <v>99</v>
      </c>
      <c r="E34" s="186" t="s">
        <v>108</v>
      </c>
      <c r="F34" s="96">
        <v>83459189.35</v>
      </c>
      <c r="G34" s="96">
        <v>82733589.35</v>
      </c>
      <c r="H34" s="96">
        <v>704600</v>
      </c>
      <c r="I34" s="96">
        <v>21000</v>
      </c>
    </row>
    <row r="35" ht="19.5" customHeight="1" spans="1:9">
      <c r="A35" s="188" t="s">
        <v>393</v>
      </c>
      <c r="B35" s="186" t="s">
        <v>102</v>
      </c>
      <c r="C35" s="96">
        <v>85029.8</v>
      </c>
      <c r="D35" s="188" t="s">
        <v>394</v>
      </c>
      <c r="E35" s="186" t="s">
        <v>111</v>
      </c>
      <c r="F35" s="96">
        <v>23990.73</v>
      </c>
      <c r="G35" s="96">
        <v>23990.73</v>
      </c>
      <c r="H35" s="96">
        <v>0</v>
      </c>
      <c r="I35" s="96">
        <v>0</v>
      </c>
    </row>
    <row r="36" ht="19.5" customHeight="1" spans="1:9">
      <c r="A36" s="188" t="s">
        <v>390</v>
      </c>
      <c r="B36" s="186" t="s">
        <v>106</v>
      </c>
      <c r="C36" s="96">
        <v>85029.8</v>
      </c>
      <c r="D36" s="188"/>
      <c r="E36" s="186" t="s">
        <v>395</v>
      </c>
      <c r="F36" s="189"/>
      <c r="G36" s="189"/>
      <c r="H36" s="189"/>
      <c r="I36" s="189"/>
    </row>
    <row r="37" ht="19.5" customHeight="1" spans="1:9">
      <c r="A37" s="188" t="s">
        <v>391</v>
      </c>
      <c r="B37" s="186" t="s">
        <v>110</v>
      </c>
      <c r="C37" s="96">
        <v>0</v>
      </c>
      <c r="D37" s="186"/>
      <c r="E37" s="186" t="s">
        <v>396</v>
      </c>
      <c r="F37" s="189"/>
      <c r="G37" s="189"/>
      <c r="H37" s="189"/>
      <c r="I37" s="189"/>
    </row>
    <row r="38" ht="19.5" customHeight="1" spans="1:9">
      <c r="A38" s="188" t="s">
        <v>392</v>
      </c>
      <c r="B38" s="186" t="s">
        <v>15</v>
      </c>
      <c r="C38" s="96">
        <v>0</v>
      </c>
      <c r="D38" s="188"/>
      <c r="E38" s="186" t="s">
        <v>397</v>
      </c>
      <c r="F38" s="189"/>
      <c r="G38" s="189"/>
      <c r="H38" s="189"/>
      <c r="I38" s="189"/>
    </row>
    <row r="39" ht="19.5" customHeight="1" spans="1:9">
      <c r="A39" s="186" t="s">
        <v>109</v>
      </c>
      <c r="B39" s="186" t="s">
        <v>18</v>
      </c>
      <c r="C39" s="96">
        <v>83483180.08</v>
      </c>
      <c r="D39" s="186" t="s">
        <v>109</v>
      </c>
      <c r="E39" s="186" t="s">
        <v>398</v>
      </c>
      <c r="F39" s="96">
        <v>83483180.08</v>
      </c>
      <c r="G39" s="96">
        <v>82757580.08</v>
      </c>
      <c r="H39" s="96">
        <v>704600</v>
      </c>
      <c r="I39" s="96">
        <v>21000</v>
      </c>
    </row>
    <row r="40" ht="19.5" customHeight="1" spans="1:9">
      <c r="A40" s="188" t="s">
        <v>399</v>
      </c>
      <c r="B40" s="188"/>
      <c r="C40" s="188"/>
      <c r="D40" s="188"/>
      <c r="E40" s="188"/>
      <c r="F40" s="188"/>
      <c r="G40" s="188"/>
      <c r="H40" s="188"/>
      <c r="I40" s="18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9"/>
  <sheetViews>
    <sheetView tabSelected="1" workbookViewId="0">
      <pane xSplit="4" ySplit="9" topLeftCell="E56" activePane="bottomRight" state="frozen"/>
      <selection/>
      <selection pane="topRight"/>
      <selection pane="bottomLeft"/>
      <selection pane="bottomRight" activeCell="D76" sqref="D7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1" t="s">
        <v>400</v>
      </c>
    </row>
    <row r="2" ht="14.25" spans="1:20">
      <c r="T2" s="172" t="s">
        <v>401</v>
      </c>
    </row>
    <row r="3" ht="14.25" spans="1:20">
      <c r="A3" s="172" t="s">
        <v>2</v>
      </c>
      <c r="T3" s="172" t="s">
        <v>3</v>
      </c>
    </row>
    <row r="4" ht="19.5" customHeight="1" spans="1:20">
      <c r="A4" s="173" t="s">
        <v>6</v>
      </c>
      <c r="B4" s="173" t="s">
        <v>6</v>
      </c>
      <c r="C4" s="173" t="s">
        <v>6</v>
      </c>
      <c r="D4" s="173" t="s">
        <v>6</v>
      </c>
      <c r="E4" s="173" t="s">
        <v>105</v>
      </c>
      <c r="F4" s="173" t="s">
        <v>105</v>
      </c>
      <c r="G4" s="173" t="s">
        <v>105</v>
      </c>
      <c r="H4" s="173" t="s">
        <v>402</v>
      </c>
      <c r="I4" s="173" t="s">
        <v>402</v>
      </c>
      <c r="J4" s="173" t="s">
        <v>402</v>
      </c>
      <c r="K4" s="173" t="s">
        <v>403</v>
      </c>
      <c r="L4" s="173" t="s">
        <v>403</v>
      </c>
      <c r="M4" s="173" t="s">
        <v>403</v>
      </c>
      <c r="N4" s="173" t="s">
        <v>403</v>
      </c>
      <c r="O4" s="173" t="s">
        <v>403</v>
      </c>
      <c r="P4" s="173" t="s">
        <v>107</v>
      </c>
      <c r="Q4" s="173" t="s">
        <v>107</v>
      </c>
      <c r="R4" s="173" t="s">
        <v>107</v>
      </c>
      <c r="S4" s="173" t="s">
        <v>107</v>
      </c>
      <c r="T4" s="173" t="s">
        <v>107</v>
      </c>
    </row>
    <row r="5" ht="19.5" customHeight="1" spans="1:20">
      <c r="A5" s="173" t="s">
        <v>121</v>
      </c>
      <c r="B5" s="173" t="s">
        <v>121</v>
      </c>
      <c r="C5" s="173" t="s">
        <v>121</v>
      </c>
      <c r="D5" s="173" t="s">
        <v>122</v>
      </c>
      <c r="E5" s="173" t="s">
        <v>128</v>
      </c>
      <c r="F5" s="173" t="s">
        <v>404</v>
      </c>
      <c r="G5" s="173" t="s">
        <v>405</v>
      </c>
      <c r="H5" s="173" t="s">
        <v>128</v>
      </c>
      <c r="I5" s="173" t="s">
        <v>316</v>
      </c>
      <c r="J5" s="173" t="s">
        <v>317</v>
      </c>
      <c r="K5" s="173" t="s">
        <v>128</v>
      </c>
      <c r="L5" s="173" t="s">
        <v>316</v>
      </c>
      <c r="M5" s="173" t="s">
        <v>316</v>
      </c>
      <c r="N5" s="173" t="s">
        <v>316</v>
      </c>
      <c r="O5" s="173" t="s">
        <v>317</v>
      </c>
      <c r="P5" s="173" t="s">
        <v>128</v>
      </c>
      <c r="Q5" s="173" t="s">
        <v>404</v>
      </c>
      <c r="R5" s="173" t="s">
        <v>405</v>
      </c>
      <c r="S5" s="173" t="s">
        <v>405</v>
      </c>
      <c r="T5" s="173" t="s">
        <v>405</v>
      </c>
    </row>
    <row r="6" ht="19.5" customHeight="1" spans="1:20">
      <c r="A6" s="173" t="s">
        <v>121</v>
      </c>
      <c r="B6" s="173" t="s">
        <v>121</v>
      </c>
      <c r="C6" s="173" t="s">
        <v>121</v>
      </c>
      <c r="D6" s="173" t="s">
        <v>122</v>
      </c>
      <c r="E6" s="173" t="s">
        <v>128</v>
      </c>
      <c r="F6" s="173" t="s">
        <v>404</v>
      </c>
      <c r="G6" s="173" t="s">
        <v>405</v>
      </c>
      <c r="H6" s="173" t="s">
        <v>128</v>
      </c>
      <c r="I6" s="173" t="s">
        <v>316</v>
      </c>
      <c r="J6" s="173" t="s">
        <v>317</v>
      </c>
      <c r="K6" s="173" t="s">
        <v>128</v>
      </c>
      <c r="L6" s="173" t="s">
        <v>123</v>
      </c>
      <c r="M6" s="173" t="s">
        <v>406</v>
      </c>
      <c r="N6" s="173" t="s">
        <v>407</v>
      </c>
      <c r="O6" s="173" t="s">
        <v>317</v>
      </c>
      <c r="P6" s="173" t="s">
        <v>128</v>
      </c>
      <c r="Q6" s="173" t="s">
        <v>404</v>
      </c>
      <c r="R6" s="173" t="s">
        <v>123</v>
      </c>
      <c r="S6" s="173" t="s">
        <v>408</v>
      </c>
      <c r="T6" s="173" t="s">
        <v>409</v>
      </c>
    </row>
    <row r="7" ht="19.5" customHeight="1" spans="1:20">
      <c r="A7" s="173" t="s">
        <v>121</v>
      </c>
      <c r="B7" s="173" t="s">
        <v>121</v>
      </c>
      <c r="C7" s="173" t="s">
        <v>121</v>
      </c>
      <c r="D7" s="173" t="s">
        <v>122</v>
      </c>
      <c r="E7" s="173" t="s">
        <v>128</v>
      </c>
      <c r="F7" s="173" t="s">
        <v>404</v>
      </c>
      <c r="G7" s="173" t="s">
        <v>405</v>
      </c>
      <c r="H7" s="173" t="s">
        <v>128</v>
      </c>
      <c r="I7" s="173" t="s">
        <v>316</v>
      </c>
      <c r="J7" s="173" t="s">
        <v>317</v>
      </c>
      <c r="K7" s="173" t="s">
        <v>128</v>
      </c>
      <c r="L7" s="173" t="s">
        <v>123</v>
      </c>
      <c r="M7" s="173" t="s">
        <v>406</v>
      </c>
      <c r="N7" s="173" t="s">
        <v>407</v>
      </c>
      <c r="O7" s="173" t="s">
        <v>317</v>
      </c>
      <c r="P7" s="173" t="s">
        <v>128</v>
      </c>
      <c r="Q7" s="173" t="s">
        <v>404</v>
      </c>
      <c r="R7" s="173" t="s">
        <v>123</v>
      </c>
      <c r="S7" s="173" t="s">
        <v>408</v>
      </c>
      <c r="T7" s="173" t="s">
        <v>409</v>
      </c>
    </row>
    <row r="8" ht="19.5" customHeight="1" spans="1:20">
      <c r="A8" s="173" t="s">
        <v>125</v>
      </c>
      <c r="B8" s="173" t="s">
        <v>126</v>
      </c>
      <c r="C8" s="173" t="s">
        <v>127</v>
      </c>
      <c r="D8" s="173" t="s">
        <v>10</v>
      </c>
      <c r="E8" s="174" t="s">
        <v>11</v>
      </c>
      <c r="F8" s="174" t="s">
        <v>12</v>
      </c>
      <c r="G8" s="174" t="s">
        <v>20</v>
      </c>
      <c r="H8" s="174" t="s">
        <v>24</v>
      </c>
      <c r="I8" s="174" t="s">
        <v>28</v>
      </c>
      <c r="J8" s="174" t="s">
        <v>32</v>
      </c>
      <c r="K8" s="174" t="s">
        <v>36</v>
      </c>
      <c r="L8" s="174" t="s">
        <v>40</v>
      </c>
      <c r="M8" s="174" t="s">
        <v>43</v>
      </c>
      <c r="N8" s="174" t="s">
        <v>46</v>
      </c>
      <c r="O8" s="174" t="s">
        <v>49</v>
      </c>
      <c r="P8" s="174" t="s">
        <v>52</v>
      </c>
      <c r="Q8" s="174" t="s">
        <v>55</v>
      </c>
      <c r="R8" s="174" t="s">
        <v>58</v>
      </c>
      <c r="S8" s="174" t="s">
        <v>61</v>
      </c>
      <c r="T8" s="174" t="s">
        <v>64</v>
      </c>
    </row>
    <row r="9" ht="19.5" customHeight="1" spans="1:20">
      <c r="A9" s="173" t="s">
        <v>125</v>
      </c>
      <c r="B9" s="173" t="s">
        <v>126</v>
      </c>
      <c r="C9" s="173" t="s">
        <v>127</v>
      </c>
      <c r="D9" s="173" t="s">
        <v>128</v>
      </c>
      <c r="E9" s="175">
        <v>85029.8</v>
      </c>
      <c r="F9" s="175">
        <v>51571.58</v>
      </c>
      <c r="G9" s="175">
        <v>33458.22</v>
      </c>
      <c r="H9" s="175">
        <v>82672550.28</v>
      </c>
      <c r="I9" s="175">
        <v>28888188.24</v>
      </c>
      <c r="J9" s="175">
        <v>53784362.04</v>
      </c>
      <c r="K9" s="175">
        <v>82733589.35</v>
      </c>
      <c r="L9" s="175">
        <v>28938585.25</v>
      </c>
      <c r="M9" s="175">
        <v>28123402.21</v>
      </c>
      <c r="N9" s="175">
        <v>815183.04</v>
      </c>
      <c r="O9" s="175">
        <v>53795004.1</v>
      </c>
      <c r="P9" s="175">
        <v>23990.73</v>
      </c>
      <c r="Q9" s="175">
        <v>1174.57</v>
      </c>
      <c r="R9" s="175">
        <v>22816.16</v>
      </c>
      <c r="S9" s="175">
        <v>22816.16</v>
      </c>
      <c r="T9" s="175">
        <v>0</v>
      </c>
    </row>
    <row r="10" ht="19.5" customHeight="1" spans="1:20">
      <c r="A10" s="176" t="s">
        <v>129</v>
      </c>
      <c r="B10" s="177"/>
      <c r="C10" s="177"/>
      <c r="D10" s="177" t="s">
        <v>130</v>
      </c>
      <c r="E10" s="175">
        <v>84257.21</v>
      </c>
      <c r="F10" s="175">
        <v>50798.99</v>
      </c>
      <c r="G10" s="175">
        <v>33458.22</v>
      </c>
      <c r="H10" s="175">
        <v>23090693.37</v>
      </c>
      <c r="I10" s="175">
        <v>20484847.19</v>
      </c>
      <c r="J10" s="175">
        <v>2605846.18</v>
      </c>
      <c r="K10" s="175">
        <v>23156484.84</v>
      </c>
      <c r="L10" s="175">
        <v>20534471.61</v>
      </c>
      <c r="M10" s="175">
        <v>19786570.21</v>
      </c>
      <c r="N10" s="175">
        <v>747901.4</v>
      </c>
      <c r="O10" s="175">
        <v>2622013.23</v>
      </c>
      <c r="P10" s="175">
        <v>18465.74</v>
      </c>
      <c r="Q10" s="175">
        <v>1174.57</v>
      </c>
      <c r="R10" s="175">
        <v>17291.17</v>
      </c>
      <c r="S10" s="175">
        <v>17291.17</v>
      </c>
      <c r="T10" s="175">
        <v>0</v>
      </c>
    </row>
    <row r="11" ht="19.5" customHeight="1" spans="1:20">
      <c r="A11" s="176" t="s">
        <v>131</v>
      </c>
      <c r="B11" s="177"/>
      <c r="C11" s="177"/>
      <c r="D11" s="177" t="s">
        <v>132</v>
      </c>
      <c r="E11" s="175">
        <v>35354.34</v>
      </c>
      <c r="F11" s="175">
        <v>2153.62</v>
      </c>
      <c r="G11" s="175">
        <v>33200.72</v>
      </c>
      <c r="H11" s="175">
        <v>12027221.95</v>
      </c>
      <c r="I11" s="175">
        <v>11734996.19</v>
      </c>
      <c r="J11" s="175">
        <v>292225.76</v>
      </c>
      <c r="K11" s="175">
        <v>12045285.12</v>
      </c>
      <c r="L11" s="175">
        <v>11737149.81</v>
      </c>
      <c r="M11" s="175">
        <v>11111460.01</v>
      </c>
      <c r="N11" s="175">
        <v>625689.8</v>
      </c>
      <c r="O11" s="175">
        <v>308135.31</v>
      </c>
      <c r="P11" s="175">
        <v>17291.17</v>
      </c>
      <c r="Q11" s="175">
        <v>0</v>
      </c>
      <c r="R11" s="175">
        <v>17291.17</v>
      </c>
      <c r="S11" s="175">
        <v>17291.17</v>
      </c>
      <c r="T11" s="175">
        <v>0</v>
      </c>
    </row>
    <row r="12" ht="19.5" customHeight="1" spans="1:20">
      <c r="A12" s="176" t="s">
        <v>133</v>
      </c>
      <c r="B12" s="177"/>
      <c r="C12" s="177"/>
      <c r="D12" s="177" t="s">
        <v>134</v>
      </c>
      <c r="E12" s="175">
        <v>0</v>
      </c>
      <c r="F12" s="175">
        <v>0</v>
      </c>
      <c r="G12" s="175">
        <v>0</v>
      </c>
      <c r="H12" s="175">
        <v>4606132.23</v>
      </c>
      <c r="I12" s="175">
        <v>4606132.23</v>
      </c>
      <c r="J12" s="175">
        <v>0</v>
      </c>
      <c r="K12" s="175">
        <v>4606132.23</v>
      </c>
      <c r="L12" s="175">
        <v>4606132.23</v>
      </c>
      <c r="M12" s="175">
        <v>4214486.65</v>
      </c>
      <c r="N12" s="175">
        <v>391645.58</v>
      </c>
      <c r="O12" s="175">
        <v>0</v>
      </c>
      <c r="P12" s="175">
        <v>0</v>
      </c>
      <c r="Q12" s="175">
        <v>0</v>
      </c>
      <c r="R12" s="175">
        <v>0</v>
      </c>
      <c r="S12" s="175">
        <v>0</v>
      </c>
      <c r="T12" s="175">
        <v>0</v>
      </c>
    </row>
    <row r="13" ht="19.5" customHeight="1" spans="1:20">
      <c r="A13" s="176" t="s">
        <v>135</v>
      </c>
      <c r="B13" s="177"/>
      <c r="C13" s="177"/>
      <c r="D13" s="177" t="s">
        <v>136</v>
      </c>
      <c r="E13" s="175">
        <v>2153.62</v>
      </c>
      <c r="F13" s="175">
        <v>2153.62</v>
      </c>
      <c r="G13" s="175">
        <v>0</v>
      </c>
      <c r="H13" s="175">
        <v>7046863.96</v>
      </c>
      <c r="I13" s="175">
        <v>7046863.96</v>
      </c>
      <c r="J13" s="175">
        <v>0</v>
      </c>
      <c r="K13" s="175">
        <v>7049017.58</v>
      </c>
      <c r="L13" s="175">
        <v>7049017.58</v>
      </c>
      <c r="M13" s="175">
        <v>6814973.36</v>
      </c>
      <c r="N13" s="175">
        <v>234044.22</v>
      </c>
      <c r="O13" s="175">
        <v>0</v>
      </c>
      <c r="P13" s="175">
        <v>0</v>
      </c>
      <c r="Q13" s="175">
        <v>0</v>
      </c>
      <c r="R13" s="175">
        <v>0</v>
      </c>
      <c r="S13" s="175">
        <v>0</v>
      </c>
      <c r="T13" s="175">
        <v>0</v>
      </c>
    </row>
    <row r="14" ht="19.5" customHeight="1" spans="1:20">
      <c r="A14" s="176" t="s">
        <v>137</v>
      </c>
      <c r="B14" s="177"/>
      <c r="C14" s="177"/>
      <c r="D14" s="177" t="s">
        <v>138</v>
      </c>
      <c r="E14" s="175">
        <v>33200.72</v>
      </c>
      <c r="F14" s="175">
        <v>0</v>
      </c>
      <c r="G14" s="175">
        <v>33200.72</v>
      </c>
      <c r="H14" s="175">
        <v>374225.76</v>
      </c>
      <c r="I14" s="175">
        <v>82000</v>
      </c>
      <c r="J14" s="175">
        <v>292225.76</v>
      </c>
      <c r="K14" s="175">
        <v>390135.31</v>
      </c>
      <c r="L14" s="175">
        <v>82000</v>
      </c>
      <c r="M14" s="175">
        <v>82000</v>
      </c>
      <c r="N14" s="175">
        <v>0</v>
      </c>
      <c r="O14" s="175">
        <v>308135.31</v>
      </c>
      <c r="P14" s="175">
        <v>17291.17</v>
      </c>
      <c r="Q14" s="175">
        <v>0</v>
      </c>
      <c r="R14" s="175">
        <v>17291.17</v>
      </c>
      <c r="S14" s="175">
        <v>17291.17</v>
      </c>
      <c r="T14" s="175">
        <v>0</v>
      </c>
    </row>
    <row r="15" ht="19.5" customHeight="1" spans="1:20">
      <c r="A15" s="176" t="s">
        <v>139</v>
      </c>
      <c r="B15" s="177"/>
      <c r="C15" s="177"/>
      <c r="D15" s="177" t="s">
        <v>140</v>
      </c>
      <c r="E15" s="175">
        <v>0</v>
      </c>
      <c r="F15" s="175">
        <v>0</v>
      </c>
      <c r="G15" s="175">
        <v>0</v>
      </c>
      <c r="H15" s="175">
        <v>68385</v>
      </c>
      <c r="I15" s="175">
        <v>0</v>
      </c>
      <c r="J15" s="175">
        <v>68385</v>
      </c>
      <c r="K15" s="175">
        <v>68385</v>
      </c>
      <c r="L15" s="175">
        <v>0</v>
      </c>
      <c r="M15" s="175">
        <v>0</v>
      </c>
      <c r="N15" s="175">
        <v>0</v>
      </c>
      <c r="O15" s="175">
        <v>68385</v>
      </c>
      <c r="P15" s="175">
        <v>0</v>
      </c>
      <c r="Q15" s="175">
        <v>0</v>
      </c>
      <c r="R15" s="175">
        <v>0</v>
      </c>
      <c r="S15" s="175">
        <v>0</v>
      </c>
      <c r="T15" s="175">
        <v>0</v>
      </c>
    </row>
    <row r="16" ht="19.5" customHeight="1" spans="1:20">
      <c r="A16" s="176" t="s">
        <v>141</v>
      </c>
      <c r="B16" s="177"/>
      <c r="C16" s="177"/>
      <c r="D16" s="177" t="s">
        <v>142</v>
      </c>
      <c r="E16" s="175">
        <v>0</v>
      </c>
      <c r="F16" s="175">
        <v>0</v>
      </c>
      <c r="G16" s="175">
        <v>0</v>
      </c>
      <c r="H16" s="175">
        <v>68385</v>
      </c>
      <c r="I16" s="175">
        <v>0</v>
      </c>
      <c r="J16" s="175">
        <v>68385</v>
      </c>
      <c r="K16" s="175">
        <v>68385</v>
      </c>
      <c r="L16" s="175">
        <v>0</v>
      </c>
      <c r="M16" s="175">
        <v>0</v>
      </c>
      <c r="N16" s="175">
        <v>0</v>
      </c>
      <c r="O16" s="175">
        <v>68385</v>
      </c>
      <c r="P16" s="175">
        <v>0</v>
      </c>
      <c r="Q16" s="175">
        <v>0</v>
      </c>
      <c r="R16" s="175">
        <v>0</v>
      </c>
      <c r="S16" s="175">
        <v>0</v>
      </c>
      <c r="T16" s="175">
        <v>0</v>
      </c>
    </row>
    <row r="17" ht="19.5" customHeight="1" spans="1:20">
      <c r="A17" s="176" t="s">
        <v>143</v>
      </c>
      <c r="B17" s="177"/>
      <c r="C17" s="177"/>
      <c r="D17" s="177" t="s">
        <v>144</v>
      </c>
      <c r="E17" s="175">
        <v>774.51</v>
      </c>
      <c r="F17" s="175">
        <v>774.51</v>
      </c>
      <c r="G17" s="175">
        <v>0</v>
      </c>
      <c r="H17" s="175">
        <v>0</v>
      </c>
      <c r="I17" s="175">
        <v>0</v>
      </c>
      <c r="J17" s="175">
        <v>0</v>
      </c>
      <c r="K17" s="175">
        <v>774.51</v>
      </c>
      <c r="L17" s="175">
        <v>774.51</v>
      </c>
      <c r="M17" s="175">
        <v>774.51</v>
      </c>
      <c r="N17" s="175">
        <v>0</v>
      </c>
      <c r="O17" s="175">
        <v>0</v>
      </c>
      <c r="P17" s="175">
        <v>0</v>
      </c>
      <c r="Q17" s="175">
        <v>0</v>
      </c>
      <c r="R17" s="175">
        <v>0</v>
      </c>
      <c r="S17" s="175">
        <v>0</v>
      </c>
      <c r="T17" s="175">
        <v>0</v>
      </c>
    </row>
    <row r="18" ht="19.5" customHeight="1" spans="1:20">
      <c r="A18" s="176" t="s">
        <v>145</v>
      </c>
      <c r="B18" s="177"/>
      <c r="C18" s="177"/>
      <c r="D18" s="177" t="s">
        <v>134</v>
      </c>
      <c r="E18" s="175">
        <v>230.98</v>
      </c>
      <c r="F18" s="175">
        <v>230.98</v>
      </c>
      <c r="G18" s="175">
        <v>0</v>
      </c>
      <c r="H18" s="175">
        <v>0</v>
      </c>
      <c r="I18" s="175">
        <v>0</v>
      </c>
      <c r="J18" s="175">
        <v>0</v>
      </c>
      <c r="K18" s="175">
        <v>230.98</v>
      </c>
      <c r="L18" s="175">
        <v>230.98</v>
      </c>
      <c r="M18" s="175">
        <v>230.98</v>
      </c>
      <c r="N18" s="175">
        <v>0</v>
      </c>
      <c r="O18" s="175">
        <v>0</v>
      </c>
      <c r="P18" s="175">
        <v>0</v>
      </c>
      <c r="Q18" s="175">
        <v>0</v>
      </c>
      <c r="R18" s="175">
        <v>0</v>
      </c>
      <c r="S18" s="175">
        <v>0</v>
      </c>
      <c r="T18" s="175">
        <v>0</v>
      </c>
    </row>
    <row r="19" ht="19.5" customHeight="1" spans="1:20">
      <c r="A19" s="176" t="s">
        <v>146</v>
      </c>
      <c r="B19" s="177"/>
      <c r="C19" s="177"/>
      <c r="D19" s="177" t="s">
        <v>136</v>
      </c>
      <c r="E19" s="175">
        <v>543.53</v>
      </c>
      <c r="F19" s="175">
        <v>543.53</v>
      </c>
      <c r="G19" s="175">
        <v>0</v>
      </c>
      <c r="H19" s="175">
        <v>0</v>
      </c>
      <c r="I19" s="175">
        <v>0</v>
      </c>
      <c r="J19" s="175">
        <v>0</v>
      </c>
      <c r="K19" s="175">
        <v>543.53</v>
      </c>
      <c r="L19" s="175">
        <v>543.53</v>
      </c>
      <c r="M19" s="175">
        <v>543.53</v>
      </c>
      <c r="N19" s="175">
        <v>0</v>
      </c>
      <c r="O19" s="175">
        <v>0</v>
      </c>
      <c r="P19" s="175">
        <v>0</v>
      </c>
      <c r="Q19" s="175">
        <v>0</v>
      </c>
      <c r="R19" s="175">
        <v>0</v>
      </c>
      <c r="S19" s="175">
        <v>0</v>
      </c>
      <c r="T19" s="175">
        <v>0</v>
      </c>
    </row>
    <row r="20" ht="19.5" customHeight="1" spans="1:20">
      <c r="A20" s="176" t="s">
        <v>147</v>
      </c>
      <c r="B20" s="177"/>
      <c r="C20" s="177"/>
      <c r="D20" s="177" t="s">
        <v>148</v>
      </c>
      <c r="E20" s="175">
        <v>588.5</v>
      </c>
      <c r="F20" s="175">
        <v>588.5</v>
      </c>
      <c r="G20" s="175">
        <v>0</v>
      </c>
      <c r="H20" s="175">
        <v>580038.1</v>
      </c>
      <c r="I20" s="175">
        <v>580038.1</v>
      </c>
      <c r="J20" s="175">
        <v>0</v>
      </c>
      <c r="K20" s="175">
        <v>580626.6</v>
      </c>
      <c r="L20" s="175">
        <v>580626.6</v>
      </c>
      <c r="M20" s="175">
        <v>458415</v>
      </c>
      <c r="N20" s="175">
        <v>122211.6</v>
      </c>
      <c r="O20" s="175">
        <v>0</v>
      </c>
      <c r="P20" s="175">
        <v>0</v>
      </c>
      <c r="Q20" s="175">
        <v>0</v>
      </c>
      <c r="R20" s="175">
        <v>0</v>
      </c>
      <c r="S20" s="175">
        <v>0</v>
      </c>
      <c r="T20" s="175">
        <v>0</v>
      </c>
    </row>
    <row r="21" ht="19.5" customHeight="1" spans="1:20">
      <c r="A21" s="176" t="s">
        <v>149</v>
      </c>
      <c r="B21" s="177"/>
      <c r="C21" s="177"/>
      <c r="D21" s="177" t="s">
        <v>134</v>
      </c>
      <c r="E21" s="175">
        <v>588.5</v>
      </c>
      <c r="F21" s="175">
        <v>588.5</v>
      </c>
      <c r="G21" s="175">
        <v>0</v>
      </c>
      <c r="H21" s="175">
        <v>580038.1</v>
      </c>
      <c r="I21" s="175">
        <v>580038.1</v>
      </c>
      <c r="J21" s="175">
        <v>0</v>
      </c>
      <c r="K21" s="175">
        <v>580626.6</v>
      </c>
      <c r="L21" s="175">
        <v>580626.6</v>
      </c>
      <c r="M21" s="175">
        <v>458415</v>
      </c>
      <c r="N21" s="175">
        <v>122211.6</v>
      </c>
      <c r="O21" s="175">
        <v>0</v>
      </c>
      <c r="P21" s="175">
        <v>0</v>
      </c>
      <c r="Q21" s="175">
        <v>0</v>
      </c>
      <c r="R21" s="175">
        <v>0</v>
      </c>
      <c r="S21" s="175">
        <v>0</v>
      </c>
      <c r="T21" s="175">
        <v>0</v>
      </c>
    </row>
    <row r="22" ht="19.5" customHeight="1" spans="1:20">
      <c r="A22" s="176" t="s">
        <v>150</v>
      </c>
      <c r="B22" s="177"/>
      <c r="C22" s="177"/>
      <c r="D22" s="177" t="s">
        <v>151</v>
      </c>
      <c r="E22" s="175">
        <v>0</v>
      </c>
      <c r="F22" s="175">
        <v>0</v>
      </c>
      <c r="G22" s="175">
        <v>0</v>
      </c>
      <c r="H22" s="175">
        <v>407994.3</v>
      </c>
      <c r="I22" s="175">
        <v>0</v>
      </c>
      <c r="J22" s="175">
        <v>407994.3</v>
      </c>
      <c r="K22" s="175">
        <v>407994.3</v>
      </c>
      <c r="L22" s="175">
        <v>0</v>
      </c>
      <c r="M22" s="175">
        <v>0</v>
      </c>
      <c r="N22" s="175">
        <v>0</v>
      </c>
      <c r="O22" s="175">
        <v>407994.3</v>
      </c>
      <c r="P22" s="175">
        <v>0</v>
      </c>
      <c r="Q22" s="175">
        <v>0</v>
      </c>
      <c r="R22" s="175">
        <v>0</v>
      </c>
      <c r="S22" s="175">
        <v>0</v>
      </c>
      <c r="T22" s="175">
        <v>0</v>
      </c>
    </row>
    <row r="23" ht="19.5" customHeight="1" spans="1:20">
      <c r="A23" s="176" t="s">
        <v>152</v>
      </c>
      <c r="B23" s="177"/>
      <c r="C23" s="177"/>
      <c r="D23" s="177" t="s">
        <v>153</v>
      </c>
      <c r="E23" s="175">
        <v>0</v>
      </c>
      <c r="F23" s="175">
        <v>0</v>
      </c>
      <c r="G23" s="175">
        <v>0</v>
      </c>
      <c r="H23" s="175">
        <v>407994.3</v>
      </c>
      <c r="I23" s="175">
        <v>0</v>
      </c>
      <c r="J23" s="175">
        <v>407994.3</v>
      </c>
      <c r="K23" s="175">
        <v>407994.3</v>
      </c>
      <c r="L23" s="175">
        <v>0</v>
      </c>
      <c r="M23" s="175">
        <v>0</v>
      </c>
      <c r="N23" s="175">
        <v>0</v>
      </c>
      <c r="O23" s="175">
        <v>407994.3</v>
      </c>
      <c r="P23" s="175">
        <v>0</v>
      </c>
      <c r="Q23" s="175">
        <v>0</v>
      </c>
      <c r="R23" s="175">
        <v>0</v>
      </c>
      <c r="S23" s="175">
        <v>0</v>
      </c>
      <c r="T23" s="175">
        <v>0</v>
      </c>
    </row>
    <row r="24" ht="19.5" customHeight="1" spans="1:20">
      <c r="A24" s="176" t="s">
        <v>154</v>
      </c>
      <c r="B24" s="177"/>
      <c r="C24" s="177"/>
      <c r="D24" s="177" t="s">
        <v>155</v>
      </c>
      <c r="E24" s="175">
        <v>257.5</v>
      </c>
      <c r="F24" s="175">
        <v>0</v>
      </c>
      <c r="G24" s="175">
        <v>257.5</v>
      </c>
      <c r="H24" s="175">
        <v>0</v>
      </c>
      <c r="I24" s="175">
        <v>0</v>
      </c>
      <c r="J24" s="175">
        <v>0</v>
      </c>
      <c r="K24" s="175">
        <v>257.5</v>
      </c>
      <c r="L24" s="175">
        <v>0</v>
      </c>
      <c r="M24" s="175">
        <v>0</v>
      </c>
      <c r="N24" s="175">
        <v>0</v>
      </c>
      <c r="O24" s="175">
        <v>257.5</v>
      </c>
      <c r="P24" s="175">
        <v>0</v>
      </c>
      <c r="Q24" s="175">
        <v>0</v>
      </c>
      <c r="R24" s="175">
        <v>0</v>
      </c>
      <c r="S24" s="175">
        <v>0</v>
      </c>
      <c r="T24" s="175">
        <v>0</v>
      </c>
    </row>
    <row r="25" ht="19.5" customHeight="1" spans="1:20">
      <c r="A25" s="176" t="s">
        <v>156</v>
      </c>
      <c r="B25" s="177"/>
      <c r="C25" s="177"/>
      <c r="D25" s="177" t="s">
        <v>157</v>
      </c>
      <c r="E25" s="175">
        <v>257.5</v>
      </c>
      <c r="F25" s="175">
        <v>0</v>
      </c>
      <c r="G25" s="175">
        <v>257.5</v>
      </c>
      <c r="H25" s="175">
        <v>0</v>
      </c>
      <c r="I25" s="175">
        <v>0</v>
      </c>
      <c r="J25" s="175">
        <v>0</v>
      </c>
      <c r="K25" s="175">
        <v>257.5</v>
      </c>
      <c r="L25" s="175">
        <v>0</v>
      </c>
      <c r="M25" s="175">
        <v>0</v>
      </c>
      <c r="N25" s="175">
        <v>0</v>
      </c>
      <c r="O25" s="175">
        <v>257.5</v>
      </c>
      <c r="P25" s="175">
        <v>0</v>
      </c>
      <c r="Q25" s="175">
        <v>0</v>
      </c>
      <c r="R25" s="175">
        <v>0</v>
      </c>
      <c r="S25" s="175">
        <v>0</v>
      </c>
      <c r="T25" s="175">
        <v>0</v>
      </c>
    </row>
    <row r="26" ht="19.5" customHeight="1" spans="1:20">
      <c r="A26" s="176" t="s">
        <v>158</v>
      </c>
      <c r="B26" s="177"/>
      <c r="C26" s="177"/>
      <c r="D26" s="177" t="s">
        <v>159</v>
      </c>
      <c r="E26" s="175">
        <v>47282.36</v>
      </c>
      <c r="F26" s="175">
        <v>47282.36</v>
      </c>
      <c r="G26" s="175">
        <v>0</v>
      </c>
      <c r="H26" s="175">
        <v>10007054.02</v>
      </c>
      <c r="I26" s="175">
        <v>8169812.9</v>
      </c>
      <c r="J26" s="175">
        <v>1837241.12</v>
      </c>
      <c r="K26" s="175">
        <v>10053161.81</v>
      </c>
      <c r="L26" s="175">
        <v>8215920.69</v>
      </c>
      <c r="M26" s="175">
        <v>8215920.69</v>
      </c>
      <c r="N26" s="175">
        <v>0</v>
      </c>
      <c r="O26" s="175">
        <v>1837241.12</v>
      </c>
      <c r="P26" s="175">
        <v>1174.57</v>
      </c>
      <c r="Q26" s="175">
        <v>1174.57</v>
      </c>
      <c r="R26" s="175">
        <v>0</v>
      </c>
      <c r="S26" s="175">
        <v>0</v>
      </c>
      <c r="T26" s="175">
        <v>0</v>
      </c>
    </row>
    <row r="27" ht="19.5" customHeight="1" spans="1:20">
      <c r="A27" s="176" t="s">
        <v>160</v>
      </c>
      <c r="B27" s="177"/>
      <c r="C27" s="177"/>
      <c r="D27" s="177" t="s">
        <v>161</v>
      </c>
      <c r="E27" s="175">
        <v>0</v>
      </c>
      <c r="F27" s="175">
        <v>0</v>
      </c>
      <c r="G27" s="175">
        <v>0</v>
      </c>
      <c r="H27" s="175">
        <v>1432805.12</v>
      </c>
      <c r="I27" s="175">
        <v>0</v>
      </c>
      <c r="J27" s="175">
        <v>1432805.12</v>
      </c>
      <c r="K27" s="175">
        <v>1432805.12</v>
      </c>
      <c r="L27" s="175">
        <v>0</v>
      </c>
      <c r="M27" s="175">
        <v>0</v>
      </c>
      <c r="N27" s="175">
        <v>0</v>
      </c>
      <c r="O27" s="175">
        <v>1432805.12</v>
      </c>
      <c r="P27" s="175">
        <v>0</v>
      </c>
      <c r="Q27" s="175">
        <v>0</v>
      </c>
      <c r="R27" s="175">
        <v>0</v>
      </c>
      <c r="S27" s="175">
        <v>0</v>
      </c>
      <c r="T27" s="175">
        <v>0</v>
      </c>
    </row>
    <row r="28" ht="19.5" customHeight="1" spans="1:20">
      <c r="A28" s="176" t="s">
        <v>162</v>
      </c>
      <c r="B28" s="177"/>
      <c r="C28" s="177"/>
      <c r="D28" s="177" t="s">
        <v>163</v>
      </c>
      <c r="E28" s="175">
        <v>47282.36</v>
      </c>
      <c r="F28" s="175">
        <v>47282.36</v>
      </c>
      <c r="G28" s="175">
        <v>0</v>
      </c>
      <c r="H28" s="175">
        <v>8169812.9</v>
      </c>
      <c r="I28" s="175">
        <v>8169812.9</v>
      </c>
      <c r="J28" s="175">
        <v>0</v>
      </c>
      <c r="K28" s="175">
        <v>8215920.69</v>
      </c>
      <c r="L28" s="175">
        <v>8215920.69</v>
      </c>
      <c r="M28" s="175">
        <v>8215920.69</v>
      </c>
      <c r="N28" s="175">
        <v>0</v>
      </c>
      <c r="O28" s="175">
        <v>0</v>
      </c>
      <c r="P28" s="175">
        <v>1174.57</v>
      </c>
      <c r="Q28" s="175">
        <v>1174.57</v>
      </c>
      <c r="R28" s="175">
        <v>0</v>
      </c>
      <c r="S28" s="175">
        <v>0</v>
      </c>
      <c r="T28" s="175">
        <v>0</v>
      </c>
    </row>
    <row r="29" ht="19.5" customHeight="1" spans="1:20">
      <c r="A29" s="176" t="s">
        <v>164</v>
      </c>
      <c r="B29" s="177"/>
      <c r="C29" s="177"/>
      <c r="D29" s="177" t="s">
        <v>165</v>
      </c>
      <c r="E29" s="175">
        <v>0</v>
      </c>
      <c r="F29" s="175">
        <v>0</v>
      </c>
      <c r="G29" s="175">
        <v>0</v>
      </c>
      <c r="H29" s="175">
        <v>404436</v>
      </c>
      <c r="I29" s="175">
        <v>0</v>
      </c>
      <c r="J29" s="175">
        <v>404436</v>
      </c>
      <c r="K29" s="175">
        <v>404436</v>
      </c>
      <c r="L29" s="175">
        <v>0</v>
      </c>
      <c r="M29" s="175">
        <v>0</v>
      </c>
      <c r="N29" s="175">
        <v>0</v>
      </c>
      <c r="O29" s="175">
        <v>404436</v>
      </c>
      <c r="P29" s="175">
        <v>0</v>
      </c>
      <c r="Q29" s="175">
        <v>0</v>
      </c>
      <c r="R29" s="175">
        <v>0</v>
      </c>
      <c r="S29" s="175">
        <v>0</v>
      </c>
      <c r="T29" s="175">
        <v>0</v>
      </c>
    </row>
    <row r="30" ht="19.5" customHeight="1" spans="1:20">
      <c r="A30" s="176" t="s">
        <v>169</v>
      </c>
      <c r="B30" s="177"/>
      <c r="C30" s="177"/>
      <c r="D30" s="177" t="s">
        <v>170</v>
      </c>
      <c r="E30" s="175">
        <v>0</v>
      </c>
      <c r="F30" s="175">
        <v>0</v>
      </c>
      <c r="G30" s="175">
        <v>0</v>
      </c>
      <c r="H30" s="175">
        <v>10000</v>
      </c>
      <c r="I30" s="175">
        <v>0</v>
      </c>
      <c r="J30" s="175">
        <v>10000</v>
      </c>
      <c r="K30" s="175">
        <v>10000</v>
      </c>
      <c r="L30" s="175">
        <v>0</v>
      </c>
      <c r="M30" s="175">
        <v>0</v>
      </c>
      <c r="N30" s="175">
        <v>0</v>
      </c>
      <c r="O30" s="175">
        <v>10000</v>
      </c>
      <c r="P30" s="175">
        <v>0</v>
      </c>
      <c r="Q30" s="175">
        <v>0</v>
      </c>
      <c r="R30" s="175">
        <v>0</v>
      </c>
      <c r="S30" s="175">
        <v>0</v>
      </c>
      <c r="T30" s="175">
        <v>0</v>
      </c>
    </row>
    <row r="31" ht="19.5" customHeight="1" spans="1:20">
      <c r="A31" s="176" t="s">
        <v>171</v>
      </c>
      <c r="B31" s="177"/>
      <c r="C31" s="177"/>
      <c r="D31" s="177" t="s">
        <v>172</v>
      </c>
      <c r="E31" s="175">
        <v>0</v>
      </c>
      <c r="F31" s="175">
        <v>0</v>
      </c>
      <c r="G31" s="175">
        <v>0</v>
      </c>
      <c r="H31" s="175">
        <v>10000</v>
      </c>
      <c r="I31" s="175">
        <v>0</v>
      </c>
      <c r="J31" s="175">
        <v>10000</v>
      </c>
      <c r="K31" s="175">
        <v>10000</v>
      </c>
      <c r="L31" s="175">
        <v>0</v>
      </c>
      <c r="M31" s="175">
        <v>0</v>
      </c>
      <c r="N31" s="175">
        <v>0</v>
      </c>
      <c r="O31" s="175">
        <v>10000</v>
      </c>
      <c r="P31" s="175">
        <v>0</v>
      </c>
      <c r="Q31" s="175">
        <v>0</v>
      </c>
      <c r="R31" s="175">
        <v>0</v>
      </c>
      <c r="S31" s="175">
        <v>0</v>
      </c>
      <c r="T31" s="175">
        <v>0</v>
      </c>
    </row>
    <row r="32" ht="19.5" customHeight="1" spans="1:20">
      <c r="A32" s="176" t="s">
        <v>173</v>
      </c>
      <c r="B32" s="177"/>
      <c r="C32" s="177"/>
      <c r="D32" s="177" t="s">
        <v>172</v>
      </c>
      <c r="E32" s="175">
        <v>0</v>
      </c>
      <c r="F32" s="175">
        <v>0</v>
      </c>
      <c r="G32" s="175">
        <v>0</v>
      </c>
      <c r="H32" s="175">
        <v>10000</v>
      </c>
      <c r="I32" s="175">
        <v>0</v>
      </c>
      <c r="J32" s="175">
        <v>10000</v>
      </c>
      <c r="K32" s="175">
        <v>10000</v>
      </c>
      <c r="L32" s="175">
        <v>0</v>
      </c>
      <c r="M32" s="175">
        <v>0</v>
      </c>
      <c r="N32" s="175">
        <v>0</v>
      </c>
      <c r="O32" s="175">
        <v>10000</v>
      </c>
      <c r="P32" s="175">
        <v>0</v>
      </c>
      <c r="Q32" s="175">
        <v>0</v>
      </c>
      <c r="R32" s="175">
        <v>0</v>
      </c>
      <c r="S32" s="175">
        <v>0</v>
      </c>
      <c r="T32" s="175">
        <v>0</v>
      </c>
    </row>
    <row r="33" ht="19.5" customHeight="1" spans="1:20">
      <c r="A33" s="176" t="s">
        <v>174</v>
      </c>
      <c r="B33" s="177"/>
      <c r="C33" s="177"/>
      <c r="D33" s="177" t="s">
        <v>175</v>
      </c>
      <c r="E33" s="175">
        <v>0</v>
      </c>
      <c r="F33" s="175">
        <v>0</v>
      </c>
      <c r="G33" s="175">
        <v>0</v>
      </c>
      <c r="H33" s="175">
        <v>6119190.2</v>
      </c>
      <c r="I33" s="175">
        <v>2559367.38</v>
      </c>
      <c r="J33" s="175">
        <v>3559822.82</v>
      </c>
      <c r="K33" s="175">
        <v>6113665.21</v>
      </c>
      <c r="L33" s="175">
        <v>2559367.38</v>
      </c>
      <c r="M33" s="175">
        <v>2546867.38</v>
      </c>
      <c r="N33" s="175">
        <v>12500</v>
      </c>
      <c r="O33" s="175">
        <v>3554297.83</v>
      </c>
      <c r="P33" s="175">
        <v>5524.99</v>
      </c>
      <c r="Q33" s="175">
        <v>0</v>
      </c>
      <c r="R33" s="175">
        <v>5524.99</v>
      </c>
      <c r="S33" s="175">
        <v>5524.99</v>
      </c>
      <c r="T33" s="175">
        <v>0</v>
      </c>
    </row>
    <row r="34" ht="19.5" customHeight="1" spans="1:20">
      <c r="A34" s="176" t="s">
        <v>176</v>
      </c>
      <c r="B34" s="177"/>
      <c r="C34" s="177"/>
      <c r="D34" s="177" t="s">
        <v>177</v>
      </c>
      <c r="E34" s="175">
        <v>0</v>
      </c>
      <c r="F34" s="175">
        <v>0</v>
      </c>
      <c r="G34" s="175">
        <v>0</v>
      </c>
      <c r="H34" s="175">
        <v>29601.52</v>
      </c>
      <c r="I34" s="175">
        <v>0</v>
      </c>
      <c r="J34" s="175">
        <v>29601.52</v>
      </c>
      <c r="K34" s="175">
        <v>24076.53</v>
      </c>
      <c r="L34" s="175">
        <v>0</v>
      </c>
      <c r="M34" s="175">
        <v>0</v>
      </c>
      <c r="N34" s="175">
        <v>0</v>
      </c>
      <c r="O34" s="175">
        <v>24076.53</v>
      </c>
      <c r="P34" s="175">
        <v>5524.99</v>
      </c>
      <c r="Q34" s="175">
        <v>0</v>
      </c>
      <c r="R34" s="175">
        <v>5524.99</v>
      </c>
      <c r="S34" s="175">
        <v>5524.99</v>
      </c>
      <c r="T34" s="175">
        <v>0</v>
      </c>
    </row>
    <row r="35" ht="19.5" customHeight="1" spans="1:20">
      <c r="A35" s="176" t="s">
        <v>178</v>
      </c>
      <c r="B35" s="177"/>
      <c r="C35" s="177"/>
      <c r="D35" s="177" t="s">
        <v>179</v>
      </c>
      <c r="E35" s="175">
        <v>0</v>
      </c>
      <c r="F35" s="175">
        <v>0</v>
      </c>
      <c r="G35" s="175">
        <v>0</v>
      </c>
      <c r="H35" s="175">
        <v>29601.52</v>
      </c>
      <c r="I35" s="175">
        <v>0</v>
      </c>
      <c r="J35" s="175">
        <v>29601.52</v>
      </c>
      <c r="K35" s="175">
        <v>24076.53</v>
      </c>
      <c r="L35" s="175">
        <v>0</v>
      </c>
      <c r="M35" s="175">
        <v>0</v>
      </c>
      <c r="N35" s="175">
        <v>0</v>
      </c>
      <c r="O35" s="175">
        <v>24076.53</v>
      </c>
      <c r="P35" s="175">
        <v>5524.99</v>
      </c>
      <c r="Q35" s="175">
        <v>0</v>
      </c>
      <c r="R35" s="175">
        <v>5524.99</v>
      </c>
      <c r="S35" s="175">
        <v>5524.99</v>
      </c>
      <c r="T35" s="175">
        <v>0</v>
      </c>
    </row>
    <row r="36" ht="19.5" customHeight="1" spans="1:20">
      <c r="A36" s="176" t="s">
        <v>180</v>
      </c>
      <c r="B36" s="177"/>
      <c r="C36" s="177"/>
      <c r="D36" s="177" t="s">
        <v>181</v>
      </c>
      <c r="E36" s="175">
        <v>0</v>
      </c>
      <c r="F36" s="175">
        <v>0</v>
      </c>
      <c r="G36" s="175">
        <v>0</v>
      </c>
      <c r="H36" s="175">
        <v>2514464.44</v>
      </c>
      <c r="I36" s="175">
        <v>2507782.38</v>
      </c>
      <c r="J36" s="175">
        <v>6682.06</v>
      </c>
      <c r="K36" s="175">
        <v>2514464.44</v>
      </c>
      <c r="L36" s="175">
        <v>2507782.38</v>
      </c>
      <c r="M36" s="175">
        <v>2495282.38</v>
      </c>
      <c r="N36" s="175">
        <v>12500</v>
      </c>
      <c r="O36" s="175">
        <v>6682.06</v>
      </c>
      <c r="P36" s="175">
        <v>0</v>
      </c>
      <c r="Q36" s="175">
        <v>0</v>
      </c>
      <c r="R36" s="175">
        <v>0</v>
      </c>
      <c r="S36" s="175">
        <v>0</v>
      </c>
      <c r="T36" s="175">
        <v>0</v>
      </c>
    </row>
    <row r="37" ht="19.5" customHeight="1" spans="1:20">
      <c r="A37" s="176" t="s">
        <v>182</v>
      </c>
      <c r="B37" s="177"/>
      <c r="C37" s="177"/>
      <c r="D37" s="177" t="s">
        <v>183</v>
      </c>
      <c r="E37" s="175">
        <v>0</v>
      </c>
      <c r="F37" s="175">
        <v>0</v>
      </c>
      <c r="G37" s="175">
        <v>0</v>
      </c>
      <c r="H37" s="175">
        <v>83400</v>
      </c>
      <c r="I37" s="175">
        <v>83400</v>
      </c>
      <c r="J37" s="175">
        <v>0</v>
      </c>
      <c r="K37" s="175">
        <v>83400</v>
      </c>
      <c r="L37" s="175">
        <v>83400</v>
      </c>
      <c r="M37" s="175">
        <v>80400</v>
      </c>
      <c r="N37" s="175">
        <v>3000</v>
      </c>
      <c r="O37" s="175">
        <v>0</v>
      </c>
      <c r="P37" s="175">
        <v>0</v>
      </c>
      <c r="Q37" s="175">
        <v>0</v>
      </c>
      <c r="R37" s="175">
        <v>0</v>
      </c>
      <c r="S37" s="175">
        <v>0</v>
      </c>
      <c r="T37" s="175">
        <v>0</v>
      </c>
    </row>
    <row r="38" ht="19.5" customHeight="1" spans="1:20">
      <c r="A38" s="176" t="s">
        <v>184</v>
      </c>
      <c r="B38" s="177"/>
      <c r="C38" s="177"/>
      <c r="D38" s="177" t="s">
        <v>185</v>
      </c>
      <c r="E38" s="175">
        <v>0</v>
      </c>
      <c r="F38" s="175">
        <v>0</v>
      </c>
      <c r="G38" s="175">
        <v>0</v>
      </c>
      <c r="H38" s="175">
        <v>271100</v>
      </c>
      <c r="I38" s="175">
        <v>271100</v>
      </c>
      <c r="J38" s="175">
        <v>0</v>
      </c>
      <c r="K38" s="175">
        <v>271100</v>
      </c>
      <c r="L38" s="175">
        <v>271100</v>
      </c>
      <c r="M38" s="175">
        <v>261600</v>
      </c>
      <c r="N38" s="175">
        <v>9500</v>
      </c>
      <c r="O38" s="175">
        <v>0</v>
      </c>
      <c r="P38" s="175">
        <v>0</v>
      </c>
      <c r="Q38" s="175">
        <v>0</v>
      </c>
      <c r="R38" s="175">
        <v>0</v>
      </c>
      <c r="S38" s="175">
        <v>0</v>
      </c>
      <c r="T38" s="175">
        <v>0</v>
      </c>
    </row>
    <row r="39" ht="19.5" customHeight="1" spans="1:20">
      <c r="A39" s="176" t="s">
        <v>186</v>
      </c>
      <c r="B39" s="177"/>
      <c r="C39" s="177"/>
      <c r="D39" s="177" t="s">
        <v>187</v>
      </c>
      <c r="E39" s="175">
        <v>0</v>
      </c>
      <c r="F39" s="175">
        <v>0</v>
      </c>
      <c r="G39" s="175">
        <v>0</v>
      </c>
      <c r="H39" s="175">
        <v>1622755.3</v>
      </c>
      <c r="I39" s="175">
        <v>1622755.3</v>
      </c>
      <c r="J39" s="175">
        <v>0</v>
      </c>
      <c r="K39" s="175">
        <v>1622755.3</v>
      </c>
      <c r="L39" s="175">
        <v>1622755.3</v>
      </c>
      <c r="M39" s="175">
        <v>1622755.3</v>
      </c>
      <c r="N39" s="175">
        <v>0</v>
      </c>
      <c r="O39" s="175">
        <v>0</v>
      </c>
      <c r="P39" s="175">
        <v>0</v>
      </c>
      <c r="Q39" s="175">
        <v>0</v>
      </c>
      <c r="R39" s="175">
        <v>0</v>
      </c>
      <c r="S39" s="175">
        <v>0</v>
      </c>
      <c r="T39" s="175">
        <v>0</v>
      </c>
    </row>
    <row r="40" ht="19.5" customHeight="1" spans="1:20">
      <c r="A40" s="176" t="s">
        <v>188</v>
      </c>
      <c r="B40" s="177"/>
      <c r="C40" s="177"/>
      <c r="D40" s="177" t="s">
        <v>189</v>
      </c>
      <c r="E40" s="175">
        <v>0</v>
      </c>
      <c r="F40" s="175">
        <v>0</v>
      </c>
      <c r="G40" s="175">
        <v>0</v>
      </c>
      <c r="H40" s="175">
        <v>530527.08</v>
      </c>
      <c r="I40" s="175">
        <v>530527.08</v>
      </c>
      <c r="J40" s="175">
        <v>0</v>
      </c>
      <c r="K40" s="175">
        <v>530527.08</v>
      </c>
      <c r="L40" s="175">
        <v>530527.08</v>
      </c>
      <c r="M40" s="175">
        <v>530527.08</v>
      </c>
      <c r="N40" s="175">
        <v>0</v>
      </c>
      <c r="O40" s="175">
        <v>0</v>
      </c>
      <c r="P40" s="175">
        <v>0</v>
      </c>
      <c r="Q40" s="175">
        <v>0</v>
      </c>
      <c r="R40" s="175">
        <v>0</v>
      </c>
      <c r="S40" s="175">
        <v>0</v>
      </c>
      <c r="T40" s="175">
        <v>0</v>
      </c>
    </row>
    <row r="41" ht="19.5" customHeight="1" spans="1:20">
      <c r="A41" s="176" t="s">
        <v>190</v>
      </c>
      <c r="B41" s="177"/>
      <c r="C41" s="177"/>
      <c r="D41" s="177" t="s">
        <v>191</v>
      </c>
      <c r="E41" s="175">
        <v>0</v>
      </c>
      <c r="F41" s="175">
        <v>0</v>
      </c>
      <c r="G41" s="175">
        <v>0</v>
      </c>
      <c r="H41" s="175">
        <v>6682.06</v>
      </c>
      <c r="I41" s="175">
        <v>0</v>
      </c>
      <c r="J41" s="175">
        <v>6682.06</v>
      </c>
      <c r="K41" s="175">
        <v>6682.06</v>
      </c>
      <c r="L41" s="175">
        <v>0</v>
      </c>
      <c r="M41" s="175">
        <v>0</v>
      </c>
      <c r="N41" s="175">
        <v>0</v>
      </c>
      <c r="O41" s="175">
        <v>6682.06</v>
      </c>
      <c r="P41" s="175">
        <v>0</v>
      </c>
      <c r="Q41" s="175">
        <v>0</v>
      </c>
      <c r="R41" s="175">
        <v>0</v>
      </c>
      <c r="S41" s="175">
        <v>0</v>
      </c>
      <c r="T41" s="175">
        <v>0</v>
      </c>
    </row>
    <row r="42" ht="19.5" customHeight="1" spans="1:20">
      <c r="A42" s="176" t="s">
        <v>192</v>
      </c>
      <c r="B42" s="177"/>
      <c r="C42" s="177"/>
      <c r="D42" s="177" t="s">
        <v>193</v>
      </c>
      <c r="E42" s="175">
        <v>0</v>
      </c>
      <c r="F42" s="175">
        <v>0</v>
      </c>
      <c r="G42" s="175">
        <v>0</v>
      </c>
      <c r="H42" s="175">
        <v>2086484.44</v>
      </c>
      <c r="I42" s="175">
        <v>0</v>
      </c>
      <c r="J42" s="175">
        <v>2086484.44</v>
      </c>
      <c r="K42" s="175">
        <v>2086484.44</v>
      </c>
      <c r="L42" s="175">
        <v>0</v>
      </c>
      <c r="M42" s="175">
        <v>0</v>
      </c>
      <c r="N42" s="175">
        <v>0</v>
      </c>
      <c r="O42" s="175">
        <v>2086484.44</v>
      </c>
      <c r="P42" s="175">
        <v>0</v>
      </c>
      <c r="Q42" s="175">
        <v>0</v>
      </c>
      <c r="R42" s="175">
        <v>0</v>
      </c>
      <c r="S42" s="175">
        <v>0</v>
      </c>
      <c r="T42" s="175">
        <v>0</v>
      </c>
    </row>
    <row r="43" ht="19.5" customHeight="1" spans="1:20">
      <c r="A43" s="176" t="s">
        <v>194</v>
      </c>
      <c r="B43" s="177"/>
      <c r="C43" s="177"/>
      <c r="D43" s="177" t="s">
        <v>195</v>
      </c>
      <c r="E43" s="175">
        <v>0</v>
      </c>
      <c r="F43" s="175">
        <v>0</v>
      </c>
      <c r="G43" s="175">
        <v>0</v>
      </c>
      <c r="H43" s="175">
        <v>2086484.44</v>
      </c>
      <c r="I43" s="175">
        <v>0</v>
      </c>
      <c r="J43" s="175">
        <v>2086484.44</v>
      </c>
      <c r="K43" s="175">
        <v>2086484.44</v>
      </c>
      <c r="L43" s="175">
        <v>0</v>
      </c>
      <c r="M43" s="175">
        <v>0</v>
      </c>
      <c r="N43" s="175">
        <v>0</v>
      </c>
      <c r="O43" s="175">
        <v>2086484.44</v>
      </c>
      <c r="P43" s="175">
        <v>0</v>
      </c>
      <c r="Q43" s="175">
        <v>0</v>
      </c>
      <c r="R43" s="175">
        <v>0</v>
      </c>
      <c r="S43" s="175">
        <v>0</v>
      </c>
      <c r="T43" s="175">
        <v>0</v>
      </c>
    </row>
    <row r="44" ht="19.5" customHeight="1" spans="1:20">
      <c r="A44" s="176" t="s">
        <v>196</v>
      </c>
      <c r="B44" s="177"/>
      <c r="C44" s="177"/>
      <c r="D44" s="177" t="s">
        <v>197</v>
      </c>
      <c r="E44" s="175">
        <v>0</v>
      </c>
      <c r="F44" s="175">
        <v>0</v>
      </c>
      <c r="G44" s="175">
        <v>0</v>
      </c>
      <c r="H44" s="175">
        <v>103198.8</v>
      </c>
      <c r="I44" s="175">
        <v>51585</v>
      </c>
      <c r="J44" s="175">
        <v>51613.8</v>
      </c>
      <c r="K44" s="175">
        <v>103198.8</v>
      </c>
      <c r="L44" s="175">
        <v>51585</v>
      </c>
      <c r="M44" s="175">
        <v>51585</v>
      </c>
      <c r="N44" s="175">
        <v>0</v>
      </c>
      <c r="O44" s="175">
        <v>51613.8</v>
      </c>
      <c r="P44" s="175">
        <v>0</v>
      </c>
      <c r="Q44" s="175">
        <v>0</v>
      </c>
      <c r="R44" s="175">
        <v>0</v>
      </c>
      <c r="S44" s="175">
        <v>0</v>
      </c>
      <c r="T44" s="175">
        <v>0</v>
      </c>
    </row>
    <row r="45" ht="19.5" customHeight="1" spans="1:20">
      <c r="A45" s="176" t="s">
        <v>198</v>
      </c>
      <c r="B45" s="177"/>
      <c r="C45" s="177"/>
      <c r="D45" s="177" t="s">
        <v>199</v>
      </c>
      <c r="E45" s="175">
        <v>0</v>
      </c>
      <c r="F45" s="175">
        <v>0</v>
      </c>
      <c r="G45" s="175">
        <v>0</v>
      </c>
      <c r="H45" s="175">
        <v>87958.8</v>
      </c>
      <c r="I45" s="175">
        <v>36345</v>
      </c>
      <c r="J45" s="175">
        <v>51613.8</v>
      </c>
      <c r="K45" s="175">
        <v>87958.8</v>
      </c>
      <c r="L45" s="175">
        <v>36345</v>
      </c>
      <c r="M45" s="175">
        <v>36345</v>
      </c>
      <c r="N45" s="175">
        <v>0</v>
      </c>
      <c r="O45" s="175">
        <v>51613.8</v>
      </c>
      <c r="P45" s="175">
        <v>0</v>
      </c>
      <c r="Q45" s="175">
        <v>0</v>
      </c>
      <c r="R45" s="175">
        <v>0</v>
      </c>
      <c r="S45" s="175">
        <v>0</v>
      </c>
      <c r="T45" s="175">
        <v>0</v>
      </c>
    </row>
    <row r="46" ht="19.5" customHeight="1" spans="1:20">
      <c r="A46" s="176" t="s">
        <v>200</v>
      </c>
      <c r="B46" s="177"/>
      <c r="C46" s="177"/>
      <c r="D46" s="177" t="s">
        <v>201</v>
      </c>
      <c r="E46" s="175">
        <v>0</v>
      </c>
      <c r="F46" s="175">
        <v>0</v>
      </c>
      <c r="G46" s="175">
        <v>0</v>
      </c>
      <c r="H46" s="175">
        <v>15240</v>
      </c>
      <c r="I46" s="175">
        <v>15240</v>
      </c>
      <c r="J46" s="175">
        <v>0</v>
      </c>
      <c r="K46" s="175">
        <v>15240</v>
      </c>
      <c r="L46" s="175">
        <v>15240</v>
      </c>
      <c r="M46" s="175">
        <v>15240</v>
      </c>
      <c r="N46" s="175">
        <v>0</v>
      </c>
      <c r="O46" s="175">
        <v>0</v>
      </c>
      <c r="P46" s="175">
        <v>0</v>
      </c>
      <c r="Q46" s="175">
        <v>0</v>
      </c>
      <c r="R46" s="175">
        <v>0</v>
      </c>
      <c r="S46" s="175">
        <v>0</v>
      </c>
      <c r="T46" s="175">
        <v>0</v>
      </c>
    </row>
    <row r="47" ht="19.5" customHeight="1" spans="1:20">
      <c r="A47" s="176" t="s">
        <v>202</v>
      </c>
      <c r="B47" s="177"/>
      <c r="C47" s="177"/>
      <c r="D47" s="177" t="s">
        <v>203</v>
      </c>
      <c r="E47" s="175">
        <v>0</v>
      </c>
      <c r="F47" s="175">
        <v>0</v>
      </c>
      <c r="G47" s="175">
        <v>0</v>
      </c>
      <c r="H47" s="175">
        <v>1272441</v>
      </c>
      <c r="I47" s="175">
        <v>0</v>
      </c>
      <c r="J47" s="175">
        <v>1272441</v>
      </c>
      <c r="K47" s="175">
        <v>1272441</v>
      </c>
      <c r="L47" s="175">
        <v>0</v>
      </c>
      <c r="M47" s="175">
        <v>0</v>
      </c>
      <c r="N47" s="175">
        <v>0</v>
      </c>
      <c r="O47" s="175">
        <v>1272441</v>
      </c>
      <c r="P47" s="175">
        <v>0</v>
      </c>
      <c r="Q47" s="175">
        <v>0</v>
      </c>
      <c r="R47" s="175">
        <v>0</v>
      </c>
      <c r="S47" s="175">
        <v>0</v>
      </c>
      <c r="T47" s="175">
        <v>0</v>
      </c>
    </row>
    <row r="48" ht="19.5" customHeight="1" spans="1:20">
      <c r="A48" s="176" t="s">
        <v>204</v>
      </c>
      <c r="B48" s="177"/>
      <c r="C48" s="177"/>
      <c r="D48" s="177" t="s">
        <v>205</v>
      </c>
      <c r="E48" s="175">
        <v>0</v>
      </c>
      <c r="F48" s="175">
        <v>0</v>
      </c>
      <c r="G48" s="175">
        <v>0</v>
      </c>
      <c r="H48" s="175">
        <v>590200</v>
      </c>
      <c r="I48" s="175">
        <v>0</v>
      </c>
      <c r="J48" s="175">
        <v>590200</v>
      </c>
      <c r="K48" s="175">
        <v>590200</v>
      </c>
      <c r="L48" s="175">
        <v>0</v>
      </c>
      <c r="M48" s="175">
        <v>0</v>
      </c>
      <c r="N48" s="175">
        <v>0</v>
      </c>
      <c r="O48" s="175">
        <v>590200</v>
      </c>
      <c r="P48" s="175">
        <v>0</v>
      </c>
      <c r="Q48" s="175">
        <v>0</v>
      </c>
      <c r="R48" s="175">
        <v>0</v>
      </c>
      <c r="S48" s="175">
        <v>0</v>
      </c>
      <c r="T48" s="175">
        <v>0</v>
      </c>
    </row>
    <row r="49" ht="19.5" customHeight="1" spans="1:20">
      <c r="A49" s="176" t="s">
        <v>206</v>
      </c>
      <c r="B49" s="177"/>
      <c r="C49" s="177"/>
      <c r="D49" s="177" t="s">
        <v>207</v>
      </c>
      <c r="E49" s="175">
        <v>0</v>
      </c>
      <c r="F49" s="175">
        <v>0</v>
      </c>
      <c r="G49" s="175">
        <v>0</v>
      </c>
      <c r="H49" s="175">
        <v>682241</v>
      </c>
      <c r="I49" s="175">
        <v>0</v>
      </c>
      <c r="J49" s="175">
        <v>682241</v>
      </c>
      <c r="K49" s="175">
        <v>682241</v>
      </c>
      <c r="L49" s="175">
        <v>0</v>
      </c>
      <c r="M49" s="175">
        <v>0</v>
      </c>
      <c r="N49" s="175">
        <v>0</v>
      </c>
      <c r="O49" s="175">
        <v>682241</v>
      </c>
      <c r="P49" s="175">
        <v>0</v>
      </c>
      <c r="Q49" s="175">
        <v>0</v>
      </c>
      <c r="R49" s="175">
        <v>0</v>
      </c>
      <c r="S49" s="175">
        <v>0</v>
      </c>
      <c r="T49" s="175">
        <v>0</v>
      </c>
    </row>
    <row r="50" ht="19.5" customHeight="1" spans="1:20">
      <c r="A50" s="176" t="s">
        <v>208</v>
      </c>
      <c r="B50" s="177"/>
      <c r="C50" s="177"/>
      <c r="D50" s="177" t="s">
        <v>209</v>
      </c>
      <c r="E50" s="175">
        <v>0</v>
      </c>
      <c r="F50" s="175">
        <v>0</v>
      </c>
      <c r="G50" s="175">
        <v>0</v>
      </c>
      <c r="H50" s="175">
        <v>113000</v>
      </c>
      <c r="I50" s="175">
        <v>0</v>
      </c>
      <c r="J50" s="175">
        <v>113000</v>
      </c>
      <c r="K50" s="175">
        <v>113000</v>
      </c>
      <c r="L50" s="175">
        <v>0</v>
      </c>
      <c r="M50" s="175">
        <v>0</v>
      </c>
      <c r="N50" s="175">
        <v>0</v>
      </c>
      <c r="O50" s="175">
        <v>113000</v>
      </c>
      <c r="P50" s="175">
        <v>0</v>
      </c>
      <c r="Q50" s="175">
        <v>0</v>
      </c>
      <c r="R50" s="175">
        <v>0</v>
      </c>
      <c r="S50" s="175">
        <v>0</v>
      </c>
      <c r="T50" s="175">
        <v>0</v>
      </c>
    </row>
    <row r="51" ht="19.5" customHeight="1" spans="1:20">
      <c r="A51" s="176" t="s">
        <v>210</v>
      </c>
      <c r="B51" s="177"/>
      <c r="C51" s="177"/>
      <c r="D51" s="177" t="s">
        <v>211</v>
      </c>
      <c r="E51" s="175">
        <v>0</v>
      </c>
      <c r="F51" s="175">
        <v>0</v>
      </c>
      <c r="G51" s="175">
        <v>0</v>
      </c>
      <c r="H51" s="175">
        <v>69800</v>
      </c>
      <c r="I51" s="175">
        <v>0</v>
      </c>
      <c r="J51" s="175">
        <v>69800</v>
      </c>
      <c r="K51" s="175">
        <v>69800</v>
      </c>
      <c r="L51" s="175">
        <v>0</v>
      </c>
      <c r="M51" s="175">
        <v>0</v>
      </c>
      <c r="N51" s="175">
        <v>0</v>
      </c>
      <c r="O51" s="175">
        <v>69800</v>
      </c>
      <c r="P51" s="175">
        <v>0</v>
      </c>
      <c r="Q51" s="175">
        <v>0</v>
      </c>
      <c r="R51" s="175">
        <v>0</v>
      </c>
      <c r="S51" s="175">
        <v>0</v>
      </c>
      <c r="T51" s="175">
        <v>0</v>
      </c>
    </row>
    <row r="52" ht="19.5" customHeight="1" spans="1:20">
      <c r="A52" s="176" t="s">
        <v>212</v>
      </c>
      <c r="B52" s="177"/>
      <c r="C52" s="177"/>
      <c r="D52" s="177" t="s">
        <v>213</v>
      </c>
      <c r="E52" s="175">
        <v>0</v>
      </c>
      <c r="F52" s="175">
        <v>0</v>
      </c>
      <c r="G52" s="175">
        <v>0</v>
      </c>
      <c r="H52" s="175">
        <v>43200</v>
      </c>
      <c r="I52" s="175">
        <v>0</v>
      </c>
      <c r="J52" s="175">
        <v>43200</v>
      </c>
      <c r="K52" s="175">
        <v>43200</v>
      </c>
      <c r="L52" s="175">
        <v>0</v>
      </c>
      <c r="M52" s="175">
        <v>0</v>
      </c>
      <c r="N52" s="175">
        <v>0</v>
      </c>
      <c r="O52" s="175">
        <v>43200</v>
      </c>
      <c r="P52" s="175">
        <v>0</v>
      </c>
      <c r="Q52" s="175">
        <v>0</v>
      </c>
      <c r="R52" s="175">
        <v>0</v>
      </c>
      <c r="S52" s="175">
        <v>0</v>
      </c>
      <c r="T52" s="175">
        <v>0</v>
      </c>
    </row>
    <row r="53" ht="19.5" customHeight="1" spans="1:20">
      <c r="A53" s="176" t="s">
        <v>214</v>
      </c>
      <c r="B53" s="177"/>
      <c r="C53" s="177"/>
      <c r="D53" s="177" t="s">
        <v>215</v>
      </c>
      <c r="E53" s="175">
        <v>0</v>
      </c>
      <c r="F53" s="175">
        <v>0</v>
      </c>
      <c r="G53" s="175">
        <v>0</v>
      </c>
      <c r="H53" s="175">
        <v>1594554.44</v>
      </c>
      <c r="I53" s="175">
        <v>1440234.34</v>
      </c>
      <c r="J53" s="175">
        <v>154320.1</v>
      </c>
      <c r="K53" s="175">
        <v>1594554.44</v>
      </c>
      <c r="L53" s="175">
        <v>1440234.34</v>
      </c>
      <c r="M53" s="175">
        <v>1440234.34</v>
      </c>
      <c r="N53" s="175">
        <v>0</v>
      </c>
      <c r="O53" s="175">
        <v>154320.1</v>
      </c>
      <c r="P53" s="175">
        <v>0</v>
      </c>
      <c r="Q53" s="175">
        <v>0</v>
      </c>
      <c r="R53" s="175">
        <v>0</v>
      </c>
      <c r="S53" s="175">
        <v>0</v>
      </c>
      <c r="T53" s="175">
        <v>0</v>
      </c>
    </row>
    <row r="54" ht="19.5" customHeight="1" spans="1:20">
      <c r="A54" s="176" t="s">
        <v>216</v>
      </c>
      <c r="B54" s="177"/>
      <c r="C54" s="177"/>
      <c r="D54" s="177" t="s">
        <v>217</v>
      </c>
      <c r="E54" s="175">
        <v>0</v>
      </c>
      <c r="F54" s="175">
        <v>0</v>
      </c>
      <c r="G54" s="175">
        <v>0</v>
      </c>
      <c r="H54" s="175">
        <v>6640.1</v>
      </c>
      <c r="I54" s="175">
        <v>0</v>
      </c>
      <c r="J54" s="175">
        <v>6640.1</v>
      </c>
      <c r="K54" s="175">
        <v>6640.1</v>
      </c>
      <c r="L54" s="175">
        <v>0</v>
      </c>
      <c r="M54" s="175">
        <v>0</v>
      </c>
      <c r="N54" s="175">
        <v>0</v>
      </c>
      <c r="O54" s="175">
        <v>6640.1</v>
      </c>
      <c r="P54" s="175">
        <v>0</v>
      </c>
      <c r="Q54" s="175">
        <v>0</v>
      </c>
      <c r="R54" s="175">
        <v>0</v>
      </c>
      <c r="S54" s="175">
        <v>0</v>
      </c>
      <c r="T54" s="175">
        <v>0</v>
      </c>
    </row>
    <row r="55" ht="19.5" customHeight="1" spans="1:20">
      <c r="A55" s="176" t="s">
        <v>218</v>
      </c>
      <c r="B55" s="177"/>
      <c r="C55" s="177"/>
      <c r="D55" s="177" t="s">
        <v>219</v>
      </c>
      <c r="E55" s="175">
        <v>0</v>
      </c>
      <c r="F55" s="175">
        <v>0</v>
      </c>
      <c r="G55" s="175">
        <v>0</v>
      </c>
      <c r="H55" s="175">
        <v>6640.1</v>
      </c>
      <c r="I55" s="175">
        <v>0</v>
      </c>
      <c r="J55" s="175">
        <v>6640.1</v>
      </c>
      <c r="K55" s="175">
        <v>6640.1</v>
      </c>
      <c r="L55" s="175">
        <v>0</v>
      </c>
      <c r="M55" s="175">
        <v>0</v>
      </c>
      <c r="N55" s="175">
        <v>0</v>
      </c>
      <c r="O55" s="175">
        <v>6640.1</v>
      </c>
      <c r="P55" s="175">
        <v>0</v>
      </c>
      <c r="Q55" s="175">
        <v>0</v>
      </c>
      <c r="R55" s="175">
        <v>0</v>
      </c>
      <c r="S55" s="175">
        <v>0</v>
      </c>
      <c r="T55" s="175">
        <v>0</v>
      </c>
    </row>
    <row r="56" ht="19.5" customHeight="1" spans="1:20">
      <c r="A56" s="176" t="s">
        <v>220</v>
      </c>
      <c r="B56" s="177"/>
      <c r="C56" s="177"/>
      <c r="D56" s="177" t="s">
        <v>221</v>
      </c>
      <c r="E56" s="175">
        <v>0</v>
      </c>
      <c r="F56" s="175">
        <v>0</v>
      </c>
      <c r="G56" s="175">
        <v>0</v>
      </c>
      <c r="H56" s="175">
        <v>147680</v>
      </c>
      <c r="I56" s="175">
        <v>0</v>
      </c>
      <c r="J56" s="175">
        <v>147680</v>
      </c>
      <c r="K56" s="175">
        <v>147680</v>
      </c>
      <c r="L56" s="175">
        <v>0</v>
      </c>
      <c r="M56" s="175">
        <v>0</v>
      </c>
      <c r="N56" s="175">
        <v>0</v>
      </c>
      <c r="O56" s="175">
        <v>147680</v>
      </c>
      <c r="P56" s="175">
        <v>0</v>
      </c>
      <c r="Q56" s="175">
        <v>0</v>
      </c>
      <c r="R56" s="175">
        <v>0</v>
      </c>
      <c r="S56" s="175">
        <v>0</v>
      </c>
      <c r="T56" s="175">
        <v>0</v>
      </c>
    </row>
    <row r="57" ht="19.5" customHeight="1" spans="1:20">
      <c r="A57" s="176" t="s">
        <v>222</v>
      </c>
      <c r="B57" s="177"/>
      <c r="C57" s="177"/>
      <c r="D57" s="177" t="s">
        <v>223</v>
      </c>
      <c r="E57" s="175">
        <v>0</v>
      </c>
      <c r="F57" s="175">
        <v>0</v>
      </c>
      <c r="G57" s="175">
        <v>0</v>
      </c>
      <c r="H57" s="175">
        <v>147680</v>
      </c>
      <c r="I57" s="175">
        <v>0</v>
      </c>
      <c r="J57" s="175">
        <v>147680</v>
      </c>
      <c r="K57" s="175">
        <v>147680</v>
      </c>
      <c r="L57" s="175">
        <v>0</v>
      </c>
      <c r="M57" s="175">
        <v>0</v>
      </c>
      <c r="N57" s="175">
        <v>0</v>
      </c>
      <c r="O57" s="175">
        <v>147680</v>
      </c>
      <c r="P57" s="175">
        <v>0</v>
      </c>
      <c r="Q57" s="175">
        <v>0</v>
      </c>
      <c r="R57" s="175">
        <v>0</v>
      </c>
      <c r="S57" s="175">
        <v>0</v>
      </c>
      <c r="T57" s="175">
        <v>0</v>
      </c>
    </row>
    <row r="58" ht="19.5" customHeight="1" spans="1:20">
      <c r="A58" s="176" t="s">
        <v>224</v>
      </c>
      <c r="B58" s="177"/>
      <c r="C58" s="177"/>
      <c r="D58" s="177" t="s">
        <v>225</v>
      </c>
      <c r="E58" s="175">
        <v>0</v>
      </c>
      <c r="F58" s="175">
        <v>0</v>
      </c>
      <c r="G58" s="175">
        <v>0</v>
      </c>
      <c r="H58" s="175">
        <v>1440234.34</v>
      </c>
      <c r="I58" s="175">
        <v>1440234.34</v>
      </c>
      <c r="J58" s="175">
        <v>0</v>
      </c>
      <c r="K58" s="175">
        <v>1440234.34</v>
      </c>
      <c r="L58" s="175">
        <v>1440234.34</v>
      </c>
      <c r="M58" s="175">
        <v>1440234.34</v>
      </c>
      <c r="N58" s="175">
        <v>0</v>
      </c>
      <c r="O58" s="175">
        <v>0</v>
      </c>
      <c r="P58" s="175">
        <v>0</v>
      </c>
      <c r="Q58" s="175">
        <v>0</v>
      </c>
      <c r="R58" s="175">
        <v>0</v>
      </c>
      <c r="S58" s="175">
        <v>0</v>
      </c>
      <c r="T58" s="175">
        <v>0</v>
      </c>
    </row>
    <row r="59" ht="19.5" customHeight="1" spans="1:20">
      <c r="A59" s="176" t="s">
        <v>226</v>
      </c>
      <c r="B59" s="177"/>
      <c r="C59" s="177"/>
      <c r="D59" s="177" t="s">
        <v>227</v>
      </c>
      <c r="E59" s="175">
        <v>0</v>
      </c>
      <c r="F59" s="175">
        <v>0</v>
      </c>
      <c r="G59" s="175">
        <v>0</v>
      </c>
      <c r="H59" s="175">
        <v>304598.62</v>
      </c>
      <c r="I59" s="175">
        <v>304598.62</v>
      </c>
      <c r="J59" s="175">
        <v>0</v>
      </c>
      <c r="K59" s="175">
        <v>304598.62</v>
      </c>
      <c r="L59" s="175">
        <v>304598.62</v>
      </c>
      <c r="M59" s="175">
        <v>304598.62</v>
      </c>
      <c r="N59" s="175">
        <v>0</v>
      </c>
      <c r="O59" s="175">
        <v>0</v>
      </c>
      <c r="P59" s="175">
        <v>0</v>
      </c>
      <c r="Q59" s="175">
        <v>0</v>
      </c>
      <c r="R59" s="175">
        <v>0</v>
      </c>
      <c r="S59" s="175">
        <v>0</v>
      </c>
      <c r="T59" s="175">
        <v>0</v>
      </c>
    </row>
    <row r="60" ht="19.5" customHeight="1" spans="1:20">
      <c r="A60" s="176" t="s">
        <v>228</v>
      </c>
      <c r="B60" s="177"/>
      <c r="C60" s="177"/>
      <c r="D60" s="177" t="s">
        <v>229</v>
      </c>
      <c r="E60" s="175">
        <v>0</v>
      </c>
      <c r="F60" s="175">
        <v>0</v>
      </c>
      <c r="G60" s="175">
        <v>0</v>
      </c>
      <c r="H60" s="175">
        <v>514902.78</v>
      </c>
      <c r="I60" s="175">
        <v>514902.78</v>
      </c>
      <c r="J60" s="175">
        <v>0</v>
      </c>
      <c r="K60" s="175">
        <v>514902.78</v>
      </c>
      <c r="L60" s="175">
        <v>514902.78</v>
      </c>
      <c r="M60" s="175">
        <v>514902.78</v>
      </c>
      <c r="N60" s="175">
        <v>0</v>
      </c>
      <c r="O60" s="175">
        <v>0</v>
      </c>
      <c r="P60" s="175">
        <v>0</v>
      </c>
      <c r="Q60" s="175">
        <v>0</v>
      </c>
      <c r="R60" s="175">
        <v>0</v>
      </c>
      <c r="S60" s="175">
        <v>0</v>
      </c>
      <c r="T60" s="175">
        <v>0</v>
      </c>
    </row>
    <row r="61" ht="19.5" customHeight="1" spans="1:20">
      <c r="A61" s="176" t="s">
        <v>230</v>
      </c>
      <c r="B61" s="177"/>
      <c r="C61" s="177"/>
      <c r="D61" s="177" t="s">
        <v>231</v>
      </c>
      <c r="E61" s="175">
        <v>0</v>
      </c>
      <c r="F61" s="175">
        <v>0</v>
      </c>
      <c r="G61" s="175">
        <v>0</v>
      </c>
      <c r="H61" s="175">
        <v>602395.71</v>
      </c>
      <c r="I61" s="175">
        <v>602395.71</v>
      </c>
      <c r="J61" s="175">
        <v>0</v>
      </c>
      <c r="K61" s="175">
        <v>602395.71</v>
      </c>
      <c r="L61" s="175">
        <v>602395.71</v>
      </c>
      <c r="M61" s="175">
        <v>602395.71</v>
      </c>
      <c r="N61" s="175">
        <v>0</v>
      </c>
      <c r="O61" s="175">
        <v>0</v>
      </c>
      <c r="P61" s="175">
        <v>0</v>
      </c>
      <c r="Q61" s="175">
        <v>0</v>
      </c>
      <c r="R61" s="175">
        <v>0</v>
      </c>
      <c r="S61" s="175">
        <v>0</v>
      </c>
      <c r="T61" s="175">
        <v>0</v>
      </c>
    </row>
    <row r="62" ht="19.5" customHeight="1" spans="1:20">
      <c r="A62" s="176" t="s">
        <v>232</v>
      </c>
      <c r="B62" s="177"/>
      <c r="C62" s="177"/>
      <c r="D62" s="177" t="s">
        <v>233</v>
      </c>
      <c r="E62" s="175">
        <v>0</v>
      </c>
      <c r="F62" s="175">
        <v>0</v>
      </c>
      <c r="G62" s="175">
        <v>0</v>
      </c>
      <c r="H62" s="175">
        <v>18337.23</v>
      </c>
      <c r="I62" s="175">
        <v>18337.23</v>
      </c>
      <c r="J62" s="175">
        <v>0</v>
      </c>
      <c r="K62" s="175">
        <v>18337.23</v>
      </c>
      <c r="L62" s="175">
        <v>18337.23</v>
      </c>
      <c r="M62" s="175">
        <v>18337.23</v>
      </c>
      <c r="N62" s="175">
        <v>0</v>
      </c>
      <c r="O62" s="175">
        <v>0</v>
      </c>
      <c r="P62" s="175">
        <v>0</v>
      </c>
      <c r="Q62" s="175">
        <v>0</v>
      </c>
      <c r="R62" s="175">
        <v>0</v>
      </c>
      <c r="S62" s="175">
        <v>0</v>
      </c>
      <c r="T62" s="175">
        <v>0</v>
      </c>
    </row>
    <row r="63" ht="19.5" customHeight="1" spans="1:20">
      <c r="A63" s="176" t="s">
        <v>234</v>
      </c>
      <c r="B63" s="177"/>
      <c r="C63" s="177"/>
      <c r="D63" s="177" t="s">
        <v>235</v>
      </c>
      <c r="E63" s="175">
        <v>772.59</v>
      </c>
      <c r="F63" s="175">
        <v>772.59</v>
      </c>
      <c r="G63" s="175">
        <v>0</v>
      </c>
      <c r="H63" s="175">
        <v>0</v>
      </c>
      <c r="I63" s="175">
        <v>0</v>
      </c>
      <c r="J63" s="175">
        <v>0</v>
      </c>
      <c r="K63" s="175">
        <v>772.59</v>
      </c>
      <c r="L63" s="175">
        <v>772.59</v>
      </c>
      <c r="M63" s="175">
        <v>772.59</v>
      </c>
      <c r="N63" s="175">
        <v>0</v>
      </c>
      <c r="O63" s="175">
        <v>0</v>
      </c>
      <c r="P63" s="175">
        <v>0</v>
      </c>
      <c r="Q63" s="175">
        <v>0</v>
      </c>
      <c r="R63" s="175">
        <v>0</v>
      </c>
      <c r="S63" s="175">
        <v>0</v>
      </c>
      <c r="T63" s="175">
        <v>0</v>
      </c>
    </row>
    <row r="64" ht="19.5" customHeight="1" spans="1:20">
      <c r="A64" s="176" t="s">
        <v>236</v>
      </c>
      <c r="B64" s="177"/>
      <c r="C64" s="177"/>
      <c r="D64" s="177" t="s">
        <v>237</v>
      </c>
      <c r="E64" s="175">
        <v>772.59</v>
      </c>
      <c r="F64" s="175">
        <v>772.59</v>
      </c>
      <c r="G64" s="175">
        <v>0</v>
      </c>
      <c r="H64" s="175">
        <v>0</v>
      </c>
      <c r="I64" s="175">
        <v>0</v>
      </c>
      <c r="J64" s="175">
        <v>0</v>
      </c>
      <c r="K64" s="175">
        <v>772.59</v>
      </c>
      <c r="L64" s="175">
        <v>772.59</v>
      </c>
      <c r="M64" s="175">
        <v>772.59</v>
      </c>
      <c r="N64" s="175">
        <v>0</v>
      </c>
      <c r="O64" s="175">
        <v>0</v>
      </c>
      <c r="P64" s="175">
        <v>0</v>
      </c>
      <c r="Q64" s="175">
        <v>0</v>
      </c>
      <c r="R64" s="175">
        <v>0</v>
      </c>
      <c r="S64" s="175">
        <v>0</v>
      </c>
      <c r="T64" s="175">
        <v>0</v>
      </c>
    </row>
    <row r="65" ht="19.5" customHeight="1" spans="1:20">
      <c r="A65" s="176" t="s">
        <v>238</v>
      </c>
      <c r="B65" s="177"/>
      <c r="C65" s="177"/>
      <c r="D65" s="177" t="s">
        <v>239</v>
      </c>
      <c r="E65" s="175">
        <v>772.59</v>
      </c>
      <c r="F65" s="175">
        <v>772.59</v>
      </c>
      <c r="G65" s="175">
        <v>0</v>
      </c>
      <c r="H65" s="175">
        <v>0</v>
      </c>
      <c r="I65" s="175">
        <v>0</v>
      </c>
      <c r="J65" s="175">
        <v>0</v>
      </c>
      <c r="K65" s="175">
        <v>772.59</v>
      </c>
      <c r="L65" s="175">
        <v>772.59</v>
      </c>
      <c r="M65" s="175">
        <v>772.59</v>
      </c>
      <c r="N65" s="175">
        <v>0</v>
      </c>
      <c r="O65" s="175">
        <v>0</v>
      </c>
      <c r="P65" s="175">
        <v>0</v>
      </c>
      <c r="Q65" s="175">
        <v>0</v>
      </c>
      <c r="R65" s="175">
        <v>0</v>
      </c>
      <c r="S65" s="175">
        <v>0</v>
      </c>
      <c r="T65" s="175">
        <v>0</v>
      </c>
    </row>
    <row r="66" ht="19.5" customHeight="1" spans="1:20">
      <c r="A66" s="176" t="s">
        <v>240</v>
      </c>
      <c r="B66" s="177"/>
      <c r="C66" s="177"/>
      <c r="D66" s="177" t="s">
        <v>241</v>
      </c>
      <c r="E66" s="175">
        <v>0</v>
      </c>
      <c r="F66" s="175">
        <v>0</v>
      </c>
      <c r="G66" s="175">
        <v>0</v>
      </c>
      <c r="H66" s="175">
        <v>3100</v>
      </c>
      <c r="I66" s="175">
        <v>0</v>
      </c>
      <c r="J66" s="175">
        <v>3100</v>
      </c>
      <c r="K66" s="175">
        <v>3100</v>
      </c>
      <c r="L66" s="175">
        <v>0</v>
      </c>
      <c r="M66" s="175">
        <v>0</v>
      </c>
      <c r="N66" s="175">
        <v>0</v>
      </c>
      <c r="O66" s="175">
        <v>3100</v>
      </c>
      <c r="P66" s="175">
        <v>0</v>
      </c>
      <c r="Q66" s="175">
        <v>0</v>
      </c>
      <c r="R66" s="175">
        <v>0</v>
      </c>
      <c r="S66" s="175">
        <v>0</v>
      </c>
      <c r="T66" s="175">
        <v>0</v>
      </c>
    </row>
    <row r="67" ht="19.5" customHeight="1" spans="1:20">
      <c r="A67" s="176" t="s">
        <v>242</v>
      </c>
      <c r="B67" s="177"/>
      <c r="C67" s="177"/>
      <c r="D67" s="177" t="s">
        <v>243</v>
      </c>
      <c r="E67" s="175">
        <v>0</v>
      </c>
      <c r="F67" s="175">
        <v>0</v>
      </c>
      <c r="G67" s="175">
        <v>0</v>
      </c>
      <c r="H67" s="175">
        <v>3100</v>
      </c>
      <c r="I67" s="175">
        <v>0</v>
      </c>
      <c r="J67" s="175">
        <v>3100</v>
      </c>
      <c r="K67" s="175">
        <v>3100</v>
      </c>
      <c r="L67" s="175">
        <v>0</v>
      </c>
      <c r="M67" s="175">
        <v>0</v>
      </c>
      <c r="N67" s="175">
        <v>0</v>
      </c>
      <c r="O67" s="175">
        <v>3100</v>
      </c>
      <c r="P67" s="175">
        <v>0</v>
      </c>
      <c r="Q67" s="175">
        <v>0</v>
      </c>
      <c r="R67" s="175">
        <v>0</v>
      </c>
      <c r="S67" s="175">
        <v>0</v>
      </c>
      <c r="T67" s="175">
        <v>0</v>
      </c>
    </row>
    <row r="68" ht="19.5" customHeight="1" spans="1:20">
      <c r="A68" s="176" t="s">
        <v>244</v>
      </c>
      <c r="B68" s="177"/>
      <c r="C68" s="177"/>
      <c r="D68" s="177" t="s">
        <v>161</v>
      </c>
      <c r="E68" s="175">
        <v>0</v>
      </c>
      <c r="F68" s="175">
        <v>0</v>
      </c>
      <c r="G68" s="175">
        <v>0</v>
      </c>
      <c r="H68" s="175">
        <v>3100</v>
      </c>
      <c r="I68" s="175">
        <v>0</v>
      </c>
      <c r="J68" s="175">
        <v>3100</v>
      </c>
      <c r="K68" s="175">
        <v>3100</v>
      </c>
      <c r="L68" s="175">
        <v>0</v>
      </c>
      <c r="M68" s="175">
        <v>0</v>
      </c>
      <c r="N68" s="175">
        <v>0</v>
      </c>
      <c r="O68" s="175">
        <v>3100</v>
      </c>
      <c r="P68" s="175">
        <v>0</v>
      </c>
      <c r="Q68" s="175">
        <v>0</v>
      </c>
      <c r="R68" s="175">
        <v>0</v>
      </c>
      <c r="S68" s="175">
        <v>0</v>
      </c>
      <c r="T68" s="175">
        <v>0</v>
      </c>
    </row>
    <row r="69" ht="19.5" customHeight="1" spans="1:20">
      <c r="A69" s="176" t="s">
        <v>259</v>
      </c>
      <c r="B69" s="177"/>
      <c r="C69" s="177"/>
      <c r="D69" s="177" t="s">
        <v>260</v>
      </c>
      <c r="E69" s="175">
        <v>0</v>
      </c>
      <c r="F69" s="175">
        <v>0</v>
      </c>
      <c r="G69" s="175">
        <v>0</v>
      </c>
      <c r="H69" s="175">
        <v>50292957.27</v>
      </c>
      <c r="I69" s="175">
        <v>3141684.33</v>
      </c>
      <c r="J69" s="175">
        <v>47151272.94</v>
      </c>
      <c r="K69" s="175">
        <v>50292957.27</v>
      </c>
      <c r="L69" s="175">
        <v>3141684.33</v>
      </c>
      <c r="M69" s="175">
        <v>3086902.69</v>
      </c>
      <c r="N69" s="175">
        <v>54781.64</v>
      </c>
      <c r="O69" s="175">
        <v>47151272.94</v>
      </c>
      <c r="P69" s="175">
        <v>0</v>
      </c>
      <c r="Q69" s="175">
        <v>0</v>
      </c>
      <c r="R69" s="175">
        <v>0</v>
      </c>
      <c r="S69" s="175">
        <v>0</v>
      </c>
      <c r="T69" s="175">
        <v>0</v>
      </c>
    </row>
    <row r="70" ht="19.5" customHeight="1" spans="1:20">
      <c r="A70" s="176" t="s">
        <v>261</v>
      </c>
      <c r="B70" s="177"/>
      <c r="C70" s="177"/>
      <c r="D70" s="177" t="s">
        <v>262</v>
      </c>
      <c r="E70" s="175">
        <v>0</v>
      </c>
      <c r="F70" s="175">
        <v>0</v>
      </c>
      <c r="G70" s="175">
        <v>0</v>
      </c>
      <c r="H70" s="175">
        <v>1562008.56</v>
      </c>
      <c r="I70" s="175">
        <v>1562008.56</v>
      </c>
      <c r="J70" s="175">
        <v>0</v>
      </c>
      <c r="K70" s="175">
        <v>1562008.56</v>
      </c>
      <c r="L70" s="175">
        <v>1562008.56</v>
      </c>
      <c r="M70" s="175">
        <v>1507226.92</v>
      </c>
      <c r="N70" s="175">
        <v>54781.64</v>
      </c>
      <c r="O70" s="175">
        <v>0</v>
      </c>
      <c r="P70" s="175">
        <v>0</v>
      </c>
      <c r="Q70" s="175">
        <v>0</v>
      </c>
      <c r="R70" s="175">
        <v>0</v>
      </c>
      <c r="S70" s="175">
        <v>0</v>
      </c>
      <c r="T70" s="175">
        <v>0</v>
      </c>
    </row>
    <row r="71" ht="19.5" customHeight="1" spans="1:20">
      <c r="A71" s="176" t="s">
        <v>263</v>
      </c>
      <c r="B71" s="177"/>
      <c r="C71" s="177"/>
      <c r="D71" s="177" t="s">
        <v>264</v>
      </c>
      <c r="E71" s="175">
        <v>0</v>
      </c>
      <c r="F71" s="175">
        <v>0</v>
      </c>
      <c r="G71" s="175">
        <v>0</v>
      </c>
      <c r="H71" s="175">
        <v>1562008.56</v>
      </c>
      <c r="I71" s="175">
        <v>1562008.56</v>
      </c>
      <c r="J71" s="175">
        <v>0</v>
      </c>
      <c r="K71" s="175">
        <v>1562008.56</v>
      </c>
      <c r="L71" s="175">
        <v>1562008.56</v>
      </c>
      <c r="M71" s="175">
        <v>1507226.92</v>
      </c>
      <c r="N71" s="175">
        <v>54781.64</v>
      </c>
      <c r="O71" s="175">
        <v>0</v>
      </c>
      <c r="P71" s="175">
        <v>0</v>
      </c>
      <c r="Q71" s="175">
        <v>0</v>
      </c>
      <c r="R71" s="175">
        <v>0</v>
      </c>
      <c r="S71" s="175">
        <v>0</v>
      </c>
      <c r="T71" s="175">
        <v>0</v>
      </c>
    </row>
    <row r="72" ht="19.5" customHeight="1" spans="1:20">
      <c r="A72" s="176" t="s">
        <v>265</v>
      </c>
      <c r="B72" s="177"/>
      <c r="C72" s="177"/>
      <c r="D72" s="177" t="s">
        <v>266</v>
      </c>
      <c r="E72" s="175">
        <v>0</v>
      </c>
      <c r="F72" s="175">
        <v>0</v>
      </c>
      <c r="G72" s="175">
        <v>0</v>
      </c>
      <c r="H72" s="175">
        <v>45836649.88</v>
      </c>
      <c r="I72" s="175">
        <v>0</v>
      </c>
      <c r="J72" s="175">
        <v>45836649.88</v>
      </c>
      <c r="K72" s="175">
        <v>45836649.88</v>
      </c>
      <c r="L72" s="175">
        <v>0</v>
      </c>
      <c r="M72" s="175">
        <v>0</v>
      </c>
      <c r="N72" s="175">
        <v>0</v>
      </c>
      <c r="O72" s="175">
        <v>45836649.88</v>
      </c>
      <c r="P72" s="175">
        <v>0</v>
      </c>
      <c r="Q72" s="175">
        <v>0</v>
      </c>
      <c r="R72" s="175">
        <v>0</v>
      </c>
      <c r="S72" s="175">
        <v>0</v>
      </c>
      <c r="T72" s="175">
        <v>0</v>
      </c>
    </row>
    <row r="73" ht="19.5" customHeight="1" spans="1:20">
      <c r="A73" s="176" t="s">
        <v>267</v>
      </c>
      <c r="B73" s="177"/>
      <c r="C73" s="177"/>
      <c r="D73" s="177" t="s">
        <v>268</v>
      </c>
      <c r="E73" s="175">
        <v>0</v>
      </c>
      <c r="F73" s="175">
        <v>0</v>
      </c>
      <c r="G73" s="175">
        <v>0</v>
      </c>
      <c r="H73" s="175">
        <v>13305300</v>
      </c>
      <c r="I73" s="175">
        <v>0</v>
      </c>
      <c r="J73" s="175">
        <v>13305300</v>
      </c>
      <c r="K73" s="175">
        <v>13305300</v>
      </c>
      <c r="L73" s="175">
        <v>0</v>
      </c>
      <c r="M73" s="175">
        <v>0</v>
      </c>
      <c r="N73" s="175">
        <v>0</v>
      </c>
      <c r="O73" s="175">
        <v>13305300</v>
      </c>
      <c r="P73" s="175">
        <v>0</v>
      </c>
      <c r="Q73" s="175">
        <v>0</v>
      </c>
      <c r="R73" s="175">
        <v>0</v>
      </c>
      <c r="S73" s="175">
        <v>0</v>
      </c>
      <c r="T73" s="175">
        <v>0</v>
      </c>
    </row>
    <row r="74" ht="19.5" customHeight="1" spans="1:20">
      <c r="A74" s="176" t="s">
        <v>269</v>
      </c>
      <c r="B74" s="177"/>
      <c r="C74" s="177"/>
      <c r="D74" s="177" t="s">
        <v>270</v>
      </c>
      <c r="E74" s="175">
        <v>0</v>
      </c>
      <c r="F74" s="175">
        <v>0</v>
      </c>
      <c r="G74" s="175">
        <v>0</v>
      </c>
      <c r="H74" s="175">
        <v>31952049.88</v>
      </c>
      <c r="I74" s="175">
        <v>0</v>
      </c>
      <c r="J74" s="175">
        <v>31952049.88</v>
      </c>
      <c r="K74" s="175">
        <v>31952049.88</v>
      </c>
      <c r="L74" s="175">
        <v>0</v>
      </c>
      <c r="M74" s="175">
        <v>0</v>
      </c>
      <c r="N74" s="175">
        <v>0</v>
      </c>
      <c r="O74" s="175">
        <v>31952049.88</v>
      </c>
      <c r="P74" s="175">
        <v>0</v>
      </c>
      <c r="Q74" s="175">
        <v>0</v>
      </c>
      <c r="R74" s="175">
        <v>0</v>
      </c>
      <c r="S74" s="175">
        <v>0</v>
      </c>
      <c r="T74" s="175">
        <v>0</v>
      </c>
    </row>
    <row r="75" ht="19.5" customHeight="1" spans="1:20">
      <c r="A75" s="176" t="s">
        <v>271</v>
      </c>
      <c r="B75" s="177"/>
      <c r="C75" s="177"/>
      <c r="D75" s="177" t="s">
        <v>272</v>
      </c>
      <c r="E75" s="175">
        <v>0</v>
      </c>
      <c r="F75" s="175">
        <v>0</v>
      </c>
      <c r="G75" s="175">
        <v>0</v>
      </c>
      <c r="H75" s="175">
        <v>80000</v>
      </c>
      <c r="I75" s="175">
        <v>0</v>
      </c>
      <c r="J75" s="175">
        <v>80000</v>
      </c>
      <c r="K75" s="175">
        <v>80000</v>
      </c>
      <c r="L75" s="175">
        <v>0</v>
      </c>
      <c r="M75" s="175">
        <v>0</v>
      </c>
      <c r="N75" s="175">
        <v>0</v>
      </c>
      <c r="O75" s="175">
        <v>80000</v>
      </c>
      <c r="P75" s="175">
        <v>0</v>
      </c>
      <c r="Q75" s="175">
        <v>0</v>
      </c>
      <c r="R75" s="175">
        <v>0</v>
      </c>
      <c r="S75" s="175">
        <v>0</v>
      </c>
      <c r="T75" s="175">
        <v>0</v>
      </c>
    </row>
    <row r="76" ht="19.5" customHeight="1" spans="1:20">
      <c r="A76" s="176" t="s">
        <v>273</v>
      </c>
      <c r="B76" s="177"/>
      <c r="C76" s="177"/>
      <c r="D76" s="177" t="s">
        <v>274</v>
      </c>
      <c r="E76" s="175">
        <v>0</v>
      </c>
      <c r="F76" s="175">
        <v>0</v>
      </c>
      <c r="G76" s="175">
        <v>0</v>
      </c>
      <c r="H76" s="175">
        <v>499300</v>
      </c>
      <c r="I76" s="175">
        <v>0</v>
      </c>
      <c r="J76" s="175">
        <v>499300</v>
      </c>
      <c r="K76" s="175">
        <v>499300</v>
      </c>
      <c r="L76" s="175">
        <v>0</v>
      </c>
      <c r="M76" s="175">
        <v>0</v>
      </c>
      <c r="N76" s="175">
        <v>0</v>
      </c>
      <c r="O76" s="175">
        <v>499300</v>
      </c>
      <c r="P76" s="175">
        <v>0</v>
      </c>
      <c r="Q76" s="175">
        <v>0</v>
      </c>
      <c r="R76" s="175">
        <v>0</v>
      </c>
      <c r="S76" s="175">
        <v>0</v>
      </c>
      <c r="T76" s="175">
        <v>0</v>
      </c>
    </row>
    <row r="77" ht="19.5" customHeight="1" spans="1:20">
      <c r="A77" s="176" t="s">
        <v>275</v>
      </c>
      <c r="B77" s="177"/>
      <c r="C77" s="177"/>
      <c r="D77" s="177" t="s">
        <v>276</v>
      </c>
      <c r="E77" s="175">
        <v>0</v>
      </c>
      <c r="F77" s="175">
        <v>0</v>
      </c>
      <c r="G77" s="175">
        <v>0</v>
      </c>
      <c r="H77" s="175">
        <v>2894298.83</v>
      </c>
      <c r="I77" s="175">
        <v>1579675.77</v>
      </c>
      <c r="J77" s="175">
        <v>1314623.06</v>
      </c>
      <c r="K77" s="175">
        <v>2894298.83</v>
      </c>
      <c r="L77" s="175">
        <v>1579675.77</v>
      </c>
      <c r="M77" s="175">
        <v>1579675.77</v>
      </c>
      <c r="N77" s="175">
        <v>0</v>
      </c>
      <c r="O77" s="175">
        <v>1314623.06</v>
      </c>
      <c r="P77" s="175">
        <v>0</v>
      </c>
      <c r="Q77" s="175">
        <v>0</v>
      </c>
      <c r="R77" s="175">
        <v>0</v>
      </c>
      <c r="S77" s="175">
        <v>0</v>
      </c>
      <c r="T77" s="175">
        <v>0</v>
      </c>
    </row>
    <row r="78" ht="19.5" customHeight="1" spans="1:20">
      <c r="A78" s="176" t="s">
        <v>277</v>
      </c>
      <c r="B78" s="177"/>
      <c r="C78" s="177"/>
      <c r="D78" s="177" t="s">
        <v>278</v>
      </c>
      <c r="E78" s="175">
        <v>0</v>
      </c>
      <c r="F78" s="175">
        <v>0</v>
      </c>
      <c r="G78" s="175">
        <v>0</v>
      </c>
      <c r="H78" s="175">
        <v>1314623.06</v>
      </c>
      <c r="I78" s="175">
        <v>0</v>
      </c>
      <c r="J78" s="175">
        <v>1314623.06</v>
      </c>
      <c r="K78" s="175">
        <v>1314623.06</v>
      </c>
      <c r="L78" s="175">
        <v>0</v>
      </c>
      <c r="M78" s="175">
        <v>0</v>
      </c>
      <c r="N78" s="175">
        <v>0</v>
      </c>
      <c r="O78" s="175">
        <v>1314623.06</v>
      </c>
      <c r="P78" s="175">
        <v>0</v>
      </c>
      <c r="Q78" s="175">
        <v>0</v>
      </c>
      <c r="R78" s="175">
        <v>0</v>
      </c>
      <c r="S78" s="175">
        <v>0</v>
      </c>
      <c r="T78" s="175">
        <v>0</v>
      </c>
    </row>
    <row r="79" ht="19.5" customHeight="1" spans="1:20">
      <c r="A79" s="176" t="s">
        <v>279</v>
      </c>
      <c r="B79" s="177"/>
      <c r="C79" s="177"/>
      <c r="D79" s="177" t="s">
        <v>280</v>
      </c>
      <c r="E79" s="175">
        <v>0</v>
      </c>
      <c r="F79" s="175">
        <v>0</v>
      </c>
      <c r="G79" s="175">
        <v>0</v>
      </c>
      <c r="H79" s="175">
        <v>1579675.77</v>
      </c>
      <c r="I79" s="175">
        <v>1579675.77</v>
      </c>
      <c r="J79" s="175">
        <v>0</v>
      </c>
      <c r="K79" s="175">
        <v>1579675.77</v>
      </c>
      <c r="L79" s="175">
        <v>1579675.77</v>
      </c>
      <c r="M79" s="175">
        <v>1579675.77</v>
      </c>
      <c r="N79" s="175">
        <v>0</v>
      </c>
      <c r="O79" s="175">
        <v>0</v>
      </c>
      <c r="P79" s="175">
        <v>0</v>
      </c>
      <c r="Q79" s="175">
        <v>0</v>
      </c>
      <c r="R79" s="175">
        <v>0</v>
      </c>
      <c r="S79" s="175">
        <v>0</v>
      </c>
      <c r="T79" s="175">
        <v>0</v>
      </c>
    </row>
    <row r="80" ht="19.5" customHeight="1" spans="1:20">
      <c r="A80" s="176" t="s">
        <v>281</v>
      </c>
      <c r="B80" s="177"/>
      <c r="C80" s="177"/>
      <c r="D80" s="177" t="s">
        <v>282</v>
      </c>
      <c r="E80" s="175">
        <v>0</v>
      </c>
      <c r="F80" s="175">
        <v>0</v>
      </c>
      <c r="G80" s="175">
        <v>0</v>
      </c>
      <c r="H80" s="175">
        <v>200000</v>
      </c>
      <c r="I80" s="175">
        <v>0</v>
      </c>
      <c r="J80" s="175">
        <v>200000</v>
      </c>
      <c r="K80" s="175">
        <v>200000</v>
      </c>
      <c r="L80" s="175">
        <v>0</v>
      </c>
      <c r="M80" s="175">
        <v>0</v>
      </c>
      <c r="N80" s="175">
        <v>0</v>
      </c>
      <c r="O80" s="175">
        <v>200000</v>
      </c>
      <c r="P80" s="175">
        <v>0</v>
      </c>
      <c r="Q80" s="175">
        <v>0</v>
      </c>
      <c r="R80" s="175">
        <v>0</v>
      </c>
      <c r="S80" s="175">
        <v>0</v>
      </c>
      <c r="T80" s="175">
        <v>0</v>
      </c>
    </row>
    <row r="81" ht="19.5" customHeight="1" spans="1:20">
      <c r="A81" s="176" t="s">
        <v>283</v>
      </c>
      <c r="B81" s="177"/>
      <c r="C81" s="177"/>
      <c r="D81" s="177" t="s">
        <v>284</v>
      </c>
      <c r="E81" s="175">
        <v>0</v>
      </c>
      <c r="F81" s="175">
        <v>0</v>
      </c>
      <c r="G81" s="175">
        <v>0</v>
      </c>
      <c r="H81" s="175">
        <v>200000</v>
      </c>
      <c r="I81" s="175">
        <v>0</v>
      </c>
      <c r="J81" s="175">
        <v>200000</v>
      </c>
      <c r="K81" s="175">
        <v>200000</v>
      </c>
      <c r="L81" s="175">
        <v>0</v>
      </c>
      <c r="M81" s="175">
        <v>0</v>
      </c>
      <c r="N81" s="175">
        <v>0</v>
      </c>
      <c r="O81" s="175">
        <v>200000</v>
      </c>
      <c r="P81" s="175">
        <v>0</v>
      </c>
      <c r="Q81" s="175">
        <v>0</v>
      </c>
      <c r="R81" s="175">
        <v>0</v>
      </c>
      <c r="S81" s="175">
        <v>0</v>
      </c>
      <c r="T81" s="175">
        <v>0</v>
      </c>
    </row>
    <row r="82" ht="19.5" customHeight="1" spans="1:20">
      <c r="A82" s="176" t="s">
        <v>285</v>
      </c>
      <c r="B82" s="177"/>
      <c r="C82" s="177"/>
      <c r="D82" s="177" t="s">
        <v>286</v>
      </c>
      <c r="E82" s="175">
        <v>0</v>
      </c>
      <c r="F82" s="175">
        <v>0</v>
      </c>
      <c r="G82" s="175">
        <v>0</v>
      </c>
      <c r="H82" s="175">
        <v>200000</v>
      </c>
      <c r="I82" s="175">
        <v>0</v>
      </c>
      <c r="J82" s="175">
        <v>200000</v>
      </c>
      <c r="K82" s="175">
        <v>200000</v>
      </c>
      <c r="L82" s="175">
        <v>0</v>
      </c>
      <c r="M82" s="175">
        <v>0</v>
      </c>
      <c r="N82" s="175">
        <v>0</v>
      </c>
      <c r="O82" s="175">
        <v>200000</v>
      </c>
      <c r="P82" s="175">
        <v>0</v>
      </c>
      <c r="Q82" s="175">
        <v>0</v>
      </c>
      <c r="R82" s="175">
        <v>0</v>
      </c>
      <c r="S82" s="175">
        <v>0</v>
      </c>
      <c r="T82" s="175">
        <v>0</v>
      </c>
    </row>
    <row r="83" ht="19.5" customHeight="1" spans="1:20">
      <c r="A83" s="176" t="s">
        <v>287</v>
      </c>
      <c r="B83" s="177"/>
      <c r="C83" s="177"/>
      <c r="D83" s="177" t="s">
        <v>288</v>
      </c>
      <c r="E83" s="175">
        <v>0</v>
      </c>
      <c r="F83" s="175">
        <v>0</v>
      </c>
      <c r="G83" s="175">
        <v>0</v>
      </c>
      <c r="H83" s="175">
        <v>1262055</v>
      </c>
      <c r="I83" s="175">
        <v>1262055</v>
      </c>
      <c r="J83" s="175">
        <v>0</v>
      </c>
      <c r="K83" s="175">
        <v>1262055</v>
      </c>
      <c r="L83" s="175">
        <v>1262055</v>
      </c>
      <c r="M83" s="175">
        <v>1262055</v>
      </c>
      <c r="N83" s="175">
        <v>0</v>
      </c>
      <c r="O83" s="175">
        <v>0</v>
      </c>
      <c r="P83" s="175">
        <v>0</v>
      </c>
      <c r="Q83" s="175">
        <v>0</v>
      </c>
      <c r="R83" s="175">
        <v>0</v>
      </c>
      <c r="S83" s="175">
        <v>0</v>
      </c>
      <c r="T83" s="175">
        <v>0</v>
      </c>
    </row>
    <row r="84" ht="19.5" customHeight="1" spans="1:20">
      <c r="A84" s="176" t="s">
        <v>289</v>
      </c>
      <c r="B84" s="177"/>
      <c r="C84" s="177"/>
      <c r="D84" s="177" t="s">
        <v>290</v>
      </c>
      <c r="E84" s="175">
        <v>0</v>
      </c>
      <c r="F84" s="175">
        <v>0</v>
      </c>
      <c r="G84" s="175">
        <v>0</v>
      </c>
      <c r="H84" s="175">
        <v>1262055</v>
      </c>
      <c r="I84" s="175">
        <v>1262055</v>
      </c>
      <c r="J84" s="175">
        <v>0</v>
      </c>
      <c r="K84" s="175">
        <v>1262055</v>
      </c>
      <c r="L84" s="175">
        <v>1262055</v>
      </c>
      <c r="M84" s="175">
        <v>1262055</v>
      </c>
      <c r="N84" s="175">
        <v>0</v>
      </c>
      <c r="O84" s="175">
        <v>0</v>
      </c>
      <c r="P84" s="175">
        <v>0</v>
      </c>
      <c r="Q84" s="175">
        <v>0</v>
      </c>
      <c r="R84" s="175">
        <v>0</v>
      </c>
      <c r="S84" s="175">
        <v>0</v>
      </c>
      <c r="T84" s="175">
        <v>0</v>
      </c>
    </row>
    <row r="85" ht="19.5" customHeight="1" spans="1:20">
      <c r="A85" s="176" t="s">
        <v>291</v>
      </c>
      <c r="B85" s="177"/>
      <c r="C85" s="177"/>
      <c r="D85" s="177" t="s">
        <v>292</v>
      </c>
      <c r="E85" s="175">
        <v>0</v>
      </c>
      <c r="F85" s="175">
        <v>0</v>
      </c>
      <c r="G85" s="175">
        <v>0</v>
      </c>
      <c r="H85" s="175">
        <v>1262055</v>
      </c>
      <c r="I85" s="175">
        <v>1262055</v>
      </c>
      <c r="J85" s="175">
        <v>0</v>
      </c>
      <c r="K85" s="175">
        <v>1262055</v>
      </c>
      <c r="L85" s="175">
        <v>1262055</v>
      </c>
      <c r="M85" s="175">
        <v>1262055</v>
      </c>
      <c r="N85" s="175">
        <v>0</v>
      </c>
      <c r="O85" s="175">
        <v>0</v>
      </c>
      <c r="P85" s="175">
        <v>0</v>
      </c>
      <c r="Q85" s="175">
        <v>0</v>
      </c>
      <c r="R85" s="175">
        <v>0</v>
      </c>
      <c r="S85" s="175">
        <v>0</v>
      </c>
      <c r="T85" s="175">
        <v>0</v>
      </c>
    </row>
    <row r="86" ht="19.5" customHeight="1" spans="1:20">
      <c r="A86" s="176" t="s">
        <v>299</v>
      </c>
      <c r="B86" s="177"/>
      <c r="C86" s="177"/>
      <c r="D86" s="177" t="s">
        <v>300</v>
      </c>
      <c r="E86" s="175">
        <v>0</v>
      </c>
      <c r="F86" s="175">
        <v>0</v>
      </c>
      <c r="G86" s="175">
        <v>0</v>
      </c>
      <c r="H86" s="175">
        <v>100000</v>
      </c>
      <c r="I86" s="175">
        <v>0</v>
      </c>
      <c r="J86" s="175">
        <v>100000</v>
      </c>
      <c r="K86" s="175">
        <v>100000</v>
      </c>
      <c r="L86" s="175">
        <v>0</v>
      </c>
      <c r="M86" s="175">
        <v>0</v>
      </c>
      <c r="N86" s="175">
        <v>0</v>
      </c>
      <c r="O86" s="175">
        <v>100000</v>
      </c>
      <c r="P86" s="175">
        <v>0</v>
      </c>
      <c r="Q86" s="175">
        <v>0</v>
      </c>
      <c r="R86" s="175">
        <v>0</v>
      </c>
      <c r="S86" s="175">
        <v>0</v>
      </c>
      <c r="T86" s="175">
        <v>0</v>
      </c>
    </row>
    <row r="87" ht="19.5" customHeight="1" spans="1:20">
      <c r="A87" s="176" t="s">
        <v>301</v>
      </c>
      <c r="B87" s="177"/>
      <c r="C87" s="177"/>
      <c r="D87" s="177" t="s">
        <v>302</v>
      </c>
      <c r="E87" s="175">
        <v>0</v>
      </c>
      <c r="F87" s="175">
        <v>0</v>
      </c>
      <c r="G87" s="175">
        <v>0</v>
      </c>
      <c r="H87" s="175">
        <v>100000</v>
      </c>
      <c r="I87" s="175">
        <v>0</v>
      </c>
      <c r="J87" s="175">
        <v>100000</v>
      </c>
      <c r="K87" s="175">
        <v>100000</v>
      </c>
      <c r="L87" s="175">
        <v>0</v>
      </c>
      <c r="M87" s="175">
        <v>0</v>
      </c>
      <c r="N87" s="175">
        <v>0</v>
      </c>
      <c r="O87" s="175">
        <v>100000</v>
      </c>
      <c r="P87" s="175">
        <v>0</v>
      </c>
      <c r="Q87" s="175">
        <v>0</v>
      </c>
      <c r="R87" s="175">
        <v>0</v>
      </c>
      <c r="S87" s="175">
        <v>0</v>
      </c>
      <c r="T87" s="175">
        <v>0</v>
      </c>
    </row>
    <row r="88" ht="19.5" customHeight="1" spans="1:20">
      <c r="A88" s="176" t="s">
        <v>303</v>
      </c>
      <c r="B88" s="177"/>
      <c r="C88" s="177"/>
      <c r="D88" s="177" t="s">
        <v>304</v>
      </c>
      <c r="E88" s="175">
        <v>0</v>
      </c>
      <c r="F88" s="175">
        <v>0</v>
      </c>
      <c r="G88" s="175">
        <v>0</v>
      </c>
      <c r="H88" s="175">
        <v>100000</v>
      </c>
      <c r="I88" s="175">
        <v>0</v>
      </c>
      <c r="J88" s="175">
        <v>100000</v>
      </c>
      <c r="K88" s="175">
        <v>100000</v>
      </c>
      <c r="L88" s="175">
        <v>0</v>
      </c>
      <c r="M88" s="175">
        <v>0</v>
      </c>
      <c r="N88" s="175">
        <v>0</v>
      </c>
      <c r="O88" s="175">
        <v>100000</v>
      </c>
      <c r="P88" s="175">
        <v>0</v>
      </c>
      <c r="Q88" s="175">
        <v>0</v>
      </c>
      <c r="R88" s="175">
        <v>0</v>
      </c>
      <c r="S88" s="175">
        <v>0</v>
      </c>
      <c r="T88" s="175">
        <v>0</v>
      </c>
    </row>
    <row r="89" ht="19.5" customHeight="1" spans="1:20">
      <c r="A89" s="177" t="s">
        <v>410</v>
      </c>
      <c r="B89" s="177" t="s">
        <v>410</v>
      </c>
      <c r="C89" s="177" t="s">
        <v>410</v>
      </c>
      <c r="D89" s="177" t="s">
        <v>410</v>
      </c>
      <c r="E89" s="177" t="s">
        <v>410</v>
      </c>
      <c r="F89" s="177" t="s">
        <v>410</v>
      </c>
      <c r="G89" s="177" t="s">
        <v>410</v>
      </c>
      <c r="H89" s="177" t="s">
        <v>410</v>
      </c>
      <c r="I89" s="177" t="s">
        <v>410</v>
      </c>
      <c r="J89" s="177" t="s">
        <v>410</v>
      </c>
      <c r="K89" s="177" t="s">
        <v>410</v>
      </c>
      <c r="L89" s="177" t="s">
        <v>410</v>
      </c>
      <c r="M89" s="177" t="s">
        <v>410</v>
      </c>
      <c r="N89" s="177" t="s">
        <v>410</v>
      </c>
      <c r="O89" s="177" t="s">
        <v>410</v>
      </c>
      <c r="P89" s="177" t="s">
        <v>410</v>
      </c>
      <c r="Q89" s="177" t="s">
        <v>410</v>
      </c>
      <c r="R89" s="177" t="s">
        <v>410</v>
      </c>
      <c r="S89" s="177" t="s">
        <v>410</v>
      </c>
      <c r="T89" s="177" t="s">
        <v>410</v>
      </c>
    </row>
  </sheetData>
  <mergeCells count="10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T8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1" t="s">
        <v>411</v>
      </c>
    </row>
    <row r="2" spans="1:9">
      <c r="I2" s="165" t="s">
        <v>412</v>
      </c>
    </row>
    <row r="3" spans="1:9">
      <c r="A3" s="165" t="s">
        <v>2</v>
      </c>
      <c r="I3" s="165" t="s">
        <v>3</v>
      </c>
    </row>
    <row r="4" ht="19.5" customHeight="1" spans="1:9">
      <c r="A4" s="173" t="s">
        <v>406</v>
      </c>
      <c r="B4" s="173" t="s">
        <v>406</v>
      </c>
      <c r="C4" s="173" t="s">
        <v>406</v>
      </c>
      <c r="D4" s="173" t="s">
        <v>407</v>
      </c>
      <c r="E4" s="173" t="s">
        <v>407</v>
      </c>
      <c r="F4" s="173" t="s">
        <v>407</v>
      </c>
      <c r="G4" s="173" t="s">
        <v>407</v>
      </c>
      <c r="H4" s="173" t="s">
        <v>407</v>
      </c>
      <c r="I4" s="173" t="s">
        <v>407</v>
      </c>
    </row>
    <row r="5" ht="19.5" customHeight="1" spans="1:9">
      <c r="A5" s="173" t="s">
        <v>413</v>
      </c>
      <c r="B5" s="173" t="s">
        <v>122</v>
      </c>
      <c r="C5" s="173" t="s">
        <v>8</v>
      </c>
      <c r="D5" s="173" t="s">
        <v>413</v>
      </c>
      <c r="E5" s="173" t="s">
        <v>122</v>
      </c>
      <c r="F5" s="173" t="s">
        <v>8</v>
      </c>
      <c r="G5" s="173" t="s">
        <v>413</v>
      </c>
      <c r="H5" s="173" t="s">
        <v>122</v>
      </c>
      <c r="I5" s="173" t="s">
        <v>8</v>
      </c>
    </row>
    <row r="6" ht="19.5" customHeight="1" spans="1:9">
      <c r="A6" s="173" t="s">
        <v>413</v>
      </c>
      <c r="B6" s="173" t="s">
        <v>122</v>
      </c>
      <c r="C6" s="173" t="s">
        <v>8</v>
      </c>
      <c r="D6" s="173" t="s">
        <v>413</v>
      </c>
      <c r="E6" s="173" t="s">
        <v>122</v>
      </c>
      <c r="F6" s="173" t="s">
        <v>8</v>
      </c>
      <c r="G6" s="173" t="s">
        <v>413</v>
      </c>
      <c r="H6" s="173" t="s">
        <v>122</v>
      </c>
      <c r="I6" s="173" t="s">
        <v>8</v>
      </c>
    </row>
    <row r="7" ht="19.5" customHeight="1" spans="1:9">
      <c r="A7" s="177" t="s">
        <v>414</v>
      </c>
      <c r="B7" s="177" t="s">
        <v>415</v>
      </c>
      <c r="C7" s="175">
        <v>17852220.75</v>
      </c>
      <c r="D7" s="177" t="s">
        <v>416</v>
      </c>
      <c r="E7" s="177" t="s">
        <v>417</v>
      </c>
      <c r="F7" s="175">
        <v>815183.04</v>
      </c>
      <c r="G7" s="177" t="s">
        <v>418</v>
      </c>
      <c r="H7" s="177" t="s">
        <v>419</v>
      </c>
      <c r="I7" s="175">
        <v>0</v>
      </c>
    </row>
    <row r="8" ht="19.5" customHeight="1" spans="1:9">
      <c r="A8" s="177" t="s">
        <v>420</v>
      </c>
      <c r="B8" s="177" t="s">
        <v>421</v>
      </c>
      <c r="C8" s="175">
        <v>4984952.5</v>
      </c>
      <c r="D8" s="177" t="s">
        <v>422</v>
      </c>
      <c r="E8" s="177" t="s">
        <v>423</v>
      </c>
      <c r="F8" s="175">
        <v>129902.31</v>
      </c>
      <c r="G8" s="177" t="s">
        <v>424</v>
      </c>
      <c r="H8" s="177" t="s">
        <v>425</v>
      </c>
      <c r="I8" s="175">
        <v>0</v>
      </c>
    </row>
    <row r="9" ht="19.5" customHeight="1" spans="1:9">
      <c r="A9" s="177" t="s">
        <v>426</v>
      </c>
      <c r="B9" s="177" t="s">
        <v>427</v>
      </c>
      <c r="C9" s="175">
        <v>2905294</v>
      </c>
      <c r="D9" s="177" t="s">
        <v>428</v>
      </c>
      <c r="E9" s="177" t="s">
        <v>429</v>
      </c>
      <c r="F9" s="175">
        <v>0</v>
      </c>
      <c r="G9" s="177" t="s">
        <v>430</v>
      </c>
      <c r="H9" s="177" t="s">
        <v>431</v>
      </c>
      <c r="I9" s="175">
        <v>0</v>
      </c>
    </row>
    <row r="10" ht="19.5" customHeight="1" spans="1:9">
      <c r="A10" s="177" t="s">
        <v>432</v>
      </c>
      <c r="B10" s="177" t="s">
        <v>433</v>
      </c>
      <c r="C10" s="175">
        <v>1503434</v>
      </c>
      <c r="D10" s="177" t="s">
        <v>434</v>
      </c>
      <c r="E10" s="177" t="s">
        <v>435</v>
      </c>
      <c r="F10" s="175">
        <v>0</v>
      </c>
      <c r="G10" s="177" t="s">
        <v>436</v>
      </c>
      <c r="H10" s="177" t="s">
        <v>437</v>
      </c>
      <c r="I10" s="175">
        <v>0</v>
      </c>
    </row>
    <row r="11" ht="19.5" customHeight="1" spans="1:9">
      <c r="A11" s="177" t="s">
        <v>438</v>
      </c>
      <c r="B11" s="177" t="s">
        <v>439</v>
      </c>
      <c r="C11" s="175">
        <v>0</v>
      </c>
      <c r="D11" s="177" t="s">
        <v>440</v>
      </c>
      <c r="E11" s="177" t="s">
        <v>441</v>
      </c>
      <c r="F11" s="175">
        <v>17901.73</v>
      </c>
      <c r="G11" s="177" t="s">
        <v>442</v>
      </c>
      <c r="H11" s="177" t="s">
        <v>443</v>
      </c>
      <c r="I11" s="175">
        <v>0</v>
      </c>
    </row>
    <row r="12" ht="19.5" customHeight="1" spans="1:9">
      <c r="A12" s="177" t="s">
        <v>444</v>
      </c>
      <c r="B12" s="177" t="s">
        <v>445</v>
      </c>
      <c r="C12" s="175">
        <v>3553340</v>
      </c>
      <c r="D12" s="177" t="s">
        <v>446</v>
      </c>
      <c r="E12" s="177" t="s">
        <v>447</v>
      </c>
      <c r="F12" s="175">
        <v>20000</v>
      </c>
      <c r="G12" s="177" t="s">
        <v>448</v>
      </c>
      <c r="H12" s="177" t="s">
        <v>449</v>
      </c>
      <c r="I12" s="175">
        <v>0</v>
      </c>
    </row>
    <row r="13" ht="19.5" customHeight="1" spans="1:9">
      <c r="A13" s="177" t="s">
        <v>450</v>
      </c>
      <c r="B13" s="177" t="s">
        <v>451</v>
      </c>
      <c r="C13" s="175">
        <v>1622755.3</v>
      </c>
      <c r="D13" s="177" t="s">
        <v>452</v>
      </c>
      <c r="E13" s="177" t="s">
        <v>453</v>
      </c>
      <c r="F13" s="175">
        <v>79179.8</v>
      </c>
      <c r="G13" s="177" t="s">
        <v>454</v>
      </c>
      <c r="H13" s="177" t="s">
        <v>455</v>
      </c>
      <c r="I13" s="175">
        <v>0</v>
      </c>
    </row>
    <row r="14" ht="19.5" customHeight="1" spans="1:9">
      <c r="A14" s="177" t="s">
        <v>456</v>
      </c>
      <c r="B14" s="177" t="s">
        <v>457</v>
      </c>
      <c r="C14" s="175">
        <v>530527.08</v>
      </c>
      <c r="D14" s="177" t="s">
        <v>458</v>
      </c>
      <c r="E14" s="177" t="s">
        <v>459</v>
      </c>
      <c r="F14" s="175">
        <v>0</v>
      </c>
      <c r="G14" s="177" t="s">
        <v>460</v>
      </c>
      <c r="H14" s="177" t="s">
        <v>461</v>
      </c>
      <c r="I14" s="175">
        <v>0</v>
      </c>
    </row>
    <row r="15" ht="19.5" customHeight="1" spans="1:9">
      <c r="A15" s="177" t="s">
        <v>462</v>
      </c>
      <c r="B15" s="177" t="s">
        <v>463</v>
      </c>
      <c r="C15" s="175">
        <v>819501.4</v>
      </c>
      <c r="D15" s="177" t="s">
        <v>464</v>
      </c>
      <c r="E15" s="177" t="s">
        <v>465</v>
      </c>
      <c r="F15" s="175">
        <v>0</v>
      </c>
      <c r="G15" s="177" t="s">
        <v>466</v>
      </c>
      <c r="H15" s="177" t="s">
        <v>467</v>
      </c>
      <c r="I15" s="175">
        <v>0</v>
      </c>
    </row>
    <row r="16" ht="19.5" customHeight="1" spans="1:9">
      <c r="A16" s="177" t="s">
        <v>468</v>
      </c>
      <c r="B16" s="177" t="s">
        <v>469</v>
      </c>
      <c r="C16" s="175">
        <v>602395.71</v>
      </c>
      <c r="D16" s="177" t="s">
        <v>470</v>
      </c>
      <c r="E16" s="177" t="s">
        <v>471</v>
      </c>
      <c r="F16" s="175">
        <v>69514.82</v>
      </c>
      <c r="G16" s="177" t="s">
        <v>472</v>
      </c>
      <c r="H16" s="177" t="s">
        <v>473</v>
      </c>
      <c r="I16" s="175">
        <v>0</v>
      </c>
    </row>
    <row r="17" ht="19.5" customHeight="1" spans="1:9">
      <c r="A17" s="177" t="s">
        <v>474</v>
      </c>
      <c r="B17" s="177" t="s">
        <v>475</v>
      </c>
      <c r="C17" s="175">
        <v>67965.76</v>
      </c>
      <c r="D17" s="177" t="s">
        <v>476</v>
      </c>
      <c r="E17" s="177" t="s">
        <v>477</v>
      </c>
      <c r="F17" s="175">
        <v>0</v>
      </c>
      <c r="G17" s="177" t="s">
        <v>478</v>
      </c>
      <c r="H17" s="177" t="s">
        <v>479</v>
      </c>
      <c r="I17" s="175">
        <v>0</v>
      </c>
    </row>
    <row r="18" ht="19.5" customHeight="1" spans="1:9">
      <c r="A18" s="177" t="s">
        <v>480</v>
      </c>
      <c r="B18" s="177" t="s">
        <v>481</v>
      </c>
      <c r="C18" s="175">
        <v>1262055</v>
      </c>
      <c r="D18" s="177" t="s">
        <v>482</v>
      </c>
      <c r="E18" s="177" t="s">
        <v>483</v>
      </c>
      <c r="F18" s="175">
        <v>4662</v>
      </c>
      <c r="G18" s="177" t="s">
        <v>484</v>
      </c>
      <c r="H18" s="177" t="s">
        <v>485</v>
      </c>
      <c r="I18" s="175">
        <v>0</v>
      </c>
    </row>
    <row r="19" ht="19.5" customHeight="1" spans="1:9">
      <c r="A19" s="177" t="s">
        <v>486</v>
      </c>
      <c r="B19" s="177" t="s">
        <v>487</v>
      </c>
      <c r="C19" s="175">
        <v>0</v>
      </c>
      <c r="D19" s="177" t="s">
        <v>488</v>
      </c>
      <c r="E19" s="177" t="s">
        <v>489</v>
      </c>
      <c r="F19" s="175">
        <v>0</v>
      </c>
      <c r="G19" s="177" t="s">
        <v>490</v>
      </c>
      <c r="H19" s="177" t="s">
        <v>491</v>
      </c>
      <c r="I19" s="175">
        <v>0</v>
      </c>
    </row>
    <row r="20" ht="19.5" customHeight="1" spans="1:9">
      <c r="A20" s="177" t="s">
        <v>492</v>
      </c>
      <c r="B20" s="177" t="s">
        <v>493</v>
      </c>
      <c r="C20" s="175">
        <v>0</v>
      </c>
      <c r="D20" s="177" t="s">
        <v>494</v>
      </c>
      <c r="E20" s="177" t="s">
        <v>495</v>
      </c>
      <c r="F20" s="175">
        <v>1000</v>
      </c>
      <c r="G20" s="177" t="s">
        <v>496</v>
      </c>
      <c r="H20" s="177" t="s">
        <v>497</v>
      </c>
      <c r="I20" s="175">
        <v>0</v>
      </c>
    </row>
    <row r="21" ht="19.5" customHeight="1" spans="1:9">
      <c r="A21" s="177" t="s">
        <v>498</v>
      </c>
      <c r="B21" s="177" t="s">
        <v>499</v>
      </c>
      <c r="C21" s="175">
        <v>10271181.46</v>
      </c>
      <c r="D21" s="177" t="s">
        <v>500</v>
      </c>
      <c r="E21" s="177" t="s">
        <v>501</v>
      </c>
      <c r="F21" s="175">
        <v>4600</v>
      </c>
      <c r="G21" s="177" t="s">
        <v>502</v>
      </c>
      <c r="H21" s="177" t="s">
        <v>503</v>
      </c>
      <c r="I21" s="175">
        <v>0</v>
      </c>
    </row>
    <row r="22" ht="19.5" customHeight="1" spans="1:9">
      <c r="A22" s="177" t="s">
        <v>504</v>
      </c>
      <c r="B22" s="177" t="s">
        <v>505</v>
      </c>
      <c r="C22" s="175">
        <v>0</v>
      </c>
      <c r="D22" s="177" t="s">
        <v>506</v>
      </c>
      <c r="E22" s="177" t="s">
        <v>507</v>
      </c>
      <c r="F22" s="175">
        <v>7393</v>
      </c>
      <c r="G22" s="177" t="s">
        <v>508</v>
      </c>
      <c r="H22" s="177" t="s">
        <v>509</v>
      </c>
      <c r="I22" s="175">
        <v>0</v>
      </c>
    </row>
    <row r="23" ht="19.5" customHeight="1" spans="1:9">
      <c r="A23" s="177" t="s">
        <v>510</v>
      </c>
      <c r="B23" s="177" t="s">
        <v>511</v>
      </c>
      <c r="C23" s="175">
        <v>0</v>
      </c>
      <c r="D23" s="177" t="s">
        <v>512</v>
      </c>
      <c r="E23" s="177" t="s">
        <v>513</v>
      </c>
      <c r="F23" s="175">
        <v>0</v>
      </c>
      <c r="G23" s="177" t="s">
        <v>514</v>
      </c>
      <c r="H23" s="177" t="s">
        <v>515</v>
      </c>
      <c r="I23" s="175">
        <v>0</v>
      </c>
    </row>
    <row r="24" ht="19.5" customHeight="1" spans="1:9">
      <c r="A24" s="177" t="s">
        <v>516</v>
      </c>
      <c r="B24" s="177" t="s">
        <v>517</v>
      </c>
      <c r="C24" s="175">
        <v>0</v>
      </c>
      <c r="D24" s="177" t="s">
        <v>518</v>
      </c>
      <c r="E24" s="177" t="s">
        <v>519</v>
      </c>
      <c r="F24" s="175">
        <v>0</v>
      </c>
      <c r="G24" s="177" t="s">
        <v>520</v>
      </c>
      <c r="H24" s="177" t="s">
        <v>521</v>
      </c>
      <c r="I24" s="175">
        <v>0</v>
      </c>
    </row>
    <row r="25" ht="19.5" customHeight="1" spans="1:9">
      <c r="A25" s="177" t="s">
        <v>522</v>
      </c>
      <c r="B25" s="177" t="s">
        <v>523</v>
      </c>
      <c r="C25" s="175">
        <v>15240</v>
      </c>
      <c r="D25" s="177" t="s">
        <v>524</v>
      </c>
      <c r="E25" s="177" t="s">
        <v>525</v>
      </c>
      <c r="F25" s="175">
        <v>0</v>
      </c>
      <c r="G25" s="177" t="s">
        <v>526</v>
      </c>
      <c r="H25" s="177" t="s">
        <v>527</v>
      </c>
      <c r="I25" s="175">
        <v>0</v>
      </c>
    </row>
    <row r="26" ht="19.5" customHeight="1" spans="1:9">
      <c r="A26" s="177" t="s">
        <v>528</v>
      </c>
      <c r="B26" s="177" t="s">
        <v>529</v>
      </c>
      <c r="C26" s="175">
        <v>10255932.85</v>
      </c>
      <c r="D26" s="177" t="s">
        <v>530</v>
      </c>
      <c r="E26" s="177" t="s">
        <v>531</v>
      </c>
      <c r="F26" s="175">
        <v>0</v>
      </c>
      <c r="G26" s="177" t="s">
        <v>532</v>
      </c>
      <c r="H26" s="177" t="s">
        <v>533</v>
      </c>
      <c r="I26" s="175">
        <v>0</v>
      </c>
    </row>
    <row r="27" ht="19.5" customHeight="1" spans="1:9">
      <c r="A27" s="177" t="s">
        <v>534</v>
      </c>
      <c r="B27" s="177" t="s">
        <v>535</v>
      </c>
      <c r="C27" s="175">
        <v>0</v>
      </c>
      <c r="D27" s="177" t="s">
        <v>536</v>
      </c>
      <c r="E27" s="177" t="s">
        <v>537</v>
      </c>
      <c r="F27" s="175">
        <v>0</v>
      </c>
      <c r="G27" s="177" t="s">
        <v>538</v>
      </c>
      <c r="H27" s="177" t="s">
        <v>539</v>
      </c>
      <c r="I27" s="175">
        <v>0</v>
      </c>
    </row>
    <row r="28" ht="19.5" customHeight="1" spans="1:9">
      <c r="A28" s="177" t="s">
        <v>540</v>
      </c>
      <c r="B28" s="177" t="s">
        <v>541</v>
      </c>
      <c r="C28" s="175">
        <v>0</v>
      </c>
      <c r="D28" s="177" t="s">
        <v>542</v>
      </c>
      <c r="E28" s="177" t="s">
        <v>543</v>
      </c>
      <c r="F28" s="175">
        <v>30000</v>
      </c>
      <c r="G28" s="177" t="s">
        <v>544</v>
      </c>
      <c r="H28" s="177" t="s">
        <v>545</v>
      </c>
      <c r="I28" s="175">
        <v>0</v>
      </c>
    </row>
    <row r="29" ht="19.5" customHeight="1" spans="1:9">
      <c r="A29" s="177" t="s">
        <v>546</v>
      </c>
      <c r="B29" s="177" t="s">
        <v>547</v>
      </c>
      <c r="C29" s="175">
        <v>0</v>
      </c>
      <c r="D29" s="177" t="s">
        <v>548</v>
      </c>
      <c r="E29" s="177" t="s">
        <v>549</v>
      </c>
      <c r="F29" s="175">
        <v>112000</v>
      </c>
      <c r="G29" s="167" t="s">
        <v>550</v>
      </c>
      <c r="H29" s="177" t="s">
        <v>551</v>
      </c>
      <c r="I29" s="175">
        <v>0</v>
      </c>
    </row>
    <row r="30" ht="19.5" customHeight="1" spans="1:9">
      <c r="A30" s="177" t="s">
        <v>552</v>
      </c>
      <c r="B30" s="177" t="s">
        <v>553</v>
      </c>
      <c r="C30" s="175">
        <v>0</v>
      </c>
      <c r="D30" s="177" t="s">
        <v>554</v>
      </c>
      <c r="E30" s="177" t="s">
        <v>555</v>
      </c>
      <c r="F30" s="175">
        <v>21754.38</v>
      </c>
      <c r="G30" s="177" t="s">
        <v>556</v>
      </c>
      <c r="H30" s="177" t="s">
        <v>557</v>
      </c>
      <c r="I30" s="175">
        <v>0</v>
      </c>
    </row>
    <row r="31" ht="19.5" customHeight="1" spans="1:9">
      <c r="A31" s="177" t="s">
        <v>558</v>
      </c>
      <c r="B31" s="177" t="s">
        <v>559</v>
      </c>
      <c r="C31" s="175">
        <v>0</v>
      </c>
      <c r="D31" s="177" t="s">
        <v>560</v>
      </c>
      <c r="E31" s="177" t="s">
        <v>561</v>
      </c>
      <c r="F31" s="175">
        <v>304775</v>
      </c>
      <c r="G31" s="177" t="s">
        <v>562</v>
      </c>
      <c r="H31" s="177" t="s">
        <v>306</v>
      </c>
      <c r="I31" s="175">
        <v>0</v>
      </c>
    </row>
    <row r="32" ht="19.5" customHeight="1" spans="1:9">
      <c r="A32" s="177" t="s">
        <v>563</v>
      </c>
      <c r="B32" s="177" t="s">
        <v>564</v>
      </c>
      <c r="C32" s="175">
        <v>8.61</v>
      </c>
      <c r="D32" s="177" t="s">
        <v>565</v>
      </c>
      <c r="E32" s="177" t="s">
        <v>566</v>
      </c>
      <c r="F32" s="175">
        <v>0</v>
      </c>
      <c r="G32" s="177" t="s">
        <v>567</v>
      </c>
      <c r="H32" s="177" t="s">
        <v>568</v>
      </c>
      <c r="I32" s="175">
        <v>0</v>
      </c>
    </row>
    <row r="33" ht="19.5" customHeight="1" spans="1:9">
      <c r="A33" s="177" t="s">
        <v>569</v>
      </c>
      <c r="B33" s="177" t="s">
        <v>570</v>
      </c>
      <c r="C33" s="175">
        <v>0</v>
      </c>
      <c r="D33" s="177" t="s">
        <v>571</v>
      </c>
      <c r="E33" s="177" t="s">
        <v>572</v>
      </c>
      <c r="F33" s="175">
        <v>12500</v>
      </c>
      <c r="G33" s="177" t="s">
        <v>573</v>
      </c>
      <c r="H33" s="177" t="s">
        <v>574</v>
      </c>
      <c r="I33" s="175">
        <v>0</v>
      </c>
    </row>
    <row r="34" ht="19.5" customHeight="1" spans="1:9">
      <c r="A34" s="177"/>
      <c r="B34" s="177"/>
      <c r="C34" s="183"/>
      <c r="D34" s="177" t="s">
        <v>575</v>
      </c>
      <c r="E34" s="177" t="s">
        <v>576</v>
      </c>
      <c r="F34" s="175">
        <v>0</v>
      </c>
      <c r="G34" s="177" t="s">
        <v>577</v>
      </c>
      <c r="H34" s="177" t="s">
        <v>578</v>
      </c>
      <c r="I34" s="175">
        <v>0</v>
      </c>
    </row>
    <row r="35" ht="19.5" customHeight="1" spans="1:9">
      <c r="A35" s="177"/>
      <c r="B35" s="177"/>
      <c r="C35" s="183"/>
      <c r="D35" s="177" t="s">
        <v>579</v>
      </c>
      <c r="E35" s="177" t="s">
        <v>580</v>
      </c>
      <c r="F35" s="175">
        <v>0</v>
      </c>
      <c r="G35" s="177" t="s">
        <v>581</v>
      </c>
      <c r="H35" s="177" t="s">
        <v>582</v>
      </c>
      <c r="I35" s="175">
        <v>0</v>
      </c>
    </row>
    <row r="36" ht="19.5" customHeight="1" spans="1:9">
      <c r="A36" s="177"/>
      <c r="B36" s="177"/>
      <c r="C36" s="183"/>
      <c r="D36" s="177" t="s">
        <v>583</v>
      </c>
      <c r="E36" s="177" t="s">
        <v>584</v>
      </c>
      <c r="F36" s="175">
        <v>0</v>
      </c>
      <c r="G36" s="177" t="s">
        <v>585</v>
      </c>
      <c r="H36" s="177" t="s">
        <v>586</v>
      </c>
      <c r="I36" s="175">
        <v>0</v>
      </c>
    </row>
    <row r="37" ht="19.5" customHeight="1" spans="1:9">
      <c r="A37" s="177"/>
      <c r="B37" s="177"/>
      <c r="C37" s="183"/>
      <c r="D37" s="177" t="s">
        <v>587</v>
      </c>
      <c r="E37" s="177" t="s">
        <v>588</v>
      </c>
      <c r="F37" s="175">
        <v>0</v>
      </c>
      <c r="G37" s="177"/>
      <c r="H37" s="177"/>
      <c r="I37" s="183"/>
    </row>
    <row r="38" ht="19.5" customHeight="1" spans="1:9">
      <c r="A38" s="177"/>
      <c r="B38" s="177"/>
      <c r="C38" s="183"/>
      <c r="D38" s="177" t="s">
        <v>589</v>
      </c>
      <c r="E38" s="177" t="s">
        <v>590</v>
      </c>
      <c r="F38" s="175">
        <v>0</v>
      </c>
      <c r="G38" s="177"/>
      <c r="H38" s="177"/>
      <c r="I38" s="183"/>
    </row>
    <row r="39" ht="19.5" customHeight="1" spans="1:9">
      <c r="A39" s="174" t="s">
        <v>591</v>
      </c>
      <c r="B39" s="174" t="s">
        <v>591</v>
      </c>
      <c r="C39" s="175">
        <v>28123402.21</v>
      </c>
      <c r="D39" s="174" t="s">
        <v>592</v>
      </c>
      <c r="E39" s="174" t="s">
        <v>592</v>
      </c>
      <c r="F39" s="184" t="s">
        <v>592</v>
      </c>
      <c r="G39" s="174" t="s">
        <v>592</v>
      </c>
      <c r="H39" s="174" t="s">
        <v>592</v>
      </c>
      <c r="I39" s="175">
        <v>815183.04</v>
      </c>
    </row>
    <row r="40" ht="19.5" customHeight="1" spans="1:9">
      <c r="A40" s="177" t="s">
        <v>593</v>
      </c>
      <c r="B40" s="177" t="s">
        <v>593</v>
      </c>
      <c r="C40" s="185" t="s">
        <v>593</v>
      </c>
      <c r="D40" s="177" t="s">
        <v>593</v>
      </c>
      <c r="E40" s="177" t="s">
        <v>593</v>
      </c>
      <c r="F40" s="177" t="s">
        <v>593</v>
      </c>
      <c r="G40" s="177" t="s">
        <v>593</v>
      </c>
      <c r="H40" s="177" t="s">
        <v>593</v>
      </c>
      <c r="I40" s="185" t="s">
        <v>593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1" t="s">
        <v>594</v>
      </c>
    </row>
    <row r="2" spans="1:12">
      <c r="L2" s="165" t="s">
        <v>595</v>
      </c>
    </row>
    <row r="3" spans="1:12">
      <c r="A3" s="165" t="s">
        <v>2</v>
      </c>
      <c r="L3" s="165" t="s">
        <v>3</v>
      </c>
    </row>
    <row r="4" ht="15" customHeight="1" spans="1:12">
      <c r="A4" s="166" t="s">
        <v>596</v>
      </c>
      <c r="B4" s="166" t="s">
        <v>596</v>
      </c>
      <c r="C4" s="166" t="s">
        <v>596</v>
      </c>
      <c r="D4" s="166" t="s">
        <v>596</v>
      </c>
      <c r="E4" s="166" t="s">
        <v>596</v>
      </c>
      <c r="F4" s="166" t="s">
        <v>596</v>
      </c>
      <c r="G4" s="166" t="s">
        <v>596</v>
      </c>
      <c r="H4" s="166" t="s">
        <v>596</v>
      </c>
      <c r="I4" s="166" t="s">
        <v>596</v>
      </c>
      <c r="J4" s="166" t="s">
        <v>596</v>
      </c>
      <c r="K4" s="166" t="s">
        <v>596</v>
      </c>
      <c r="L4" s="166" t="s">
        <v>596</v>
      </c>
    </row>
    <row r="5" ht="15" customHeight="1" spans="1:12">
      <c r="A5" s="166" t="s">
        <v>413</v>
      </c>
      <c r="B5" s="166" t="s">
        <v>122</v>
      </c>
      <c r="C5" s="166" t="s">
        <v>8</v>
      </c>
      <c r="D5" s="166" t="s">
        <v>413</v>
      </c>
      <c r="E5" s="166" t="s">
        <v>122</v>
      </c>
      <c r="F5" s="166" t="s">
        <v>8</v>
      </c>
      <c r="G5" s="166" t="s">
        <v>413</v>
      </c>
      <c r="H5" s="166" t="s">
        <v>122</v>
      </c>
      <c r="I5" s="166" t="s">
        <v>8</v>
      </c>
      <c r="J5" s="166" t="s">
        <v>413</v>
      </c>
      <c r="K5" s="166" t="s">
        <v>122</v>
      </c>
      <c r="L5" s="166" t="s">
        <v>8</v>
      </c>
    </row>
    <row r="6" ht="15" customHeight="1" spans="1:12">
      <c r="A6" s="167" t="s">
        <v>414</v>
      </c>
      <c r="B6" s="167" t="s">
        <v>415</v>
      </c>
      <c r="C6" s="168">
        <v>0</v>
      </c>
      <c r="D6" s="167" t="s">
        <v>416</v>
      </c>
      <c r="E6" s="167" t="s">
        <v>417</v>
      </c>
      <c r="F6" s="168">
        <v>2017002.81</v>
      </c>
      <c r="G6" s="167" t="s">
        <v>597</v>
      </c>
      <c r="H6" s="167" t="s">
        <v>598</v>
      </c>
      <c r="I6" s="168">
        <v>14439959.32</v>
      </c>
      <c r="J6" s="167" t="s">
        <v>599</v>
      </c>
      <c r="K6" s="167" t="s">
        <v>600</v>
      </c>
      <c r="L6" s="168">
        <v>0</v>
      </c>
    </row>
    <row r="7" ht="15" customHeight="1" spans="1:12">
      <c r="A7" s="167" t="s">
        <v>420</v>
      </c>
      <c r="B7" s="167" t="s">
        <v>421</v>
      </c>
      <c r="C7" s="168">
        <v>0</v>
      </c>
      <c r="D7" s="167" t="s">
        <v>422</v>
      </c>
      <c r="E7" s="167" t="s">
        <v>423</v>
      </c>
      <c r="F7" s="168">
        <v>797387.12</v>
      </c>
      <c r="G7" s="167" t="s">
        <v>601</v>
      </c>
      <c r="H7" s="167" t="s">
        <v>425</v>
      </c>
      <c r="I7" s="168">
        <v>0</v>
      </c>
      <c r="J7" s="167" t="s">
        <v>602</v>
      </c>
      <c r="K7" s="167" t="s">
        <v>603</v>
      </c>
      <c r="L7" s="168">
        <v>0</v>
      </c>
    </row>
    <row r="8" ht="15" customHeight="1" spans="1:12">
      <c r="A8" s="167" t="s">
        <v>426</v>
      </c>
      <c r="B8" s="167" t="s">
        <v>427</v>
      </c>
      <c r="C8" s="168">
        <v>0</v>
      </c>
      <c r="D8" s="167" t="s">
        <v>428</v>
      </c>
      <c r="E8" s="167" t="s">
        <v>429</v>
      </c>
      <c r="F8" s="168">
        <v>0</v>
      </c>
      <c r="G8" s="167" t="s">
        <v>604</v>
      </c>
      <c r="H8" s="167" t="s">
        <v>431</v>
      </c>
      <c r="I8" s="168">
        <v>0</v>
      </c>
      <c r="J8" s="167" t="s">
        <v>605</v>
      </c>
      <c r="K8" s="167" t="s">
        <v>557</v>
      </c>
      <c r="L8" s="168">
        <v>0</v>
      </c>
    </row>
    <row r="9" ht="15" customHeight="1" spans="1:12">
      <c r="A9" s="167" t="s">
        <v>432</v>
      </c>
      <c r="B9" s="167" t="s">
        <v>433</v>
      </c>
      <c r="C9" s="168">
        <v>0</v>
      </c>
      <c r="D9" s="167" t="s">
        <v>434</v>
      </c>
      <c r="E9" s="167" t="s">
        <v>435</v>
      </c>
      <c r="F9" s="168">
        <v>0</v>
      </c>
      <c r="G9" s="167" t="s">
        <v>606</v>
      </c>
      <c r="H9" s="167" t="s">
        <v>437</v>
      </c>
      <c r="I9" s="168">
        <v>0</v>
      </c>
      <c r="J9" s="167" t="s">
        <v>520</v>
      </c>
      <c r="K9" s="167" t="s">
        <v>521</v>
      </c>
      <c r="L9" s="168">
        <v>3100</v>
      </c>
    </row>
    <row r="10" ht="15" customHeight="1" spans="1:12">
      <c r="A10" s="167" t="s">
        <v>438</v>
      </c>
      <c r="B10" s="167" t="s">
        <v>439</v>
      </c>
      <c r="C10" s="168">
        <v>0</v>
      </c>
      <c r="D10" s="167" t="s">
        <v>440</v>
      </c>
      <c r="E10" s="167" t="s">
        <v>441</v>
      </c>
      <c r="F10" s="168">
        <v>0</v>
      </c>
      <c r="G10" s="167" t="s">
        <v>607</v>
      </c>
      <c r="H10" s="167" t="s">
        <v>443</v>
      </c>
      <c r="I10" s="168">
        <v>14439959.32</v>
      </c>
      <c r="J10" s="167" t="s">
        <v>526</v>
      </c>
      <c r="K10" s="167" t="s">
        <v>527</v>
      </c>
      <c r="L10" s="168">
        <v>0</v>
      </c>
    </row>
    <row r="11" ht="15" customHeight="1" spans="1:12">
      <c r="A11" s="167" t="s">
        <v>444</v>
      </c>
      <c r="B11" s="167" t="s">
        <v>445</v>
      </c>
      <c r="C11" s="168">
        <v>0</v>
      </c>
      <c r="D11" s="167" t="s">
        <v>446</v>
      </c>
      <c r="E11" s="167" t="s">
        <v>447</v>
      </c>
      <c r="F11" s="168">
        <v>0</v>
      </c>
      <c r="G11" s="167" t="s">
        <v>608</v>
      </c>
      <c r="H11" s="167" t="s">
        <v>449</v>
      </c>
      <c r="I11" s="168">
        <v>0</v>
      </c>
      <c r="J11" s="167" t="s">
        <v>532</v>
      </c>
      <c r="K11" s="167" t="s">
        <v>533</v>
      </c>
      <c r="L11" s="168">
        <v>0</v>
      </c>
    </row>
    <row r="12" ht="15" customHeight="1" spans="1:12">
      <c r="A12" s="167" t="s">
        <v>450</v>
      </c>
      <c r="B12" s="167" t="s">
        <v>451</v>
      </c>
      <c r="C12" s="168">
        <v>0</v>
      </c>
      <c r="D12" s="167" t="s">
        <v>452</v>
      </c>
      <c r="E12" s="167" t="s">
        <v>453</v>
      </c>
      <c r="F12" s="168">
        <v>0</v>
      </c>
      <c r="G12" s="167" t="s">
        <v>609</v>
      </c>
      <c r="H12" s="167" t="s">
        <v>455</v>
      </c>
      <c r="I12" s="168">
        <v>0</v>
      </c>
      <c r="J12" s="167" t="s">
        <v>538</v>
      </c>
      <c r="K12" s="167" t="s">
        <v>539</v>
      </c>
      <c r="L12" s="168">
        <v>3100</v>
      </c>
    </row>
    <row r="13" ht="15" customHeight="1" spans="1:12">
      <c r="A13" s="167" t="s">
        <v>456</v>
      </c>
      <c r="B13" s="167" t="s">
        <v>457</v>
      </c>
      <c r="C13" s="168">
        <v>0</v>
      </c>
      <c r="D13" s="167" t="s">
        <v>458</v>
      </c>
      <c r="E13" s="167" t="s">
        <v>459</v>
      </c>
      <c r="F13" s="168">
        <v>0</v>
      </c>
      <c r="G13" s="167" t="s">
        <v>610</v>
      </c>
      <c r="H13" s="167" t="s">
        <v>461</v>
      </c>
      <c r="I13" s="168">
        <v>0</v>
      </c>
      <c r="J13" s="167" t="s">
        <v>544</v>
      </c>
      <c r="K13" s="167" t="s">
        <v>545</v>
      </c>
      <c r="L13" s="168">
        <v>0</v>
      </c>
    </row>
    <row r="14" ht="15" customHeight="1" spans="1:12">
      <c r="A14" s="167" t="s">
        <v>462</v>
      </c>
      <c r="B14" s="167" t="s">
        <v>463</v>
      </c>
      <c r="C14" s="168">
        <v>0</v>
      </c>
      <c r="D14" s="167" t="s">
        <v>464</v>
      </c>
      <c r="E14" s="167" t="s">
        <v>465</v>
      </c>
      <c r="F14" s="168">
        <v>0</v>
      </c>
      <c r="G14" s="167" t="s">
        <v>611</v>
      </c>
      <c r="H14" s="167" t="s">
        <v>491</v>
      </c>
      <c r="I14" s="168">
        <v>0</v>
      </c>
      <c r="J14" s="167" t="s">
        <v>550</v>
      </c>
      <c r="K14" s="167" t="s">
        <v>551</v>
      </c>
      <c r="L14" s="168">
        <v>0</v>
      </c>
    </row>
    <row r="15" ht="15" customHeight="1" spans="1:12">
      <c r="A15" s="167" t="s">
        <v>468</v>
      </c>
      <c r="B15" s="167" t="s">
        <v>469</v>
      </c>
      <c r="C15" s="168">
        <v>0</v>
      </c>
      <c r="D15" s="167" t="s">
        <v>470</v>
      </c>
      <c r="E15" s="167" t="s">
        <v>471</v>
      </c>
      <c r="F15" s="168">
        <v>9040</v>
      </c>
      <c r="G15" s="167" t="s">
        <v>612</v>
      </c>
      <c r="H15" s="167" t="s">
        <v>497</v>
      </c>
      <c r="I15" s="168">
        <v>0</v>
      </c>
      <c r="J15" s="167" t="s">
        <v>556</v>
      </c>
      <c r="K15" s="167" t="s">
        <v>557</v>
      </c>
      <c r="L15" s="168">
        <v>0</v>
      </c>
    </row>
    <row r="16" ht="15" customHeight="1" spans="1:12">
      <c r="A16" s="167" t="s">
        <v>474</v>
      </c>
      <c r="B16" s="167" t="s">
        <v>475</v>
      </c>
      <c r="C16" s="168">
        <v>0</v>
      </c>
      <c r="D16" s="167" t="s">
        <v>476</v>
      </c>
      <c r="E16" s="167" t="s">
        <v>477</v>
      </c>
      <c r="F16" s="168">
        <v>0</v>
      </c>
      <c r="G16" s="167" t="s">
        <v>613</v>
      </c>
      <c r="H16" s="167" t="s">
        <v>503</v>
      </c>
      <c r="I16" s="168">
        <v>0</v>
      </c>
      <c r="J16" s="167" t="s">
        <v>614</v>
      </c>
      <c r="K16" s="167" t="s">
        <v>615</v>
      </c>
      <c r="L16" s="168">
        <v>0</v>
      </c>
    </row>
    <row r="17" ht="15" customHeight="1" spans="1:12">
      <c r="A17" s="167" t="s">
        <v>480</v>
      </c>
      <c r="B17" s="167" t="s">
        <v>481</v>
      </c>
      <c r="C17" s="168">
        <v>0</v>
      </c>
      <c r="D17" s="167" t="s">
        <v>482</v>
      </c>
      <c r="E17" s="167" t="s">
        <v>483</v>
      </c>
      <c r="F17" s="168">
        <v>0</v>
      </c>
      <c r="G17" s="167" t="s">
        <v>616</v>
      </c>
      <c r="H17" s="167" t="s">
        <v>509</v>
      </c>
      <c r="I17" s="168">
        <v>0</v>
      </c>
      <c r="J17" s="167" t="s">
        <v>617</v>
      </c>
      <c r="K17" s="167" t="s">
        <v>618</v>
      </c>
      <c r="L17" s="168">
        <v>0</v>
      </c>
    </row>
    <row r="18" ht="15" customHeight="1" spans="1:12">
      <c r="A18" s="167" t="s">
        <v>486</v>
      </c>
      <c r="B18" s="167" t="s">
        <v>487</v>
      </c>
      <c r="C18" s="168">
        <v>0</v>
      </c>
      <c r="D18" s="167" t="s">
        <v>488</v>
      </c>
      <c r="E18" s="167" t="s">
        <v>489</v>
      </c>
      <c r="F18" s="168">
        <v>0</v>
      </c>
      <c r="G18" s="167" t="s">
        <v>619</v>
      </c>
      <c r="H18" s="167" t="s">
        <v>620</v>
      </c>
      <c r="I18" s="168">
        <v>0</v>
      </c>
      <c r="J18" s="167" t="s">
        <v>621</v>
      </c>
      <c r="K18" s="167" t="s">
        <v>622</v>
      </c>
      <c r="L18" s="168">
        <v>0</v>
      </c>
    </row>
    <row r="19" ht="15" customHeight="1" spans="1:12">
      <c r="A19" s="167" t="s">
        <v>492</v>
      </c>
      <c r="B19" s="167" t="s">
        <v>493</v>
      </c>
      <c r="C19" s="168">
        <v>0</v>
      </c>
      <c r="D19" s="167" t="s">
        <v>494</v>
      </c>
      <c r="E19" s="167" t="s">
        <v>495</v>
      </c>
      <c r="F19" s="168">
        <v>0</v>
      </c>
      <c r="G19" s="167" t="s">
        <v>418</v>
      </c>
      <c r="H19" s="167" t="s">
        <v>419</v>
      </c>
      <c r="I19" s="168">
        <v>31928429.62</v>
      </c>
      <c r="J19" s="167" t="s">
        <v>623</v>
      </c>
      <c r="K19" s="167" t="s">
        <v>624</v>
      </c>
      <c r="L19" s="168">
        <v>0</v>
      </c>
    </row>
    <row r="20" ht="15" customHeight="1" spans="1:12">
      <c r="A20" s="167" t="s">
        <v>498</v>
      </c>
      <c r="B20" s="167" t="s">
        <v>499</v>
      </c>
      <c r="C20" s="168">
        <v>5406512.35</v>
      </c>
      <c r="D20" s="167" t="s">
        <v>500</v>
      </c>
      <c r="E20" s="167" t="s">
        <v>501</v>
      </c>
      <c r="F20" s="168">
        <v>0</v>
      </c>
      <c r="G20" s="167" t="s">
        <v>424</v>
      </c>
      <c r="H20" s="167" t="s">
        <v>425</v>
      </c>
      <c r="I20" s="168">
        <v>0</v>
      </c>
      <c r="J20" s="167" t="s">
        <v>562</v>
      </c>
      <c r="K20" s="167" t="s">
        <v>306</v>
      </c>
      <c r="L20" s="168">
        <v>0</v>
      </c>
    </row>
    <row r="21" ht="15" customHeight="1" spans="1:12">
      <c r="A21" s="167" t="s">
        <v>504</v>
      </c>
      <c r="B21" s="167" t="s">
        <v>505</v>
      </c>
      <c r="C21" s="168">
        <v>0</v>
      </c>
      <c r="D21" s="167" t="s">
        <v>506</v>
      </c>
      <c r="E21" s="167" t="s">
        <v>507</v>
      </c>
      <c r="F21" s="168">
        <v>0</v>
      </c>
      <c r="G21" s="167" t="s">
        <v>430</v>
      </c>
      <c r="H21" s="167" t="s">
        <v>431</v>
      </c>
      <c r="I21" s="168">
        <v>0</v>
      </c>
      <c r="J21" s="167" t="s">
        <v>567</v>
      </c>
      <c r="K21" s="167" t="s">
        <v>568</v>
      </c>
      <c r="L21" s="168">
        <v>0</v>
      </c>
    </row>
    <row r="22" ht="15" customHeight="1" spans="1:12">
      <c r="A22" s="167" t="s">
        <v>510</v>
      </c>
      <c r="B22" s="167" t="s">
        <v>511</v>
      </c>
      <c r="C22" s="168">
        <v>0</v>
      </c>
      <c r="D22" s="167" t="s">
        <v>512</v>
      </c>
      <c r="E22" s="167" t="s">
        <v>513</v>
      </c>
      <c r="F22" s="168">
        <v>0</v>
      </c>
      <c r="G22" s="167" t="s">
        <v>436</v>
      </c>
      <c r="H22" s="167" t="s">
        <v>437</v>
      </c>
      <c r="I22" s="168">
        <v>0</v>
      </c>
      <c r="J22" s="167" t="s">
        <v>573</v>
      </c>
      <c r="K22" s="167" t="s">
        <v>574</v>
      </c>
      <c r="L22" s="168">
        <v>0</v>
      </c>
    </row>
    <row r="23" ht="15" customHeight="1" spans="1:12">
      <c r="A23" s="167" t="s">
        <v>516</v>
      </c>
      <c r="B23" s="167" t="s">
        <v>517</v>
      </c>
      <c r="C23" s="168">
        <v>0</v>
      </c>
      <c r="D23" s="167" t="s">
        <v>518</v>
      </c>
      <c r="E23" s="167" t="s">
        <v>519</v>
      </c>
      <c r="F23" s="168">
        <v>0</v>
      </c>
      <c r="G23" s="167" t="s">
        <v>442</v>
      </c>
      <c r="H23" s="167" t="s">
        <v>443</v>
      </c>
      <c r="I23" s="168">
        <v>31728429.62</v>
      </c>
      <c r="J23" s="167" t="s">
        <v>577</v>
      </c>
      <c r="K23" s="167" t="s">
        <v>578</v>
      </c>
      <c r="L23" s="168">
        <v>0</v>
      </c>
    </row>
    <row r="24" ht="15" customHeight="1" spans="1:12">
      <c r="A24" s="167" t="s">
        <v>522</v>
      </c>
      <c r="B24" s="167" t="s">
        <v>523</v>
      </c>
      <c r="C24" s="168">
        <v>51613.8</v>
      </c>
      <c r="D24" s="167" t="s">
        <v>524</v>
      </c>
      <c r="E24" s="167" t="s">
        <v>525</v>
      </c>
      <c r="F24" s="168">
        <v>0</v>
      </c>
      <c r="G24" s="167" t="s">
        <v>448</v>
      </c>
      <c r="H24" s="167" t="s">
        <v>449</v>
      </c>
      <c r="I24" s="168">
        <v>200000</v>
      </c>
      <c r="J24" s="167" t="s">
        <v>581</v>
      </c>
      <c r="K24" s="167" t="s">
        <v>582</v>
      </c>
      <c r="L24" s="168">
        <v>0</v>
      </c>
    </row>
    <row r="25" ht="15" customHeight="1" spans="1:12">
      <c r="A25" s="167" t="s">
        <v>528</v>
      </c>
      <c r="B25" s="167" t="s">
        <v>529</v>
      </c>
      <c r="C25" s="168">
        <v>4711757.91</v>
      </c>
      <c r="D25" s="167" t="s">
        <v>530</v>
      </c>
      <c r="E25" s="167" t="s">
        <v>531</v>
      </c>
      <c r="F25" s="168">
        <v>201550.19</v>
      </c>
      <c r="G25" s="167" t="s">
        <v>454</v>
      </c>
      <c r="H25" s="167" t="s">
        <v>455</v>
      </c>
      <c r="I25" s="168">
        <v>0</v>
      </c>
      <c r="J25" s="167" t="s">
        <v>585</v>
      </c>
      <c r="K25" s="167" t="s">
        <v>586</v>
      </c>
      <c r="L25" s="168">
        <v>0</v>
      </c>
    </row>
    <row r="26" ht="15" customHeight="1" spans="1:12">
      <c r="A26" s="167" t="s">
        <v>534</v>
      </c>
      <c r="B26" s="167" t="s">
        <v>535</v>
      </c>
      <c r="C26" s="168">
        <v>0</v>
      </c>
      <c r="D26" s="167" t="s">
        <v>536</v>
      </c>
      <c r="E26" s="167" t="s">
        <v>537</v>
      </c>
      <c r="F26" s="168">
        <v>409600</v>
      </c>
      <c r="G26" s="167" t="s">
        <v>460</v>
      </c>
      <c r="H26" s="167" t="s">
        <v>461</v>
      </c>
      <c r="I26" s="168">
        <v>0</v>
      </c>
      <c r="J26" s="167"/>
      <c r="K26" s="167"/>
      <c r="L26" s="166"/>
    </row>
    <row r="27" ht="15" customHeight="1" spans="1:12">
      <c r="A27" s="167" t="s">
        <v>540</v>
      </c>
      <c r="B27" s="167" t="s">
        <v>541</v>
      </c>
      <c r="C27" s="168">
        <v>0</v>
      </c>
      <c r="D27" s="167" t="s">
        <v>542</v>
      </c>
      <c r="E27" s="167" t="s">
        <v>543</v>
      </c>
      <c r="F27" s="168">
        <v>0</v>
      </c>
      <c r="G27" s="167" t="s">
        <v>466</v>
      </c>
      <c r="H27" s="167" t="s">
        <v>467</v>
      </c>
      <c r="I27" s="168">
        <v>0</v>
      </c>
      <c r="J27" s="167"/>
      <c r="K27" s="167"/>
      <c r="L27" s="166"/>
    </row>
    <row r="28" ht="15" customHeight="1" spans="1:12">
      <c r="A28" s="167" t="s">
        <v>546</v>
      </c>
      <c r="B28" s="167" t="s">
        <v>547</v>
      </c>
      <c r="C28" s="168">
        <v>0</v>
      </c>
      <c r="D28" s="167" t="s">
        <v>548</v>
      </c>
      <c r="E28" s="167" t="s">
        <v>549</v>
      </c>
      <c r="F28" s="168">
        <v>0</v>
      </c>
      <c r="G28" s="167" t="s">
        <v>472</v>
      </c>
      <c r="H28" s="167" t="s">
        <v>473</v>
      </c>
      <c r="I28" s="168">
        <v>0</v>
      </c>
      <c r="J28" s="167"/>
      <c r="K28" s="167"/>
      <c r="L28" s="166"/>
    </row>
    <row r="29" ht="15" customHeight="1" spans="1:12">
      <c r="A29" s="167" t="s">
        <v>552</v>
      </c>
      <c r="B29" s="167" t="s">
        <v>553</v>
      </c>
      <c r="C29" s="168">
        <v>0</v>
      </c>
      <c r="D29" s="167" t="s">
        <v>554</v>
      </c>
      <c r="E29" s="167" t="s">
        <v>555</v>
      </c>
      <c r="F29" s="168">
        <v>29041.5</v>
      </c>
      <c r="G29" s="167" t="s">
        <v>478</v>
      </c>
      <c r="H29" s="167" t="s">
        <v>479</v>
      </c>
      <c r="I29" s="168">
        <v>0</v>
      </c>
      <c r="J29" s="167"/>
      <c r="K29" s="167"/>
      <c r="L29" s="166"/>
    </row>
    <row r="30" ht="15" customHeight="1" spans="1:12">
      <c r="A30" s="167" t="s">
        <v>558</v>
      </c>
      <c r="B30" s="167" t="s">
        <v>559</v>
      </c>
      <c r="C30" s="168">
        <v>0</v>
      </c>
      <c r="D30" s="167" t="s">
        <v>560</v>
      </c>
      <c r="E30" s="167" t="s">
        <v>561</v>
      </c>
      <c r="F30" s="168">
        <v>0</v>
      </c>
      <c r="G30" s="167" t="s">
        <v>484</v>
      </c>
      <c r="H30" s="167" t="s">
        <v>485</v>
      </c>
      <c r="I30" s="168">
        <v>0</v>
      </c>
      <c r="J30" s="167"/>
      <c r="K30" s="167"/>
      <c r="L30" s="166"/>
    </row>
    <row r="31" ht="15" customHeight="1" spans="1:12">
      <c r="A31" s="167" t="s">
        <v>563</v>
      </c>
      <c r="B31" s="167" t="s">
        <v>564</v>
      </c>
      <c r="C31" s="168">
        <v>46258.58</v>
      </c>
      <c r="D31" s="167" t="s">
        <v>565</v>
      </c>
      <c r="E31" s="167" t="s">
        <v>566</v>
      </c>
      <c r="F31" s="168">
        <v>0</v>
      </c>
      <c r="G31" s="167" t="s">
        <v>490</v>
      </c>
      <c r="H31" s="167" t="s">
        <v>491</v>
      </c>
      <c r="I31" s="168">
        <v>0</v>
      </c>
      <c r="J31" s="167"/>
      <c r="K31" s="167"/>
      <c r="L31" s="166"/>
    </row>
    <row r="32" ht="15" customHeight="1" spans="1:12">
      <c r="A32" s="167" t="s">
        <v>569</v>
      </c>
      <c r="B32" s="167" t="s">
        <v>625</v>
      </c>
      <c r="C32" s="168">
        <v>596882.06</v>
      </c>
      <c r="D32" s="167" t="s">
        <v>571</v>
      </c>
      <c r="E32" s="167" t="s">
        <v>572</v>
      </c>
      <c r="F32" s="168">
        <v>570384</v>
      </c>
      <c r="G32" s="167" t="s">
        <v>496</v>
      </c>
      <c r="H32" s="167" t="s">
        <v>497</v>
      </c>
      <c r="I32" s="168">
        <v>0</v>
      </c>
      <c r="J32" s="167"/>
      <c r="K32" s="167"/>
      <c r="L32" s="166"/>
    </row>
    <row r="33" ht="15" customHeight="1" spans="1:12">
      <c r="A33" s="167"/>
      <c r="B33" s="167"/>
      <c r="C33" s="182"/>
      <c r="D33" s="167" t="s">
        <v>575</v>
      </c>
      <c r="E33" s="167" t="s">
        <v>576</v>
      </c>
      <c r="F33" s="168">
        <v>0</v>
      </c>
      <c r="G33" s="167" t="s">
        <v>502</v>
      </c>
      <c r="H33" s="167" t="s">
        <v>503</v>
      </c>
      <c r="I33" s="168">
        <v>0</v>
      </c>
      <c r="J33" s="167"/>
      <c r="K33" s="167"/>
      <c r="L33" s="166"/>
    </row>
    <row r="34" ht="15" customHeight="1" spans="1:12">
      <c r="A34" s="167"/>
      <c r="B34" s="167"/>
      <c r="C34" s="166"/>
      <c r="D34" s="167" t="s">
        <v>579</v>
      </c>
      <c r="E34" s="167" t="s">
        <v>580</v>
      </c>
      <c r="F34" s="168">
        <v>0</v>
      </c>
      <c r="G34" s="167" t="s">
        <v>508</v>
      </c>
      <c r="H34" s="167" t="s">
        <v>509</v>
      </c>
      <c r="I34" s="168">
        <v>0</v>
      </c>
      <c r="J34" s="167"/>
      <c r="K34" s="167"/>
      <c r="L34" s="166"/>
    </row>
    <row r="35" ht="15" customHeight="1" spans="1:12">
      <c r="A35" s="167"/>
      <c r="B35" s="167"/>
      <c r="C35" s="166"/>
      <c r="D35" s="167" t="s">
        <v>583</v>
      </c>
      <c r="E35" s="167" t="s">
        <v>584</v>
      </c>
      <c r="F35" s="168">
        <v>0</v>
      </c>
      <c r="G35" s="167" t="s">
        <v>514</v>
      </c>
      <c r="H35" s="167" t="s">
        <v>515</v>
      </c>
      <c r="I35" s="168">
        <v>0</v>
      </c>
      <c r="J35" s="167"/>
      <c r="K35" s="167"/>
      <c r="L35" s="166"/>
    </row>
    <row r="36" ht="15" customHeight="1" spans="1:12">
      <c r="A36" s="167"/>
      <c r="B36" s="167"/>
      <c r="C36" s="166"/>
      <c r="D36" s="167" t="s">
        <v>587</v>
      </c>
      <c r="E36" s="167" t="s">
        <v>588</v>
      </c>
      <c r="F36" s="168">
        <v>0</v>
      </c>
      <c r="G36" s="167"/>
      <c r="H36" s="167"/>
      <c r="I36" s="182"/>
      <c r="J36" s="167"/>
      <c r="K36" s="167"/>
      <c r="L36" s="166"/>
    </row>
    <row r="37" ht="15" customHeight="1" spans="1:12">
      <c r="A37" s="167"/>
      <c r="B37" s="167"/>
      <c r="C37" s="166"/>
      <c r="D37" s="167" t="s">
        <v>589</v>
      </c>
      <c r="E37" s="167" t="s">
        <v>590</v>
      </c>
      <c r="F37" s="168">
        <v>0</v>
      </c>
      <c r="G37" s="167"/>
      <c r="H37" s="167"/>
      <c r="I37" s="166"/>
      <c r="J37" s="167"/>
      <c r="K37" s="167"/>
      <c r="L37" s="166"/>
    </row>
    <row r="38" ht="15" customHeight="1" spans="1:12">
      <c r="A38" s="167" t="s">
        <v>626</v>
      </c>
      <c r="B38" s="167" t="s">
        <v>626</v>
      </c>
      <c r="C38" s="167" t="s">
        <v>626</v>
      </c>
      <c r="D38" s="167" t="s">
        <v>626</v>
      </c>
      <c r="E38" s="167" t="s">
        <v>626</v>
      </c>
      <c r="F38" s="167" t="s">
        <v>626</v>
      </c>
      <c r="G38" s="167" t="s">
        <v>626</v>
      </c>
      <c r="H38" s="167" t="s">
        <v>626</v>
      </c>
      <c r="I38" s="167" t="s">
        <v>626</v>
      </c>
      <c r="J38" s="167" t="s">
        <v>626</v>
      </c>
      <c r="K38" s="167" t="s">
        <v>626</v>
      </c>
      <c r="L38" s="167" t="s">
        <v>626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1" t="s">
        <v>627</v>
      </c>
    </row>
    <row r="2" ht="14.25" spans="1:20">
      <c r="T2" s="172" t="s">
        <v>628</v>
      </c>
    </row>
    <row r="3" ht="14.25" spans="1:20">
      <c r="A3" s="172" t="s">
        <v>2</v>
      </c>
      <c r="T3" s="172" t="s">
        <v>3</v>
      </c>
    </row>
    <row r="4" ht="19.5" customHeight="1" spans="1:20">
      <c r="A4" s="178" t="s">
        <v>6</v>
      </c>
      <c r="B4" s="178"/>
      <c r="C4" s="178"/>
      <c r="D4" s="178"/>
      <c r="E4" s="178" t="s">
        <v>105</v>
      </c>
      <c r="F4" s="178"/>
      <c r="G4" s="178"/>
      <c r="H4" s="178" t="s">
        <v>402</v>
      </c>
      <c r="I4" s="178"/>
      <c r="J4" s="178"/>
      <c r="K4" s="178" t="s">
        <v>403</v>
      </c>
      <c r="L4" s="178"/>
      <c r="M4" s="178"/>
      <c r="N4" s="178"/>
      <c r="O4" s="178"/>
      <c r="P4" s="178" t="s">
        <v>107</v>
      </c>
      <c r="Q4" s="178"/>
      <c r="R4" s="178"/>
      <c r="S4" s="178"/>
      <c r="T4" s="178"/>
    </row>
    <row r="5" ht="19.5" customHeight="1" spans="1:20">
      <c r="A5" s="178" t="s">
        <v>121</v>
      </c>
      <c r="B5" s="178"/>
      <c r="C5" s="178"/>
      <c r="D5" s="178" t="s">
        <v>122</v>
      </c>
      <c r="E5" s="178" t="s">
        <v>128</v>
      </c>
      <c r="F5" s="178" t="s">
        <v>404</v>
      </c>
      <c r="G5" s="178" t="s">
        <v>405</v>
      </c>
      <c r="H5" s="178" t="s">
        <v>128</v>
      </c>
      <c r="I5" s="178" t="s">
        <v>316</v>
      </c>
      <c r="J5" s="178" t="s">
        <v>317</v>
      </c>
      <c r="K5" s="178" t="s">
        <v>128</v>
      </c>
      <c r="L5" s="178" t="s">
        <v>316</v>
      </c>
      <c r="M5" s="178"/>
      <c r="N5" s="178" t="s">
        <v>316</v>
      </c>
      <c r="O5" s="178" t="s">
        <v>317</v>
      </c>
      <c r="P5" s="178" t="s">
        <v>128</v>
      </c>
      <c r="Q5" s="178" t="s">
        <v>404</v>
      </c>
      <c r="R5" s="178" t="s">
        <v>405</v>
      </c>
      <c r="S5" s="178" t="s">
        <v>405</v>
      </c>
      <c r="T5" s="178"/>
    </row>
    <row r="6" ht="19.5" customHeight="1" spans="1:20">
      <c r="A6" s="178"/>
      <c r="B6" s="178"/>
      <c r="C6" s="178"/>
      <c r="D6" s="178"/>
      <c r="E6" s="178"/>
      <c r="F6" s="178"/>
      <c r="G6" s="178" t="s">
        <v>123</v>
      </c>
      <c r="H6" s="178"/>
      <c r="I6" s="178"/>
      <c r="J6" s="178" t="s">
        <v>123</v>
      </c>
      <c r="K6" s="178"/>
      <c r="L6" s="178" t="s">
        <v>123</v>
      </c>
      <c r="M6" s="178" t="s">
        <v>406</v>
      </c>
      <c r="N6" s="178" t="s">
        <v>407</v>
      </c>
      <c r="O6" s="178" t="s">
        <v>123</v>
      </c>
      <c r="P6" s="178"/>
      <c r="Q6" s="178"/>
      <c r="R6" s="178" t="s">
        <v>123</v>
      </c>
      <c r="S6" s="178" t="s">
        <v>408</v>
      </c>
      <c r="T6" s="178" t="s">
        <v>409</v>
      </c>
    </row>
    <row r="7" ht="19.5" customHeight="1" spans="1:20">
      <c r="A7" s="178"/>
      <c r="B7" s="178"/>
      <c r="C7" s="178"/>
      <c r="D7" s="178"/>
      <c r="E7" s="178"/>
      <c r="F7" s="178"/>
      <c r="G7" s="178"/>
      <c r="H7" s="178"/>
      <c r="I7" s="178"/>
      <c r="J7" s="178"/>
      <c r="K7" s="178"/>
      <c r="L7" s="178"/>
      <c r="M7" s="178"/>
      <c r="N7" s="178"/>
      <c r="O7" s="178"/>
      <c r="P7" s="178"/>
      <c r="Q7" s="178"/>
      <c r="R7" s="178"/>
      <c r="S7" s="178"/>
      <c r="T7" s="178"/>
    </row>
    <row r="8" ht="19.5" customHeight="1" spans="1:20">
      <c r="A8" s="178" t="s">
        <v>125</v>
      </c>
      <c r="B8" s="178" t="s">
        <v>126</v>
      </c>
      <c r="C8" s="178" t="s">
        <v>127</v>
      </c>
      <c r="D8" s="178" t="s">
        <v>10</v>
      </c>
      <c r="E8" s="179" t="s">
        <v>11</v>
      </c>
      <c r="F8" s="179" t="s">
        <v>12</v>
      </c>
      <c r="G8" s="179" t="s">
        <v>20</v>
      </c>
      <c r="H8" s="179" t="s">
        <v>24</v>
      </c>
      <c r="I8" s="179" t="s">
        <v>28</v>
      </c>
      <c r="J8" s="179" t="s">
        <v>32</v>
      </c>
      <c r="K8" s="179" t="s">
        <v>36</v>
      </c>
      <c r="L8" s="179" t="s">
        <v>40</v>
      </c>
      <c r="M8" s="179" t="s">
        <v>43</v>
      </c>
      <c r="N8" s="179" t="s">
        <v>46</v>
      </c>
      <c r="O8" s="179" t="s">
        <v>49</v>
      </c>
      <c r="P8" s="179" t="s">
        <v>52</v>
      </c>
      <c r="Q8" s="179" t="s">
        <v>55</v>
      </c>
      <c r="R8" s="179" t="s">
        <v>58</v>
      </c>
      <c r="S8" s="179" t="s">
        <v>61</v>
      </c>
      <c r="T8" s="179" t="s">
        <v>64</v>
      </c>
    </row>
    <row r="9" ht="19.5" customHeight="1" spans="1:20">
      <c r="A9" s="178"/>
      <c r="B9" s="178"/>
      <c r="C9" s="178"/>
      <c r="D9" s="178" t="s">
        <v>128</v>
      </c>
      <c r="E9" s="96">
        <v>0</v>
      </c>
      <c r="F9" s="96">
        <v>0</v>
      </c>
      <c r="G9" s="96">
        <v>0</v>
      </c>
      <c r="H9" s="96">
        <v>704600</v>
      </c>
      <c r="I9" s="96">
        <v>0</v>
      </c>
      <c r="J9" s="96">
        <v>704600</v>
      </c>
      <c r="K9" s="96">
        <v>704600</v>
      </c>
      <c r="L9" s="96">
        <v>0</v>
      </c>
      <c r="M9" s="96">
        <v>0</v>
      </c>
      <c r="N9" s="96">
        <v>0</v>
      </c>
      <c r="O9" s="96">
        <v>704600</v>
      </c>
      <c r="P9" s="96">
        <v>0</v>
      </c>
      <c r="Q9" s="96">
        <v>0</v>
      </c>
      <c r="R9" s="96">
        <v>0</v>
      </c>
      <c r="S9" s="96">
        <v>0</v>
      </c>
      <c r="T9" s="96">
        <v>0</v>
      </c>
    </row>
    <row r="10" ht="19.5" customHeight="1" spans="1:20">
      <c r="A10" s="180" t="s">
        <v>305</v>
      </c>
      <c r="B10" s="181"/>
      <c r="C10" s="181"/>
      <c r="D10" s="181" t="s">
        <v>306</v>
      </c>
      <c r="E10" s="96">
        <v>0</v>
      </c>
      <c r="F10" s="96">
        <v>0</v>
      </c>
      <c r="G10" s="96">
        <v>0</v>
      </c>
      <c r="H10" s="96">
        <v>704600</v>
      </c>
      <c r="I10" s="96">
        <v>0</v>
      </c>
      <c r="J10" s="96">
        <v>704600</v>
      </c>
      <c r="K10" s="96">
        <v>704600</v>
      </c>
      <c r="L10" s="96">
        <v>0</v>
      </c>
      <c r="M10" s="96">
        <v>0</v>
      </c>
      <c r="N10" s="96">
        <v>0</v>
      </c>
      <c r="O10" s="96">
        <v>704600</v>
      </c>
      <c r="P10" s="96">
        <v>0</v>
      </c>
      <c r="Q10" s="96">
        <v>0</v>
      </c>
      <c r="R10" s="96">
        <v>0</v>
      </c>
      <c r="S10" s="96">
        <v>0</v>
      </c>
      <c r="T10" s="96">
        <v>0</v>
      </c>
    </row>
    <row r="11" ht="19.5" customHeight="1" spans="1:20">
      <c r="A11" s="180" t="s">
        <v>307</v>
      </c>
      <c r="B11" s="181"/>
      <c r="C11" s="181"/>
      <c r="D11" s="181" t="s">
        <v>308</v>
      </c>
      <c r="E11" s="96">
        <v>0</v>
      </c>
      <c r="F11" s="96">
        <v>0</v>
      </c>
      <c r="G11" s="96">
        <v>0</v>
      </c>
      <c r="H11" s="96">
        <v>704600</v>
      </c>
      <c r="I11" s="96">
        <v>0</v>
      </c>
      <c r="J11" s="96">
        <v>704600</v>
      </c>
      <c r="K11" s="96">
        <v>704600</v>
      </c>
      <c r="L11" s="96">
        <v>0</v>
      </c>
      <c r="M11" s="96">
        <v>0</v>
      </c>
      <c r="N11" s="96">
        <v>0</v>
      </c>
      <c r="O11" s="96">
        <v>704600</v>
      </c>
      <c r="P11" s="96">
        <v>0</v>
      </c>
      <c r="Q11" s="96">
        <v>0</v>
      </c>
      <c r="R11" s="96">
        <v>0</v>
      </c>
      <c r="S11" s="96">
        <v>0</v>
      </c>
      <c r="T11" s="96">
        <v>0</v>
      </c>
    </row>
    <row r="12" ht="19.5" customHeight="1" spans="1:20">
      <c r="A12" s="180" t="s">
        <v>309</v>
      </c>
      <c r="B12" s="181"/>
      <c r="C12" s="181"/>
      <c r="D12" s="181" t="s">
        <v>310</v>
      </c>
      <c r="E12" s="96">
        <v>0</v>
      </c>
      <c r="F12" s="96">
        <v>0</v>
      </c>
      <c r="G12" s="96">
        <v>0</v>
      </c>
      <c r="H12" s="96">
        <v>461000</v>
      </c>
      <c r="I12" s="96">
        <v>0</v>
      </c>
      <c r="J12" s="96">
        <v>461000</v>
      </c>
      <c r="K12" s="96">
        <v>461000</v>
      </c>
      <c r="L12" s="96">
        <v>0</v>
      </c>
      <c r="M12" s="96">
        <v>0</v>
      </c>
      <c r="N12" s="96">
        <v>0</v>
      </c>
      <c r="O12" s="96">
        <v>461000</v>
      </c>
      <c r="P12" s="96">
        <v>0</v>
      </c>
      <c r="Q12" s="96">
        <v>0</v>
      </c>
      <c r="R12" s="96">
        <v>0</v>
      </c>
      <c r="S12" s="96">
        <v>0</v>
      </c>
      <c r="T12" s="96">
        <v>0</v>
      </c>
    </row>
    <row r="13" ht="19.5" customHeight="1" spans="1:20">
      <c r="A13" s="180" t="s">
        <v>311</v>
      </c>
      <c r="B13" s="181"/>
      <c r="C13" s="181"/>
      <c r="D13" s="181" t="s">
        <v>312</v>
      </c>
      <c r="E13" s="96">
        <v>0</v>
      </c>
      <c r="F13" s="96">
        <v>0</v>
      </c>
      <c r="G13" s="96">
        <v>0</v>
      </c>
      <c r="H13" s="96">
        <v>243600</v>
      </c>
      <c r="I13" s="96">
        <v>0</v>
      </c>
      <c r="J13" s="96">
        <v>243600</v>
      </c>
      <c r="K13" s="96">
        <v>243600</v>
      </c>
      <c r="L13" s="96">
        <v>0</v>
      </c>
      <c r="M13" s="96">
        <v>0</v>
      </c>
      <c r="N13" s="96">
        <v>0</v>
      </c>
      <c r="O13" s="96">
        <v>243600</v>
      </c>
      <c r="P13" s="96">
        <v>0</v>
      </c>
      <c r="Q13" s="96">
        <v>0</v>
      </c>
      <c r="R13" s="96">
        <v>0</v>
      </c>
      <c r="S13" s="96">
        <v>0</v>
      </c>
      <c r="T13" s="96">
        <v>0</v>
      </c>
    </row>
    <row r="14" ht="19.5" customHeight="1" spans="1:20">
      <c r="A14" s="181" t="s">
        <v>629</v>
      </c>
      <c r="B14" s="181"/>
      <c r="C14" s="181"/>
      <c r="D14" s="181"/>
      <c r="E14" s="181"/>
      <c r="F14" s="181"/>
      <c r="G14" s="181"/>
      <c r="H14" s="181"/>
      <c r="I14" s="181"/>
      <c r="J14" s="181"/>
      <c r="K14" s="181"/>
      <c r="L14" s="181"/>
      <c r="M14" s="181"/>
      <c r="N14" s="181"/>
      <c r="O14" s="181"/>
      <c r="P14" s="181"/>
      <c r="Q14" s="181"/>
      <c r="R14" s="181"/>
      <c r="S14" s="181"/>
      <c r="T14" s="181"/>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71" t="s">
        <v>630</v>
      </c>
    </row>
    <row r="2" ht="14.25" spans="1:12">
      <c r="L2" s="172" t="s">
        <v>631</v>
      </c>
    </row>
    <row r="3" ht="14.25" spans="1:12">
      <c r="A3" s="172" t="s">
        <v>2</v>
      </c>
      <c r="L3" s="172" t="s">
        <v>3</v>
      </c>
    </row>
    <row r="4" ht="19.5" customHeight="1" spans="1:12">
      <c r="A4" s="173" t="s">
        <v>6</v>
      </c>
      <c r="B4" s="173" t="s">
        <v>6</v>
      </c>
      <c r="C4" s="173" t="s">
        <v>6</v>
      </c>
      <c r="D4" s="173" t="s">
        <v>6</v>
      </c>
      <c r="E4" s="173" t="s">
        <v>105</v>
      </c>
      <c r="F4" s="173" t="s">
        <v>105</v>
      </c>
      <c r="G4" s="173" t="s">
        <v>105</v>
      </c>
      <c r="H4" s="173" t="s">
        <v>402</v>
      </c>
      <c r="I4" s="173" t="s">
        <v>403</v>
      </c>
      <c r="J4" s="173" t="s">
        <v>107</v>
      </c>
      <c r="K4" s="173" t="s">
        <v>107</v>
      </c>
      <c r="L4" s="173" t="s">
        <v>107</v>
      </c>
    </row>
    <row r="5" ht="19.5" customHeight="1" spans="1:12">
      <c r="A5" s="173" t="s">
        <v>121</v>
      </c>
      <c r="B5" s="173" t="s">
        <v>121</v>
      </c>
      <c r="C5" s="173" t="s">
        <v>121</v>
      </c>
      <c r="D5" s="173" t="s">
        <v>122</v>
      </c>
      <c r="E5" s="173" t="s">
        <v>128</v>
      </c>
      <c r="F5" s="173" t="s">
        <v>632</v>
      </c>
      <c r="G5" s="173" t="s">
        <v>633</v>
      </c>
      <c r="H5" s="173" t="s">
        <v>402</v>
      </c>
      <c r="I5" s="173" t="s">
        <v>403</v>
      </c>
      <c r="J5" s="173" t="s">
        <v>128</v>
      </c>
      <c r="K5" s="173" t="s">
        <v>632</v>
      </c>
      <c r="L5" s="166" t="s">
        <v>633</v>
      </c>
    </row>
    <row r="6" ht="19.5" customHeight="1" spans="1:12">
      <c r="A6" s="173" t="s">
        <v>121</v>
      </c>
      <c r="B6" s="173" t="s">
        <v>121</v>
      </c>
      <c r="C6" s="173" t="s">
        <v>121</v>
      </c>
      <c r="D6" s="173" t="s">
        <v>122</v>
      </c>
      <c r="E6" s="173" t="s">
        <v>128</v>
      </c>
      <c r="F6" s="173" t="s">
        <v>632</v>
      </c>
      <c r="G6" s="173" t="s">
        <v>633</v>
      </c>
      <c r="H6" s="173" t="s">
        <v>402</v>
      </c>
      <c r="I6" s="173" t="s">
        <v>403</v>
      </c>
      <c r="J6" s="173" t="s">
        <v>128</v>
      </c>
      <c r="K6" s="173" t="s">
        <v>632</v>
      </c>
      <c r="L6" s="166" t="s">
        <v>633</v>
      </c>
    </row>
    <row r="7" ht="19.5" customHeight="1" spans="1:12">
      <c r="A7" s="173" t="s">
        <v>121</v>
      </c>
      <c r="B7" s="173" t="s">
        <v>121</v>
      </c>
      <c r="C7" s="173" t="s">
        <v>121</v>
      </c>
      <c r="D7" s="173" t="s">
        <v>122</v>
      </c>
      <c r="E7" s="173" t="s">
        <v>128</v>
      </c>
      <c r="F7" s="173" t="s">
        <v>632</v>
      </c>
      <c r="G7" s="173" t="s">
        <v>633</v>
      </c>
      <c r="H7" s="173" t="s">
        <v>402</v>
      </c>
      <c r="I7" s="173" t="s">
        <v>403</v>
      </c>
      <c r="J7" s="173" t="s">
        <v>128</v>
      </c>
      <c r="K7" s="173" t="s">
        <v>632</v>
      </c>
      <c r="L7" s="166" t="s">
        <v>633</v>
      </c>
    </row>
    <row r="8" ht="19.5" customHeight="1" spans="1:12">
      <c r="A8" s="173" t="s">
        <v>125</v>
      </c>
      <c r="B8" s="173" t="s">
        <v>126</v>
      </c>
      <c r="C8" s="173" t="s">
        <v>127</v>
      </c>
      <c r="D8" s="173" t="s">
        <v>10</v>
      </c>
      <c r="E8" s="174" t="s">
        <v>11</v>
      </c>
      <c r="F8" s="174" t="s">
        <v>12</v>
      </c>
      <c r="G8" s="174" t="s">
        <v>20</v>
      </c>
      <c r="H8" s="174" t="s">
        <v>24</v>
      </c>
      <c r="I8" s="174" t="s">
        <v>28</v>
      </c>
      <c r="J8" s="174" t="s">
        <v>32</v>
      </c>
      <c r="K8" s="174" t="s">
        <v>36</v>
      </c>
      <c r="L8" s="174" t="s">
        <v>40</v>
      </c>
    </row>
    <row r="9" ht="19.5" customHeight="1" spans="1:12">
      <c r="A9" s="173" t="s">
        <v>125</v>
      </c>
      <c r="B9" s="173" t="s">
        <v>126</v>
      </c>
      <c r="C9" s="173" t="s">
        <v>127</v>
      </c>
      <c r="D9" s="173" t="s">
        <v>128</v>
      </c>
      <c r="E9" s="175">
        <v>0</v>
      </c>
      <c r="F9" s="175">
        <v>0</v>
      </c>
      <c r="G9" s="175">
        <v>0</v>
      </c>
      <c r="H9" s="175">
        <v>21000</v>
      </c>
      <c r="I9" s="175">
        <v>21000</v>
      </c>
      <c r="J9" s="175">
        <v>0</v>
      </c>
      <c r="K9" s="175">
        <v>0</v>
      </c>
      <c r="L9" s="175">
        <v>0</v>
      </c>
    </row>
    <row r="10" ht="19.5" customHeight="1" spans="1:12">
      <c r="A10" s="176" t="s">
        <v>293</v>
      </c>
      <c r="B10" s="177"/>
      <c r="C10" s="177"/>
      <c r="D10" s="177" t="s">
        <v>294</v>
      </c>
      <c r="E10" s="175">
        <v>0</v>
      </c>
      <c r="F10" s="175">
        <v>0</v>
      </c>
      <c r="G10" s="175">
        <v>0</v>
      </c>
      <c r="H10" s="175">
        <v>21000</v>
      </c>
      <c r="I10" s="175">
        <v>21000</v>
      </c>
      <c r="J10" s="175">
        <v>0</v>
      </c>
      <c r="K10" s="175">
        <v>0</v>
      </c>
      <c r="L10" s="175">
        <v>0</v>
      </c>
    </row>
    <row r="11" ht="19.5" customHeight="1" spans="1:12">
      <c r="A11" s="176" t="s">
        <v>295</v>
      </c>
      <c r="B11" s="177"/>
      <c r="C11" s="177"/>
      <c r="D11" s="177" t="s">
        <v>296</v>
      </c>
      <c r="E11" s="175">
        <v>0</v>
      </c>
      <c r="F11" s="175">
        <v>0</v>
      </c>
      <c r="G11" s="175">
        <v>0</v>
      </c>
      <c r="H11" s="175">
        <v>21000</v>
      </c>
      <c r="I11" s="175">
        <v>21000</v>
      </c>
      <c r="J11" s="175">
        <v>0</v>
      </c>
      <c r="K11" s="175">
        <v>0</v>
      </c>
      <c r="L11" s="175">
        <v>0</v>
      </c>
    </row>
    <row r="12" ht="19.5" customHeight="1" spans="1:12">
      <c r="A12" s="176" t="s">
        <v>297</v>
      </c>
      <c r="B12" s="177"/>
      <c r="C12" s="177"/>
      <c r="D12" s="177" t="s">
        <v>298</v>
      </c>
      <c r="E12" s="175">
        <v>0</v>
      </c>
      <c r="F12" s="175">
        <v>0</v>
      </c>
      <c r="G12" s="175">
        <v>0</v>
      </c>
      <c r="H12" s="175">
        <v>21000</v>
      </c>
      <c r="I12" s="175">
        <v>21000</v>
      </c>
      <c r="J12" s="175">
        <v>0</v>
      </c>
      <c r="K12" s="175">
        <v>0</v>
      </c>
      <c r="L12" s="175">
        <v>0</v>
      </c>
    </row>
    <row r="13" ht="19.5" customHeight="1" spans="1:12">
      <c r="A13" s="177" t="s">
        <v>634</v>
      </c>
      <c r="B13" s="177" t="s">
        <v>634</v>
      </c>
      <c r="C13" s="177" t="s">
        <v>634</v>
      </c>
      <c r="D13" s="177" t="s">
        <v>634</v>
      </c>
      <c r="E13" s="177" t="s">
        <v>634</v>
      </c>
      <c r="F13" s="177" t="s">
        <v>634</v>
      </c>
      <c r="G13" s="177" t="s">
        <v>634</v>
      </c>
      <c r="H13" s="177" t="s">
        <v>634</v>
      </c>
      <c r="I13" s="177" t="s">
        <v>634</v>
      </c>
      <c r="J13" s="177" t="s">
        <v>634</v>
      </c>
      <c r="K13" s="177" t="s">
        <v>634</v>
      </c>
      <c r="L13" s="177" t="s">
        <v>634</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64" t="s">
        <v>635</v>
      </c>
    </row>
    <row r="2" spans="1:5">
      <c r="E2" s="165" t="s">
        <v>636</v>
      </c>
    </row>
    <row r="3" spans="1:5">
      <c r="A3" s="165" t="s">
        <v>2</v>
      </c>
      <c r="E3" s="165" t="s">
        <v>3</v>
      </c>
    </row>
    <row r="4" ht="15" customHeight="1" spans="1:5">
      <c r="A4" s="166" t="s">
        <v>637</v>
      </c>
      <c r="B4" s="166" t="s">
        <v>7</v>
      </c>
      <c r="C4" s="166" t="s">
        <v>638</v>
      </c>
      <c r="D4" s="166" t="s">
        <v>639</v>
      </c>
      <c r="E4" s="166" t="s">
        <v>640</v>
      </c>
    </row>
    <row r="5" ht="15" customHeight="1" spans="1:5">
      <c r="A5" s="166" t="s">
        <v>641</v>
      </c>
      <c r="B5" s="166" t="s">
        <v>7</v>
      </c>
      <c r="C5" s="166" t="s">
        <v>11</v>
      </c>
      <c r="D5" s="166" t="s">
        <v>12</v>
      </c>
      <c r="E5" s="166" t="s">
        <v>20</v>
      </c>
    </row>
    <row r="6" ht="15" customHeight="1" spans="1:5">
      <c r="A6" s="167" t="s">
        <v>642</v>
      </c>
      <c r="B6" s="166" t="s">
        <v>11</v>
      </c>
      <c r="C6" s="166" t="s">
        <v>643</v>
      </c>
      <c r="D6" s="166" t="s">
        <v>643</v>
      </c>
      <c r="E6" s="166" t="s">
        <v>643</v>
      </c>
    </row>
    <row r="7" ht="15" customHeight="1" spans="1:5">
      <c r="A7" s="167" t="s">
        <v>644</v>
      </c>
      <c r="B7" s="166" t="s">
        <v>12</v>
      </c>
      <c r="C7" s="168">
        <v>200600</v>
      </c>
      <c r="D7" s="168">
        <v>157747.38</v>
      </c>
      <c r="E7" s="168">
        <v>58188.88</v>
      </c>
    </row>
    <row r="8" ht="15" customHeight="1" spans="1:5">
      <c r="A8" s="167" t="s">
        <v>645</v>
      </c>
      <c r="B8" s="166" t="s">
        <v>20</v>
      </c>
      <c r="C8" s="168">
        <v>0</v>
      </c>
      <c r="D8" s="168">
        <v>0</v>
      </c>
      <c r="E8" s="168">
        <v>0</v>
      </c>
    </row>
    <row r="9" ht="15" customHeight="1" spans="1:5">
      <c r="A9" s="167" t="s">
        <v>646</v>
      </c>
      <c r="B9" s="166" t="s">
        <v>24</v>
      </c>
      <c r="C9" s="168">
        <v>168100</v>
      </c>
      <c r="D9" s="168">
        <v>137854.38</v>
      </c>
      <c r="E9" s="168">
        <v>50795.88</v>
      </c>
    </row>
    <row r="10" ht="15" customHeight="1" spans="1:5">
      <c r="A10" s="167" t="s">
        <v>647</v>
      </c>
      <c r="B10" s="166" t="s">
        <v>28</v>
      </c>
      <c r="C10" s="168">
        <v>0</v>
      </c>
      <c r="D10" s="168">
        <v>0</v>
      </c>
      <c r="E10" s="168">
        <v>0</v>
      </c>
    </row>
    <row r="11" ht="15" customHeight="1" spans="1:5">
      <c r="A11" s="167" t="s">
        <v>648</v>
      </c>
      <c r="B11" s="166" t="s">
        <v>32</v>
      </c>
      <c r="C11" s="168">
        <v>168100</v>
      </c>
      <c r="D11" s="168">
        <v>137854.38</v>
      </c>
      <c r="E11" s="168">
        <v>50795.88</v>
      </c>
    </row>
    <row r="12" ht="15" customHeight="1" spans="1:5">
      <c r="A12" s="167" t="s">
        <v>649</v>
      </c>
      <c r="B12" s="166" t="s">
        <v>36</v>
      </c>
      <c r="C12" s="168">
        <v>32500</v>
      </c>
      <c r="D12" s="168">
        <v>19893</v>
      </c>
      <c r="E12" s="168">
        <v>7393</v>
      </c>
    </row>
    <row r="13" ht="15" customHeight="1" spans="1:5">
      <c r="A13" s="167" t="s">
        <v>650</v>
      </c>
      <c r="B13" s="166" t="s">
        <v>40</v>
      </c>
      <c r="C13" s="166" t="s">
        <v>643</v>
      </c>
      <c r="D13" s="166" t="s">
        <v>643</v>
      </c>
      <c r="E13" s="168">
        <v>7393</v>
      </c>
    </row>
    <row r="14" ht="15" customHeight="1" spans="1:5">
      <c r="A14" s="167" t="s">
        <v>651</v>
      </c>
      <c r="B14" s="166" t="s">
        <v>43</v>
      </c>
      <c r="C14" s="166" t="s">
        <v>643</v>
      </c>
      <c r="D14" s="166" t="s">
        <v>643</v>
      </c>
      <c r="E14" s="168">
        <v>0</v>
      </c>
    </row>
    <row r="15" ht="15" customHeight="1" spans="1:5">
      <c r="A15" s="167" t="s">
        <v>652</v>
      </c>
      <c r="B15" s="166" t="s">
        <v>46</v>
      </c>
      <c r="C15" s="166" t="s">
        <v>643</v>
      </c>
      <c r="D15" s="166" t="s">
        <v>643</v>
      </c>
      <c r="E15" s="168">
        <v>0</v>
      </c>
    </row>
    <row r="16" ht="15" customHeight="1" spans="1:5">
      <c r="A16" s="167" t="s">
        <v>653</v>
      </c>
      <c r="B16" s="166" t="s">
        <v>49</v>
      </c>
      <c r="C16" s="166" t="s">
        <v>643</v>
      </c>
      <c r="D16" s="166" t="s">
        <v>643</v>
      </c>
      <c r="E16" s="166" t="s">
        <v>643</v>
      </c>
    </row>
    <row r="17" ht="15" customHeight="1" spans="1:5">
      <c r="A17" s="167" t="s">
        <v>654</v>
      </c>
      <c r="B17" s="166" t="s">
        <v>52</v>
      </c>
      <c r="C17" s="166" t="s">
        <v>643</v>
      </c>
      <c r="D17" s="166" t="s">
        <v>643</v>
      </c>
      <c r="E17" s="169">
        <v>0</v>
      </c>
    </row>
    <row r="18" ht="15" customHeight="1" spans="1:5">
      <c r="A18" s="167" t="s">
        <v>655</v>
      </c>
      <c r="B18" s="166" t="s">
        <v>55</v>
      </c>
      <c r="C18" s="166" t="s">
        <v>643</v>
      </c>
      <c r="D18" s="166" t="s">
        <v>643</v>
      </c>
      <c r="E18" s="169">
        <v>0</v>
      </c>
    </row>
    <row r="19" ht="15" customHeight="1" spans="1:5">
      <c r="A19" s="167" t="s">
        <v>656</v>
      </c>
      <c r="B19" s="166" t="s">
        <v>58</v>
      </c>
      <c r="C19" s="166" t="s">
        <v>643</v>
      </c>
      <c r="D19" s="166" t="s">
        <v>643</v>
      </c>
      <c r="E19" s="169">
        <v>0</v>
      </c>
    </row>
    <row r="20" ht="15" customHeight="1" spans="1:5">
      <c r="A20" s="167" t="s">
        <v>657</v>
      </c>
      <c r="B20" s="166" t="s">
        <v>61</v>
      </c>
      <c r="C20" s="166" t="s">
        <v>643</v>
      </c>
      <c r="D20" s="166" t="s">
        <v>643</v>
      </c>
      <c r="E20" s="169">
        <v>3</v>
      </c>
    </row>
    <row r="21" ht="15" customHeight="1" spans="1:5">
      <c r="A21" s="167" t="s">
        <v>658</v>
      </c>
      <c r="B21" s="166" t="s">
        <v>64</v>
      </c>
      <c r="C21" s="166" t="s">
        <v>643</v>
      </c>
      <c r="D21" s="166" t="s">
        <v>643</v>
      </c>
      <c r="E21" s="169">
        <v>4</v>
      </c>
    </row>
    <row r="22" ht="15" customHeight="1" spans="1:5">
      <c r="A22" s="167" t="s">
        <v>659</v>
      </c>
      <c r="B22" s="166" t="s">
        <v>67</v>
      </c>
      <c r="C22" s="166" t="s">
        <v>643</v>
      </c>
      <c r="D22" s="166" t="s">
        <v>643</v>
      </c>
      <c r="E22" s="169">
        <v>0</v>
      </c>
    </row>
    <row r="23" ht="15" customHeight="1" spans="1:5">
      <c r="A23" s="167" t="s">
        <v>660</v>
      </c>
      <c r="B23" s="166" t="s">
        <v>70</v>
      </c>
      <c r="C23" s="166" t="s">
        <v>643</v>
      </c>
      <c r="D23" s="166" t="s">
        <v>643</v>
      </c>
      <c r="E23" s="169">
        <v>50</v>
      </c>
    </row>
    <row r="24" ht="15" customHeight="1" spans="1:5">
      <c r="A24" s="167" t="s">
        <v>661</v>
      </c>
      <c r="B24" s="166" t="s">
        <v>73</v>
      </c>
      <c r="C24" s="166" t="s">
        <v>643</v>
      </c>
      <c r="D24" s="166" t="s">
        <v>643</v>
      </c>
      <c r="E24" s="169">
        <v>0</v>
      </c>
    </row>
    <row r="25" ht="15" customHeight="1" spans="1:5">
      <c r="A25" s="167" t="s">
        <v>662</v>
      </c>
      <c r="B25" s="166" t="s">
        <v>76</v>
      </c>
      <c r="C25" s="166" t="s">
        <v>643</v>
      </c>
      <c r="D25" s="166" t="s">
        <v>643</v>
      </c>
      <c r="E25" s="169">
        <v>0</v>
      </c>
    </row>
    <row r="26" ht="15" customHeight="1" spans="1:5">
      <c r="A26" s="167" t="s">
        <v>663</v>
      </c>
      <c r="B26" s="166" t="s">
        <v>79</v>
      </c>
      <c r="C26" s="166" t="s">
        <v>643</v>
      </c>
      <c r="D26" s="166" t="s">
        <v>643</v>
      </c>
      <c r="E26" s="169">
        <v>0</v>
      </c>
    </row>
    <row r="27" ht="15" customHeight="1" spans="1:5">
      <c r="A27" s="167" t="s">
        <v>664</v>
      </c>
      <c r="B27" s="166" t="s">
        <v>82</v>
      </c>
      <c r="C27" s="166" t="s">
        <v>643</v>
      </c>
      <c r="D27" s="166" t="s">
        <v>643</v>
      </c>
      <c r="E27" s="168">
        <v>815183.04</v>
      </c>
    </row>
    <row r="28" ht="15" customHeight="1" spans="1:5">
      <c r="A28" s="167" t="s">
        <v>665</v>
      </c>
      <c r="B28" s="166" t="s">
        <v>85</v>
      </c>
      <c r="C28" s="166" t="s">
        <v>643</v>
      </c>
      <c r="D28" s="166" t="s">
        <v>643</v>
      </c>
      <c r="E28" s="168">
        <v>815183.04</v>
      </c>
    </row>
    <row r="29" ht="15" customHeight="1" spans="1:5">
      <c r="A29" s="167" t="s">
        <v>666</v>
      </c>
      <c r="B29" s="166" t="s">
        <v>88</v>
      </c>
      <c r="C29" s="166" t="s">
        <v>643</v>
      </c>
      <c r="D29" s="166" t="s">
        <v>643</v>
      </c>
      <c r="E29" s="168">
        <v>0</v>
      </c>
    </row>
    <row r="30" ht="39.75" customHeight="1" spans="1:5">
      <c r="A30" s="170" t="s">
        <v>667</v>
      </c>
      <c r="B30" s="170" t="s">
        <v>667</v>
      </c>
      <c r="C30" s="170" t="s">
        <v>667</v>
      </c>
      <c r="D30" s="170" t="s">
        <v>667</v>
      </c>
      <c r="E30" s="170" t="s">
        <v>667</v>
      </c>
    </row>
    <row r="31" ht="15" customHeight="1" spans="1:5">
      <c r="A31" s="167" t="s">
        <v>668</v>
      </c>
      <c r="B31" s="167" t="s">
        <v>668</v>
      </c>
      <c r="C31" s="167" t="s">
        <v>668</v>
      </c>
      <c r="D31" s="167" t="s">
        <v>668</v>
      </c>
      <c r="E31" s="167" t="s">
        <v>668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8" sqref="E3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64" t="s">
        <v>669</v>
      </c>
    </row>
    <row r="2" spans="1:5">
      <c r="E2" s="165" t="s">
        <v>670</v>
      </c>
    </row>
    <row r="3" spans="1:5">
      <c r="A3" s="165" t="s">
        <v>2</v>
      </c>
      <c r="E3" s="165" t="s">
        <v>3</v>
      </c>
    </row>
    <row r="4" ht="15" customHeight="1" spans="1:5">
      <c r="A4" s="166" t="s">
        <v>637</v>
      </c>
      <c r="B4" s="166" t="s">
        <v>7</v>
      </c>
      <c r="C4" s="166" t="s">
        <v>638</v>
      </c>
      <c r="D4" s="166" t="s">
        <v>639</v>
      </c>
      <c r="E4" s="166" t="s">
        <v>640</v>
      </c>
    </row>
    <row r="5" ht="15" customHeight="1" spans="1:5">
      <c r="A5" s="166" t="s">
        <v>641</v>
      </c>
      <c r="B5" s="166" t="s">
        <v>7</v>
      </c>
      <c r="C5" s="166" t="s">
        <v>11</v>
      </c>
      <c r="D5" s="166" t="s">
        <v>12</v>
      </c>
      <c r="E5" s="166" t="s">
        <v>20</v>
      </c>
    </row>
    <row r="6" ht="15" customHeight="1" spans="1:5">
      <c r="A6" s="167" t="s">
        <v>671</v>
      </c>
      <c r="B6" s="166" t="s">
        <v>11</v>
      </c>
      <c r="C6" s="166" t="s">
        <v>643</v>
      </c>
      <c r="D6" s="166" t="s">
        <v>643</v>
      </c>
      <c r="E6" s="166" t="s">
        <v>643</v>
      </c>
    </row>
    <row r="7" ht="15" customHeight="1" spans="1:5">
      <c r="A7" s="167" t="s">
        <v>644</v>
      </c>
      <c r="B7" s="166" t="s">
        <v>12</v>
      </c>
      <c r="C7" s="168">
        <v>72000</v>
      </c>
      <c r="D7" s="168">
        <v>58188.88</v>
      </c>
      <c r="E7" s="168">
        <v>58188.88</v>
      </c>
    </row>
    <row r="8" ht="15" customHeight="1" spans="1:5">
      <c r="A8" s="167" t="s">
        <v>645</v>
      </c>
      <c r="B8" s="166" t="s">
        <v>20</v>
      </c>
      <c r="C8" s="168">
        <v>0</v>
      </c>
      <c r="D8" s="168">
        <v>0</v>
      </c>
      <c r="E8" s="168">
        <v>0</v>
      </c>
    </row>
    <row r="9" ht="15" customHeight="1" spans="1:5">
      <c r="A9" s="167" t="s">
        <v>646</v>
      </c>
      <c r="B9" s="166" t="s">
        <v>24</v>
      </c>
      <c r="C9" s="168">
        <v>52000</v>
      </c>
      <c r="D9" s="168">
        <v>50795.88</v>
      </c>
      <c r="E9" s="168">
        <v>50795.88</v>
      </c>
    </row>
    <row r="10" ht="15" customHeight="1" spans="1:5">
      <c r="A10" s="167" t="s">
        <v>647</v>
      </c>
      <c r="B10" s="166" t="s">
        <v>28</v>
      </c>
      <c r="C10" s="168">
        <v>0</v>
      </c>
      <c r="D10" s="168">
        <v>0</v>
      </c>
      <c r="E10" s="168">
        <v>0</v>
      </c>
    </row>
    <row r="11" ht="15" customHeight="1" spans="1:5">
      <c r="A11" s="167" t="s">
        <v>648</v>
      </c>
      <c r="B11" s="166" t="s">
        <v>32</v>
      </c>
      <c r="C11" s="168">
        <v>52000</v>
      </c>
      <c r="D11" s="168">
        <v>50795.88</v>
      </c>
      <c r="E11" s="168">
        <v>50795.88</v>
      </c>
    </row>
    <row r="12" ht="15" customHeight="1" spans="1:5">
      <c r="A12" s="167" t="s">
        <v>649</v>
      </c>
      <c r="B12" s="166" t="s">
        <v>36</v>
      </c>
      <c r="C12" s="168">
        <v>20000</v>
      </c>
      <c r="D12" s="168">
        <v>7393</v>
      </c>
      <c r="E12" s="168">
        <v>7393</v>
      </c>
    </row>
    <row r="13" ht="15" customHeight="1" spans="1:5">
      <c r="A13" s="167" t="s">
        <v>650</v>
      </c>
      <c r="B13" s="166" t="s">
        <v>40</v>
      </c>
      <c r="C13" s="166" t="s">
        <v>643</v>
      </c>
      <c r="D13" s="166" t="s">
        <v>643</v>
      </c>
      <c r="E13" s="168">
        <v>7393</v>
      </c>
    </row>
    <row r="14" ht="15" customHeight="1" spans="1:5">
      <c r="A14" s="167" t="s">
        <v>651</v>
      </c>
      <c r="B14" s="166" t="s">
        <v>43</v>
      </c>
      <c r="C14" s="166" t="s">
        <v>643</v>
      </c>
      <c r="D14" s="166" t="s">
        <v>643</v>
      </c>
      <c r="E14" s="168">
        <v>0</v>
      </c>
    </row>
    <row r="15" ht="15" customHeight="1" spans="1:5">
      <c r="A15" s="167" t="s">
        <v>652</v>
      </c>
      <c r="B15" s="166" t="s">
        <v>46</v>
      </c>
      <c r="C15" s="166" t="s">
        <v>643</v>
      </c>
      <c r="D15" s="166" t="s">
        <v>643</v>
      </c>
      <c r="E15" s="168">
        <v>0</v>
      </c>
    </row>
    <row r="16" ht="15" customHeight="1" spans="1:5">
      <c r="A16" s="167" t="s">
        <v>653</v>
      </c>
      <c r="B16" s="166" t="s">
        <v>49</v>
      </c>
      <c r="C16" s="166" t="s">
        <v>643</v>
      </c>
      <c r="D16" s="166" t="s">
        <v>643</v>
      </c>
      <c r="E16" s="166" t="s">
        <v>643</v>
      </c>
    </row>
    <row r="17" ht="15" customHeight="1" spans="1:5">
      <c r="A17" s="167" t="s">
        <v>654</v>
      </c>
      <c r="B17" s="166" t="s">
        <v>52</v>
      </c>
      <c r="C17" s="166" t="s">
        <v>643</v>
      </c>
      <c r="D17" s="166" t="s">
        <v>643</v>
      </c>
      <c r="E17" s="169">
        <v>0</v>
      </c>
    </row>
    <row r="18" ht="15" customHeight="1" spans="1:5">
      <c r="A18" s="167" t="s">
        <v>655</v>
      </c>
      <c r="B18" s="166" t="s">
        <v>55</v>
      </c>
      <c r="C18" s="166" t="s">
        <v>643</v>
      </c>
      <c r="D18" s="166" t="s">
        <v>643</v>
      </c>
      <c r="E18" s="169">
        <v>0</v>
      </c>
    </row>
    <row r="19" ht="15" customHeight="1" spans="1:5">
      <c r="A19" s="167" t="s">
        <v>656</v>
      </c>
      <c r="B19" s="166" t="s">
        <v>58</v>
      </c>
      <c r="C19" s="166" t="s">
        <v>643</v>
      </c>
      <c r="D19" s="166" t="s">
        <v>643</v>
      </c>
      <c r="E19" s="169">
        <v>0</v>
      </c>
    </row>
    <row r="20" ht="15" customHeight="1" spans="1:5">
      <c r="A20" s="167" t="s">
        <v>657</v>
      </c>
      <c r="B20" s="166" t="s">
        <v>61</v>
      </c>
      <c r="C20" s="166" t="s">
        <v>643</v>
      </c>
      <c r="D20" s="166" t="s">
        <v>643</v>
      </c>
      <c r="E20" s="169">
        <v>3</v>
      </c>
    </row>
    <row r="21" ht="15" customHeight="1" spans="1:5">
      <c r="A21" s="167" t="s">
        <v>658</v>
      </c>
      <c r="B21" s="166" t="s">
        <v>64</v>
      </c>
      <c r="C21" s="166" t="s">
        <v>643</v>
      </c>
      <c r="D21" s="166" t="s">
        <v>643</v>
      </c>
      <c r="E21" s="169">
        <v>4</v>
      </c>
    </row>
    <row r="22" ht="15" customHeight="1" spans="1:5">
      <c r="A22" s="167" t="s">
        <v>659</v>
      </c>
      <c r="B22" s="166" t="s">
        <v>67</v>
      </c>
      <c r="C22" s="166" t="s">
        <v>643</v>
      </c>
      <c r="D22" s="166" t="s">
        <v>643</v>
      </c>
      <c r="E22" s="169">
        <v>0</v>
      </c>
    </row>
    <row r="23" ht="15" customHeight="1" spans="1:5">
      <c r="A23" s="167" t="s">
        <v>660</v>
      </c>
      <c r="B23" s="166" t="s">
        <v>70</v>
      </c>
      <c r="C23" s="166" t="s">
        <v>643</v>
      </c>
      <c r="D23" s="166" t="s">
        <v>643</v>
      </c>
      <c r="E23" s="169">
        <v>50</v>
      </c>
    </row>
    <row r="24" ht="15" customHeight="1" spans="1:5">
      <c r="A24" s="167" t="s">
        <v>661</v>
      </c>
      <c r="B24" s="166" t="s">
        <v>73</v>
      </c>
      <c r="C24" s="166" t="s">
        <v>643</v>
      </c>
      <c r="D24" s="166" t="s">
        <v>643</v>
      </c>
      <c r="E24" s="169">
        <v>0</v>
      </c>
    </row>
    <row r="25" ht="15" customHeight="1" spans="1:5">
      <c r="A25" s="167" t="s">
        <v>662</v>
      </c>
      <c r="B25" s="166" t="s">
        <v>76</v>
      </c>
      <c r="C25" s="166" t="s">
        <v>643</v>
      </c>
      <c r="D25" s="166" t="s">
        <v>643</v>
      </c>
      <c r="E25" s="169">
        <v>0</v>
      </c>
    </row>
    <row r="26" ht="15" customHeight="1" spans="1:5">
      <c r="A26" s="167" t="s">
        <v>663</v>
      </c>
      <c r="B26" s="166" t="s">
        <v>79</v>
      </c>
      <c r="C26" s="166" t="s">
        <v>643</v>
      </c>
      <c r="D26" s="166" t="s">
        <v>643</v>
      </c>
      <c r="E26" s="169">
        <v>0</v>
      </c>
    </row>
    <row r="27" ht="41.25" customHeight="1" spans="1:5">
      <c r="A27" s="170" t="s">
        <v>672</v>
      </c>
      <c r="B27" s="170" t="s">
        <v>672</v>
      </c>
      <c r="C27" s="170" t="s">
        <v>672</v>
      </c>
      <c r="D27" s="170" t="s">
        <v>672</v>
      </c>
      <c r="E27" s="170" t="s">
        <v>672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
  <sheetViews>
    <sheetView workbookViewId="0">
      <selection activeCell="I8" sqref="I8"/>
    </sheetView>
  </sheetViews>
  <sheetFormatPr defaultColWidth="9" defaultRowHeight="13.5"/>
  <cols>
    <col min="1" max="2" width="9" style="124"/>
    <col min="3" max="4" width="13.375" style="124" customWidth="1"/>
    <col min="5" max="5" width="12.375" style="124" customWidth="1"/>
    <col min="6" max="7" width="14" style="124" customWidth="1"/>
    <col min="8" max="11" width="14.5" style="124" customWidth="1"/>
    <col min="12" max="12" width="10.375" style="124"/>
    <col min="13" max="13" width="12.625" style="124"/>
    <col min="14" max="14" width="12.5" style="124" customWidth="1"/>
    <col min="15" max="15" width="12" style="124" customWidth="1"/>
    <col min="16" max="16" width="9" style="124"/>
    <col min="17" max="17" width="14.5" style="124" customWidth="1"/>
    <col min="18" max="19" width="10.375" style="124"/>
    <col min="20" max="20" width="14.5" style="124" customWidth="1"/>
    <col min="21" max="21" width="14.375" style="124" customWidth="1"/>
    <col min="22" max="16384" width="9" style="124"/>
  </cols>
  <sheetData>
    <row r="1" s="124" customFormat="1" ht="27" spans="1:21">
      <c r="A1" s="125" t="s">
        <v>673</v>
      </c>
      <c r="B1" s="125"/>
      <c r="C1" s="125"/>
      <c r="D1" s="125"/>
      <c r="E1" s="125"/>
      <c r="F1" s="125"/>
      <c r="G1" s="125"/>
      <c r="H1" s="125"/>
      <c r="I1" s="125"/>
      <c r="J1" s="125"/>
      <c r="K1" s="125"/>
      <c r="L1" s="125"/>
      <c r="M1" s="125"/>
      <c r="N1" s="126"/>
      <c r="O1" s="125"/>
      <c r="P1" s="125"/>
      <c r="Q1" s="125"/>
      <c r="R1" s="125"/>
      <c r="S1" s="125"/>
      <c r="T1" s="125"/>
      <c r="U1" s="125"/>
    </row>
    <row r="2" s="124" customFormat="1" ht="14.25" spans="1:21">
      <c r="A2" s="127"/>
      <c r="B2" s="127"/>
      <c r="C2" s="127"/>
      <c r="D2" s="127"/>
      <c r="E2" s="127"/>
      <c r="F2" s="127"/>
      <c r="G2" s="127"/>
      <c r="H2" s="127"/>
      <c r="I2" s="127"/>
      <c r="J2" s="127"/>
      <c r="K2" s="127"/>
      <c r="L2" s="127"/>
      <c r="M2" s="127"/>
      <c r="N2" s="128"/>
      <c r="O2" s="129"/>
      <c r="P2" s="129"/>
      <c r="Q2" s="129"/>
      <c r="R2" s="129"/>
      <c r="S2" s="129"/>
      <c r="T2" s="129"/>
      <c r="U2" s="130" t="s">
        <v>674</v>
      </c>
    </row>
    <row r="3" s="124" customFormat="1" ht="14.25" spans="1:21">
      <c r="A3" s="131" t="s">
        <v>2</v>
      </c>
      <c r="B3" s="127"/>
      <c r="C3" s="127"/>
      <c r="D3" s="127"/>
      <c r="E3" s="132"/>
      <c r="F3" s="132"/>
      <c r="G3" s="127"/>
      <c r="H3" s="127"/>
      <c r="I3" s="127"/>
      <c r="J3" s="127"/>
      <c r="K3" s="127"/>
      <c r="L3" s="127"/>
      <c r="M3" s="127"/>
      <c r="N3" s="128"/>
      <c r="O3" s="129"/>
      <c r="P3" s="129"/>
      <c r="Q3" s="129"/>
      <c r="R3" s="129"/>
      <c r="S3" s="129"/>
      <c r="T3" s="129"/>
      <c r="U3" s="130" t="s">
        <v>3</v>
      </c>
    </row>
    <row r="4" s="124" customFormat="1" spans="1:21">
      <c r="A4" s="133" t="s">
        <v>6</v>
      </c>
      <c r="B4" s="133" t="s">
        <v>7</v>
      </c>
      <c r="C4" s="134" t="s">
        <v>675</v>
      </c>
      <c r="D4" s="135" t="s">
        <v>676</v>
      </c>
      <c r="E4" s="133" t="s">
        <v>677</v>
      </c>
      <c r="F4" s="136" t="s">
        <v>678</v>
      </c>
      <c r="G4" s="137"/>
      <c r="H4" s="137"/>
      <c r="I4" s="137"/>
      <c r="J4" s="137"/>
      <c r="K4" s="137"/>
      <c r="L4" s="137"/>
      <c r="M4" s="137"/>
      <c r="N4" s="138"/>
      <c r="O4" s="139"/>
      <c r="P4" s="140" t="s">
        <v>679</v>
      </c>
      <c r="Q4" s="133" t="s">
        <v>680</v>
      </c>
      <c r="R4" s="134" t="s">
        <v>681</v>
      </c>
      <c r="S4" s="141"/>
      <c r="T4" s="142" t="s">
        <v>682</v>
      </c>
      <c r="U4" s="141"/>
    </row>
    <row r="5" s="124" customFormat="1" ht="14.25" spans="1:21">
      <c r="A5" s="133"/>
      <c r="B5" s="133"/>
      <c r="C5" s="143"/>
      <c r="D5" s="135"/>
      <c r="E5" s="133"/>
      <c r="F5" s="144" t="s">
        <v>123</v>
      </c>
      <c r="G5" s="144"/>
      <c r="H5" s="144" t="s">
        <v>683</v>
      </c>
      <c r="I5" s="144"/>
      <c r="J5" s="145" t="s">
        <v>684</v>
      </c>
      <c r="K5" s="146"/>
      <c r="L5" s="147" t="s">
        <v>685</v>
      </c>
      <c r="M5" s="147"/>
      <c r="N5" s="148" t="s">
        <v>686</v>
      </c>
      <c r="O5" s="148"/>
      <c r="P5" s="140"/>
      <c r="Q5" s="133"/>
      <c r="R5" s="149"/>
      <c r="S5" s="150"/>
      <c r="T5" s="151"/>
      <c r="U5" s="150"/>
    </row>
    <row r="6" s="124" customFormat="1" spans="1:21">
      <c r="A6" s="133"/>
      <c r="B6" s="133"/>
      <c r="C6" s="149"/>
      <c r="D6" s="135"/>
      <c r="E6" s="133"/>
      <c r="F6" s="144" t="s">
        <v>687</v>
      </c>
      <c r="G6" s="152" t="s">
        <v>688</v>
      </c>
      <c r="H6" s="144" t="s">
        <v>687</v>
      </c>
      <c r="I6" s="152" t="s">
        <v>688</v>
      </c>
      <c r="J6" s="144" t="s">
        <v>687</v>
      </c>
      <c r="K6" s="152" t="s">
        <v>688</v>
      </c>
      <c r="L6" s="144" t="s">
        <v>687</v>
      </c>
      <c r="M6" s="152" t="s">
        <v>688</v>
      </c>
      <c r="N6" s="144" t="s">
        <v>687</v>
      </c>
      <c r="O6" s="152" t="s">
        <v>688</v>
      </c>
      <c r="P6" s="140"/>
      <c r="Q6" s="133"/>
      <c r="R6" s="144" t="s">
        <v>687</v>
      </c>
      <c r="S6" s="153" t="s">
        <v>688</v>
      </c>
      <c r="T6" s="144" t="s">
        <v>687</v>
      </c>
      <c r="U6" s="152" t="s">
        <v>688</v>
      </c>
    </row>
    <row r="7" s="124" customFormat="1" ht="27" customHeight="1" spans="1:21">
      <c r="A7" s="133" t="s">
        <v>10</v>
      </c>
      <c r="B7" s="133"/>
      <c r="C7" s="133">
        <v>1</v>
      </c>
      <c r="D7" s="154">
        <v>2</v>
      </c>
      <c r="E7" s="133">
        <v>3</v>
      </c>
      <c r="F7" s="133">
        <v>4</v>
      </c>
      <c r="G7" s="154">
        <v>5</v>
      </c>
      <c r="H7" s="133">
        <v>6</v>
      </c>
      <c r="I7" s="133">
        <v>7</v>
      </c>
      <c r="J7" s="154">
        <v>8</v>
      </c>
      <c r="K7" s="133">
        <v>9</v>
      </c>
      <c r="L7" s="133">
        <v>10</v>
      </c>
      <c r="M7" s="154">
        <v>11</v>
      </c>
      <c r="N7" s="133">
        <v>12</v>
      </c>
      <c r="O7" s="133">
        <v>13</v>
      </c>
      <c r="P7" s="154">
        <v>14</v>
      </c>
      <c r="Q7" s="133">
        <v>15</v>
      </c>
      <c r="R7" s="133">
        <v>16</v>
      </c>
      <c r="S7" s="154">
        <v>17</v>
      </c>
      <c r="T7" s="133">
        <v>18</v>
      </c>
      <c r="U7" s="133">
        <v>19</v>
      </c>
    </row>
    <row r="8" s="124" customFormat="1" ht="42" customHeight="1" spans="1:21">
      <c r="A8" s="155" t="s">
        <v>128</v>
      </c>
      <c r="B8" s="133">
        <v>1</v>
      </c>
      <c r="C8" s="156">
        <f>E8+G8+Q8+S8+U8</f>
        <v>218227082.68</v>
      </c>
      <c r="D8" s="156">
        <f>E8+F8+Q8+R8+T8</f>
        <v>221026972.15</v>
      </c>
      <c r="E8" s="156">
        <v>28127675.46</v>
      </c>
      <c r="F8" s="156">
        <v>8860721.61</v>
      </c>
      <c r="G8" s="156">
        <v>6812691</v>
      </c>
      <c r="H8" s="156">
        <v>3050000</v>
      </c>
      <c r="I8" s="156">
        <v>2983916.71</v>
      </c>
      <c r="J8" s="156">
        <v>511357.06</v>
      </c>
      <c r="K8" s="156">
        <v>287335.38</v>
      </c>
      <c r="L8" s="156"/>
      <c r="M8" s="156"/>
      <c r="N8" s="157">
        <v>5299364.55</v>
      </c>
      <c r="O8" s="157">
        <v>3541438.91</v>
      </c>
      <c r="P8" s="158"/>
      <c r="Q8" s="157">
        <v>95010500.11</v>
      </c>
      <c r="R8" s="157">
        <v>250453.84</v>
      </c>
      <c r="S8" s="157">
        <v>123111.36</v>
      </c>
      <c r="T8" s="157">
        <v>88777621.13</v>
      </c>
      <c r="U8" s="157">
        <v>88153104.75</v>
      </c>
    </row>
    <row r="9" s="124" customFormat="1" spans="1:21">
      <c r="A9" s="159" t="s">
        <v>689</v>
      </c>
      <c r="B9" s="159"/>
      <c r="C9" s="159"/>
      <c r="D9" s="159"/>
      <c r="E9" s="159"/>
      <c r="F9" s="159"/>
      <c r="G9" s="159"/>
      <c r="H9" s="159"/>
      <c r="I9" s="159"/>
      <c r="J9" s="159"/>
      <c r="K9" s="159"/>
      <c r="L9" s="159"/>
      <c r="M9" s="159"/>
      <c r="N9" s="159"/>
      <c r="O9" s="159"/>
      <c r="P9" s="159"/>
      <c r="Q9" s="159"/>
      <c r="R9" s="159"/>
      <c r="S9" s="159"/>
      <c r="T9" s="159"/>
      <c r="U9" s="159"/>
    </row>
    <row r="10" s="124" customFormat="1" spans="1:21">
      <c r="A10" s="1" t="s">
        <v>690</v>
      </c>
      <c r="B10" s="1"/>
      <c r="C10" s="1"/>
      <c r="D10" s="1"/>
      <c r="E10" s="1"/>
      <c r="F10" s="1"/>
      <c r="G10" s="1"/>
      <c r="H10" s="1"/>
      <c r="I10" s="1"/>
      <c r="J10" s="1"/>
      <c r="K10" s="1"/>
      <c r="L10" s="1"/>
      <c r="M10" s="1"/>
      <c r="N10" s="1"/>
      <c r="O10" s="1"/>
      <c r="P10" s="1"/>
      <c r="Q10" s="1"/>
      <c r="R10" s="1"/>
      <c r="S10" s="1"/>
      <c r="T10" s="1"/>
      <c r="U10" s="1"/>
    </row>
    <row r="11" spans="1:21">
      <c r="A11" s="1"/>
      <c r="B11" s="1"/>
      <c r="C11" s="1"/>
      <c r="D11" s="1"/>
      <c r="E11" s="1"/>
      <c r="F11" s="1"/>
      <c r="G11" s="1"/>
      <c r="H11" s="1"/>
      <c r="I11" s="1"/>
      <c r="J11" s="1"/>
      <c r="K11" s="1"/>
      <c r="L11" s="1"/>
      <c r="M11" s="1"/>
      <c r="N11" s="1"/>
      <c r="O11" s="1"/>
      <c r="P11" s="1"/>
      <c r="Q11" s="1"/>
      <c r="R11" s="1"/>
      <c r="S11" s="1"/>
      <c r="T11" s="1"/>
      <c r="U11" s="1"/>
    </row>
    <row r="12" spans="1:21">
      <c r="A12" s="1"/>
      <c r="B12" s="1"/>
      <c r="C12" s="1"/>
      <c r="D12" s="1"/>
      <c r="E12" s="1"/>
      <c r="F12" s="1"/>
      <c r="G12" s="1"/>
      <c r="H12" s="1"/>
      <c r="I12" s="1"/>
      <c r="J12" s="1"/>
      <c r="K12" s="1"/>
      <c r="L12" s="1"/>
      <c r="M12" s="1"/>
      <c r="N12" s="1"/>
      <c r="O12" s="1"/>
      <c r="P12" s="1"/>
      <c r="Q12" s="1"/>
      <c r="R12" s="1"/>
      <c r="S12" s="1"/>
      <c r="T12" s="1"/>
      <c r="U12" s="1"/>
    </row>
    <row r="15" spans="1:21">
      <c r="D15" s="160"/>
      <c r="E15" s="161"/>
      <c r="F15" s="162"/>
    </row>
    <row r="16" spans="1:21">
      <c r="E16" s="161"/>
      <c r="F16" s="162"/>
      <c r="J16" s="162"/>
      <c r="K16" s="162"/>
    </row>
    <row r="17" spans="4:6">
      <c r="D17" s="160"/>
      <c r="E17" s="161"/>
      <c r="F17" s="162"/>
    </row>
    <row r="18" spans="4:6">
      <c r="E18" s="16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7" workbookViewId="0">
      <selection activeCell="C7" sqref="C7"/>
    </sheetView>
  </sheetViews>
  <sheetFormatPr defaultColWidth="9" defaultRowHeight="13.5" outlineLevelCol="2"/>
  <cols>
    <col min="1" max="1" width="56.875" customWidth="1"/>
    <col min="2" max="2" width="24.375" customWidth="1"/>
    <col min="3" max="3" width="91.875" customWidth="1"/>
  </cols>
  <sheetData>
    <row r="1" ht="24" spans="1:3">
      <c r="A1" s="114" t="s">
        <v>691</v>
      </c>
      <c r="B1" s="114"/>
      <c r="C1" s="114"/>
    </row>
    <row r="2" ht="24.75" spans="1:3">
      <c r="A2" s="114"/>
      <c r="B2" s="114"/>
      <c r="C2" s="114"/>
    </row>
    <row r="3" ht="251.25" spans="1:3">
      <c r="A3" s="115" t="s">
        <v>692</v>
      </c>
      <c r="B3" s="116" t="s">
        <v>693</v>
      </c>
      <c r="C3" s="117" t="s">
        <v>694</v>
      </c>
    </row>
    <row r="4" ht="142.5" spans="1:3">
      <c r="A4" s="115"/>
      <c r="B4" s="118" t="s">
        <v>695</v>
      </c>
      <c r="C4" s="119" t="s">
        <v>696</v>
      </c>
    </row>
    <row r="5" ht="48" spans="1:3">
      <c r="A5" s="115"/>
      <c r="B5" s="118" t="s">
        <v>697</v>
      </c>
      <c r="C5" s="120" t="s">
        <v>698</v>
      </c>
    </row>
    <row r="6" ht="163.5" spans="1:3">
      <c r="A6" s="115"/>
      <c r="B6" s="118" t="s">
        <v>699</v>
      </c>
      <c r="C6" s="120" t="s">
        <v>700</v>
      </c>
    </row>
    <row r="7" ht="79.5" spans="1:3">
      <c r="A7" s="115"/>
      <c r="B7" s="118" t="s">
        <v>701</v>
      </c>
      <c r="C7" s="119" t="s">
        <v>702</v>
      </c>
    </row>
    <row r="8" ht="72" spans="1:3">
      <c r="A8" s="121" t="s">
        <v>703</v>
      </c>
      <c r="B8" s="118" t="s">
        <v>704</v>
      </c>
      <c r="C8" s="120" t="s">
        <v>705</v>
      </c>
    </row>
    <row r="9" ht="32.25" spans="1:3">
      <c r="A9" s="121"/>
      <c r="B9" s="122" t="s">
        <v>706</v>
      </c>
      <c r="C9" s="120" t="s">
        <v>707</v>
      </c>
    </row>
    <row r="10" ht="16.5" spans="1:3">
      <c r="A10" s="123" t="s">
        <v>708</v>
      </c>
      <c r="B10" s="123"/>
      <c r="C10" s="120" t="s">
        <v>709</v>
      </c>
    </row>
    <row r="11" ht="205.5" spans="1:3">
      <c r="A11" s="123" t="s">
        <v>710</v>
      </c>
      <c r="B11" s="123"/>
      <c r="C11" s="120" t="s">
        <v>711</v>
      </c>
    </row>
    <row r="12" ht="29.25" spans="1:3">
      <c r="A12" s="123" t="s">
        <v>712</v>
      </c>
      <c r="B12" s="123"/>
      <c r="C12" s="120" t="s">
        <v>713</v>
      </c>
    </row>
    <row r="13" ht="78" spans="1:3">
      <c r="A13" s="123" t="s">
        <v>714</v>
      </c>
      <c r="B13" s="123"/>
      <c r="C13" s="119" t="s">
        <v>715</v>
      </c>
    </row>
    <row r="14" ht="16.5" spans="1:3">
      <c r="A14" s="123" t="s">
        <v>716</v>
      </c>
      <c r="B14" s="123"/>
      <c r="C14" s="120" t="s">
        <v>717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opLeftCell="A12" workbookViewId="0">
      <selection activeCell="E52" sqref="E52"/>
    </sheetView>
  </sheetViews>
  <sheetFormatPr defaultColWidth="9" defaultRowHeight="13.5"/>
  <cols>
    <col min="1" max="1" width="9.375" style="1" customWidth="1"/>
    <col min="2" max="2" width="27.125" style="1" customWidth="1"/>
    <col min="3" max="3" width="26" style="1" customWidth="1"/>
    <col min="4" max="6" width="15.625" style="1" customWidth="1"/>
    <col min="7" max="8" width="16.875" style="1" customWidth="1"/>
    <col min="9" max="9" width="12.625" style="1" customWidth="1"/>
    <col min="10" max="10" width="35.75" style="1" customWidth="1"/>
    <col min="11" max="12" width="12.625" style="1"/>
    <col min="13" max="16384" width="9" style="1"/>
  </cols>
  <sheetData>
    <row r="1" s="82" customFormat="1" ht="31.5" spans="1:10">
      <c r="A1" s="83" t="s">
        <v>718</v>
      </c>
      <c r="B1" s="83"/>
      <c r="C1" s="83"/>
      <c r="D1" s="83"/>
      <c r="E1" s="83"/>
      <c r="F1" s="83"/>
      <c r="G1" s="83"/>
      <c r="H1" s="83"/>
      <c r="I1" s="83"/>
      <c r="J1" s="83"/>
    </row>
    <row r="2" s="82" customFormat="1" ht="24" spans="1:10">
      <c r="A2" s="84" t="s">
        <v>719</v>
      </c>
      <c r="B2" s="85"/>
      <c r="C2" s="85"/>
      <c r="D2" s="85"/>
      <c r="E2" s="85"/>
      <c r="F2" s="85"/>
      <c r="G2" s="85"/>
      <c r="H2" s="85"/>
      <c r="I2" s="85"/>
      <c r="J2" s="86"/>
    </row>
    <row r="3" s="82" customFormat="1" ht="22" customHeight="1" spans="1:10">
      <c r="A3" s="87" t="s">
        <v>720</v>
      </c>
      <c r="B3" s="88" t="s">
        <v>721</v>
      </c>
      <c r="C3" s="89"/>
      <c r="D3" s="89"/>
      <c r="E3" s="89"/>
      <c r="F3" s="89"/>
      <c r="G3" s="89"/>
      <c r="H3" s="89"/>
      <c r="I3" s="89"/>
      <c r="J3" s="89"/>
    </row>
    <row r="4" s="82" customFormat="1" ht="40.5" spans="1:10">
      <c r="A4" s="90" t="s">
        <v>722</v>
      </c>
      <c r="B4" s="90"/>
      <c r="C4" s="91" t="s">
        <v>723</v>
      </c>
      <c r="D4" s="91"/>
      <c r="E4" s="91" t="s">
        <v>724</v>
      </c>
      <c r="F4" s="92" t="s">
        <v>725</v>
      </c>
      <c r="G4" s="91" t="s">
        <v>726</v>
      </c>
      <c r="H4" s="91" t="s">
        <v>727</v>
      </c>
      <c r="I4" s="91" t="s">
        <v>728</v>
      </c>
      <c r="J4" s="91" t="s">
        <v>729</v>
      </c>
    </row>
    <row r="5" s="82" customFormat="1" ht="24" spans="1:10">
      <c r="A5" s="90"/>
      <c r="B5" s="90"/>
      <c r="C5" s="91" t="s">
        <v>730</v>
      </c>
      <c r="D5" s="91"/>
      <c r="E5" s="93">
        <f t="shared" ref="E5:H5" si="0">E6+E7</f>
        <v>35311943.25</v>
      </c>
      <c r="F5" s="93"/>
      <c r="G5" s="93">
        <f t="shared" si="0"/>
        <v>97544698.97</v>
      </c>
      <c r="H5" s="93">
        <f t="shared" si="0"/>
        <v>97544698.97</v>
      </c>
      <c r="I5" s="94">
        <v>100</v>
      </c>
      <c r="J5" s="95" t="s">
        <v>731</v>
      </c>
    </row>
    <row r="6" s="82" customFormat="1" ht="27" customHeight="1" spans="1:10">
      <c r="A6" s="90"/>
      <c r="B6" s="90"/>
      <c r="C6" s="90" t="s">
        <v>316</v>
      </c>
      <c r="D6" s="91" t="s">
        <v>730</v>
      </c>
      <c r="E6" s="93">
        <v>33254058.07</v>
      </c>
      <c r="F6" s="93"/>
      <c r="G6" s="93">
        <v>28938585.25</v>
      </c>
      <c r="H6" s="93">
        <v>28938585.25</v>
      </c>
      <c r="I6" s="93">
        <v>87.02</v>
      </c>
      <c r="J6" s="95"/>
    </row>
    <row r="7" s="82" customFormat="1" ht="27" customHeight="1" spans="1:10">
      <c r="A7" s="90"/>
      <c r="B7" s="90"/>
      <c r="C7" s="90" t="s">
        <v>317</v>
      </c>
      <c r="D7" s="91" t="s">
        <v>730</v>
      </c>
      <c r="E7" s="93">
        <f>E8+E9+E10</f>
        <v>2057885.18</v>
      </c>
      <c r="F7" s="93"/>
      <c r="G7" s="93">
        <f>G8+G9+G10</f>
        <v>68606113.72</v>
      </c>
      <c r="H7" s="93">
        <f>H8+H10</f>
        <v>68606113.72</v>
      </c>
      <c r="I7" s="94">
        <v>100</v>
      </c>
      <c r="J7" s="95"/>
    </row>
    <row r="8" s="82" customFormat="1" ht="27" customHeight="1" spans="1:10">
      <c r="A8" s="90"/>
      <c r="B8" s="90"/>
      <c r="C8" s="90"/>
      <c r="D8" s="90" t="s">
        <v>732</v>
      </c>
      <c r="E8" s="93">
        <v>1726442.59</v>
      </c>
      <c r="F8" s="93"/>
      <c r="G8" s="93">
        <v>54520604.1</v>
      </c>
      <c r="H8" s="93">
        <v>54520604.1</v>
      </c>
      <c r="I8" s="94">
        <v>100</v>
      </c>
      <c r="J8" s="95"/>
    </row>
    <row r="9" s="82" customFormat="1" ht="27" customHeight="1" spans="1:10">
      <c r="A9" s="90"/>
      <c r="B9" s="90"/>
      <c r="C9" s="90"/>
      <c r="D9" s="91" t="s">
        <v>733</v>
      </c>
      <c r="E9" s="93"/>
      <c r="F9" s="93"/>
      <c r="G9" s="96"/>
      <c r="H9" s="93"/>
      <c r="I9" s="94"/>
      <c r="J9" s="95"/>
    </row>
    <row r="10" s="82" customFormat="1" ht="27" customHeight="1" spans="1:10">
      <c r="A10" s="90"/>
      <c r="B10" s="90"/>
      <c r="C10" s="90"/>
      <c r="D10" s="90" t="s">
        <v>734</v>
      </c>
      <c r="E10" s="93">
        <v>331442.59</v>
      </c>
      <c r="F10" s="93"/>
      <c r="G10" s="93">
        <v>14085509.62</v>
      </c>
      <c r="H10" s="93">
        <v>14085509.62</v>
      </c>
      <c r="I10" s="94">
        <v>100</v>
      </c>
      <c r="J10" s="95"/>
    </row>
    <row r="11" s="82" customFormat="1" ht="27" customHeight="1" spans="1:10">
      <c r="A11" s="90" t="s">
        <v>735</v>
      </c>
      <c r="B11" s="90"/>
      <c r="C11" s="97" t="s">
        <v>736</v>
      </c>
      <c r="D11" s="97"/>
      <c r="E11" s="97"/>
      <c r="F11" s="97"/>
      <c r="G11" s="97"/>
      <c r="H11" s="97"/>
      <c r="I11" s="97"/>
      <c r="J11" s="97"/>
    </row>
    <row r="12" s="82" customFormat="1" ht="83" customHeight="1" spans="1:10">
      <c r="A12" s="90"/>
      <c r="B12" s="90"/>
      <c r="C12" s="97"/>
      <c r="D12" s="97"/>
      <c r="E12" s="97"/>
      <c r="F12" s="97"/>
      <c r="G12" s="97"/>
      <c r="H12" s="97"/>
      <c r="I12" s="97"/>
      <c r="J12" s="97"/>
    </row>
    <row r="13" s="82" customFormat="1" ht="27" customHeight="1"/>
    <row r="14" s="82" customFormat="1" ht="48" customHeight="1" spans="1:10">
      <c r="A14" s="98" t="s">
        <v>737</v>
      </c>
      <c r="B14" s="98"/>
      <c r="C14" s="98"/>
      <c r="D14" s="98"/>
      <c r="E14" s="98"/>
      <c r="F14" s="98"/>
      <c r="G14" s="98"/>
      <c r="H14" s="98"/>
      <c r="I14" s="98"/>
      <c r="J14" s="98"/>
    </row>
    <row r="15" s="82" customFormat="1" ht="27" customHeight="1" spans="1:10">
      <c r="A15" s="99" t="s">
        <v>738</v>
      </c>
      <c r="B15" s="99"/>
      <c r="C15" s="99"/>
      <c r="D15" s="100" t="s">
        <v>739</v>
      </c>
      <c r="E15" s="101" t="s">
        <v>740</v>
      </c>
      <c r="F15" s="101" t="s">
        <v>741</v>
      </c>
      <c r="G15" s="101" t="s">
        <v>742</v>
      </c>
      <c r="H15" s="101" t="s">
        <v>743</v>
      </c>
      <c r="I15" s="101"/>
      <c r="J15" s="101"/>
    </row>
    <row r="16" s="82" customFormat="1" ht="36" customHeight="1" spans="1:10">
      <c r="A16" s="100" t="s">
        <v>744</v>
      </c>
      <c r="B16" s="102" t="s">
        <v>745</v>
      </c>
      <c r="C16" s="102" t="s">
        <v>746</v>
      </c>
      <c r="D16" s="100"/>
      <c r="E16" s="101"/>
      <c r="F16" s="101"/>
      <c r="G16" s="101"/>
      <c r="H16" s="101"/>
      <c r="I16" s="101"/>
      <c r="J16" s="101"/>
    </row>
    <row r="17" s="82" customFormat="1" ht="36" customHeight="1" spans="1:10">
      <c r="A17" s="103" t="s">
        <v>747</v>
      </c>
      <c r="B17" s="102"/>
      <c r="C17" s="102"/>
      <c r="D17" s="100"/>
      <c r="E17" s="101"/>
      <c r="F17" s="101"/>
      <c r="G17" s="101"/>
      <c r="H17" s="104"/>
      <c r="I17" s="105"/>
      <c r="J17" s="106"/>
    </row>
    <row r="18" s="82" customFormat="1" ht="36" customHeight="1" spans="1:10">
      <c r="A18" s="103"/>
      <c r="B18" s="43" t="s">
        <v>748</v>
      </c>
      <c r="C18" s="107"/>
      <c r="D18" s="100"/>
      <c r="E18" s="101"/>
      <c r="F18" s="101"/>
      <c r="G18" s="101"/>
      <c r="H18" s="104"/>
      <c r="I18" s="105"/>
      <c r="J18" s="106"/>
    </row>
    <row r="19" s="82" customFormat="1" ht="26" customHeight="1" spans="1:10">
      <c r="A19" s="108"/>
      <c r="B19" s="108"/>
      <c r="C19" s="109" t="s">
        <v>749</v>
      </c>
      <c r="D19" s="110" t="s">
        <v>750</v>
      </c>
      <c r="E19" s="111">
        <v>100</v>
      </c>
      <c r="F19" s="110" t="s">
        <v>751</v>
      </c>
      <c r="G19" s="111">
        <v>100</v>
      </c>
      <c r="H19" s="97" t="s">
        <v>717</v>
      </c>
      <c r="I19" s="97"/>
      <c r="J19" s="97"/>
    </row>
    <row r="20" s="82" customFormat="1" ht="26" customHeight="1" spans="1:10">
      <c r="A20" s="103"/>
      <c r="B20" s="103"/>
      <c r="C20" s="110" t="s">
        <v>752</v>
      </c>
      <c r="D20" s="110" t="s">
        <v>750</v>
      </c>
      <c r="E20" s="111">
        <v>34</v>
      </c>
      <c r="F20" s="110" t="s">
        <v>753</v>
      </c>
      <c r="G20" s="111">
        <v>34</v>
      </c>
      <c r="H20" s="97" t="s">
        <v>717</v>
      </c>
      <c r="I20" s="97"/>
      <c r="J20" s="97"/>
    </row>
    <row r="21" s="82" customFormat="1" ht="32" customHeight="1" spans="1:10">
      <c r="A21" s="103"/>
      <c r="B21" s="103"/>
      <c r="C21" s="110" t="s">
        <v>754</v>
      </c>
      <c r="D21" s="110" t="s">
        <v>750</v>
      </c>
      <c r="E21" s="111">
        <v>596</v>
      </c>
      <c r="F21" s="110" t="s">
        <v>755</v>
      </c>
      <c r="G21" s="111">
        <v>596</v>
      </c>
      <c r="H21" s="97" t="s">
        <v>717</v>
      </c>
      <c r="I21" s="97"/>
      <c r="J21" s="97"/>
    </row>
    <row r="22" s="82" customFormat="1" ht="26" customHeight="1" spans="1:10">
      <c r="A22" s="103"/>
      <c r="B22" s="103"/>
      <c r="C22" s="110" t="s">
        <v>756</v>
      </c>
      <c r="D22" s="110" t="s">
        <v>757</v>
      </c>
      <c r="E22" s="111">
        <v>52</v>
      </c>
      <c r="F22" s="110" t="s">
        <v>758</v>
      </c>
      <c r="G22" s="111">
        <v>52</v>
      </c>
      <c r="H22" s="97" t="s">
        <v>717</v>
      </c>
      <c r="I22" s="97"/>
      <c r="J22" s="97"/>
    </row>
    <row r="23" s="82" customFormat="1" ht="26" customHeight="1" spans="1:10">
      <c r="A23" s="103"/>
      <c r="B23" s="103"/>
      <c r="C23" s="110" t="s">
        <v>759</v>
      </c>
      <c r="D23" s="110" t="s">
        <v>757</v>
      </c>
      <c r="E23" s="111">
        <v>6</v>
      </c>
      <c r="F23" s="110" t="s">
        <v>760</v>
      </c>
      <c r="G23" s="111">
        <v>6</v>
      </c>
      <c r="H23" s="97" t="s">
        <v>717</v>
      </c>
      <c r="I23" s="97"/>
      <c r="J23" s="97"/>
    </row>
    <row r="24" s="82" customFormat="1" ht="30" customHeight="1" spans="1:10">
      <c r="A24" s="54"/>
      <c r="B24" s="110" t="s">
        <v>761</v>
      </c>
      <c r="C24" s="30"/>
      <c r="D24" s="30"/>
      <c r="E24" s="30"/>
      <c r="F24" s="30"/>
      <c r="G24" s="30"/>
      <c r="H24" s="97" t="s">
        <v>717</v>
      </c>
      <c r="I24" s="97"/>
      <c r="J24" s="97"/>
    </row>
    <row r="25" s="82" customFormat="1" ht="30" customHeight="1" spans="1:10">
      <c r="A25" s="54"/>
      <c r="B25" s="30"/>
      <c r="C25" s="110" t="s">
        <v>762</v>
      </c>
      <c r="D25" s="110" t="s">
        <v>750</v>
      </c>
      <c r="E25" s="111">
        <v>100</v>
      </c>
      <c r="F25" s="110" t="s">
        <v>763</v>
      </c>
      <c r="G25" s="111">
        <v>100</v>
      </c>
      <c r="H25" s="97" t="s">
        <v>717</v>
      </c>
      <c r="I25" s="97"/>
      <c r="J25" s="97"/>
    </row>
    <row r="26" s="82" customFormat="1" ht="30" customHeight="1" spans="1:10">
      <c r="A26" s="54"/>
      <c r="B26" s="30"/>
      <c r="C26" s="110" t="s">
        <v>764</v>
      </c>
      <c r="D26" s="110" t="s">
        <v>750</v>
      </c>
      <c r="E26" s="111">
        <v>100</v>
      </c>
      <c r="F26" s="110" t="s">
        <v>763</v>
      </c>
      <c r="G26" s="111">
        <v>100</v>
      </c>
      <c r="H26" s="97" t="s">
        <v>717</v>
      </c>
      <c r="I26" s="97"/>
      <c r="J26" s="97"/>
    </row>
    <row r="27" s="82" customFormat="1" ht="30" customHeight="1" spans="1:10">
      <c r="A27" s="54"/>
      <c r="B27" s="30"/>
      <c r="C27" s="110" t="s">
        <v>765</v>
      </c>
      <c r="D27" s="110" t="s">
        <v>750</v>
      </c>
      <c r="E27" s="111">
        <v>100</v>
      </c>
      <c r="F27" s="110" t="s">
        <v>763</v>
      </c>
      <c r="G27" s="111">
        <v>100</v>
      </c>
      <c r="H27" s="97" t="s">
        <v>717</v>
      </c>
      <c r="I27" s="97"/>
      <c r="J27" s="97"/>
    </row>
    <row r="28" s="82" customFormat="1" ht="30" customHeight="1" spans="1:10">
      <c r="A28" s="54"/>
      <c r="B28" s="110" t="s">
        <v>766</v>
      </c>
      <c r="C28" s="30"/>
      <c r="D28" s="30"/>
      <c r="E28" s="30"/>
      <c r="F28" s="30"/>
      <c r="G28" s="30"/>
      <c r="H28" s="97" t="s">
        <v>717</v>
      </c>
      <c r="I28" s="97"/>
      <c r="J28" s="97"/>
    </row>
    <row r="29" s="82" customFormat="1" ht="30" customHeight="1" spans="1:10">
      <c r="A29" s="54"/>
      <c r="B29" s="110"/>
      <c r="C29" s="110" t="s">
        <v>767</v>
      </c>
      <c r="D29" s="110" t="s">
        <v>750</v>
      </c>
      <c r="E29" s="111">
        <v>1</v>
      </c>
      <c r="F29" s="110" t="s">
        <v>768</v>
      </c>
      <c r="G29" s="111">
        <v>1</v>
      </c>
      <c r="H29" s="97" t="s">
        <v>717</v>
      </c>
      <c r="I29" s="97"/>
      <c r="J29" s="97"/>
    </row>
    <row r="30" s="82" customFormat="1" ht="30" customHeight="1" spans="1:10">
      <c r="A30" s="54"/>
      <c r="B30" s="110" t="s">
        <v>769</v>
      </c>
      <c r="C30" s="110"/>
      <c r="D30" s="110"/>
      <c r="E30" s="110"/>
      <c r="F30" s="110"/>
      <c r="G30" s="110"/>
      <c r="H30" s="97" t="s">
        <v>717</v>
      </c>
      <c r="I30" s="97"/>
      <c r="J30" s="97"/>
    </row>
    <row r="31" s="82" customFormat="1" ht="30" customHeight="1" spans="1:10">
      <c r="A31" s="54"/>
      <c r="B31" s="30"/>
      <c r="C31" s="110" t="s">
        <v>770</v>
      </c>
      <c r="D31" s="110" t="s">
        <v>750</v>
      </c>
      <c r="E31" s="110">
        <v>34980500.66</v>
      </c>
      <c r="F31" s="110" t="s">
        <v>771</v>
      </c>
      <c r="G31" s="110">
        <v>34980500.66</v>
      </c>
      <c r="H31" s="97" t="s">
        <v>717</v>
      </c>
      <c r="I31" s="97"/>
      <c r="J31" s="97"/>
    </row>
    <row r="32" s="82" customFormat="1" ht="30" customHeight="1" spans="1:10">
      <c r="A32" s="110" t="s">
        <v>772</v>
      </c>
      <c r="B32" s="30"/>
      <c r="C32" s="30"/>
      <c r="D32" s="30"/>
      <c r="E32" s="30"/>
      <c r="F32" s="30"/>
      <c r="G32" s="30"/>
      <c r="H32" s="97" t="s">
        <v>717</v>
      </c>
      <c r="I32" s="97"/>
      <c r="J32" s="97"/>
    </row>
    <row r="33" s="82" customFormat="1" ht="30" customHeight="1" spans="1:10">
      <c r="A33" s="54"/>
      <c r="B33" s="110" t="s">
        <v>773</v>
      </c>
      <c r="C33" s="110"/>
      <c r="D33" s="110"/>
      <c r="E33" s="110"/>
      <c r="F33" s="110"/>
      <c r="G33" s="30"/>
      <c r="H33" s="97" t="s">
        <v>717</v>
      </c>
      <c r="I33" s="97"/>
      <c r="J33" s="97"/>
    </row>
    <row r="34" s="82" customFormat="1" ht="36" customHeight="1" spans="1:10">
      <c r="A34" s="54"/>
      <c r="B34" s="110"/>
      <c r="C34" s="110" t="s">
        <v>774</v>
      </c>
      <c r="D34" s="110" t="s">
        <v>757</v>
      </c>
      <c r="E34" s="111">
        <v>5</v>
      </c>
      <c r="F34" s="110" t="s">
        <v>763</v>
      </c>
      <c r="G34" s="111">
        <v>5</v>
      </c>
      <c r="H34" s="97" t="s">
        <v>717</v>
      </c>
      <c r="I34" s="97"/>
      <c r="J34" s="97"/>
    </row>
    <row r="35" s="82" customFormat="1" ht="36" customHeight="1" spans="1:10">
      <c r="A35" s="54"/>
      <c r="B35" s="110" t="s">
        <v>775</v>
      </c>
      <c r="C35" s="110"/>
      <c r="D35" s="110"/>
      <c r="E35" s="110"/>
      <c r="F35" s="110"/>
      <c r="G35" s="110"/>
      <c r="H35" s="97" t="s">
        <v>717</v>
      </c>
      <c r="I35" s="97"/>
      <c r="J35" s="97"/>
    </row>
    <row r="36" s="82" customFormat="1" ht="36" customHeight="1" spans="1:10">
      <c r="A36" s="54"/>
      <c r="B36" s="110"/>
      <c r="C36" s="110" t="s">
        <v>776</v>
      </c>
      <c r="D36" s="110" t="s">
        <v>757</v>
      </c>
      <c r="E36" s="111">
        <v>95</v>
      </c>
      <c r="F36" s="110" t="s">
        <v>763</v>
      </c>
      <c r="G36" s="111">
        <v>95</v>
      </c>
      <c r="H36" s="97" t="s">
        <v>717</v>
      </c>
      <c r="I36" s="97"/>
      <c r="J36" s="97"/>
    </row>
    <row r="37" s="82" customFormat="1" ht="36" customHeight="1" spans="1:10">
      <c r="A37" s="110" t="s">
        <v>777</v>
      </c>
      <c r="B37" s="110"/>
      <c r="C37" s="110"/>
      <c r="D37" s="110"/>
      <c r="E37" s="110"/>
      <c r="F37" s="110"/>
      <c r="G37" s="30"/>
      <c r="H37" s="97" t="s">
        <v>717</v>
      </c>
      <c r="I37" s="97"/>
      <c r="J37" s="97"/>
    </row>
    <row r="38" s="82" customFormat="1" ht="36" customHeight="1" spans="1:10">
      <c r="A38" s="110"/>
      <c r="B38" s="110" t="s">
        <v>778</v>
      </c>
      <c r="C38" s="110"/>
      <c r="D38" s="110"/>
      <c r="E38" s="110"/>
      <c r="F38" s="110"/>
      <c r="G38" s="30"/>
      <c r="H38" s="97" t="s">
        <v>717</v>
      </c>
      <c r="I38" s="97"/>
      <c r="J38" s="97"/>
    </row>
    <row r="39" s="82" customFormat="1" ht="36" customHeight="1" spans="1:10">
      <c r="A39" s="110"/>
      <c r="B39" s="110"/>
      <c r="C39" s="110" t="s">
        <v>779</v>
      </c>
      <c r="D39" s="110" t="s">
        <v>757</v>
      </c>
      <c r="E39" s="111">
        <v>97</v>
      </c>
      <c r="F39" s="110" t="s">
        <v>763</v>
      </c>
      <c r="G39" s="111">
        <v>97</v>
      </c>
      <c r="H39" s="97" t="s">
        <v>717</v>
      </c>
      <c r="I39" s="97"/>
      <c r="J39" s="97"/>
    </row>
    <row r="40" s="82" customFormat="1" ht="66" hidden="1" customHeight="1" spans="1:10">
      <c r="A40" s="54"/>
      <c r="B40" s="30"/>
      <c r="C40" s="30"/>
      <c r="D40" s="30"/>
      <c r="E40" s="30"/>
      <c r="F40" s="30"/>
      <c r="G40" s="30"/>
      <c r="H40" s="30"/>
      <c r="I40" s="112"/>
      <c r="J40" s="113"/>
    </row>
    <row r="41" s="82" customFormat="1" ht="66" hidden="1" customHeight="1" spans="1:10">
      <c r="A41" s="54"/>
      <c r="B41" s="30"/>
      <c r="C41" s="30"/>
      <c r="D41" s="30"/>
      <c r="E41" s="30"/>
      <c r="F41" s="30"/>
      <c r="G41" s="30"/>
      <c r="H41" s="30"/>
      <c r="I41" s="112"/>
      <c r="J41" s="113"/>
    </row>
    <row r="42" s="82" customFormat="1" ht="66" hidden="1" customHeight="1" spans="1:10">
      <c r="A42" s="54"/>
      <c r="B42" s="30"/>
      <c r="C42" s="30"/>
      <c r="D42" s="30"/>
      <c r="E42" s="30"/>
      <c r="F42" s="30"/>
      <c r="G42" s="30"/>
      <c r="H42" s="30"/>
      <c r="I42" s="112"/>
      <c r="J42" s="113"/>
    </row>
    <row r="43" s="82" customFormat="1" ht="66" hidden="1" customHeight="1" spans="1:10">
      <c r="A43" s="54"/>
      <c r="B43" s="30"/>
      <c r="C43" s="30"/>
      <c r="D43" s="30"/>
      <c r="E43" s="30"/>
      <c r="F43" s="30"/>
      <c r="G43" s="30"/>
      <c r="H43" s="30"/>
      <c r="I43" s="112"/>
      <c r="J43" s="113"/>
    </row>
    <row r="44" s="82" customFormat="1" ht="66" hidden="1" customHeight="1" spans="1:10">
      <c r="A44" s="54"/>
      <c r="B44" s="30"/>
      <c r="C44" s="30"/>
      <c r="D44" s="30"/>
      <c r="E44" s="30"/>
      <c r="F44" s="30"/>
      <c r="G44" s="30"/>
      <c r="H44" s="30"/>
      <c r="I44" s="112"/>
      <c r="J44" s="113"/>
    </row>
    <row r="45" s="82" customFormat="1" ht="66" customHeight="1" spans="1:10">
      <c r="A45" s="54" t="s">
        <v>780</v>
      </c>
      <c r="B45" s="30" t="s">
        <v>717</v>
      </c>
      <c r="C45" s="30"/>
      <c r="D45" s="30"/>
      <c r="E45" s="30"/>
      <c r="F45" s="30"/>
      <c r="G45" s="30"/>
      <c r="H45" s="30"/>
      <c r="I45" s="30"/>
      <c r="J45" s="30"/>
    </row>
    <row r="46" s="82" customFormat="1" ht="26" customHeight="1"/>
    <row r="47" spans="1:10">
      <c r="C47" s="110"/>
    </row>
  </sheetData>
  <mergeCells count="41">
    <mergeCell ref="A1:J1"/>
    <mergeCell ref="A2:J2"/>
    <mergeCell ref="B3:J3"/>
    <mergeCell ref="C4:D4"/>
    <mergeCell ref="C5:D5"/>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5:J45"/>
    <mergeCell ref="C7:C10"/>
    <mergeCell ref="D15:D16"/>
    <mergeCell ref="E15:E16"/>
    <mergeCell ref="F15:F16"/>
    <mergeCell ref="G15:G16"/>
    <mergeCell ref="J5:J10"/>
    <mergeCell ref="A4:B10"/>
    <mergeCell ref="A11:B12"/>
    <mergeCell ref="C11:J12"/>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29"/>
  <sheetViews>
    <sheetView workbookViewId="0">
      <selection activeCell="E18" sqref="E18"/>
    </sheetView>
  </sheetViews>
  <sheetFormatPr defaultColWidth="9" defaultRowHeight="13.5"/>
  <cols>
    <col min="1" max="1" width="9.16666666666667" style="1" customWidth="1"/>
    <col min="2" max="2" width="8.83333333333333" style="1" customWidth="1"/>
    <col min="3" max="3" width="20.1666666666667" style="1" customWidth="1"/>
    <col min="4" max="4" width="29.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9" style="1"/>
  </cols>
  <sheetData>
    <row r="1" ht="25.5" spans="1:12">
      <c r="A1" s="2" t="s">
        <v>781</v>
      </c>
      <c r="B1" s="2"/>
      <c r="C1" s="2"/>
      <c r="D1" s="2"/>
      <c r="E1" s="2"/>
      <c r="F1" s="2"/>
      <c r="G1" s="2"/>
      <c r="H1" s="2"/>
      <c r="I1" s="2"/>
      <c r="J1" s="2"/>
      <c r="K1" s="2"/>
      <c r="L1" s="2"/>
    </row>
    <row r="2" ht="32" customHeight="1" spans="1:12">
      <c r="A2" s="3" t="s">
        <v>782</v>
      </c>
      <c r="B2" s="3"/>
      <c r="C2" s="4" t="s">
        <v>783</v>
      </c>
      <c r="D2" s="4"/>
      <c r="E2" s="4"/>
      <c r="F2" s="4"/>
      <c r="G2" s="4"/>
      <c r="H2" s="4"/>
      <c r="I2" s="4"/>
      <c r="J2" s="4"/>
      <c r="K2" s="4"/>
      <c r="L2" s="4"/>
    </row>
    <row r="3" ht="32" customHeight="1" spans="1:12">
      <c r="A3" s="3" t="s">
        <v>784</v>
      </c>
      <c r="B3" s="3"/>
      <c r="C3" s="4" t="s">
        <v>721</v>
      </c>
      <c r="D3" s="4"/>
      <c r="E3" s="4"/>
      <c r="F3" s="4"/>
      <c r="G3" s="4"/>
      <c r="H3" s="5" t="s">
        <v>785</v>
      </c>
      <c r="I3" s="4" t="s">
        <v>721</v>
      </c>
      <c r="J3" s="4"/>
      <c r="K3" s="4"/>
      <c r="L3" s="4"/>
    </row>
    <row r="4" ht="32" customHeight="1" spans="1:12">
      <c r="A4" s="6" t="s">
        <v>786</v>
      </c>
      <c r="B4" s="6"/>
      <c r="C4" s="3"/>
      <c r="D4" s="3" t="s">
        <v>724</v>
      </c>
      <c r="E4" s="3"/>
      <c r="F4" s="3" t="s">
        <v>639</v>
      </c>
      <c r="G4" s="3"/>
      <c r="H4" s="3" t="s">
        <v>787</v>
      </c>
      <c r="I4" s="3" t="s">
        <v>788</v>
      </c>
      <c r="J4" s="3" t="s">
        <v>789</v>
      </c>
      <c r="K4" s="3" t="s">
        <v>790</v>
      </c>
      <c r="L4" s="7" t="s">
        <v>791</v>
      </c>
    </row>
    <row r="5" ht="32" customHeight="1" spans="1:12">
      <c r="A5" s="6"/>
      <c r="B5" s="6"/>
      <c r="C5" s="8" t="s">
        <v>730</v>
      </c>
      <c r="D5" s="9"/>
      <c r="E5" s="9"/>
      <c r="F5" s="9">
        <v>570323.06</v>
      </c>
      <c r="G5" s="9"/>
      <c r="H5" s="9">
        <v>570323.06</v>
      </c>
      <c r="I5" s="10">
        <v>10</v>
      </c>
      <c r="J5" s="10">
        <v>100</v>
      </c>
      <c r="K5" s="11">
        <v>10</v>
      </c>
      <c r="L5" s="12" t="s">
        <v>731</v>
      </c>
    </row>
    <row r="6" ht="32" customHeight="1" spans="1:12">
      <c r="A6" s="6"/>
      <c r="B6" s="6"/>
      <c r="C6" s="6" t="s">
        <v>732</v>
      </c>
      <c r="D6" s="9"/>
      <c r="E6" s="9"/>
      <c r="F6" s="9">
        <v>570323.06</v>
      </c>
      <c r="G6" s="9"/>
      <c r="H6" s="9">
        <v>570323.06</v>
      </c>
      <c r="I6" s="6"/>
      <c r="J6" s="10"/>
      <c r="K6" s="3"/>
      <c r="L6" s="12"/>
    </row>
    <row r="7" ht="32" customHeight="1" spans="1:12">
      <c r="A7" s="6"/>
      <c r="B7" s="6"/>
      <c r="C7" s="8" t="s">
        <v>792</v>
      </c>
      <c r="D7" s="9">
        <v>0</v>
      </c>
      <c r="E7" s="9"/>
      <c r="F7" s="9" t="s">
        <v>731</v>
      </c>
      <c r="G7" s="9"/>
      <c r="H7" s="9" t="s">
        <v>731</v>
      </c>
      <c r="I7" s="6"/>
      <c r="J7" s="10">
        <v>0</v>
      </c>
      <c r="K7" s="3"/>
      <c r="L7" s="12"/>
    </row>
    <row r="8" ht="32" customHeight="1" spans="1:12">
      <c r="A8" s="6"/>
      <c r="B8" s="6"/>
      <c r="C8" s="3" t="s">
        <v>793</v>
      </c>
      <c r="D8" s="9">
        <v>0</v>
      </c>
      <c r="E8" s="9"/>
      <c r="F8" s="9" t="s">
        <v>731</v>
      </c>
      <c r="G8" s="9"/>
      <c r="H8" s="9" t="s">
        <v>731</v>
      </c>
      <c r="I8" s="6"/>
      <c r="J8" s="10">
        <v>0</v>
      </c>
      <c r="K8" s="3"/>
      <c r="L8" s="12"/>
    </row>
    <row r="9" ht="32" customHeight="1" spans="1:12">
      <c r="A9" s="13" t="s">
        <v>794</v>
      </c>
      <c r="B9" s="5" t="s">
        <v>795</v>
      </c>
      <c r="C9" s="5"/>
      <c r="D9" s="5"/>
      <c r="E9" s="5"/>
      <c r="F9" s="5"/>
      <c r="G9" s="5"/>
      <c r="H9" s="5" t="s">
        <v>796</v>
      </c>
      <c r="I9" s="5"/>
      <c r="J9" s="5"/>
      <c r="K9" s="5"/>
      <c r="L9" s="5"/>
    </row>
    <row r="10" ht="32" customHeight="1" spans="1:12">
      <c r="A10" s="13"/>
      <c r="B10" s="14" t="s">
        <v>797</v>
      </c>
      <c r="C10" s="14"/>
      <c r="D10" s="14"/>
      <c r="E10" s="14"/>
      <c r="F10" s="14"/>
      <c r="G10" s="14"/>
      <c r="H10" s="14" t="s">
        <v>798</v>
      </c>
      <c r="I10" s="14"/>
      <c r="J10" s="14"/>
      <c r="K10" s="14"/>
      <c r="L10" s="14"/>
    </row>
    <row r="11" ht="32" customHeight="1" spans="1:12">
      <c r="A11" s="15"/>
      <c r="B11" s="16"/>
      <c r="C11" s="16"/>
      <c r="D11" s="16"/>
      <c r="E11" s="16"/>
      <c r="F11" s="16"/>
      <c r="G11" s="16"/>
      <c r="H11" s="16"/>
      <c r="I11" s="17"/>
      <c r="J11" s="17"/>
      <c r="K11" s="18"/>
      <c r="L11" s="19"/>
    </row>
    <row r="12" ht="32" customHeight="1" spans="1:12">
      <c r="A12" s="20" t="s">
        <v>799</v>
      </c>
      <c r="B12" s="20"/>
      <c r="C12" s="20"/>
      <c r="D12" s="20"/>
      <c r="E12" s="20"/>
      <c r="F12" s="20"/>
      <c r="G12" s="20"/>
      <c r="H12" s="20"/>
      <c r="I12" s="20"/>
      <c r="J12" s="20"/>
      <c r="K12" s="20"/>
      <c r="L12" s="20"/>
    </row>
    <row r="13" ht="32" customHeight="1" spans="1:12">
      <c r="A13" s="3" t="s">
        <v>738</v>
      </c>
      <c r="B13" s="3"/>
      <c r="C13" s="3"/>
      <c r="D13" s="3"/>
      <c r="E13" s="3" t="s">
        <v>800</v>
      </c>
      <c r="F13" s="3"/>
      <c r="G13" s="3"/>
      <c r="H13" s="21" t="s">
        <v>801</v>
      </c>
      <c r="I13" s="22"/>
      <c r="J13" s="22"/>
      <c r="K13" s="22"/>
      <c r="L13" s="23"/>
    </row>
    <row r="14" ht="32" customHeight="1" spans="1:12">
      <c r="A14" s="7" t="s">
        <v>802</v>
      </c>
      <c r="B14" s="7"/>
      <c r="C14" s="24" t="s">
        <v>745</v>
      </c>
      <c r="D14" s="24" t="s">
        <v>746</v>
      </c>
      <c r="E14" s="7" t="s">
        <v>739</v>
      </c>
      <c r="F14" s="7" t="s">
        <v>740</v>
      </c>
      <c r="G14" s="3" t="s">
        <v>741</v>
      </c>
      <c r="H14" s="8" t="s">
        <v>742</v>
      </c>
      <c r="I14" s="8" t="s">
        <v>788</v>
      </c>
      <c r="J14" s="8" t="s">
        <v>790</v>
      </c>
      <c r="K14" s="25" t="s">
        <v>743</v>
      </c>
      <c r="L14" s="26"/>
    </row>
    <row r="15" ht="32" customHeight="1" spans="1:12">
      <c r="A15" s="27" t="s">
        <v>747</v>
      </c>
      <c r="B15" s="27"/>
      <c r="C15" s="27" t="s">
        <v>731</v>
      </c>
      <c r="D15" s="27" t="s">
        <v>731</v>
      </c>
      <c r="E15" s="27"/>
      <c r="F15" s="28"/>
      <c r="G15" s="27"/>
      <c r="H15" s="27"/>
      <c r="I15" s="29">
        <v>50</v>
      </c>
      <c r="J15" s="29">
        <v>50</v>
      </c>
      <c r="K15" s="30" t="s">
        <v>731</v>
      </c>
      <c r="L15" s="30"/>
    </row>
    <row r="16" ht="32" customHeight="1" spans="1:12">
      <c r="A16" s="27"/>
      <c r="B16" s="31"/>
      <c r="C16" s="27" t="s">
        <v>748</v>
      </c>
      <c r="D16" s="27"/>
      <c r="E16" s="27"/>
      <c r="F16" s="28"/>
      <c r="G16" s="27"/>
      <c r="H16" s="27"/>
      <c r="I16" s="29">
        <v>25</v>
      </c>
      <c r="J16" s="29">
        <v>25</v>
      </c>
      <c r="K16" s="30" t="s">
        <v>731</v>
      </c>
      <c r="L16" s="31"/>
    </row>
    <row r="17" ht="32" customHeight="1" spans="1:12">
      <c r="A17" s="27"/>
      <c r="B17" s="31"/>
      <c r="C17" s="27"/>
      <c r="D17" s="28" t="s">
        <v>803</v>
      </c>
      <c r="E17" s="32" t="s">
        <v>757</v>
      </c>
      <c r="F17" s="33">
        <v>90</v>
      </c>
      <c r="G17" s="27" t="s">
        <v>804</v>
      </c>
      <c r="H17" s="33">
        <v>220.5</v>
      </c>
      <c r="I17" s="29">
        <v>8</v>
      </c>
      <c r="J17" s="29">
        <v>8</v>
      </c>
      <c r="K17" s="34" t="s">
        <v>717</v>
      </c>
      <c r="L17" s="35"/>
    </row>
    <row r="18" ht="32" customHeight="1" spans="1:12">
      <c r="A18" s="27"/>
      <c r="B18" s="31"/>
      <c r="C18" s="27"/>
      <c r="D18" s="28" t="s">
        <v>805</v>
      </c>
      <c r="E18" s="32" t="s">
        <v>757</v>
      </c>
      <c r="F18" s="33">
        <v>1</v>
      </c>
      <c r="G18" s="27" t="s">
        <v>804</v>
      </c>
      <c r="H18" s="33">
        <v>1</v>
      </c>
      <c r="I18" s="29">
        <v>9</v>
      </c>
      <c r="J18" s="29">
        <v>9</v>
      </c>
      <c r="K18" s="34" t="s">
        <v>717</v>
      </c>
      <c r="L18" s="35"/>
    </row>
    <row r="19" ht="32" customHeight="1" spans="1:12">
      <c r="A19" s="27"/>
      <c r="B19" s="31"/>
      <c r="C19" s="27"/>
      <c r="D19" s="28" t="s">
        <v>806</v>
      </c>
      <c r="E19" s="32" t="s">
        <v>757</v>
      </c>
      <c r="F19" s="33">
        <v>120</v>
      </c>
      <c r="G19" s="34" t="s">
        <v>807</v>
      </c>
      <c r="H19" s="33">
        <v>110</v>
      </c>
      <c r="I19" s="29">
        <v>8</v>
      </c>
      <c r="J19" s="29">
        <v>8</v>
      </c>
      <c r="K19" s="34" t="s">
        <v>717</v>
      </c>
      <c r="L19" s="35"/>
    </row>
    <row r="20" ht="32" customHeight="1" spans="1:12">
      <c r="A20" s="27"/>
      <c r="B20" s="31"/>
      <c r="C20" s="27" t="s">
        <v>761</v>
      </c>
      <c r="D20" s="27"/>
      <c r="E20" s="27"/>
      <c r="F20" s="28"/>
      <c r="G20" s="27"/>
      <c r="H20" s="28" t="s">
        <v>731</v>
      </c>
      <c r="I20" s="29">
        <v>9</v>
      </c>
      <c r="J20" s="29">
        <v>9</v>
      </c>
      <c r="K20" s="34"/>
      <c r="L20" s="35"/>
    </row>
    <row r="21" ht="32" customHeight="1" spans="1:12">
      <c r="A21" s="27"/>
      <c r="B21" s="31"/>
      <c r="C21" s="27"/>
      <c r="D21" s="27" t="s">
        <v>808</v>
      </c>
      <c r="E21" s="32" t="s">
        <v>750</v>
      </c>
      <c r="F21" s="33">
        <v>100</v>
      </c>
      <c r="G21" s="36" t="s">
        <v>763</v>
      </c>
      <c r="H21" s="33">
        <v>100</v>
      </c>
      <c r="I21" s="29">
        <v>9</v>
      </c>
      <c r="J21" s="29">
        <v>9</v>
      </c>
      <c r="K21" s="34" t="s">
        <v>717</v>
      </c>
      <c r="L21" s="35"/>
    </row>
    <row r="22" ht="32" customHeight="1" spans="1:12">
      <c r="A22" s="27"/>
      <c r="B22" s="31"/>
      <c r="C22" s="27" t="s">
        <v>766</v>
      </c>
      <c r="D22" s="27"/>
      <c r="E22" s="27"/>
      <c r="F22" s="28"/>
      <c r="G22" s="27"/>
      <c r="H22" s="28" t="s">
        <v>731</v>
      </c>
      <c r="I22" s="29">
        <v>8</v>
      </c>
      <c r="J22" s="29">
        <v>8</v>
      </c>
      <c r="K22" s="34"/>
      <c r="L22" s="35"/>
    </row>
    <row r="23" ht="32" customHeight="1" spans="1:12">
      <c r="A23" s="27"/>
      <c r="B23" s="31"/>
      <c r="C23" s="27"/>
      <c r="D23" s="27" t="s">
        <v>809</v>
      </c>
      <c r="E23" s="32" t="s">
        <v>750</v>
      </c>
      <c r="F23" s="33">
        <v>100</v>
      </c>
      <c r="G23" s="36" t="s">
        <v>763</v>
      </c>
      <c r="H23" s="33">
        <v>100</v>
      </c>
      <c r="I23" s="29">
        <v>8</v>
      </c>
      <c r="J23" s="29">
        <v>8</v>
      </c>
      <c r="K23" s="34" t="s">
        <v>717</v>
      </c>
      <c r="L23" s="35"/>
    </row>
    <row r="24" ht="32" customHeight="1" spans="1:12">
      <c r="A24" s="27"/>
      <c r="B24" s="31"/>
      <c r="C24" s="27" t="s">
        <v>769</v>
      </c>
      <c r="D24" s="27"/>
      <c r="E24" s="27"/>
      <c r="F24" s="28"/>
      <c r="G24" s="27"/>
      <c r="H24" s="28" t="s">
        <v>731</v>
      </c>
      <c r="I24" s="29">
        <v>8</v>
      </c>
      <c r="J24" s="29">
        <v>8</v>
      </c>
      <c r="K24" s="34"/>
      <c r="L24" s="35"/>
    </row>
    <row r="25" ht="32" customHeight="1" spans="1:12">
      <c r="A25" s="27"/>
      <c r="B25" s="31"/>
      <c r="C25" s="27"/>
      <c r="D25" s="27" t="s">
        <v>770</v>
      </c>
      <c r="E25" s="32" t="s">
        <v>810</v>
      </c>
      <c r="F25" s="33">
        <v>57.032306</v>
      </c>
      <c r="G25" s="27" t="s">
        <v>811</v>
      </c>
      <c r="H25" s="33">
        <v>57.032306</v>
      </c>
      <c r="I25" s="29">
        <v>8</v>
      </c>
      <c r="J25" s="29">
        <v>8</v>
      </c>
      <c r="K25" s="34" t="s">
        <v>717</v>
      </c>
      <c r="L25" s="35"/>
    </row>
    <row r="26" ht="32" customHeight="1" spans="1:12">
      <c r="A26" s="27" t="s">
        <v>772</v>
      </c>
      <c r="B26" s="31"/>
      <c r="C26" s="27"/>
      <c r="D26" s="27"/>
      <c r="E26" s="27"/>
      <c r="F26" s="28"/>
      <c r="G26" s="27"/>
      <c r="H26" s="28" t="s">
        <v>731</v>
      </c>
      <c r="I26" s="29">
        <v>30</v>
      </c>
      <c r="J26" s="29">
        <v>30</v>
      </c>
      <c r="K26" s="34" t="s">
        <v>731</v>
      </c>
      <c r="L26" s="35"/>
    </row>
    <row r="27" ht="32" customHeight="1" spans="1:12">
      <c r="A27" s="27"/>
      <c r="B27" s="31"/>
      <c r="C27" s="27" t="s">
        <v>773</v>
      </c>
      <c r="D27" s="27"/>
      <c r="E27" s="27"/>
      <c r="F27" s="28" t="s">
        <v>731</v>
      </c>
      <c r="G27" s="27"/>
      <c r="H27" s="28" t="s">
        <v>731</v>
      </c>
      <c r="I27" s="29">
        <v>8</v>
      </c>
      <c r="J27" s="29">
        <v>8</v>
      </c>
      <c r="K27" s="34" t="s">
        <v>731</v>
      </c>
      <c r="L27" s="35"/>
    </row>
    <row r="28" ht="32" customHeight="1" spans="1:12">
      <c r="A28" s="27"/>
      <c r="B28" s="31"/>
      <c r="C28" s="27"/>
      <c r="D28" s="28" t="s">
        <v>812</v>
      </c>
      <c r="E28" s="32" t="s">
        <v>757</v>
      </c>
      <c r="F28" s="33">
        <v>2</v>
      </c>
      <c r="G28" s="27" t="s">
        <v>811</v>
      </c>
      <c r="H28" s="33">
        <v>2</v>
      </c>
      <c r="I28" s="29">
        <v>8</v>
      </c>
      <c r="J28" s="29">
        <v>8</v>
      </c>
      <c r="K28" s="34" t="s">
        <v>717</v>
      </c>
      <c r="L28" s="35"/>
    </row>
    <row r="29" ht="32" customHeight="1" spans="1:12">
      <c r="A29" s="27"/>
      <c r="B29" s="31"/>
      <c r="C29" s="27" t="s">
        <v>775</v>
      </c>
      <c r="D29" s="27"/>
      <c r="E29" s="27"/>
      <c r="F29" s="28"/>
      <c r="G29" s="27"/>
      <c r="H29" s="28" t="s">
        <v>731</v>
      </c>
      <c r="I29" s="29">
        <v>7</v>
      </c>
      <c r="J29" s="29">
        <v>7</v>
      </c>
      <c r="K29" s="34" t="s">
        <v>731</v>
      </c>
      <c r="L29" s="35"/>
    </row>
    <row r="30" ht="32" customHeight="1" spans="1:12">
      <c r="A30" s="27"/>
      <c r="B30" s="31"/>
      <c r="C30" s="27"/>
      <c r="D30" s="28" t="s">
        <v>813</v>
      </c>
      <c r="E30" s="32" t="s">
        <v>757</v>
      </c>
      <c r="F30" s="33">
        <v>462</v>
      </c>
      <c r="G30" s="27" t="s">
        <v>814</v>
      </c>
      <c r="H30" s="33">
        <v>462</v>
      </c>
      <c r="I30" s="29">
        <v>7</v>
      </c>
      <c r="J30" s="29">
        <v>7</v>
      </c>
      <c r="K30" s="34" t="s">
        <v>717</v>
      </c>
      <c r="L30" s="35"/>
    </row>
    <row r="31" ht="32" customHeight="1" spans="1:12">
      <c r="A31" s="27"/>
      <c r="B31" s="31"/>
      <c r="C31" s="27" t="s">
        <v>815</v>
      </c>
      <c r="D31" s="27"/>
      <c r="E31" s="27"/>
      <c r="F31" s="28"/>
      <c r="G31" s="27"/>
      <c r="H31" s="28" t="s">
        <v>731</v>
      </c>
      <c r="I31" s="29">
        <v>8</v>
      </c>
      <c r="J31" s="29">
        <v>8</v>
      </c>
      <c r="K31" s="34" t="s">
        <v>731</v>
      </c>
      <c r="L31" s="35"/>
    </row>
    <row r="32" ht="32" customHeight="1" spans="1:12">
      <c r="A32" s="27"/>
      <c r="B32" s="31"/>
      <c r="C32" s="27"/>
      <c r="D32" s="28" t="s">
        <v>816</v>
      </c>
      <c r="E32" s="32" t="s">
        <v>757</v>
      </c>
      <c r="F32" s="33">
        <v>150</v>
      </c>
      <c r="G32" s="27" t="s">
        <v>763</v>
      </c>
      <c r="H32" s="33">
        <v>150</v>
      </c>
      <c r="I32" s="29">
        <v>8</v>
      </c>
      <c r="J32" s="29">
        <v>8</v>
      </c>
      <c r="K32" s="34" t="s">
        <v>717</v>
      </c>
      <c r="L32" s="35"/>
    </row>
    <row r="33" ht="32" customHeight="1" spans="1:12">
      <c r="A33" s="27"/>
      <c r="B33" s="31"/>
      <c r="C33" s="28" t="s">
        <v>817</v>
      </c>
      <c r="D33" s="37"/>
      <c r="E33" s="32"/>
      <c r="F33" s="28"/>
      <c r="G33" s="27"/>
      <c r="H33" s="28" t="s">
        <v>731</v>
      </c>
      <c r="I33" s="29">
        <v>7</v>
      </c>
      <c r="J33" s="29">
        <v>7</v>
      </c>
      <c r="K33" s="34" t="s">
        <v>731</v>
      </c>
      <c r="L33" s="35"/>
    </row>
    <row r="34" ht="32" customHeight="1" spans="1:12">
      <c r="A34" s="27"/>
      <c r="B34" s="31"/>
      <c r="C34" s="27"/>
      <c r="D34" s="38" t="s">
        <v>818</v>
      </c>
      <c r="E34" s="32" t="s">
        <v>757</v>
      </c>
      <c r="F34" s="33">
        <v>10</v>
      </c>
      <c r="G34" s="27" t="s">
        <v>768</v>
      </c>
      <c r="H34" s="33">
        <v>10</v>
      </c>
      <c r="I34" s="29">
        <v>7</v>
      </c>
      <c r="J34" s="29">
        <v>7</v>
      </c>
      <c r="K34" s="34" t="s">
        <v>717</v>
      </c>
      <c r="L34" s="35"/>
    </row>
    <row r="35" ht="32" customHeight="1" spans="1:12">
      <c r="A35" s="27" t="s">
        <v>777</v>
      </c>
      <c r="B35" s="31"/>
      <c r="C35" s="27"/>
      <c r="D35" s="28"/>
      <c r="E35" s="27"/>
      <c r="F35" s="28"/>
      <c r="G35" s="27"/>
      <c r="H35" s="28" t="s">
        <v>731</v>
      </c>
      <c r="I35" s="29">
        <v>10</v>
      </c>
      <c r="J35" s="29">
        <v>10</v>
      </c>
      <c r="K35" s="27" t="s">
        <v>731</v>
      </c>
      <c r="L35" s="35"/>
    </row>
    <row r="36" ht="32" customHeight="1" spans="1:12">
      <c r="A36" s="27"/>
      <c r="B36" s="31"/>
      <c r="C36" s="27" t="s">
        <v>778</v>
      </c>
      <c r="D36" s="28"/>
      <c r="E36" s="27"/>
      <c r="F36" s="28"/>
      <c r="G36" s="27"/>
      <c r="H36" s="28" t="s">
        <v>731</v>
      </c>
      <c r="I36" s="29">
        <v>10</v>
      </c>
      <c r="J36" s="29">
        <v>10</v>
      </c>
      <c r="K36" s="27" t="s">
        <v>731</v>
      </c>
      <c r="L36" s="35"/>
    </row>
    <row r="37" ht="32" customHeight="1" spans="1:12">
      <c r="A37" s="27"/>
      <c r="B37" s="31"/>
      <c r="C37" s="27"/>
      <c r="D37" s="38" t="s">
        <v>819</v>
      </c>
      <c r="E37" s="32" t="s">
        <v>757</v>
      </c>
      <c r="F37" s="33">
        <v>90</v>
      </c>
      <c r="G37" s="27" t="s">
        <v>763</v>
      </c>
      <c r="H37" s="33">
        <v>90</v>
      </c>
      <c r="I37" s="29">
        <v>10</v>
      </c>
      <c r="J37" s="29">
        <v>10</v>
      </c>
      <c r="K37" s="27" t="s">
        <v>717</v>
      </c>
      <c r="L37" s="35"/>
    </row>
    <row r="38" ht="32" customHeight="1" spans="1:12">
      <c r="A38" s="27"/>
      <c r="B38" s="31"/>
      <c r="C38" s="27"/>
      <c r="D38" s="28"/>
      <c r="E38" s="27"/>
      <c r="F38" s="27"/>
      <c r="G38" s="27"/>
      <c r="H38" s="27"/>
      <c r="I38" s="27"/>
      <c r="J38" s="27"/>
      <c r="K38" s="27"/>
      <c r="L38" s="31"/>
    </row>
    <row r="39" ht="32" customHeight="1" spans="1:12">
      <c r="A39" s="13" t="s">
        <v>820</v>
      </c>
      <c r="B39" s="13"/>
      <c r="C39" s="13"/>
      <c r="D39" s="14" t="s">
        <v>717</v>
      </c>
      <c r="E39" s="14"/>
      <c r="F39" s="14"/>
      <c r="G39" s="14"/>
      <c r="H39" s="14"/>
      <c r="I39" s="14"/>
      <c r="J39" s="14"/>
      <c r="K39" s="14"/>
      <c r="L39" s="14"/>
    </row>
    <row r="40" ht="32" customHeight="1" spans="1:12">
      <c r="A40" s="3" t="s">
        <v>821</v>
      </c>
      <c r="B40" s="3"/>
      <c r="C40" s="3"/>
      <c r="D40" s="3"/>
      <c r="E40" s="3"/>
      <c r="F40" s="3"/>
      <c r="G40" s="3"/>
      <c r="H40" s="3"/>
      <c r="I40" s="13" t="s">
        <v>822</v>
      </c>
      <c r="J40" s="13" t="s">
        <v>823</v>
      </c>
      <c r="K40" s="13" t="s">
        <v>824</v>
      </c>
      <c r="L40" s="13"/>
    </row>
    <row r="41" ht="32" customHeight="1" spans="1:12">
      <c r="A41" s="3"/>
      <c r="B41" s="3"/>
      <c r="C41" s="3"/>
      <c r="D41" s="3"/>
      <c r="E41" s="3"/>
      <c r="F41" s="3"/>
      <c r="G41" s="3"/>
      <c r="H41" s="3"/>
      <c r="I41" s="10">
        <v>100</v>
      </c>
      <c r="J41" s="10">
        <f>K5+J15+J26+J35</f>
        <v>100</v>
      </c>
      <c r="K41" s="13" t="s">
        <v>825</v>
      </c>
      <c r="L41" s="13"/>
    </row>
    <row r="42" ht="33" customHeight="1"/>
    <row r="43" ht="25.5" spans="1:12">
      <c r="A43" s="2" t="s">
        <v>781</v>
      </c>
      <c r="B43" s="2"/>
      <c r="C43" s="2"/>
      <c r="D43" s="2"/>
      <c r="E43" s="2"/>
      <c r="F43" s="2"/>
      <c r="G43" s="2"/>
      <c r="H43" s="2"/>
      <c r="I43" s="2"/>
      <c r="J43" s="2"/>
      <c r="K43" s="2"/>
      <c r="L43" s="2"/>
    </row>
    <row r="44" ht="25" customHeight="1" spans="1:12">
      <c r="A44" s="3" t="s">
        <v>782</v>
      </c>
      <c r="B44" s="3"/>
      <c r="C44" s="4" t="s">
        <v>826</v>
      </c>
      <c r="D44" s="4"/>
      <c r="E44" s="4"/>
      <c r="F44" s="4"/>
      <c r="G44" s="4"/>
      <c r="H44" s="4"/>
      <c r="I44" s="4"/>
      <c r="J44" s="4"/>
      <c r="K44" s="4"/>
      <c r="L44" s="4"/>
    </row>
    <row r="45" ht="25" customHeight="1" spans="1:12">
      <c r="A45" s="3" t="s">
        <v>784</v>
      </c>
      <c r="B45" s="3"/>
      <c r="C45" s="4" t="s">
        <v>721</v>
      </c>
      <c r="D45" s="4"/>
      <c r="E45" s="4"/>
      <c r="F45" s="4"/>
      <c r="G45" s="4"/>
      <c r="H45" s="5" t="s">
        <v>785</v>
      </c>
      <c r="I45" s="4" t="s">
        <v>721</v>
      </c>
      <c r="J45" s="4"/>
      <c r="K45" s="4"/>
      <c r="L45" s="4"/>
    </row>
    <row r="46" ht="25" customHeight="1" spans="1:12">
      <c r="A46" s="6" t="s">
        <v>786</v>
      </c>
      <c r="B46" s="6"/>
      <c r="C46" s="3"/>
      <c r="D46" s="3" t="s">
        <v>724</v>
      </c>
      <c r="E46" s="3"/>
      <c r="F46" s="3" t="s">
        <v>639</v>
      </c>
      <c r="G46" s="3"/>
      <c r="H46" s="3" t="s">
        <v>787</v>
      </c>
      <c r="I46" s="3" t="s">
        <v>788</v>
      </c>
      <c r="J46" s="3" t="s">
        <v>789</v>
      </c>
      <c r="K46" s="3" t="s">
        <v>790</v>
      </c>
      <c r="L46" s="7" t="s">
        <v>791</v>
      </c>
    </row>
    <row r="47" ht="25" customHeight="1" spans="1:12">
      <c r="A47" s="6"/>
      <c r="B47" s="6"/>
      <c r="C47" s="8" t="s">
        <v>730</v>
      </c>
      <c r="D47" s="9"/>
      <c r="E47" s="9"/>
      <c r="F47" s="9">
        <v>5751900</v>
      </c>
      <c r="G47" s="9"/>
      <c r="H47" s="9">
        <v>5751900</v>
      </c>
      <c r="I47" s="10">
        <v>10</v>
      </c>
      <c r="J47" s="10">
        <v>100</v>
      </c>
      <c r="K47" s="11">
        <v>10</v>
      </c>
      <c r="L47" s="12" t="s">
        <v>731</v>
      </c>
    </row>
    <row r="48" ht="25" customHeight="1" spans="1:12">
      <c r="A48" s="6"/>
      <c r="B48" s="6"/>
      <c r="C48" s="6" t="s">
        <v>732</v>
      </c>
      <c r="D48" s="9"/>
      <c r="E48" s="9"/>
      <c r="F48" s="9">
        <v>5751900</v>
      </c>
      <c r="G48" s="9"/>
      <c r="H48" s="9">
        <v>5751900</v>
      </c>
      <c r="I48" s="6"/>
      <c r="J48" s="10"/>
      <c r="K48" s="3"/>
      <c r="L48" s="12"/>
    </row>
    <row r="49" ht="25" customHeight="1" spans="1:12">
      <c r="A49" s="6"/>
      <c r="B49" s="6"/>
      <c r="C49" s="8" t="s">
        <v>792</v>
      </c>
      <c r="D49" s="9">
        <v>0</v>
      </c>
      <c r="E49" s="9"/>
      <c r="F49" s="9" t="s">
        <v>731</v>
      </c>
      <c r="G49" s="9"/>
      <c r="H49" s="9" t="s">
        <v>731</v>
      </c>
      <c r="I49" s="6"/>
      <c r="J49" s="10">
        <v>0</v>
      </c>
      <c r="K49" s="3"/>
      <c r="L49" s="12"/>
    </row>
    <row r="50" ht="25" customHeight="1" spans="1:12">
      <c r="A50" s="6"/>
      <c r="B50" s="6"/>
      <c r="C50" s="3" t="s">
        <v>793</v>
      </c>
      <c r="D50" s="9">
        <v>0</v>
      </c>
      <c r="E50" s="9"/>
      <c r="F50" s="9" t="s">
        <v>731</v>
      </c>
      <c r="G50" s="9"/>
      <c r="H50" s="9" t="s">
        <v>731</v>
      </c>
      <c r="I50" s="6"/>
      <c r="J50" s="10">
        <v>0</v>
      </c>
      <c r="K50" s="3"/>
      <c r="L50" s="12"/>
    </row>
    <row r="51" ht="25" customHeight="1" spans="1:12">
      <c r="A51" s="13" t="s">
        <v>794</v>
      </c>
      <c r="B51" s="5" t="s">
        <v>795</v>
      </c>
      <c r="C51" s="5"/>
      <c r="D51" s="5"/>
      <c r="E51" s="5"/>
      <c r="F51" s="5"/>
      <c r="G51" s="5"/>
      <c r="H51" s="5" t="s">
        <v>796</v>
      </c>
      <c r="I51" s="5"/>
      <c r="J51" s="5"/>
      <c r="K51" s="5"/>
      <c r="L51" s="5"/>
    </row>
    <row r="52" ht="53" customHeight="1" spans="1:12">
      <c r="A52" s="13"/>
      <c r="B52" s="14" t="s">
        <v>827</v>
      </c>
      <c r="C52" s="14"/>
      <c r="D52" s="14"/>
      <c r="E52" s="14"/>
      <c r="F52" s="14"/>
      <c r="G52" s="14"/>
      <c r="H52" s="14" t="s">
        <v>827</v>
      </c>
      <c r="I52" s="14"/>
      <c r="J52" s="14"/>
      <c r="K52" s="14"/>
      <c r="L52" s="14"/>
    </row>
    <row r="53" ht="25" customHeight="1" spans="1:12">
      <c r="A53" s="15"/>
      <c r="B53" s="16"/>
      <c r="C53" s="16"/>
      <c r="D53" s="16"/>
      <c r="E53" s="16"/>
      <c r="F53" s="16"/>
      <c r="G53" s="16"/>
      <c r="H53" s="16"/>
      <c r="I53" s="17"/>
      <c r="J53" s="17"/>
      <c r="K53" s="18"/>
      <c r="L53" s="19"/>
    </row>
    <row r="54" ht="25" customHeight="1" spans="1:12">
      <c r="A54" s="20" t="s">
        <v>799</v>
      </c>
      <c r="B54" s="20"/>
      <c r="C54" s="20"/>
      <c r="D54" s="20"/>
      <c r="E54" s="20"/>
      <c r="F54" s="20"/>
      <c r="G54" s="20"/>
      <c r="H54" s="20"/>
      <c r="I54" s="20"/>
      <c r="J54" s="20"/>
      <c r="K54" s="20"/>
      <c r="L54" s="20"/>
    </row>
    <row r="55" ht="25" customHeight="1" spans="1:12">
      <c r="A55" s="3" t="s">
        <v>738</v>
      </c>
      <c r="B55" s="3"/>
      <c r="C55" s="3"/>
      <c r="D55" s="3"/>
      <c r="E55" s="3" t="s">
        <v>800</v>
      </c>
      <c r="F55" s="3"/>
      <c r="G55" s="3"/>
      <c r="H55" s="21" t="s">
        <v>801</v>
      </c>
      <c r="I55" s="22"/>
      <c r="J55" s="22"/>
      <c r="K55" s="22"/>
      <c r="L55" s="23"/>
    </row>
    <row r="56" ht="25" customHeight="1" spans="1:12">
      <c r="A56" s="7" t="s">
        <v>802</v>
      </c>
      <c r="B56" s="7"/>
      <c r="C56" s="24" t="s">
        <v>745</v>
      </c>
      <c r="D56" s="24" t="s">
        <v>746</v>
      </c>
      <c r="E56" s="7" t="s">
        <v>739</v>
      </c>
      <c r="F56" s="7" t="s">
        <v>740</v>
      </c>
      <c r="G56" s="3" t="s">
        <v>741</v>
      </c>
      <c r="H56" s="8" t="s">
        <v>742</v>
      </c>
      <c r="I56" s="8" t="s">
        <v>788</v>
      </c>
      <c r="J56" s="8" t="s">
        <v>790</v>
      </c>
      <c r="K56" s="25" t="s">
        <v>743</v>
      </c>
      <c r="L56" s="26"/>
    </row>
    <row r="57" ht="25" customHeight="1" spans="1:12">
      <c r="A57" s="27" t="s">
        <v>747</v>
      </c>
      <c r="B57" s="27"/>
      <c r="C57" s="27" t="s">
        <v>731</v>
      </c>
      <c r="D57" s="27" t="s">
        <v>731</v>
      </c>
      <c r="E57" s="27"/>
      <c r="F57" s="28"/>
      <c r="G57" s="27"/>
      <c r="H57" s="27"/>
      <c r="I57" s="29">
        <v>50</v>
      </c>
      <c r="J57" s="29">
        <v>50</v>
      </c>
      <c r="K57" s="30" t="s">
        <v>731</v>
      </c>
      <c r="L57" s="30"/>
    </row>
    <row r="58" ht="25" customHeight="1" spans="1:12">
      <c r="A58" s="27"/>
      <c r="B58" s="31"/>
      <c r="C58" s="27" t="s">
        <v>748</v>
      </c>
      <c r="D58" s="27"/>
      <c r="E58" s="27"/>
      <c r="F58" s="28"/>
      <c r="G58" s="27"/>
      <c r="H58" s="27"/>
      <c r="I58" s="29">
        <v>35</v>
      </c>
      <c r="J58" s="29">
        <v>35</v>
      </c>
      <c r="K58" s="30" t="s">
        <v>731</v>
      </c>
      <c r="L58" s="31"/>
    </row>
    <row r="59" ht="25" customHeight="1" spans="1:12">
      <c r="A59" s="27"/>
      <c r="B59" s="31"/>
      <c r="C59" s="27"/>
      <c r="D59" s="28" t="s">
        <v>828</v>
      </c>
      <c r="E59" s="39" t="s">
        <v>757</v>
      </c>
      <c r="F59" s="33">
        <v>3011</v>
      </c>
      <c r="G59" s="27" t="s">
        <v>804</v>
      </c>
      <c r="H59" s="33">
        <v>3131.46</v>
      </c>
      <c r="I59" s="29">
        <v>6</v>
      </c>
      <c r="J59" s="29">
        <v>6</v>
      </c>
      <c r="K59" s="34" t="s">
        <v>717</v>
      </c>
      <c r="L59" s="35" t="s">
        <v>717</v>
      </c>
    </row>
    <row r="60" ht="25" customHeight="1" spans="1:12">
      <c r="A60" s="27"/>
      <c r="B60" s="31"/>
      <c r="C60" s="27"/>
      <c r="D60" s="28" t="s">
        <v>829</v>
      </c>
      <c r="E60" s="39" t="s">
        <v>757</v>
      </c>
      <c r="F60" s="33">
        <v>2215</v>
      </c>
      <c r="G60" s="27" t="s">
        <v>804</v>
      </c>
      <c r="H60" s="33">
        <v>2381.6</v>
      </c>
      <c r="I60" s="29">
        <v>6</v>
      </c>
      <c r="J60" s="29">
        <v>6</v>
      </c>
      <c r="K60" s="34" t="s">
        <v>717</v>
      </c>
      <c r="L60" s="35" t="s">
        <v>717</v>
      </c>
    </row>
    <row r="61" ht="25" customHeight="1" spans="1:12">
      <c r="A61" s="27"/>
      <c r="B61" s="31"/>
      <c r="C61" s="27"/>
      <c r="D61" s="28" t="s">
        <v>830</v>
      </c>
      <c r="E61" s="39" t="s">
        <v>757</v>
      </c>
      <c r="F61" s="33">
        <v>3121</v>
      </c>
      <c r="G61" s="27" t="s">
        <v>804</v>
      </c>
      <c r="H61" s="33">
        <v>3418.83</v>
      </c>
      <c r="I61" s="29">
        <v>6</v>
      </c>
      <c r="J61" s="29">
        <v>6</v>
      </c>
      <c r="K61" s="34" t="s">
        <v>717</v>
      </c>
      <c r="L61" s="35"/>
    </row>
    <row r="62" ht="25" customHeight="1" spans="1:12">
      <c r="A62" s="27"/>
      <c r="B62" s="31"/>
      <c r="C62" s="27"/>
      <c r="D62" s="28" t="s">
        <v>831</v>
      </c>
      <c r="E62" s="39" t="s">
        <v>757</v>
      </c>
      <c r="F62" s="33">
        <v>1664</v>
      </c>
      <c r="G62" s="27" t="s">
        <v>804</v>
      </c>
      <c r="H62" s="33">
        <v>2016.56</v>
      </c>
      <c r="I62" s="29">
        <v>6</v>
      </c>
      <c r="J62" s="29">
        <v>6</v>
      </c>
      <c r="K62" s="34" t="s">
        <v>717</v>
      </c>
      <c r="L62" s="35"/>
    </row>
    <row r="63" ht="25" customHeight="1" spans="1:12">
      <c r="A63" s="27"/>
      <c r="B63" s="31"/>
      <c r="C63" s="27"/>
      <c r="D63" s="28" t="s">
        <v>832</v>
      </c>
      <c r="E63" s="39" t="s">
        <v>757</v>
      </c>
      <c r="F63" s="33">
        <v>468.8</v>
      </c>
      <c r="G63" s="27" t="s">
        <v>804</v>
      </c>
      <c r="H63" s="33">
        <v>1244.9</v>
      </c>
      <c r="I63" s="29">
        <v>6</v>
      </c>
      <c r="J63" s="29">
        <v>6</v>
      </c>
      <c r="K63" s="34" t="s">
        <v>717</v>
      </c>
      <c r="L63" s="35"/>
    </row>
    <row r="64" ht="25" customHeight="1" spans="1:12">
      <c r="A64" s="27"/>
      <c r="B64" s="31"/>
      <c r="C64" s="27"/>
      <c r="D64" s="37" t="s">
        <v>833</v>
      </c>
      <c r="E64" s="39" t="s">
        <v>757</v>
      </c>
      <c r="F64" s="33">
        <v>1</v>
      </c>
      <c r="G64" s="27" t="s">
        <v>834</v>
      </c>
      <c r="H64" s="33">
        <v>1</v>
      </c>
      <c r="I64" s="29">
        <v>5</v>
      </c>
      <c r="J64" s="29">
        <v>5</v>
      </c>
      <c r="K64" s="34" t="s">
        <v>717</v>
      </c>
      <c r="L64" s="35" t="s">
        <v>717</v>
      </c>
    </row>
    <row r="65" ht="25" customHeight="1" spans="1:12">
      <c r="A65" s="27"/>
      <c r="B65" s="31"/>
      <c r="C65" s="27" t="s">
        <v>761</v>
      </c>
      <c r="D65" s="37"/>
      <c r="E65" s="40"/>
      <c r="F65" s="28"/>
      <c r="G65" s="27"/>
      <c r="H65" s="28" t="s">
        <v>731</v>
      </c>
      <c r="I65" s="29">
        <v>5</v>
      </c>
      <c r="J65" s="29">
        <v>5</v>
      </c>
      <c r="K65" s="34" t="s">
        <v>731</v>
      </c>
      <c r="L65" s="35"/>
    </row>
    <row r="66" ht="25" customHeight="1" spans="1:12">
      <c r="A66" s="27"/>
      <c r="B66" s="31"/>
      <c r="D66" s="27" t="s">
        <v>835</v>
      </c>
      <c r="E66" s="41" t="s">
        <v>750</v>
      </c>
      <c r="F66" s="33">
        <v>100</v>
      </c>
      <c r="G66" s="27" t="s">
        <v>763</v>
      </c>
      <c r="H66" s="33">
        <v>100</v>
      </c>
      <c r="I66" s="29">
        <v>5</v>
      </c>
      <c r="J66" s="29">
        <v>5</v>
      </c>
      <c r="K66" s="34" t="s">
        <v>717</v>
      </c>
      <c r="L66" s="35"/>
    </row>
    <row r="67" ht="25" customHeight="1" spans="1:12">
      <c r="A67" s="27"/>
      <c r="B67" s="31"/>
      <c r="C67" s="27" t="s">
        <v>766</v>
      </c>
      <c r="E67" s="42"/>
      <c r="F67" s="28"/>
      <c r="G67" s="43"/>
      <c r="H67" s="28" t="s">
        <v>731</v>
      </c>
      <c r="I67" s="29">
        <v>5</v>
      </c>
      <c r="J67" s="29">
        <v>5</v>
      </c>
      <c r="K67" s="34" t="s">
        <v>731</v>
      </c>
      <c r="L67" s="35"/>
    </row>
    <row r="68" ht="25" customHeight="1" spans="1:12">
      <c r="A68" s="27"/>
      <c r="B68" s="31"/>
      <c r="C68" s="27"/>
      <c r="D68" s="27" t="s">
        <v>809</v>
      </c>
      <c r="E68" s="41" t="s">
        <v>750</v>
      </c>
      <c r="F68" s="33">
        <v>100</v>
      </c>
      <c r="G68" s="27" t="s">
        <v>763</v>
      </c>
      <c r="H68" s="33">
        <v>100</v>
      </c>
      <c r="I68" s="29">
        <v>5</v>
      </c>
      <c r="J68" s="29">
        <v>5</v>
      </c>
      <c r="K68" s="34" t="s">
        <v>717</v>
      </c>
      <c r="L68" s="35" t="s">
        <v>717</v>
      </c>
    </row>
    <row r="69" ht="25" customHeight="1" spans="1:12">
      <c r="A69" s="27"/>
      <c r="B69" s="31"/>
      <c r="C69" s="27" t="s">
        <v>769</v>
      </c>
      <c r="D69" s="27"/>
      <c r="E69" s="27"/>
      <c r="F69" s="28"/>
      <c r="G69" s="27"/>
      <c r="H69" s="28" t="s">
        <v>731</v>
      </c>
      <c r="I69" s="29">
        <v>5</v>
      </c>
      <c r="J69" s="29">
        <v>5</v>
      </c>
      <c r="K69" s="34" t="s">
        <v>731</v>
      </c>
      <c r="L69" s="35"/>
    </row>
    <row r="70" ht="25" customHeight="1" spans="1:12">
      <c r="A70" s="27"/>
      <c r="B70" s="31"/>
      <c r="C70" s="27"/>
      <c r="D70" s="28" t="s">
        <v>836</v>
      </c>
      <c r="E70" s="41" t="s">
        <v>750</v>
      </c>
      <c r="F70" s="33">
        <v>575.19</v>
      </c>
      <c r="G70" s="27" t="s">
        <v>811</v>
      </c>
      <c r="H70" s="33">
        <v>575.19</v>
      </c>
      <c r="I70" s="29">
        <v>5</v>
      </c>
      <c r="J70" s="29">
        <v>5</v>
      </c>
      <c r="K70" s="34" t="s">
        <v>717</v>
      </c>
      <c r="L70" s="35"/>
    </row>
    <row r="71" ht="25" customHeight="1" spans="1:12">
      <c r="A71" s="27" t="s">
        <v>772</v>
      </c>
      <c r="B71" s="31"/>
      <c r="C71" s="27"/>
      <c r="D71" s="27"/>
      <c r="E71" s="27"/>
      <c r="F71" s="28"/>
      <c r="G71" s="27"/>
      <c r="H71" s="28" t="s">
        <v>731</v>
      </c>
      <c r="I71" s="29">
        <v>30</v>
      </c>
      <c r="J71" s="29">
        <v>30</v>
      </c>
      <c r="K71" s="34" t="s">
        <v>731</v>
      </c>
      <c r="L71" s="35"/>
    </row>
    <row r="72" ht="25" customHeight="1" spans="1:12">
      <c r="A72" s="27"/>
      <c r="B72" s="31"/>
      <c r="C72" s="27" t="s">
        <v>773</v>
      </c>
      <c r="D72" s="27"/>
      <c r="E72" s="27"/>
      <c r="F72" s="28"/>
      <c r="G72" s="27"/>
      <c r="H72" s="28" t="s">
        <v>731</v>
      </c>
      <c r="I72" s="29">
        <v>7</v>
      </c>
      <c r="J72" s="29">
        <v>7</v>
      </c>
      <c r="K72" s="34" t="s">
        <v>731</v>
      </c>
      <c r="L72" s="35"/>
    </row>
    <row r="73" ht="25" customHeight="1" spans="1:12">
      <c r="A73" s="27"/>
      <c r="B73" s="31"/>
      <c r="C73" s="27"/>
      <c r="D73" s="28" t="s">
        <v>837</v>
      </c>
      <c r="E73" s="41" t="s">
        <v>757</v>
      </c>
      <c r="F73" s="33">
        <v>5</v>
      </c>
      <c r="G73" s="27" t="s">
        <v>811</v>
      </c>
      <c r="H73" s="33">
        <v>5</v>
      </c>
      <c r="I73" s="29">
        <v>7</v>
      </c>
      <c r="J73" s="29">
        <v>7</v>
      </c>
      <c r="K73" s="34" t="s">
        <v>717</v>
      </c>
      <c r="L73" s="35"/>
    </row>
    <row r="74" ht="25" customHeight="1" spans="1:12">
      <c r="A74" s="27"/>
      <c r="B74" s="31"/>
      <c r="C74" s="27" t="s">
        <v>775</v>
      </c>
      <c r="D74" s="27"/>
      <c r="E74" s="27"/>
      <c r="F74" s="28"/>
      <c r="G74" s="27"/>
      <c r="H74" s="28" t="s">
        <v>731</v>
      </c>
      <c r="I74" s="29">
        <v>8</v>
      </c>
      <c r="J74" s="29">
        <v>8</v>
      </c>
      <c r="K74" s="34" t="s">
        <v>731</v>
      </c>
      <c r="L74" s="35"/>
    </row>
    <row r="75" ht="25" customHeight="1" spans="1:12">
      <c r="A75" s="27"/>
      <c r="B75" s="31"/>
      <c r="C75" s="27"/>
      <c r="D75" s="28" t="s">
        <v>838</v>
      </c>
      <c r="E75" s="41" t="s">
        <v>757</v>
      </c>
      <c r="F75" s="33">
        <v>681</v>
      </c>
      <c r="G75" s="27" t="s">
        <v>814</v>
      </c>
      <c r="H75" s="33">
        <v>681</v>
      </c>
      <c r="I75" s="29">
        <v>8</v>
      </c>
      <c r="J75" s="29">
        <v>8</v>
      </c>
      <c r="K75" s="34" t="s">
        <v>717</v>
      </c>
      <c r="L75" s="35"/>
    </row>
    <row r="76" ht="25" customHeight="1" spans="1:12">
      <c r="A76" s="27"/>
      <c r="B76" s="31"/>
      <c r="C76" s="27" t="s">
        <v>815</v>
      </c>
      <c r="D76" s="27"/>
      <c r="E76" s="27"/>
      <c r="F76" s="28"/>
      <c r="G76" s="27"/>
      <c r="H76" s="28" t="s">
        <v>731</v>
      </c>
      <c r="I76" s="29">
        <v>7</v>
      </c>
      <c r="J76" s="29">
        <v>7</v>
      </c>
      <c r="K76" s="34" t="s">
        <v>731</v>
      </c>
      <c r="L76" s="35"/>
    </row>
    <row r="77" ht="25" customHeight="1" spans="1:12">
      <c r="A77" s="27"/>
      <c r="B77" s="31"/>
      <c r="C77" s="27"/>
      <c r="D77" s="28" t="s">
        <v>839</v>
      </c>
      <c r="E77" s="41" t="s">
        <v>757</v>
      </c>
      <c r="F77" s="33">
        <v>726.91</v>
      </c>
      <c r="G77" s="27" t="s">
        <v>840</v>
      </c>
      <c r="H77" s="33">
        <v>726.91</v>
      </c>
      <c r="I77" s="29">
        <v>7</v>
      </c>
      <c r="J77" s="29">
        <v>7</v>
      </c>
      <c r="K77" s="34" t="s">
        <v>717</v>
      </c>
      <c r="L77" s="35"/>
    </row>
    <row r="78" ht="25" customHeight="1" spans="1:12">
      <c r="A78" s="27"/>
      <c r="B78" s="31"/>
      <c r="C78" s="28" t="s">
        <v>817</v>
      </c>
      <c r="D78" s="37"/>
      <c r="E78" s="42"/>
      <c r="F78" s="28"/>
      <c r="H78" s="28" t="s">
        <v>731</v>
      </c>
      <c r="I78" s="29">
        <v>8</v>
      </c>
      <c r="J78" s="29">
        <v>8</v>
      </c>
      <c r="K78" s="34" t="s">
        <v>731</v>
      </c>
      <c r="L78" s="35"/>
    </row>
    <row r="79" ht="25" customHeight="1" spans="1:12">
      <c r="A79" s="27"/>
      <c r="B79" s="31"/>
      <c r="C79" s="27"/>
      <c r="D79" s="38" t="s">
        <v>818</v>
      </c>
      <c r="E79" s="41" t="s">
        <v>757</v>
      </c>
      <c r="F79" s="33">
        <v>10</v>
      </c>
      <c r="G79" s="27" t="s">
        <v>768</v>
      </c>
      <c r="H79" s="33">
        <v>10</v>
      </c>
      <c r="I79" s="29">
        <v>8</v>
      </c>
      <c r="J79" s="29">
        <v>8</v>
      </c>
      <c r="K79" s="34" t="s">
        <v>717</v>
      </c>
      <c r="L79" s="35"/>
    </row>
    <row r="80" ht="25" customHeight="1" spans="1:12">
      <c r="A80" s="27" t="s">
        <v>777</v>
      </c>
      <c r="B80" s="31"/>
      <c r="C80" s="27"/>
      <c r="D80" s="28"/>
      <c r="E80" s="27"/>
      <c r="F80" s="28"/>
      <c r="G80" s="27"/>
      <c r="H80" s="28" t="s">
        <v>731</v>
      </c>
      <c r="I80" s="29">
        <v>10</v>
      </c>
      <c r="J80" s="29">
        <v>10</v>
      </c>
      <c r="K80" s="34" t="s">
        <v>731</v>
      </c>
      <c r="L80" s="35"/>
    </row>
    <row r="81" ht="25" customHeight="1" spans="1:12">
      <c r="A81" s="27"/>
      <c r="B81" s="31"/>
      <c r="C81" s="27" t="s">
        <v>778</v>
      </c>
      <c r="D81" s="28"/>
      <c r="E81" s="27"/>
      <c r="F81" s="28"/>
      <c r="G81" s="27"/>
      <c r="H81" s="28" t="s">
        <v>731</v>
      </c>
      <c r="I81" s="29">
        <v>10</v>
      </c>
      <c r="J81" s="29">
        <v>10</v>
      </c>
      <c r="K81" s="34" t="s">
        <v>731</v>
      </c>
      <c r="L81" s="35"/>
    </row>
    <row r="82" ht="25" customHeight="1" spans="1:12">
      <c r="A82" s="27"/>
      <c r="B82" s="31"/>
      <c r="C82" s="27"/>
      <c r="D82" s="38" t="s">
        <v>819</v>
      </c>
      <c r="E82" s="41" t="s">
        <v>757</v>
      </c>
      <c r="F82" s="33">
        <v>90</v>
      </c>
      <c r="G82" s="27" t="s">
        <v>763</v>
      </c>
      <c r="H82" s="33">
        <v>90</v>
      </c>
      <c r="I82" s="29">
        <v>10</v>
      </c>
      <c r="J82" s="29">
        <v>10</v>
      </c>
      <c r="K82" s="34" t="s">
        <v>717</v>
      </c>
      <c r="L82" s="35"/>
    </row>
    <row r="83" ht="25" customHeight="1" spans="1:12">
      <c r="A83" s="27"/>
      <c r="B83" s="31"/>
      <c r="C83" s="27"/>
      <c r="D83" s="28"/>
      <c r="E83" s="27"/>
      <c r="F83" s="28"/>
      <c r="G83" s="27"/>
      <c r="H83" s="28"/>
      <c r="I83" s="27"/>
      <c r="J83" s="27"/>
      <c r="K83" s="27"/>
      <c r="L83" s="31"/>
    </row>
    <row r="84" ht="25" customHeight="1" spans="1:12">
      <c r="A84" s="13" t="s">
        <v>820</v>
      </c>
      <c r="B84" s="13"/>
      <c r="C84" s="13"/>
      <c r="D84" s="14" t="s">
        <v>717</v>
      </c>
      <c r="E84" s="14"/>
      <c r="F84" s="14"/>
      <c r="G84" s="14"/>
      <c r="H84" s="14"/>
      <c r="I84" s="14"/>
      <c r="J84" s="14"/>
      <c r="K84" s="14"/>
      <c r="L84" s="14"/>
    </row>
    <row r="85" ht="25" customHeight="1" spans="1:12">
      <c r="A85" s="3" t="s">
        <v>821</v>
      </c>
      <c r="B85" s="3"/>
      <c r="C85" s="3"/>
      <c r="D85" s="3"/>
      <c r="E85" s="3"/>
      <c r="F85" s="3"/>
      <c r="G85" s="3"/>
      <c r="H85" s="3"/>
      <c r="I85" s="13" t="s">
        <v>822</v>
      </c>
      <c r="J85" s="13" t="s">
        <v>823</v>
      </c>
      <c r="K85" s="13" t="s">
        <v>824</v>
      </c>
      <c r="L85" s="13"/>
    </row>
    <row r="86" ht="25" customHeight="1" spans="1:12">
      <c r="A86" s="3"/>
      <c r="B86" s="3"/>
      <c r="C86" s="3"/>
      <c r="D86" s="3"/>
      <c r="E86" s="3"/>
      <c r="F86" s="3"/>
      <c r="G86" s="3"/>
      <c r="H86" s="3"/>
      <c r="I86" s="10">
        <v>100</v>
      </c>
      <c r="J86" s="10">
        <f>K47+J57+J71+J80</f>
        <v>100</v>
      </c>
      <c r="K86" s="13" t="s">
        <v>825</v>
      </c>
      <c r="L86" s="13"/>
    </row>
    <row r="87" ht="39" customHeight="1"/>
    <row r="88" ht="25" customHeight="1" spans="1:12">
      <c r="A88" s="2" t="s">
        <v>781</v>
      </c>
      <c r="B88" s="2"/>
      <c r="C88" s="2"/>
      <c r="D88" s="2"/>
      <c r="E88" s="2"/>
      <c r="F88" s="2"/>
      <c r="G88" s="2"/>
      <c r="H88" s="2"/>
      <c r="I88" s="2"/>
      <c r="J88" s="2"/>
      <c r="K88" s="2"/>
      <c r="L88" s="2"/>
    </row>
    <row r="89" ht="25" customHeight="1" spans="1:12">
      <c r="A89" s="3" t="s">
        <v>782</v>
      </c>
      <c r="B89" s="3"/>
      <c r="C89" s="4" t="s">
        <v>826</v>
      </c>
      <c r="D89" s="4"/>
      <c r="E89" s="4"/>
      <c r="F89" s="4"/>
      <c r="G89" s="4"/>
      <c r="H89" s="4"/>
      <c r="I89" s="4"/>
      <c r="J89" s="4"/>
      <c r="K89" s="4"/>
      <c r="L89" s="4"/>
    </row>
    <row r="90" ht="25" customHeight="1" spans="1:12">
      <c r="A90" s="3" t="s">
        <v>784</v>
      </c>
      <c r="B90" s="3"/>
      <c r="C90" s="4" t="s">
        <v>721</v>
      </c>
      <c r="D90" s="4"/>
      <c r="E90" s="4"/>
      <c r="F90" s="4"/>
      <c r="G90" s="4"/>
      <c r="H90" s="5" t="s">
        <v>785</v>
      </c>
      <c r="I90" s="4" t="s">
        <v>721</v>
      </c>
      <c r="J90" s="4"/>
      <c r="K90" s="4"/>
      <c r="L90" s="4"/>
    </row>
    <row r="91" ht="27" customHeight="1" spans="1:12">
      <c r="A91" s="6" t="s">
        <v>786</v>
      </c>
      <c r="B91" s="6"/>
      <c r="C91" s="3"/>
      <c r="D91" s="3" t="s">
        <v>724</v>
      </c>
      <c r="E91" s="3"/>
      <c r="F91" s="3" t="s">
        <v>639</v>
      </c>
      <c r="G91" s="3"/>
      <c r="H91" s="3" t="s">
        <v>787</v>
      </c>
      <c r="I91" s="3" t="s">
        <v>788</v>
      </c>
      <c r="J91" s="3" t="s">
        <v>789</v>
      </c>
      <c r="K91" s="3" t="s">
        <v>790</v>
      </c>
      <c r="L91" s="7" t="s">
        <v>791</v>
      </c>
    </row>
    <row r="92" ht="27" customHeight="1" spans="1:12">
      <c r="A92" s="6"/>
      <c r="B92" s="6"/>
      <c r="C92" s="8" t="s">
        <v>730</v>
      </c>
      <c r="D92" s="9"/>
      <c r="E92" s="9"/>
      <c r="F92" s="9">
        <v>4750000</v>
      </c>
      <c r="G92" s="9"/>
      <c r="H92" s="9">
        <v>4750000</v>
      </c>
      <c r="I92" s="10">
        <v>10</v>
      </c>
      <c r="J92" s="10">
        <v>100</v>
      </c>
      <c r="K92" s="11">
        <v>10</v>
      </c>
      <c r="L92" s="12" t="s">
        <v>731</v>
      </c>
    </row>
    <row r="93" ht="27" customHeight="1" spans="1:12">
      <c r="A93" s="6"/>
      <c r="B93" s="6"/>
      <c r="C93" s="6" t="s">
        <v>732</v>
      </c>
      <c r="D93" s="9"/>
      <c r="E93" s="9"/>
      <c r="F93" s="9">
        <v>4750000</v>
      </c>
      <c r="G93" s="9"/>
      <c r="H93" s="9">
        <v>4750000</v>
      </c>
      <c r="I93" s="6"/>
      <c r="J93" s="10"/>
      <c r="K93" s="3"/>
      <c r="L93" s="12"/>
    </row>
    <row r="94" ht="27" customHeight="1" spans="1:12">
      <c r="A94" s="6"/>
      <c r="B94" s="6"/>
      <c r="C94" s="8" t="s">
        <v>792</v>
      </c>
      <c r="D94" s="9">
        <v>0</v>
      </c>
      <c r="E94" s="9"/>
      <c r="F94" s="9" t="s">
        <v>731</v>
      </c>
      <c r="G94" s="9"/>
      <c r="H94" s="9" t="s">
        <v>731</v>
      </c>
      <c r="I94" s="6"/>
      <c r="J94" s="10">
        <v>0</v>
      </c>
      <c r="K94" s="3"/>
      <c r="L94" s="12"/>
    </row>
    <row r="95" ht="27" customHeight="1" spans="1:12">
      <c r="A95" s="6"/>
      <c r="B95" s="6"/>
      <c r="C95" s="3" t="s">
        <v>793</v>
      </c>
      <c r="D95" s="9">
        <v>0</v>
      </c>
      <c r="E95" s="9"/>
      <c r="F95" s="9" t="s">
        <v>731</v>
      </c>
      <c r="G95" s="9"/>
      <c r="H95" s="9" t="s">
        <v>731</v>
      </c>
      <c r="I95" s="6"/>
      <c r="J95" s="10">
        <v>0</v>
      </c>
      <c r="K95" s="3"/>
      <c r="L95" s="12"/>
    </row>
    <row r="96" ht="27" customHeight="1" spans="1:12">
      <c r="A96" s="13" t="s">
        <v>794</v>
      </c>
      <c r="B96" s="5" t="s">
        <v>795</v>
      </c>
      <c r="C96" s="5"/>
      <c r="D96" s="5"/>
      <c r="E96" s="5"/>
      <c r="F96" s="5"/>
      <c r="G96" s="5"/>
      <c r="H96" s="5" t="s">
        <v>796</v>
      </c>
      <c r="I96" s="5"/>
      <c r="J96" s="5"/>
      <c r="K96" s="5"/>
      <c r="L96" s="5"/>
    </row>
    <row r="97" ht="27" customHeight="1" spans="1:12">
      <c r="A97" s="13"/>
      <c r="B97" s="14" t="s">
        <v>841</v>
      </c>
      <c r="C97" s="14"/>
      <c r="D97" s="14"/>
      <c r="E97" s="14"/>
      <c r="F97" s="14"/>
      <c r="G97" s="14"/>
      <c r="H97" s="14" t="s">
        <v>841</v>
      </c>
      <c r="I97" s="14"/>
      <c r="J97" s="14"/>
      <c r="K97" s="14"/>
      <c r="L97" s="14"/>
    </row>
    <row r="98" ht="27" customHeight="1" spans="1:12">
      <c r="A98" s="15"/>
      <c r="B98" s="16"/>
      <c r="C98" s="16"/>
      <c r="D98" s="16"/>
      <c r="E98" s="16"/>
      <c r="F98" s="16"/>
      <c r="G98" s="16"/>
      <c r="H98" s="16"/>
      <c r="I98" s="17"/>
      <c r="J98" s="17"/>
      <c r="K98" s="18"/>
      <c r="L98" s="19"/>
    </row>
    <row r="99" ht="27" customHeight="1" spans="1:12">
      <c r="A99" s="20" t="s">
        <v>799</v>
      </c>
      <c r="B99" s="20"/>
      <c r="C99" s="20"/>
      <c r="D99" s="20"/>
      <c r="E99" s="20"/>
      <c r="F99" s="20"/>
      <c r="G99" s="20"/>
      <c r="H99" s="20"/>
      <c r="I99" s="20"/>
      <c r="J99" s="20"/>
      <c r="K99" s="20"/>
      <c r="L99" s="20"/>
    </row>
    <row r="100" ht="27" customHeight="1" spans="1:12">
      <c r="A100" s="3" t="s">
        <v>738</v>
      </c>
      <c r="B100" s="3"/>
      <c r="C100" s="3"/>
      <c r="D100" s="3"/>
      <c r="E100" s="3" t="s">
        <v>800</v>
      </c>
      <c r="F100" s="3"/>
      <c r="G100" s="3"/>
      <c r="H100" s="21" t="s">
        <v>801</v>
      </c>
      <c r="I100" s="22"/>
      <c r="J100" s="22"/>
      <c r="K100" s="22"/>
      <c r="L100" s="23"/>
    </row>
    <row r="101" ht="27" customHeight="1" spans="1:12">
      <c r="A101" s="7" t="s">
        <v>802</v>
      </c>
      <c r="B101" s="7"/>
      <c r="C101" s="24" t="s">
        <v>745</v>
      </c>
      <c r="D101" s="24" t="s">
        <v>746</v>
      </c>
      <c r="E101" s="7" t="s">
        <v>739</v>
      </c>
      <c r="F101" s="7" t="s">
        <v>740</v>
      </c>
      <c r="G101" s="3" t="s">
        <v>741</v>
      </c>
      <c r="H101" s="8" t="s">
        <v>742</v>
      </c>
      <c r="I101" s="8" t="s">
        <v>788</v>
      </c>
      <c r="J101" s="8" t="s">
        <v>790</v>
      </c>
      <c r="K101" s="25" t="s">
        <v>743</v>
      </c>
      <c r="L101" s="26"/>
    </row>
    <row r="102" ht="27" customHeight="1" spans="1:12">
      <c r="A102" s="27" t="s">
        <v>747</v>
      </c>
      <c r="B102" s="27"/>
      <c r="C102" s="27" t="s">
        <v>731</v>
      </c>
      <c r="D102" s="27" t="s">
        <v>731</v>
      </c>
      <c r="E102" s="27"/>
      <c r="F102" s="28"/>
      <c r="G102" s="27"/>
      <c r="H102" s="27"/>
      <c r="I102" s="29">
        <v>50</v>
      </c>
      <c r="J102" s="29">
        <v>50</v>
      </c>
      <c r="K102" s="34" t="s">
        <v>731</v>
      </c>
      <c r="L102" s="35" t="s">
        <v>731</v>
      </c>
    </row>
    <row r="103" ht="27" customHeight="1" spans="1:12">
      <c r="A103" s="27"/>
      <c r="B103" s="31"/>
      <c r="C103" s="27" t="s">
        <v>748</v>
      </c>
      <c r="D103" s="27"/>
      <c r="E103" s="27"/>
      <c r="F103" s="28"/>
      <c r="G103" s="27"/>
      <c r="H103" s="27"/>
      <c r="I103" s="29">
        <v>40</v>
      </c>
      <c r="J103" s="29">
        <v>40</v>
      </c>
      <c r="K103" s="34" t="s">
        <v>731</v>
      </c>
      <c r="L103" s="35" t="s">
        <v>731</v>
      </c>
    </row>
    <row r="104" ht="27" customHeight="1" spans="1:12">
      <c r="A104" s="27"/>
      <c r="B104" s="31"/>
      <c r="C104" s="27"/>
      <c r="D104" s="28" t="s">
        <v>842</v>
      </c>
      <c r="E104" s="39" t="s">
        <v>757</v>
      </c>
      <c r="F104" s="33">
        <v>772.29</v>
      </c>
      <c r="G104" s="41" t="s">
        <v>843</v>
      </c>
      <c r="H104" s="33">
        <v>772.29</v>
      </c>
      <c r="I104" s="29">
        <v>5</v>
      </c>
      <c r="J104" s="29">
        <v>5</v>
      </c>
      <c r="K104" s="34" t="s">
        <v>717</v>
      </c>
      <c r="L104" s="35" t="s">
        <v>717</v>
      </c>
    </row>
    <row r="105" ht="27" customHeight="1" spans="1:12">
      <c r="A105" s="27"/>
      <c r="B105" s="31"/>
      <c r="C105" s="27"/>
      <c r="D105" s="28" t="s">
        <v>844</v>
      </c>
      <c r="E105" s="39" t="s">
        <v>757</v>
      </c>
      <c r="F105" s="33">
        <v>2</v>
      </c>
      <c r="G105" s="39" t="s">
        <v>834</v>
      </c>
      <c r="H105" s="33">
        <v>2</v>
      </c>
      <c r="I105" s="29">
        <v>5</v>
      </c>
      <c r="J105" s="29">
        <v>5</v>
      </c>
      <c r="K105" s="34" t="s">
        <v>717</v>
      </c>
      <c r="L105" s="35" t="s">
        <v>717</v>
      </c>
    </row>
    <row r="106" ht="27" customHeight="1" spans="1:12">
      <c r="A106" s="27"/>
      <c r="B106" s="31"/>
      <c r="C106" s="27"/>
      <c r="D106" s="28" t="s">
        <v>845</v>
      </c>
      <c r="E106" s="39" t="s">
        <v>757</v>
      </c>
      <c r="F106" s="33">
        <v>1</v>
      </c>
      <c r="G106" s="39" t="s">
        <v>834</v>
      </c>
      <c r="H106" s="33">
        <v>1</v>
      </c>
      <c r="I106" s="29">
        <v>5</v>
      </c>
      <c r="J106" s="29">
        <v>5</v>
      </c>
      <c r="K106" s="34" t="s">
        <v>717</v>
      </c>
      <c r="L106" s="35" t="s">
        <v>717</v>
      </c>
    </row>
    <row r="107" ht="27" customHeight="1" spans="1:12">
      <c r="A107" s="27"/>
      <c r="B107" s="31"/>
      <c r="C107" s="27"/>
      <c r="D107" s="28" t="s">
        <v>846</v>
      </c>
      <c r="E107" s="39" t="s">
        <v>757</v>
      </c>
      <c r="F107" s="33">
        <v>1</v>
      </c>
      <c r="G107" s="39" t="s">
        <v>834</v>
      </c>
      <c r="H107" s="33">
        <v>1</v>
      </c>
      <c r="I107" s="29">
        <v>5</v>
      </c>
      <c r="J107" s="29">
        <v>5</v>
      </c>
      <c r="K107" s="34" t="s">
        <v>717</v>
      </c>
      <c r="L107" s="35" t="s">
        <v>717</v>
      </c>
    </row>
    <row r="108" ht="27" customHeight="1" spans="1:12">
      <c r="A108" s="27"/>
      <c r="B108" s="31"/>
      <c r="C108" s="27"/>
      <c r="D108" s="28" t="s">
        <v>847</v>
      </c>
      <c r="E108" s="39" t="s">
        <v>757</v>
      </c>
      <c r="F108" s="33">
        <v>1</v>
      </c>
      <c r="G108" s="39" t="s">
        <v>834</v>
      </c>
      <c r="H108" s="33">
        <v>1</v>
      </c>
      <c r="I108" s="29">
        <v>5</v>
      </c>
      <c r="J108" s="29">
        <v>5</v>
      </c>
      <c r="K108" s="34" t="s">
        <v>717</v>
      </c>
      <c r="L108" s="35" t="s">
        <v>717</v>
      </c>
    </row>
    <row r="109" ht="27" customHeight="1" spans="1:12">
      <c r="A109" s="27"/>
      <c r="B109" s="31"/>
      <c r="C109" s="27"/>
      <c r="D109" s="28" t="s">
        <v>848</v>
      </c>
      <c r="E109" s="39" t="s">
        <v>757</v>
      </c>
      <c r="F109" s="33">
        <v>1</v>
      </c>
      <c r="G109" s="39" t="s">
        <v>834</v>
      </c>
      <c r="H109" s="33">
        <v>1</v>
      </c>
      <c r="I109" s="29">
        <v>5</v>
      </c>
      <c r="J109" s="29">
        <v>5</v>
      </c>
      <c r="K109" s="34" t="s">
        <v>717</v>
      </c>
      <c r="L109" s="35" t="s">
        <v>717</v>
      </c>
    </row>
    <row r="110" ht="27" customHeight="1" spans="1:12">
      <c r="A110" s="27"/>
      <c r="B110" s="31"/>
      <c r="C110" s="27"/>
      <c r="D110" s="28" t="s">
        <v>849</v>
      </c>
      <c r="E110" s="39" t="s">
        <v>757</v>
      </c>
      <c r="F110" s="33">
        <v>1</v>
      </c>
      <c r="G110" s="39" t="s">
        <v>834</v>
      </c>
      <c r="H110" s="33">
        <v>1</v>
      </c>
      <c r="I110" s="29">
        <v>5</v>
      </c>
      <c r="J110" s="29">
        <v>5</v>
      </c>
      <c r="K110" s="34" t="s">
        <v>717</v>
      </c>
      <c r="L110" s="35" t="s">
        <v>717</v>
      </c>
    </row>
    <row r="111" ht="27" customHeight="1" spans="1:12">
      <c r="A111" s="27"/>
      <c r="B111" s="31"/>
      <c r="C111" s="27"/>
      <c r="D111" s="28" t="s">
        <v>850</v>
      </c>
      <c r="E111" s="39" t="s">
        <v>757</v>
      </c>
      <c r="F111" s="33">
        <v>1</v>
      </c>
      <c r="G111" s="41" t="s">
        <v>753</v>
      </c>
      <c r="H111" s="33">
        <v>1</v>
      </c>
      <c r="I111" s="29">
        <v>5</v>
      </c>
      <c r="J111" s="29">
        <v>5</v>
      </c>
      <c r="K111" s="34" t="s">
        <v>717</v>
      </c>
      <c r="L111" s="35" t="s">
        <v>717</v>
      </c>
    </row>
    <row r="112" ht="27" customHeight="1" spans="1:12">
      <c r="A112" s="27"/>
      <c r="B112" s="31"/>
      <c r="C112" s="44" t="s">
        <v>761</v>
      </c>
      <c r="D112" s="37"/>
      <c r="E112" s="40"/>
      <c r="F112" s="28"/>
      <c r="G112" s="27"/>
      <c r="H112" s="28"/>
      <c r="I112" s="29">
        <v>5</v>
      </c>
      <c r="J112" s="29">
        <v>5</v>
      </c>
      <c r="K112" s="34" t="s">
        <v>731</v>
      </c>
      <c r="L112" s="35" t="s">
        <v>731</v>
      </c>
    </row>
    <row r="113" ht="27" customHeight="1" spans="1:12">
      <c r="A113" s="27"/>
      <c r="B113" s="31"/>
      <c r="C113" s="45"/>
      <c r="D113" s="27" t="s">
        <v>835</v>
      </c>
      <c r="E113" s="41" t="s">
        <v>757</v>
      </c>
      <c r="F113" s="33">
        <v>100</v>
      </c>
      <c r="G113" s="28" t="s">
        <v>763</v>
      </c>
      <c r="H113" s="33">
        <v>100</v>
      </c>
      <c r="I113" s="29">
        <v>2</v>
      </c>
      <c r="J113" s="29">
        <v>2</v>
      </c>
      <c r="K113" s="34" t="s">
        <v>717</v>
      </c>
      <c r="L113" s="35" t="s">
        <v>717</v>
      </c>
    </row>
    <row r="114" ht="27" customHeight="1" spans="1:12">
      <c r="A114" s="27"/>
      <c r="B114" s="31"/>
      <c r="C114" s="44"/>
      <c r="D114" s="28" t="s">
        <v>851</v>
      </c>
      <c r="E114" s="41" t="s">
        <v>757</v>
      </c>
      <c r="F114" s="33">
        <v>100</v>
      </c>
      <c r="G114" s="28" t="s">
        <v>763</v>
      </c>
      <c r="H114" s="33">
        <v>100</v>
      </c>
      <c r="I114" s="29">
        <v>3</v>
      </c>
      <c r="J114" s="29">
        <v>3</v>
      </c>
      <c r="K114" s="34" t="s">
        <v>717</v>
      </c>
      <c r="L114" s="35" t="s">
        <v>717</v>
      </c>
    </row>
    <row r="115" ht="27" customHeight="1" spans="1:12">
      <c r="A115" s="27"/>
      <c r="B115" s="31"/>
      <c r="C115" s="46" t="s">
        <v>766</v>
      </c>
      <c r="E115" s="42"/>
      <c r="F115" s="28"/>
      <c r="G115" s="43"/>
      <c r="H115" s="28"/>
      <c r="I115" s="29">
        <v>5</v>
      </c>
      <c r="J115" s="29">
        <v>5</v>
      </c>
      <c r="K115" s="34" t="s">
        <v>731</v>
      </c>
      <c r="L115" s="35" t="s">
        <v>731</v>
      </c>
    </row>
    <row r="116" ht="27" customHeight="1" spans="1:12">
      <c r="A116" s="27"/>
      <c r="B116" s="31"/>
      <c r="C116" s="27"/>
      <c r="D116" s="28" t="s">
        <v>852</v>
      </c>
      <c r="E116" s="41" t="s">
        <v>757</v>
      </c>
      <c r="F116" s="33">
        <v>100</v>
      </c>
      <c r="G116" s="28" t="s">
        <v>763</v>
      </c>
      <c r="H116" s="33">
        <v>100</v>
      </c>
      <c r="I116" s="29">
        <v>5</v>
      </c>
      <c r="J116" s="29">
        <v>5</v>
      </c>
      <c r="K116" s="34" t="s">
        <v>717</v>
      </c>
      <c r="L116" s="35" t="s">
        <v>717</v>
      </c>
    </row>
    <row r="117" ht="27" customHeight="1" spans="1:12">
      <c r="A117" s="27" t="s">
        <v>772</v>
      </c>
      <c r="B117" s="31"/>
      <c r="C117" s="27"/>
      <c r="D117" s="27"/>
      <c r="E117" s="27"/>
      <c r="F117" s="28"/>
      <c r="G117" s="27"/>
      <c r="H117" s="28"/>
      <c r="I117" s="29">
        <v>30</v>
      </c>
      <c r="J117" s="29">
        <v>30</v>
      </c>
      <c r="K117" s="34" t="s">
        <v>731</v>
      </c>
      <c r="L117" s="35" t="s">
        <v>731</v>
      </c>
    </row>
    <row r="118" ht="27" customHeight="1" spans="1:12">
      <c r="A118" s="27"/>
      <c r="B118" s="31"/>
      <c r="C118" s="27" t="s">
        <v>773</v>
      </c>
      <c r="D118" s="27"/>
      <c r="E118" s="27"/>
      <c r="F118" s="28"/>
      <c r="G118" s="27"/>
      <c r="H118" s="28"/>
      <c r="I118" s="29">
        <v>15</v>
      </c>
      <c r="J118" s="29">
        <v>15</v>
      </c>
      <c r="K118" s="34" t="s">
        <v>731</v>
      </c>
      <c r="L118" s="35" t="s">
        <v>731</v>
      </c>
    </row>
    <row r="119" ht="27" customHeight="1" spans="1:12">
      <c r="A119" s="27"/>
      <c r="B119" s="31"/>
      <c r="C119" s="27"/>
      <c r="D119" s="28" t="s">
        <v>853</v>
      </c>
      <c r="E119" s="41" t="s">
        <v>757</v>
      </c>
      <c r="F119" s="33">
        <v>25</v>
      </c>
      <c r="G119" s="27" t="s">
        <v>811</v>
      </c>
      <c r="H119" s="33">
        <v>25</v>
      </c>
      <c r="I119" s="29">
        <v>15</v>
      </c>
      <c r="J119" s="29">
        <v>15</v>
      </c>
      <c r="K119" s="34" t="s">
        <v>717</v>
      </c>
      <c r="L119" s="35" t="s">
        <v>717</v>
      </c>
    </row>
    <row r="120" ht="27" customHeight="1" spans="1:12">
      <c r="A120" s="27"/>
      <c r="B120" s="31"/>
      <c r="C120" s="28" t="s">
        <v>817</v>
      </c>
      <c r="D120" s="27"/>
      <c r="E120" s="27"/>
      <c r="F120" s="28"/>
      <c r="G120" s="27"/>
      <c r="H120" s="28"/>
      <c r="I120" s="29">
        <v>15</v>
      </c>
      <c r="J120" s="29">
        <v>15</v>
      </c>
      <c r="K120" s="34" t="s">
        <v>731</v>
      </c>
      <c r="L120" s="35" t="s">
        <v>731</v>
      </c>
    </row>
    <row r="121" ht="27" customHeight="1" spans="1:12">
      <c r="A121" s="27"/>
      <c r="B121" s="31"/>
      <c r="C121" s="27"/>
      <c r="D121" s="28" t="s">
        <v>854</v>
      </c>
      <c r="E121" s="41" t="s">
        <v>855</v>
      </c>
      <c r="F121" s="33" t="s">
        <v>856</v>
      </c>
      <c r="G121" s="27" t="s">
        <v>857</v>
      </c>
      <c r="H121" s="33" t="s">
        <v>856</v>
      </c>
      <c r="I121" s="29">
        <v>15</v>
      </c>
      <c r="J121" s="29">
        <v>15</v>
      </c>
      <c r="K121" s="34" t="s">
        <v>717</v>
      </c>
      <c r="L121" s="35" t="s">
        <v>717</v>
      </c>
    </row>
    <row r="122" ht="27" customHeight="1" spans="1:12">
      <c r="A122" s="27" t="s">
        <v>777</v>
      </c>
      <c r="B122" s="31"/>
      <c r="C122" s="27"/>
      <c r="D122" s="28"/>
      <c r="E122" s="27"/>
      <c r="F122" s="28"/>
      <c r="G122" s="27"/>
      <c r="H122" s="28"/>
      <c r="I122" s="29">
        <v>10</v>
      </c>
      <c r="J122" s="29">
        <v>10</v>
      </c>
      <c r="K122" s="34" t="s">
        <v>731</v>
      </c>
      <c r="L122" s="35" t="s">
        <v>731</v>
      </c>
    </row>
    <row r="123" ht="27" customHeight="1" spans="1:12">
      <c r="A123" s="27"/>
      <c r="B123" s="31"/>
      <c r="C123" s="27" t="s">
        <v>778</v>
      </c>
      <c r="D123" s="28"/>
      <c r="E123" s="27"/>
      <c r="F123" s="28"/>
      <c r="G123" s="27"/>
      <c r="H123" s="28"/>
      <c r="I123" s="29">
        <v>10</v>
      </c>
      <c r="J123" s="29">
        <v>10</v>
      </c>
      <c r="K123" s="34" t="s">
        <v>731</v>
      </c>
      <c r="L123" s="35" t="s">
        <v>731</v>
      </c>
    </row>
    <row r="124" ht="27" customHeight="1" spans="1:12">
      <c r="A124" s="27"/>
      <c r="B124" s="31"/>
      <c r="C124" s="27"/>
      <c r="D124" s="38" t="s">
        <v>819</v>
      </c>
      <c r="E124" s="41" t="s">
        <v>757</v>
      </c>
      <c r="F124" s="33">
        <v>95</v>
      </c>
      <c r="G124" s="28" t="s">
        <v>763</v>
      </c>
      <c r="H124" s="33">
        <v>95</v>
      </c>
      <c r="I124" s="29">
        <v>10</v>
      </c>
      <c r="J124" s="29">
        <v>10</v>
      </c>
      <c r="K124" s="34" t="s">
        <v>717</v>
      </c>
      <c r="L124" s="35" t="s">
        <v>717</v>
      </c>
    </row>
    <row r="125" ht="27" customHeight="1" spans="1:12">
      <c r="A125" s="27"/>
      <c r="B125" s="31"/>
      <c r="C125" s="27"/>
      <c r="D125" s="28"/>
      <c r="E125" s="27"/>
      <c r="F125" s="28"/>
      <c r="G125" s="27"/>
      <c r="H125" s="28"/>
      <c r="I125" s="27"/>
      <c r="J125" s="27"/>
      <c r="K125" s="27"/>
      <c r="L125" s="31"/>
    </row>
    <row r="126" ht="27" customHeight="1" spans="1:12">
      <c r="A126" s="13" t="s">
        <v>820</v>
      </c>
      <c r="B126" s="13"/>
      <c r="C126" s="13"/>
      <c r="D126" s="14" t="s">
        <v>717</v>
      </c>
      <c r="E126" s="14"/>
      <c r="F126" s="14"/>
      <c r="G126" s="14"/>
      <c r="H126" s="14"/>
      <c r="I126" s="14"/>
      <c r="J126" s="14"/>
      <c r="K126" s="14"/>
      <c r="L126" s="14"/>
    </row>
    <row r="127" ht="27" customHeight="1" spans="1:12">
      <c r="A127" s="3" t="s">
        <v>821</v>
      </c>
      <c r="B127" s="3"/>
      <c r="C127" s="3"/>
      <c r="D127" s="3"/>
      <c r="E127" s="3"/>
      <c r="F127" s="3"/>
      <c r="G127" s="3"/>
      <c r="H127" s="3"/>
      <c r="I127" s="13" t="s">
        <v>822</v>
      </c>
      <c r="J127" s="13" t="s">
        <v>823</v>
      </c>
      <c r="K127" s="13" t="s">
        <v>824</v>
      </c>
      <c r="L127" s="13"/>
    </row>
    <row r="128" ht="27" customHeight="1" spans="1:12">
      <c r="A128" s="3"/>
      <c r="B128" s="3"/>
      <c r="C128" s="3"/>
      <c r="D128" s="3"/>
      <c r="E128" s="3"/>
      <c r="F128" s="3"/>
      <c r="G128" s="3"/>
      <c r="H128" s="3"/>
      <c r="I128" s="10">
        <v>100</v>
      </c>
      <c r="J128" s="10">
        <f>K92+J102+J117+J122</f>
        <v>100</v>
      </c>
      <c r="K128" s="13" t="s">
        <v>825</v>
      </c>
      <c r="L128" s="13"/>
    </row>
    <row r="129" ht="27" customHeight="1"/>
    <row r="130" ht="27" customHeight="1"/>
    <row r="131" ht="27" customHeight="1" spans="1:12">
      <c r="A131" s="2" t="s">
        <v>781</v>
      </c>
      <c r="B131" s="2"/>
      <c r="C131" s="2"/>
      <c r="D131" s="2"/>
      <c r="E131" s="2"/>
      <c r="F131" s="2"/>
      <c r="G131" s="2"/>
      <c r="H131" s="2"/>
      <c r="I131" s="2"/>
      <c r="J131" s="2"/>
      <c r="K131" s="2"/>
      <c r="L131" s="2"/>
    </row>
    <row r="132" ht="26" customHeight="1" spans="1:12">
      <c r="A132" s="3" t="s">
        <v>782</v>
      </c>
      <c r="B132" s="3"/>
      <c r="C132" s="4" t="s">
        <v>858</v>
      </c>
      <c r="D132" s="4"/>
      <c r="E132" s="4"/>
      <c r="F132" s="4"/>
      <c r="G132" s="4"/>
      <c r="H132" s="4"/>
      <c r="I132" s="4"/>
      <c r="J132" s="4"/>
      <c r="K132" s="4"/>
      <c r="L132" s="4"/>
    </row>
    <row r="133" ht="26" customHeight="1" spans="1:12">
      <c r="A133" s="3" t="s">
        <v>784</v>
      </c>
      <c r="B133" s="3"/>
      <c r="C133" s="4" t="s">
        <v>721</v>
      </c>
      <c r="D133" s="4"/>
      <c r="E133" s="4"/>
      <c r="F133" s="4"/>
      <c r="G133" s="4"/>
      <c r="H133" s="5" t="s">
        <v>785</v>
      </c>
      <c r="I133" s="4" t="s">
        <v>721</v>
      </c>
      <c r="J133" s="4"/>
      <c r="K133" s="4"/>
      <c r="L133" s="4"/>
    </row>
    <row r="134" ht="26" customHeight="1" spans="1:12">
      <c r="A134" s="6" t="s">
        <v>786</v>
      </c>
      <c r="B134" s="6"/>
      <c r="C134" s="3"/>
      <c r="D134" s="3" t="s">
        <v>724</v>
      </c>
      <c r="E134" s="3"/>
      <c r="F134" s="3" t="s">
        <v>639</v>
      </c>
      <c r="G134" s="3"/>
      <c r="H134" s="3" t="s">
        <v>787</v>
      </c>
      <c r="I134" s="3" t="s">
        <v>788</v>
      </c>
      <c r="J134" s="3" t="s">
        <v>789</v>
      </c>
      <c r="K134" s="3" t="s">
        <v>790</v>
      </c>
      <c r="L134" s="7" t="s">
        <v>791</v>
      </c>
    </row>
    <row r="135" ht="26" customHeight="1" spans="1:12">
      <c r="A135" s="6"/>
      <c r="B135" s="6"/>
      <c r="C135" s="8" t="s">
        <v>730</v>
      </c>
      <c r="D135" s="9"/>
      <c r="E135" s="9"/>
      <c r="F135" s="9">
        <v>20000000</v>
      </c>
      <c r="G135" s="9"/>
      <c r="H135" s="9">
        <v>20000000</v>
      </c>
      <c r="I135" s="10">
        <v>10</v>
      </c>
      <c r="J135" s="10">
        <v>100</v>
      </c>
      <c r="K135" s="11">
        <v>10</v>
      </c>
      <c r="L135" s="12" t="s">
        <v>731</v>
      </c>
    </row>
    <row r="136" ht="26" customHeight="1" spans="1:12">
      <c r="A136" s="6"/>
      <c r="B136" s="6"/>
      <c r="C136" s="6" t="s">
        <v>732</v>
      </c>
      <c r="D136" s="9"/>
      <c r="E136" s="9"/>
      <c r="F136" s="9">
        <v>20000000</v>
      </c>
      <c r="G136" s="9"/>
      <c r="H136" s="9">
        <v>20000000</v>
      </c>
      <c r="I136" s="6"/>
      <c r="J136" s="10"/>
      <c r="K136" s="3"/>
      <c r="L136" s="12"/>
    </row>
    <row r="137" ht="26" customHeight="1" spans="1:12">
      <c r="A137" s="6"/>
      <c r="B137" s="6"/>
      <c r="C137" s="8" t="s">
        <v>792</v>
      </c>
      <c r="D137" s="9">
        <v>0</v>
      </c>
      <c r="E137" s="9"/>
      <c r="F137" s="9" t="s">
        <v>731</v>
      </c>
      <c r="G137" s="9"/>
      <c r="H137" s="9" t="s">
        <v>731</v>
      </c>
      <c r="I137" s="6"/>
      <c r="J137" s="10">
        <v>0</v>
      </c>
      <c r="K137" s="3"/>
      <c r="L137" s="12"/>
    </row>
    <row r="138" ht="26" customHeight="1" spans="1:12">
      <c r="A138" s="6"/>
      <c r="B138" s="6"/>
      <c r="C138" s="3" t="s">
        <v>793</v>
      </c>
      <c r="D138" s="9">
        <v>0</v>
      </c>
      <c r="E138" s="9"/>
      <c r="F138" s="9" t="s">
        <v>731</v>
      </c>
      <c r="G138" s="9"/>
      <c r="H138" s="9" t="s">
        <v>731</v>
      </c>
      <c r="I138" s="6"/>
      <c r="J138" s="10">
        <v>0</v>
      </c>
      <c r="K138" s="3"/>
      <c r="L138" s="12"/>
    </row>
    <row r="139" ht="26" customHeight="1" spans="1:12">
      <c r="A139" s="13" t="s">
        <v>794</v>
      </c>
      <c r="B139" s="5" t="s">
        <v>795</v>
      </c>
      <c r="C139" s="5"/>
      <c r="D139" s="5"/>
      <c r="E139" s="5"/>
      <c r="F139" s="5"/>
      <c r="G139" s="5"/>
      <c r="H139" s="5" t="s">
        <v>796</v>
      </c>
      <c r="I139" s="5"/>
      <c r="J139" s="5"/>
      <c r="K139" s="5"/>
      <c r="L139" s="5"/>
    </row>
    <row r="140" ht="60" customHeight="1" spans="1:12">
      <c r="A140" s="13"/>
      <c r="B140" s="14" t="s">
        <v>859</v>
      </c>
      <c r="C140" s="14"/>
      <c r="D140" s="14"/>
      <c r="E140" s="14"/>
      <c r="F140" s="14"/>
      <c r="G140" s="14"/>
      <c r="H140" s="14" t="s">
        <v>860</v>
      </c>
      <c r="I140" s="14"/>
      <c r="J140" s="14"/>
      <c r="K140" s="14"/>
      <c r="L140" s="14"/>
    </row>
    <row r="141" ht="26" customHeight="1" spans="1:12">
      <c r="A141" s="15"/>
      <c r="B141" s="16"/>
      <c r="C141" s="16"/>
      <c r="D141" s="16"/>
      <c r="E141" s="16"/>
      <c r="F141" s="16"/>
      <c r="G141" s="16"/>
      <c r="H141" s="16"/>
      <c r="I141" s="17"/>
      <c r="J141" s="17"/>
      <c r="K141" s="18"/>
      <c r="L141" s="19"/>
    </row>
    <row r="142" ht="26" customHeight="1" spans="1:12">
      <c r="A142" s="20" t="s">
        <v>799</v>
      </c>
      <c r="B142" s="20"/>
      <c r="C142" s="20"/>
      <c r="D142" s="20"/>
      <c r="E142" s="20"/>
      <c r="F142" s="20"/>
      <c r="G142" s="20"/>
      <c r="H142" s="20"/>
      <c r="I142" s="20"/>
      <c r="J142" s="20"/>
      <c r="K142" s="20"/>
      <c r="L142" s="20"/>
    </row>
    <row r="143" ht="26" customHeight="1" spans="1:12">
      <c r="A143" s="3" t="s">
        <v>738</v>
      </c>
      <c r="B143" s="3"/>
      <c r="C143" s="3"/>
      <c r="D143" s="3"/>
      <c r="E143" s="3" t="s">
        <v>800</v>
      </c>
      <c r="F143" s="3"/>
      <c r="G143" s="3"/>
      <c r="H143" s="21" t="s">
        <v>801</v>
      </c>
      <c r="I143" s="22"/>
      <c r="J143" s="22"/>
      <c r="K143" s="22"/>
      <c r="L143" s="23"/>
    </row>
    <row r="144" ht="26" customHeight="1" spans="1:12">
      <c r="A144" s="7" t="s">
        <v>802</v>
      </c>
      <c r="B144" s="7"/>
      <c r="C144" s="24" t="s">
        <v>745</v>
      </c>
      <c r="D144" s="24" t="s">
        <v>746</v>
      </c>
      <c r="E144" s="7" t="s">
        <v>739</v>
      </c>
      <c r="F144" s="7" t="s">
        <v>740</v>
      </c>
      <c r="G144" s="3" t="s">
        <v>741</v>
      </c>
      <c r="H144" s="8" t="s">
        <v>742</v>
      </c>
      <c r="I144" s="8" t="s">
        <v>788</v>
      </c>
      <c r="J144" s="8" t="s">
        <v>790</v>
      </c>
      <c r="K144" s="25" t="s">
        <v>743</v>
      </c>
      <c r="L144" s="26"/>
    </row>
    <row r="145" ht="26" customHeight="1" spans="1:12">
      <c r="A145" s="27" t="s">
        <v>747</v>
      </c>
      <c r="B145" s="27"/>
      <c r="C145" s="27" t="s">
        <v>731</v>
      </c>
      <c r="D145" s="27" t="s">
        <v>731</v>
      </c>
      <c r="E145" s="27"/>
      <c r="F145" s="28"/>
      <c r="G145" s="27"/>
      <c r="H145" s="27"/>
      <c r="I145" s="29">
        <v>50</v>
      </c>
      <c r="J145" s="29">
        <v>50</v>
      </c>
      <c r="K145" s="30" t="s">
        <v>731</v>
      </c>
      <c r="L145" s="30"/>
    </row>
    <row r="146" ht="26" customHeight="1" spans="1:12">
      <c r="A146" s="27"/>
      <c r="B146" s="31"/>
      <c r="C146" s="27" t="s">
        <v>748</v>
      </c>
      <c r="D146" s="27"/>
      <c r="E146" s="27"/>
      <c r="F146" s="28"/>
      <c r="G146" s="27"/>
      <c r="H146" s="27"/>
      <c r="I146" s="29">
        <v>25</v>
      </c>
      <c r="J146" s="29">
        <v>25</v>
      </c>
      <c r="K146" s="30" t="s">
        <v>731</v>
      </c>
      <c r="L146" s="31"/>
    </row>
    <row r="147" ht="26" customHeight="1" spans="1:12">
      <c r="A147" s="27"/>
      <c r="B147" s="31"/>
      <c r="C147" s="27"/>
      <c r="D147" s="28" t="s">
        <v>861</v>
      </c>
      <c r="E147" s="39" t="s">
        <v>757</v>
      </c>
      <c r="F147" s="33">
        <v>120000</v>
      </c>
      <c r="G147" s="39" t="s">
        <v>843</v>
      </c>
      <c r="H147" s="33">
        <v>120000</v>
      </c>
      <c r="I147" s="29">
        <v>5</v>
      </c>
      <c r="J147" s="29">
        <v>5</v>
      </c>
      <c r="K147" s="34" t="s">
        <v>717</v>
      </c>
      <c r="L147" s="35"/>
    </row>
    <row r="148" ht="26" customHeight="1" spans="1:12">
      <c r="A148" s="27"/>
      <c r="B148" s="31"/>
      <c r="C148" s="27"/>
      <c r="D148" s="28" t="s">
        <v>862</v>
      </c>
      <c r="E148" s="39" t="s">
        <v>757</v>
      </c>
      <c r="F148" s="33">
        <v>1</v>
      </c>
      <c r="G148" s="39" t="s">
        <v>834</v>
      </c>
      <c r="H148" s="33">
        <v>1</v>
      </c>
      <c r="I148" s="29">
        <v>5</v>
      </c>
      <c r="J148" s="29">
        <v>5</v>
      </c>
      <c r="K148" s="34" t="s">
        <v>717</v>
      </c>
      <c r="L148" s="35"/>
    </row>
    <row r="149" ht="26" customHeight="1" spans="1:12">
      <c r="A149" s="27"/>
      <c r="B149" s="31"/>
      <c r="C149" s="27"/>
      <c r="D149" s="28" t="s">
        <v>863</v>
      </c>
      <c r="E149" s="39" t="s">
        <v>757</v>
      </c>
      <c r="F149" s="33">
        <v>1</v>
      </c>
      <c r="G149" s="39" t="s">
        <v>834</v>
      </c>
      <c r="H149" s="33">
        <v>1</v>
      </c>
      <c r="I149" s="29">
        <v>5</v>
      </c>
      <c r="J149" s="29">
        <v>5</v>
      </c>
      <c r="K149" s="34" t="s">
        <v>717</v>
      </c>
      <c r="L149" s="35"/>
    </row>
    <row r="150" ht="26" customHeight="1" spans="1:12">
      <c r="A150" s="27"/>
      <c r="B150" s="31"/>
      <c r="C150" s="27"/>
      <c r="D150" s="28" t="s">
        <v>864</v>
      </c>
      <c r="E150" s="39" t="s">
        <v>757</v>
      </c>
      <c r="F150" s="33">
        <v>1</v>
      </c>
      <c r="G150" s="39" t="s">
        <v>834</v>
      </c>
      <c r="H150" s="33">
        <v>1</v>
      </c>
      <c r="I150" s="29">
        <v>5</v>
      </c>
      <c r="J150" s="29">
        <v>5</v>
      </c>
      <c r="K150" s="34" t="s">
        <v>717</v>
      </c>
      <c r="L150" s="35"/>
    </row>
    <row r="151" ht="26" customHeight="1" spans="1:12">
      <c r="A151" s="27"/>
      <c r="B151" s="31"/>
      <c r="C151" s="27"/>
      <c r="D151" s="28" t="s">
        <v>865</v>
      </c>
      <c r="E151" s="39" t="s">
        <v>757</v>
      </c>
      <c r="F151" s="33">
        <v>95500</v>
      </c>
      <c r="G151" s="39" t="s">
        <v>843</v>
      </c>
      <c r="H151" s="33">
        <v>95500</v>
      </c>
      <c r="I151" s="29">
        <v>5</v>
      </c>
      <c r="J151" s="29">
        <v>5</v>
      </c>
      <c r="K151" s="34" t="s">
        <v>717</v>
      </c>
      <c r="L151" s="35"/>
    </row>
    <row r="152" ht="26" customHeight="1" spans="1:12">
      <c r="A152" s="27"/>
      <c r="B152" s="31"/>
      <c r="C152" s="27" t="s">
        <v>761</v>
      </c>
      <c r="D152" s="37"/>
      <c r="E152" s="40"/>
      <c r="F152" s="28"/>
      <c r="G152" s="27"/>
      <c r="H152" s="28"/>
      <c r="I152" s="29">
        <v>5</v>
      </c>
      <c r="J152" s="29">
        <v>5</v>
      </c>
      <c r="K152" s="34" t="s">
        <v>731</v>
      </c>
      <c r="L152" s="35"/>
    </row>
    <row r="153" ht="26" customHeight="1" spans="1:12">
      <c r="A153" s="27"/>
      <c r="B153" s="31"/>
      <c r="D153" s="28" t="s">
        <v>866</v>
      </c>
      <c r="E153" s="41" t="s">
        <v>750</v>
      </c>
      <c r="F153" s="33">
        <v>100</v>
      </c>
      <c r="G153" s="27" t="s">
        <v>763</v>
      </c>
      <c r="H153" s="33">
        <v>100</v>
      </c>
      <c r="I153" s="29">
        <v>5</v>
      </c>
      <c r="J153" s="29">
        <v>5</v>
      </c>
      <c r="K153" s="34" t="s">
        <v>717</v>
      </c>
      <c r="L153" s="35"/>
    </row>
    <row r="154" ht="26" customHeight="1" spans="1:12">
      <c r="A154" s="27"/>
      <c r="B154" s="31"/>
      <c r="C154" s="27" t="s">
        <v>766</v>
      </c>
      <c r="E154" s="42"/>
      <c r="F154" s="28"/>
      <c r="G154" s="43"/>
      <c r="H154" s="28"/>
      <c r="I154" s="29">
        <v>10</v>
      </c>
      <c r="J154" s="29">
        <v>10</v>
      </c>
      <c r="K154" s="34" t="s">
        <v>731</v>
      </c>
      <c r="L154" s="35"/>
    </row>
    <row r="155" ht="26" customHeight="1" spans="1:12">
      <c r="A155" s="27"/>
      <c r="B155" s="31"/>
      <c r="C155" s="27"/>
      <c r="D155" s="27" t="s">
        <v>809</v>
      </c>
      <c r="E155" s="41" t="s">
        <v>750</v>
      </c>
      <c r="F155" s="33">
        <v>100</v>
      </c>
      <c r="G155" s="27" t="s">
        <v>763</v>
      </c>
      <c r="H155" s="33">
        <v>100</v>
      </c>
      <c r="I155" s="29">
        <v>10</v>
      </c>
      <c r="J155" s="29">
        <v>10</v>
      </c>
      <c r="K155" s="34" t="s">
        <v>717</v>
      </c>
      <c r="L155" s="35"/>
    </row>
    <row r="156" ht="26" customHeight="1" spans="1:12">
      <c r="A156" s="27"/>
      <c r="B156" s="31"/>
      <c r="C156" s="27" t="s">
        <v>769</v>
      </c>
      <c r="D156" s="27"/>
      <c r="E156" s="27"/>
      <c r="F156" s="28"/>
      <c r="G156" s="27"/>
      <c r="H156" s="28"/>
      <c r="I156" s="29">
        <v>10</v>
      </c>
      <c r="J156" s="29">
        <v>10</v>
      </c>
      <c r="K156" s="34" t="s">
        <v>731</v>
      </c>
      <c r="L156" s="35"/>
    </row>
    <row r="157" ht="26" customHeight="1" spans="1:12">
      <c r="A157" s="27"/>
      <c r="B157" s="31"/>
      <c r="C157" s="27"/>
      <c r="D157" s="28" t="s">
        <v>770</v>
      </c>
      <c r="E157" s="41" t="s">
        <v>750</v>
      </c>
      <c r="F157" s="33">
        <v>2000</v>
      </c>
      <c r="G157" s="27" t="s">
        <v>811</v>
      </c>
      <c r="H157" s="33">
        <v>2000</v>
      </c>
      <c r="I157" s="29">
        <v>10</v>
      </c>
      <c r="J157" s="29">
        <v>10</v>
      </c>
      <c r="K157" s="34" t="s">
        <v>717</v>
      </c>
      <c r="L157" s="35"/>
    </row>
    <row r="158" ht="26" customHeight="1" spans="1:12">
      <c r="A158" s="27" t="s">
        <v>772</v>
      </c>
      <c r="B158" s="31"/>
      <c r="C158" s="27"/>
      <c r="D158" s="27"/>
      <c r="E158" s="27"/>
      <c r="F158" s="28"/>
      <c r="G158" s="27"/>
      <c r="H158" s="28"/>
      <c r="I158" s="29">
        <v>30</v>
      </c>
      <c r="J158" s="29">
        <v>30</v>
      </c>
      <c r="K158" s="34" t="s">
        <v>731</v>
      </c>
      <c r="L158" s="35"/>
    </row>
    <row r="159" ht="26" customHeight="1" spans="1:12">
      <c r="A159" s="27"/>
      <c r="B159" s="31"/>
      <c r="C159" s="27" t="s">
        <v>773</v>
      </c>
      <c r="D159" s="27"/>
      <c r="E159" s="27"/>
      <c r="F159" s="28"/>
      <c r="G159" s="27"/>
      <c r="H159" s="28"/>
      <c r="I159" s="29">
        <v>6</v>
      </c>
      <c r="J159" s="29">
        <v>6</v>
      </c>
      <c r="K159" s="34" t="s">
        <v>731</v>
      </c>
      <c r="L159" s="35"/>
    </row>
    <row r="160" ht="26" customHeight="1" spans="1:12">
      <c r="A160" s="27"/>
      <c r="B160" s="31"/>
      <c r="C160" s="27"/>
      <c r="D160" s="28" t="s">
        <v>867</v>
      </c>
      <c r="E160" s="41" t="s">
        <v>757</v>
      </c>
      <c r="F160" s="33">
        <v>100</v>
      </c>
      <c r="G160" s="27" t="s">
        <v>811</v>
      </c>
      <c r="H160" s="33">
        <v>100</v>
      </c>
      <c r="I160" s="29">
        <v>6</v>
      </c>
      <c r="J160" s="29">
        <v>6</v>
      </c>
      <c r="K160" s="34" t="s">
        <v>717</v>
      </c>
      <c r="L160" s="35"/>
    </row>
    <row r="161" ht="26" customHeight="1" spans="1:12">
      <c r="A161" s="27"/>
      <c r="B161" s="31"/>
      <c r="C161" s="27" t="s">
        <v>775</v>
      </c>
      <c r="D161" s="27"/>
      <c r="E161" s="27"/>
      <c r="F161" s="28"/>
      <c r="G161" s="27"/>
      <c r="H161" s="28"/>
      <c r="I161" s="29">
        <v>12</v>
      </c>
      <c r="J161" s="29">
        <v>12</v>
      </c>
      <c r="K161" s="34" t="s">
        <v>731</v>
      </c>
      <c r="L161" s="35"/>
    </row>
    <row r="162" ht="26" customHeight="1" spans="1:12">
      <c r="A162" s="27"/>
      <c r="B162" s="31"/>
      <c r="C162" s="27"/>
      <c r="D162" s="28" t="s">
        <v>868</v>
      </c>
      <c r="E162" s="39" t="s">
        <v>757</v>
      </c>
      <c r="F162" s="33">
        <v>734</v>
      </c>
      <c r="G162" s="27" t="s">
        <v>814</v>
      </c>
      <c r="H162" s="33">
        <v>734</v>
      </c>
      <c r="I162" s="29">
        <v>6</v>
      </c>
      <c r="J162" s="29">
        <v>6</v>
      </c>
      <c r="K162" s="34" t="s">
        <v>717</v>
      </c>
      <c r="L162" s="35"/>
    </row>
    <row r="163" ht="26" customHeight="1" spans="1:12">
      <c r="A163" s="27"/>
      <c r="B163" s="31"/>
      <c r="C163" s="27"/>
      <c r="D163" s="27" t="s">
        <v>869</v>
      </c>
      <c r="E163" s="27"/>
      <c r="F163" s="33">
        <v>2234</v>
      </c>
      <c r="G163" s="27" t="s">
        <v>755</v>
      </c>
      <c r="H163" s="28">
        <v>2234</v>
      </c>
      <c r="I163" s="29">
        <v>6</v>
      </c>
      <c r="J163" s="29">
        <v>6</v>
      </c>
      <c r="K163" s="34" t="s">
        <v>717</v>
      </c>
      <c r="L163" s="35"/>
    </row>
    <row r="164" ht="26" customHeight="1" spans="1:12">
      <c r="A164" s="27"/>
      <c r="B164" s="31"/>
      <c r="C164" s="27" t="s">
        <v>815</v>
      </c>
      <c r="D164" s="27"/>
      <c r="E164" s="27"/>
      <c r="F164" s="28"/>
      <c r="G164" s="27"/>
      <c r="H164" s="28"/>
      <c r="I164" s="29">
        <v>6</v>
      </c>
      <c r="J164" s="29">
        <v>6</v>
      </c>
      <c r="K164" s="34" t="s">
        <v>731</v>
      </c>
      <c r="L164" s="35"/>
    </row>
    <row r="165" ht="26" customHeight="1" spans="1:12">
      <c r="A165" s="27"/>
      <c r="B165" s="31"/>
      <c r="C165" s="27"/>
      <c r="D165" s="28" t="s">
        <v>870</v>
      </c>
      <c r="E165" s="41" t="s">
        <v>757</v>
      </c>
      <c r="F165" s="33">
        <v>60</v>
      </c>
      <c r="G165" s="34" t="s">
        <v>763</v>
      </c>
      <c r="H165" s="33">
        <v>60</v>
      </c>
      <c r="I165" s="29">
        <v>6</v>
      </c>
      <c r="J165" s="29">
        <v>6</v>
      </c>
      <c r="K165" s="34" t="s">
        <v>717</v>
      </c>
      <c r="L165" s="35"/>
    </row>
    <row r="166" ht="26" customHeight="1" spans="1:12">
      <c r="A166" s="27"/>
      <c r="B166" s="31"/>
      <c r="C166" s="28" t="s">
        <v>817</v>
      </c>
      <c r="D166" s="37"/>
      <c r="E166" s="42"/>
      <c r="F166" s="28"/>
      <c r="H166" s="28"/>
      <c r="I166" s="29">
        <v>6</v>
      </c>
      <c r="J166" s="29">
        <v>6</v>
      </c>
      <c r="K166" s="34" t="s">
        <v>731</v>
      </c>
      <c r="L166" s="35"/>
    </row>
    <row r="167" ht="26" customHeight="1" spans="1:12">
      <c r="A167" s="27"/>
      <c r="B167" s="31"/>
      <c r="C167" s="27"/>
      <c r="D167" s="28" t="s">
        <v>871</v>
      </c>
      <c r="E167" s="41" t="s">
        <v>757</v>
      </c>
      <c r="F167" s="33">
        <v>15</v>
      </c>
      <c r="G167" s="27" t="s">
        <v>768</v>
      </c>
      <c r="H167" s="33">
        <v>15</v>
      </c>
      <c r="I167" s="29">
        <v>6</v>
      </c>
      <c r="J167" s="29">
        <v>6</v>
      </c>
      <c r="K167" s="34" t="s">
        <v>717</v>
      </c>
      <c r="L167" s="35"/>
    </row>
    <row r="168" ht="26" customHeight="1" spans="1:12">
      <c r="A168" s="27" t="s">
        <v>777</v>
      </c>
      <c r="B168" s="31"/>
      <c r="C168" s="27"/>
      <c r="D168" s="28"/>
      <c r="E168" s="27"/>
      <c r="F168" s="28"/>
      <c r="G168" s="27"/>
      <c r="H168" s="28"/>
      <c r="I168" s="29">
        <v>10</v>
      </c>
      <c r="J168" s="29">
        <v>8</v>
      </c>
      <c r="K168" s="34" t="s">
        <v>731</v>
      </c>
      <c r="L168" s="35"/>
    </row>
    <row r="169" ht="26" customHeight="1" spans="1:12">
      <c r="A169" s="27"/>
      <c r="B169" s="31"/>
      <c r="C169" s="27" t="s">
        <v>778</v>
      </c>
      <c r="D169" s="28"/>
      <c r="E169" s="27"/>
      <c r="F169" s="28"/>
      <c r="G169" s="27"/>
      <c r="H169" s="28"/>
      <c r="I169" s="29">
        <v>10</v>
      </c>
      <c r="J169" s="29">
        <v>8</v>
      </c>
      <c r="K169" s="34" t="s">
        <v>731</v>
      </c>
      <c r="L169" s="35"/>
    </row>
    <row r="170" ht="26" customHeight="1" spans="1:12">
      <c r="A170" s="27"/>
      <c r="B170" s="31"/>
      <c r="C170" s="27"/>
      <c r="D170" s="38" t="s">
        <v>819</v>
      </c>
      <c r="E170" s="41" t="s">
        <v>757</v>
      </c>
      <c r="F170" s="33">
        <v>95</v>
      </c>
      <c r="G170" s="27" t="s">
        <v>763</v>
      </c>
      <c r="H170" s="33">
        <v>95</v>
      </c>
      <c r="I170" s="29">
        <v>10</v>
      </c>
      <c r="J170" s="29">
        <v>8</v>
      </c>
      <c r="K170" s="34" t="s">
        <v>717</v>
      </c>
      <c r="L170" s="35"/>
    </row>
    <row r="171" ht="26" customHeight="1" spans="1:12">
      <c r="A171" s="27"/>
      <c r="B171" s="31"/>
      <c r="C171" s="27"/>
      <c r="D171" s="28"/>
      <c r="E171" s="27"/>
      <c r="F171" s="28"/>
      <c r="G171" s="27"/>
      <c r="H171" s="28"/>
      <c r="I171" s="27"/>
      <c r="J171" s="27"/>
      <c r="K171" s="27"/>
      <c r="L171" s="31"/>
    </row>
    <row r="172" ht="26" customHeight="1" spans="1:12">
      <c r="A172" s="13" t="s">
        <v>820</v>
      </c>
      <c r="B172" s="13"/>
      <c r="C172" s="13"/>
      <c r="D172" s="14" t="s">
        <v>717</v>
      </c>
      <c r="E172" s="14"/>
      <c r="F172" s="14"/>
      <c r="G172" s="14"/>
      <c r="H172" s="14"/>
      <c r="I172" s="14"/>
      <c r="J172" s="14"/>
      <c r="K172" s="14"/>
      <c r="L172" s="14"/>
    </row>
    <row r="173" ht="26" customHeight="1" spans="1:12">
      <c r="A173" s="3" t="s">
        <v>821</v>
      </c>
      <c r="B173" s="3"/>
      <c r="C173" s="3"/>
      <c r="D173" s="3"/>
      <c r="E173" s="3"/>
      <c r="F173" s="3"/>
      <c r="G173" s="3"/>
      <c r="H173" s="3"/>
      <c r="I173" s="13" t="s">
        <v>822</v>
      </c>
      <c r="J173" s="13" t="s">
        <v>823</v>
      </c>
      <c r="K173" s="13" t="s">
        <v>824</v>
      </c>
      <c r="L173" s="13"/>
    </row>
    <row r="174" ht="26" customHeight="1" spans="1:12">
      <c r="A174" s="3"/>
      <c r="B174" s="3"/>
      <c r="C174" s="3"/>
      <c r="D174" s="3"/>
      <c r="E174" s="3"/>
      <c r="F174" s="3"/>
      <c r="G174" s="3"/>
      <c r="H174" s="3"/>
      <c r="I174" s="10">
        <v>100</v>
      </c>
      <c r="J174" s="10">
        <f>K135+J145+J158+J168</f>
        <v>98</v>
      </c>
      <c r="K174" s="13" t="s">
        <v>825</v>
      </c>
      <c r="L174" s="13"/>
    </row>
    <row r="175" ht="48" customHeight="1"/>
    <row r="176" ht="25.5" spans="1:12">
      <c r="A176" s="2" t="s">
        <v>781</v>
      </c>
      <c r="B176" s="2"/>
      <c r="C176" s="2"/>
      <c r="D176" s="2"/>
      <c r="E176" s="2"/>
      <c r="F176" s="2"/>
      <c r="G176" s="2"/>
      <c r="H176" s="2"/>
      <c r="I176" s="2"/>
      <c r="J176" s="2"/>
      <c r="K176" s="2"/>
      <c r="L176" s="2"/>
    </row>
    <row r="177" ht="24" customHeight="1" spans="1:12">
      <c r="A177" s="3" t="s">
        <v>782</v>
      </c>
      <c r="B177" s="3"/>
      <c r="C177" s="4" t="s">
        <v>872</v>
      </c>
      <c r="D177" s="4"/>
      <c r="E177" s="4"/>
      <c r="F177" s="4"/>
      <c r="G177" s="4"/>
      <c r="H177" s="4"/>
      <c r="I177" s="4"/>
      <c r="J177" s="4"/>
      <c r="K177" s="4"/>
      <c r="L177" s="4"/>
    </row>
    <row r="178" ht="24" customHeight="1" spans="1:12">
      <c r="A178" s="3" t="s">
        <v>784</v>
      </c>
      <c r="B178" s="3"/>
      <c r="C178" s="4" t="s">
        <v>721</v>
      </c>
      <c r="D178" s="4"/>
      <c r="E178" s="4"/>
      <c r="F178" s="4"/>
      <c r="G178" s="4"/>
      <c r="H178" s="5" t="s">
        <v>785</v>
      </c>
      <c r="I178" s="4" t="s">
        <v>721</v>
      </c>
      <c r="J178" s="4"/>
      <c r="K178" s="4"/>
      <c r="L178" s="4"/>
    </row>
    <row r="179" ht="24" customHeight="1" spans="1:12">
      <c r="A179" s="6" t="s">
        <v>786</v>
      </c>
      <c r="B179" s="6"/>
      <c r="C179" s="3"/>
      <c r="D179" s="3" t="s">
        <v>724</v>
      </c>
      <c r="E179" s="3"/>
      <c r="F179" s="3" t="s">
        <v>639</v>
      </c>
      <c r="G179" s="3"/>
      <c r="H179" s="3" t="s">
        <v>787</v>
      </c>
      <c r="I179" s="3" t="s">
        <v>788</v>
      </c>
      <c r="J179" s="3" t="s">
        <v>789</v>
      </c>
      <c r="K179" s="3" t="s">
        <v>790</v>
      </c>
      <c r="L179" s="7" t="s">
        <v>791</v>
      </c>
    </row>
    <row r="180" ht="24" customHeight="1" spans="1:12">
      <c r="A180" s="6"/>
      <c r="B180" s="6"/>
      <c r="C180" s="8" t="s">
        <v>730</v>
      </c>
      <c r="D180" s="9"/>
      <c r="E180" s="9"/>
      <c r="F180" s="9">
        <v>2952536.26</v>
      </c>
      <c r="G180" s="9"/>
      <c r="H180" s="9">
        <v>2952536.26</v>
      </c>
      <c r="I180" s="10">
        <v>10</v>
      </c>
      <c r="J180" s="10">
        <v>100</v>
      </c>
      <c r="K180" s="11">
        <v>10</v>
      </c>
      <c r="L180" s="12" t="s">
        <v>731</v>
      </c>
    </row>
    <row r="181" ht="24" customHeight="1" spans="1:12">
      <c r="A181" s="6"/>
      <c r="B181" s="6"/>
      <c r="C181" s="6" t="s">
        <v>732</v>
      </c>
      <c r="D181" s="9"/>
      <c r="E181" s="9"/>
      <c r="F181" s="9">
        <v>2952536.26</v>
      </c>
      <c r="G181" s="9"/>
      <c r="H181" s="9">
        <v>2952536.26</v>
      </c>
      <c r="I181" s="6"/>
      <c r="J181" s="10"/>
      <c r="K181" s="3"/>
      <c r="L181" s="12"/>
    </row>
    <row r="182" ht="24" customHeight="1" spans="1:12">
      <c r="A182" s="6"/>
      <c r="B182" s="6"/>
      <c r="C182" s="8" t="s">
        <v>792</v>
      </c>
      <c r="D182" s="9">
        <v>0</v>
      </c>
      <c r="E182" s="9"/>
      <c r="F182" s="9" t="s">
        <v>731</v>
      </c>
      <c r="G182" s="9"/>
      <c r="H182" s="9" t="s">
        <v>731</v>
      </c>
      <c r="I182" s="6"/>
      <c r="J182" s="10">
        <v>0</v>
      </c>
      <c r="K182" s="3"/>
      <c r="L182" s="12"/>
    </row>
    <row r="183" ht="24" customHeight="1" spans="1:12">
      <c r="A183" s="6"/>
      <c r="B183" s="6"/>
      <c r="C183" s="3" t="s">
        <v>793</v>
      </c>
      <c r="D183" s="9">
        <v>0</v>
      </c>
      <c r="E183" s="9"/>
      <c r="F183" s="9" t="s">
        <v>731</v>
      </c>
      <c r="G183" s="9"/>
      <c r="H183" s="9" t="s">
        <v>731</v>
      </c>
      <c r="I183" s="6"/>
      <c r="J183" s="10">
        <v>0</v>
      </c>
      <c r="K183" s="3"/>
      <c r="L183" s="12"/>
    </row>
    <row r="184" ht="24" customHeight="1" spans="1:12">
      <c r="A184" s="13" t="s">
        <v>794</v>
      </c>
      <c r="B184" s="5" t="s">
        <v>795</v>
      </c>
      <c r="C184" s="5"/>
      <c r="D184" s="5"/>
      <c r="E184" s="5"/>
      <c r="F184" s="5"/>
      <c r="G184" s="5"/>
      <c r="H184" s="5" t="s">
        <v>796</v>
      </c>
      <c r="I184" s="5"/>
      <c r="J184" s="5"/>
      <c r="K184" s="5"/>
      <c r="L184" s="5"/>
    </row>
    <row r="185" ht="43" customHeight="1" spans="1:12">
      <c r="A185" s="13"/>
      <c r="B185" s="14" t="s">
        <v>873</v>
      </c>
      <c r="C185" s="14"/>
      <c r="D185" s="14"/>
      <c r="E185" s="14"/>
      <c r="F185" s="14"/>
      <c r="G185" s="14"/>
      <c r="H185" s="14" t="s">
        <v>874</v>
      </c>
      <c r="I185" s="14"/>
      <c r="J185" s="14"/>
      <c r="K185" s="14"/>
      <c r="L185" s="14"/>
    </row>
    <row r="186" ht="24" customHeight="1" spans="1:12">
      <c r="A186" s="15"/>
      <c r="B186" s="16"/>
      <c r="C186" s="16"/>
      <c r="D186" s="16"/>
      <c r="E186" s="16"/>
      <c r="F186" s="16"/>
      <c r="G186" s="16"/>
      <c r="H186" s="16"/>
      <c r="I186" s="17"/>
      <c r="J186" s="17"/>
      <c r="K186" s="18"/>
      <c r="L186" s="19"/>
    </row>
    <row r="187" ht="24" customHeight="1" spans="1:12">
      <c r="A187" s="20" t="s">
        <v>799</v>
      </c>
      <c r="B187" s="20"/>
      <c r="C187" s="20"/>
      <c r="D187" s="20"/>
      <c r="E187" s="20"/>
      <c r="F187" s="20"/>
      <c r="G187" s="20"/>
      <c r="H187" s="20"/>
      <c r="I187" s="20"/>
      <c r="J187" s="20"/>
      <c r="K187" s="20"/>
      <c r="L187" s="20"/>
    </row>
    <row r="188" ht="24" customHeight="1" spans="1:12">
      <c r="A188" s="3" t="s">
        <v>738</v>
      </c>
      <c r="B188" s="3"/>
      <c r="C188" s="3"/>
      <c r="D188" s="3"/>
      <c r="E188" s="3" t="s">
        <v>800</v>
      </c>
      <c r="F188" s="3"/>
      <c r="G188" s="3"/>
      <c r="H188" s="21" t="s">
        <v>801</v>
      </c>
      <c r="I188" s="22"/>
      <c r="J188" s="22"/>
      <c r="K188" s="22"/>
      <c r="L188" s="23"/>
    </row>
    <row r="189" ht="24" customHeight="1" spans="1:12">
      <c r="A189" s="7" t="s">
        <v>802</v>
      </c>
      <c r="B189" s="7"/>
      <c r="C189" s="24" t="s">
        <v>745</v>
      </c>
      <c r="D189" s="24" t="s">
        <v>746</v>
      </c>
      <c r="E189" s="7" t="s">
        <v>739</v>
      </c>
      <c r="F189" s="7" t="s">
        <v>740</v>
      </c>
      <c r="G189" s="3" t="s">
        <v>741</v>
      </c>
      <c r="H189" s="8" t="s">
        <v>742</v>
      </c>
      <c r="I189" s="8" t="s">
        <v>788</v>
      </c>
      <c r="J189" s="8" t="s">
        <v>790</v>
      </c>
      <c r="K189" s="25" t="s">
        <v>743</v>
      </c>
      <c r="L189" s="26"/>
    </row>
    <row r="190" ht="24" customHeight="1" spans="1:12">
      <c r="A190" s="27" t="s">
        <v>747</v>
      </c>
      <c r="B190" s="27"/>
      <c r="C190" s="27" t="s">
        <v>731</v>
      </c>
      <c r="D190" s="27" t="s">
        <v>731</v>
      </c>
      <c r="E190" s="27"/>
      <c r="F190" s="28"/>
      <c r="G190" s="27"/>
      <c r="H190" s="27" t="s">
        <v>731</v>
      </c>
      <c r="I190" s="29">
        <v>50</v>
      </c>
      <c r="J190" s="29">
        <v>50</v>
      </c>
      <c r="K190" s="30" t="s">
        <v>731</v>
      </c>
      <c r="L190" s="30"/>
    </row>
    <row r="191" ht="24" customHeight="1" spans="1:12">
      <c r="A191" s="27"/>
      <c r="B191" s="31"/>
      <c r="C191" s="27" t="s">
        <v>748</v>
      </c>
      <c r="D191" s="27"/>
      <c r="E191" s="27"/>
      <c r="F191" s="28"/>
      <c r="G191" s="27"/>
      <c r="H191" s="27" t="s">
        <v>731</v>
      </c>
      <c r="I191" s="29">
        <v>30</v>
      </c>
      <c r="J191" s="29">
        <v>30</v>
      </c>
      <c r="K191" s="30" t="s">
        <v>731</v>
      </c>
      <c r="L191" s="31"/>
    </row>
    <row r="192" ht="24" customHeight="1" spans="1:12">
      <c r="A192" s="27"/>
      <c r="B192" s="31"/>
      <c r="C192" s="27"/>
      <c r="D192" s="28" t="s">
        <v>875</v>
      </c>
      <c r="E192" s="39" t="s">
        <v>757</v>
      </c>
      <c r="F192" s="33">
        <v>1</v>
      </c>
      <c r="G192" s="47" t="s">
        <v>804</v>
      </c>
      <c r="H192" s="33">
        <v>0.71257</v>
      </c>
      <c r="I192" s="29">
        <v>6</v>
      </c>
      <c r="J192" s="29">
        <v>6</v>
      </c>
      <c r="K192" s="34" t="s">
        <v>717</v>
      </c>
      <c r="L192" s="35"/>
    </row>
    <row r="193" ht="24" customHeight="1" spans="1:12">
      <c r="A193" s="27"/>
      <c r="B193" s="31"/>
      <c r="C193" s="27"/>
      <c r="D193" s="28" t="s">
        <v>876</v>
      </c>
      <c r="E193" s="39" t="s">
        <v>757</v>
      </c>
      <c r="F193" s="33">
        <v>1510</v>
      </c>
      <c r="G193" s="47" t="s">
        <v>804</v>
      </c>
      <c r="H193" s="33">
        <v>1884.93</v>
      </c>
      <c r="I193" s="29">
        <v>6</v>
      </c>
      <c r="J193" s="29">
        <v>6</v>
      </c>
      <c r="K193" s="34" t="s">
        <v>717</v>
      </c>
      <c r="L193" s="35"/>
    </row>
    <row r="194" ht="24" customHeight="1" spans="1:12">
      <c r="A194" s="27"/>
      <c r="B194" s="31"/>
      <c r="C194" s="27"/>
      <c r="D194" s="28" t="s">
        <v>877</v>
      </c>
      <c r="E194" s="39" t="s">
        <v>757</v>
      </c>
      <c r="F194" s="33">
        <v>1800</v>
      </c>
      <c r="G194" s="47" t="s">
        <v>804</v>
      </c>
      <c r="H194" s="33">
        <v>744.67</v>
      </c>
      <c r="I194" s="29">
        <v>6</v>
      </c>
      <c r="J194" s="29">
        <v>6</v>
      </c>
      <c r="K194" s="34" t="s">
        <v>717</v>
      </c>
      <c r="L194" s="35"/>
    </row>
    <row r="195" ht="24" customHeight="1" spans="1:12">
      <c r="A195" s="27"/>
      <c r="B195" s="31"/>
      <c r="C195" s="27"/>
      <c r="D195" s="28" t="s">
        <v>878</v>
      </c>
      <c r="E195" s="39" t="s">
        <v>757</v>
      </c>
      <c r="F195" s="33">
        <v>1.5</v>
      </c>
      <c r="G195" s="47" t="s">
        <v>804</v>
      </c>
      <c r="H195" s="33">
        <v>1.4292</v>
      </c>
      <c r="I195" s="29">
        <v>6</v>
      </c>
      <c r="J195" s="29">
        <v>6</v>
      </c>
      <c r="K195" s="34" t="s">
        <v>717</v>
      </c>
      <c r="L195" s="35"/>
    </row>
    <row r="196" ht="24" customHeight="1" spans="1:12">
      <c r="A196" s="27"/>
      <c r="B196" s="31"/>
      <c r="C196" s="27"/>
      <c r="D196" s="28" t="s">
        <v>879</v>
      </c>
      <c r="E196" s="39" t="s">
        <v>757</v>
      </c>
      <c r="F196" s="33">
        <v>4</v>
      </c>
      <c r="G196" s="47" t="s">
        <v>753</v>
      </c>
      <c r="H196" s="33">
        <v>4</v>
      </c>
      <c r="I196" s="29">
        <v>6</v>
      </c>
      <c r="J196" s="29">
        <v>6</v>
      </c>
      <c r="K196" s="34" t="s">
        <v>717</v>
      </c>
      <c r="L196" s="35"/>
    </row>
    <row r="197" ht="24" customHeight="1" spans="1:12">
      <c r="A197" s="27"/>
      <c r="B197" s="31"/>
      <c r="C197" s="27" t="s">
        <v>761</v>
      </c>
      <c r="D197" s="37"/>
      <c r="E197" s="40"/>
      <c r="F197" s="28"/>
      <c r="G197" s="27"/>
      <c r="H197" s="28" t="s">
        <v>731</v>
      </c>
      <c r="I197" s="29">
        <v>7</v>
      </c>
      <c r="J197" s="29">
        <v>7</v>
      </c>
      <c r="K197" s="34" t="s">
        <v>731</v>
      </c>
      <c r="L197" s="35"/>
    </row>
    <row r="198" ht="24" customHeight="1" spans="1:12">
      <c r="A198" s="27"/>
      <c r="B198" s="31"/>
      <c r="D198" s="28" t="s">
        <v>880</v>
      </c>
      <c r="E198" s="41" t="s">
        <v>750</v>
      </c>
      <c r="F198" s="33">
        <v>100</v>
      </c>
      <c r="G198" s="27" t="s">
        <v>763</v>
      </c>
      <c r="H198" s="33">
        <v>100</v>
      </c>
      <c r="I198" s="29">
        <v>7</v>
      </c>
      <c r="J198" s="29">
        <v>7</v>
      </c>
      <c r="K198" s="34" t="s">
        <v>717</v>
      </c>
      <c r="L198" s="35"/>
    </row>
    <row r="199" ht="24" customHeight="1" spans="1:12">
      <c r="A199" s="27"/>
      <c r="B199" s="31"/>
      <c r="C199" s="27" t="s">
        <v>766</v>
      </c>
      <c r="E199" s="42"/>
      <c r="F199" s="28"/>
      <c r="G199" s="43"/>
      <c r="H199" s="28" t="s">
        <v>731</v>
      </c>
      <c r="I199" s="29">
        <v>7</v>
      </c>
      <c r="J199" s="29">
        <v>7</v>
      </c>
      <c r="K199" s="34" t="s">
        <v>731</v>
      </c>
      <c r="L199" s="35"/>
    </row>
    <row r="200" ht="24" customHeight="1" spans="1:12">
      <c r="A200" s="27"/>
      <c r="B200" s="31"/>
      <c r="C200" s="27"/>
      <c r="D200" s="28" t="s">
        <v>881</v>
      </c>
      <c r="E200" s="41" t="s">
        <v>750</v>
      </c>
      <c r="F200" s="33">
        <v>100</v>
      </c>
      <c r="G200" s="27" t="s">
        <v>763</v>
      </c>
      <c r="H200" s="33">
        <v>100</v>
      </c>
      <c r="I200" s="29">
        <v>7</v>
      </c>
      <c r="J200" s="29">
        <v>7</v>
      </c>
      <c r="K200" s="34" t="s">
        <v>717</v>
      </c>
      <c r="L200" s="35"/>
    </row>
    <row r="201" ht="24" customHeight="1" spans="1:12">
      <c r="A201" s="27"/>
      <c r="B201" s="31"/>
      <c r="C201" s="27" t="s">
        <v>769</v>
      </c>
      <c r="D201" s="27"/>
      <c r="E201" s="27"/>
      <c r="F201" s="28"/>
      <c r="G201" s="27"/>
      <c r="H201" s="28" t="s">
        <v>731</v>
      </c>
      <c r="I201" s="29">
        <v>6</v>
      </c>
      <c r="J201" s="29">
        <v>6</v>
      </c>
      <c r="K201" s="34" t="s">
        <v>731</v>
      </c>
      <c r="L201" s="35"/>
    </row>
    <row r="202" ht="24" customHeight="1" spans="1:12">
      <c r="A202" s="27"/>
      <c r="B202" s="31"/>
      <c r="C202" s="27"/>
      <c r="D202" s="28" t="s">
        <v>836</v>
      </c>
      <c r="E202" s="41" t="s">
        <v>750</v>
      </c>
      <c r="F202" s="33">
        <v>295.253626</v>
      </c>
      <c r="G202" s="27" t="s">
        <v>811</v>
      </c>
      <c r="H202" s="33">
        <v>295.253626</v>
      </c>
      <c r="I202" s="29">
        <v>6</v>
      </c>
      <c r="J202" s="29">
        <v>6</v>
      </c>
      <c r="K202" s="34" t="s">
        <v>717</v>
      </c>
      <c r="L202" s="35"/>
    </row>
    <row r="203" ht="24" customHeight="1" spans="1:12">
      <c r="A203" s="27" t="s">
        <v>772</v>
      </c>
      <c r="B203" s="31"/>
      <c r="C203" s="27"/>
      <c r="D203" s="27"/>
      <c r="E203" s="27"/>
      <c r="F203" s="28"/>
      <c r="G203" s="27"/>
      <c r="H203" s="28" t="s">
        <v>731</v>
      </c>
      <c r="I203" s="29">
        <v>30</v>
      </c>
      <c r="J203" s="29">
        <v>30</v>
      </c>
      <c r="K203" s="34" t="s">
        <v>731</v>
      </c>
      <c r="L203" s="35"/>
    </row>
    <row r="204" ht="24" customHeight="1" spans="1:12">
      <c r="A204" s="27"/>
      <c r="B204" s="31"/>
      <c r="C204" s="27" t="s">
        <v>773</v>
      </c>
      <c r="D204" s="27"/>
      <c r="E204" s="27"/>
      <c r="F204" s="28" t="s">
        <v>731</v>
      </c>
      <c r="G204" s="27"/>
      <c r="H204" s="28" t="s">
        <v>731</v>
      </c>
      <c r="I204" s="29">
        <v>8</v>
      </c>
      <c r="J204" s="29">
        <v>8</v>
      </c>
      <c r="K204" s="34" t="s">
        <v>731</v>
      </c>
      <c r="L204" s="35"/>
    </row>
    <row r="205" ht="24" customHeight="1" spans="1:12">
      <c r="A205" s="27"/>
      <c r="B205" s="31"/>
      <c r="C205" s="27"/>
      <c r="D205" s="28" t="s">
        <v>882</v>
      </c>
      <c r="E205" s="41" t="s">
        <v>757</v>
      </c>
      <c r="F205" s="33">
        <v>20</v>
      </c>
      <c r="G205" s="27" t="s">
        <v>811</v>
      </c>
      <c r="H205" s="33">
        <v>20</v>
      </c>
      <c r="I205" s="29">
        <v>8</v>
      </c>
      <c r="J205" s="29">
        <v>8</v>
      </c>
      <c r="K205" s="34" t="s">
        <v>717</v>
      </c>
      <c r="L205" s="35"/>
    </row>
    <row r="206" ht="24" customHeight="1" spans="1:12">
      <c r="A206" s="27"/>
      <c r="B206" s="31"/>
      <c r="C206" s="27" t="s">
        <v>775</v>
      </c>
      <c r="D206" s="27"/>
      <c r="E206" s="27"/>
      <c r="F206" s="28"/>
      <c r="G206" s="27"/>
      <c r="H206" s="28" t="s">
        <v>731</v>
      </c>
      <c r="I206" s="29">
        <v>7</v>
      </c>
      <c r="J206" s="29">
        <v>7</v>
      </c>
      <c r="K206" s="34" t="s">
        <v>731</v>
      </c>
      <c r="L206" s="35"/>
    </row>
    <row r="207" ht="24" customHeight="1" spans="1:12">
      <c r="A207" s="27"/>
      <c r="B207" s="31"/>
      <c r="C207" s="27"/>
      <c r="D207" s="28" t="s">
        <v>838</v>
      </c>
      <c r="E207" s="39" t="s">
        <v>757</v>
      </c>
      <c r="F207" s="33">
        <v>1805</v>
      </c>
      <c r="G207" s="27" t="s">
        <v>755</v>
      </c>
      <c r="H207" s="33">
        <v>1805</v>
      </c>
      <c r="I207" s="29">
        <v>7</v>
      </c>
      <c r="J207" s="29">
        <v>7</v>
      </c>
      <c r="K207" s="34" t="s">
        <v>717</v>
      </c>
      <c r="L207" s="35"/>
    </row>
    <row r="208" ht="24" customHeight="1" spans="1:12">
      <c r="A208" s="27"/>
      <c r="B208" s="31"/>
      <c r="C208" s="27" t="s">
        <v>815</v>
      </c>
      <c r="D208" s="27"/>
      <c r="E208" s="27"/>
      <c r="F208" s="28"/>
      <c r="G208" s="27"/>
      <c r="H208" s="28" t="s">
        <v>731</v>
      </c>
      <c r="I208" s="29">
        <v>8</v>
      </c>
      <c r="J208" s="29">
        <v>8</v>
      </c>
      <c r="K208" s="34" t="s">
        <v>731</v>
      </c>
      <c r="L208" s="35"/>
    </row>
    <row r="209" ht="24" customHeight="1" spans="1:12">
      <c r="A209" s="27"/>
      <c r="B209" s="31"/>
      <c r="C209" s="27"/>
      <c r="D209" s="28" t="s">
        <v>883</v>
      </c>
      <c r="E209" s="41" t="s">
        <v>757</v>
      </c>
      <c r="F209" s="33">
        <v>1</v>
      </c>
      <c r="G209" s="34" t="s">
        <v>763</v>
      </c>
      <c r="H209" s="33">
        <v>1</v>
      </c>
      <c r="I209" s="29">
        <v>8</v>
      </c>
      <c r="J209" s="29">
        <v>8</v>
      </c>
      <c r="K209" s="34" t="s">
        <v>717</v>
      </c>
      <c r="L209" s="35"/>
    </row>
    <row r="210" ht="24" customHeight="1" spans="1:12">
      <c r="A210" s="27"/>
      <c r="B210" s="31"/>
      <c r="C210" s="28" t="s">
        <v>817</v>
      </c>
      <c r="D210" s="37"/>
      <c r="E210" s="42"/>
      <c r="F210" s="28"/>
      <c r="H210" s="28" t="s">
        <v>731</v>
      </c>
      <c r="I210" s="29">
        <v>7</v>
      </c>
      <c r="J210" s="29">
        <v>7</v>
      </c>
      <c r="K210" s="34" t="s">
        <v>731</v>
      </c>
      <c r="L210" s="35"/>
    </row>
    <row r="211" ht="24" customHeight="1" spans="1:12">
      <c r="A211" s="27"/>
      <c r="B211" s="31"/>
      <c r="C211" s="27"/>
      <c r="D211" s="28" t="s">
        <v>818</v>
      </c>
      <c r="E211" s="41" t="s">
        <v>757</v>
      </c>
      <c r="F211" s="33">
        <v>10</v>
      </c>
      <c r="G211" s="27" t="s">
        <v>768</v>
      </c>
      <c r="H211" s="33">
        <v>10</v>
      </c>
      <c r="I211" s="29">
        <v>7</v>
      </c>
      <c r="J211" s="29">
        <v>7</v>
      </c>
      <c r="K211" s="34" t="s">
        <v>717</v>
      </c>
      <c r="L211" s="35"/>
    </row>
    <row r="212" ht="24" customHeight="1" spans="1:12">
      <c r="A212" s="27" t="s">
        <v>777</v>
      </c>
      <c r="B212" s="31"/>
      <c r="C212" s="27"/>
      <c r="D212" s="28"/>
      <c r="E212" s="27"/>
      <c r="F212" s="28"/>
      <c r="G212" s="27"/>
      <c r="H212" s="28" t="s">
        <v>731</v>
      </c>
      <c r="I212" s="29">
        <v>10</v>
      </c>
      <c r="J212" s="29">
        <v>10</v>
      </c>
      <c r="K212" s="34" t="s">
        <v>731</v>
      </c>
      <c r="L212" s="35"/>
    </row>
    <row r="213" ht="24" customHeight="1" spans="1:12">
      <c r="A213" s="27"/>
      <c r="B213" s="31"/>
      <c r="C213" s="27" t="s">
        <v>778</v>
      </c>
      <c r="D213" s="28"/>
      <c r="E213" s="27"/>
      <c r="F213" s="28"/>
      <c r="G213" s="27"/>
      <c r="H213" s="28" t="s">
        <v>731</v>
      </c>
      <c r="I213" s="29">
        <v>10</v>
      </c>
      <c r="J213" s="29">
        <v>10</v>
      </c>
      <c r="K213" s="34" t="s">
        <v>731</v>
      </c>
      <c r="L213" s="35"/>
    </row>
    <row r="214" ht="24" customHeight="1" spans="1:12">
      <c r="A214" s="27"/>
      <c r="B214" s="31"/>
      <c r="C214" s="27"/>
      <c r="D214" s="38" t="s">
        <v>819</v>
      </c>
      <c r="E214" s="41" t="s">
        <v>757</v>
      </c>
      <c r="F214" s="33">
        <v>90</v>
      </c>
      <c r="G214" s="27" t="s">
        <v>763</v>
      </c>
      <c r="H214" s="33">
        <v>90</v>
      </c>
      <c r="I214" s="29">
        <v>10</v>
      </c>
      <c r="J214" s="29">
        <v>10</v>
      </c>
      <c r="K214" s="34" t="s">
        <v>717</v>
      </c>
      <c r="L214" s="35"/>
    </row>
    <row r="215" ht="24" customHeight="1" spans="1:12">
      <c r="A215" s="27"/>
      <c r="B215" s="31"/>
      <c r="C215" s="27"/>
      <c r="D215" s="28"/>
      <c r="E215" s="27"/>
      <c r="F215" s="28"/>
      <c r="G215" s="27"/>
      <c r="H215" s="28"/>
      <c r="I215" s="27"/>
      <c r="J215" s="27"/>
      <c r="K215" s="27"/>
      <c r="L215" s="31"/>
    </row>
    <row r="216" ht="24" customHeight="1" spans="1:12">
      <c r="A216" s="13" t="s">
        <v>820</v>
      </c>
      <c r="B216" s="13"/>
      <c r="C216" s="13"/>
      <c r="D216" s="14" t="s">
        <v>717</v>
      </c>
      <c r="E216" s="14"/>
      <c r="F216" s="14"/>
      <c r="G216" s="14"/>
      <c r="H216" s="14"/>
      <c r="I216" s="14"/>
      <c r="J216" s="14"/>
      <c r="K216" s="14"/>
      <c r="L216" s="14"/>
    </row>
    <row r="217" ht="24" customHeight="1" spans="1:12">
      <c r="A217" s="3" t="s">
        <v>821</v>
      </c>
      <c r="B217" s="3"/>
      <c r="C217" s="3"/>
      <c r="D217" s="3"/>
      <c r="E217" s="3"/>
      <c r="F217" s="3"/>
      <c r="G217" s="3"/>
      <c r="H217" s="3"/>
      <c r="I217" s="13" t="s">
        <v>822</v>
      </c>
      <c r="J217" s="13" t="s">
        <v>823</v>
      </c>
      <c r="K217" s="13" t="s">
        <v>824</v>
      </c>
      <c r="L217" s="13"/>
    </row>
    <row r="218" ht="24" customHeight="1" spans="1:12">
      <c r="A218" s="3"/>
      <c r="B218" s="3"/>
      <c r="C218" s="3"/>
      <c r="D218" s="3"/>
      <c r="E218" s="3"/>
      <c r="F218" s="3"/>
      <c r="G218" s="3"/>
      <c r="H218" s="3"/>
      <c r="I218" s="10">
        <v>100</v>
      </c>
      <c r="J218" s="10">
        <f>K180+J190+J203+J212</f>
        <v>100</v>
      </c>
      <c r="K218" s="13" t="s">
        <v>825</v>
      </c>
      <c r="L218" s="13"/>
    </row>
    <row r="220" ht="37" customHeight="1"/>
    <row r="221" ht="25.5" spans="1:12">
      <c r="A221" s="2" t="s">
        <v>781</v>
      </c>
      <c r="B221" s="2"/>
      <c r="C221" s="2"/>
      <c r="D221" s="2"/>
      <c r="E221" s="2"/>
      <c r="F221" s="2"/>
      <c r="G221" s="2"/>
      <c r="H221" s="2"/>
      <c r="I221" s="2"/>
      <c r="J221" s="2"/>
      <c r="K221" s="2"/>
      <c r="L221" s="2"/>
    </row>
    <row r="222" ht="23" customHeight="1" spans="1:12">
      <c r="A222" s="3" t="s">
        <v>782</v>
      </c>
      <c r="B222" s="3"/>
      <c r="C222" s="4" t="s">
        <v>884</v>
      </c>
      <c r="D222" s="4"/>
      <c r="E222" s="4"/>
      <c r="F222" s="4"/>
      <c r="G222" s="4"/>
      <c r="H222" s="4"/>
      <c r="I222" s="4"/>
      <c r="J222" s="4"/>
      <c r="K222" s="4"/>
      <c r="L222" s="4"/>
    </row>
    <row r="223" ht="23" customHeight="1" spans="1:12">
      <c r="A223" s="3" t="s">
        <v>784</v>
      </c>
      <c r="B223" s="3"/>
      <c r="C223" s="4" t="s">
        <v>721</v>
      </c>
      <c r="D223" s="4"/>
      <c r="E223" s="4"/>
      <c r="F223" s="4"/>
      <c r="G223" s="4"/>
      <c r="H223" s="5" t="s">
        <v>785</v>
      </c>
      <c r="I223" s="4" t="s">
        <v>721</v>
      </c>
      <c r="J223" s="4"/>
      <c r="K223" s="4"/>
      <c r="L223" s="4"/>
    </row>
    <row r="224" ht="23" customHeight="1" spans="1:12">
      <c r="A224" s="6" t="s">
        <v>786</v>
      </c>
      <c r="B224" s="6"/>
      <c r="C224" s="3"/>
      <c r="D224" s="3" t="s">
        <v>724</v>
      </c>
      <c r="E224" s="3"/>
      <c r="F224" s="3" t="s">
        <v>639</v>
      </c>
      <c r="G224" s="3"/>
      <c r="H224" s="3" t="s">
        <v>787</v>
      </c>
      <c r="I224" s="3" t="s">
        <v>788</v>
      </c>
      <c r="J224" s="3" t="s">
        <v>789</v>
      </c>
      <c r="K224" s="3" t="s">
        <v>790</v>
      </c>
      <c r="L224" s="7" t="s">
        <v>791</v>
      </c>
    </row>
    <row r="225" ht="23" customHeight="1" spans="1:12">
      <c r="A225" s="6"/>
      <c r="B225" s="6"/>
      <c r="C225" s="8" t="s">
        <v>730</v>
      </c>
      <c r="D225" s="9"/>
      <c r="E225" s="9"/>
      <c r="F225" s="9">
        <v>574300</v>
      </c>
      <c r="G225" s="9"/>
      <c r="H225" s="9">
        <v>574300</v>
      </c>
      <c r="I225" s="10">
        <v>10</v>
      </c>
      <c r="J225" s="10">
        <v>100</v>
      </c>
      <c r="K225" s="11">
        <v>10</v>
      </c>
      <c r="L225" s="12" t="s">
        <v>731</v>
      </c>
    </row>
    <row r="226" ht="23" customHeight="1" spans="1:12">
      <c r="A226" s="6"/>
      <c r="B226" s="6"/>
      <c r="C226" s="6" t="s">
        <v>732</v>
      </c>
      <c r="D226" s="9"/>
      <c r="E226" s="9"/>
      <c r="F226" s="9">
        <v>574300</v>
      </c>
      <c r="G226" s="9"/>
      <c r="H226" s="9">
        <v>574300</v>
      </c>
      <c r="I226" s="6"/>
      <c r="J226" s="10"/>
      <c r="K226" s="3"/>
      <c r="L226" s="12"/>
    </row>
    <row r="227" ht="23" customHeight="1" spans="1:12">
      <c r="A227" s="6"/>
      <c r="B227" s="6"/>
      <c r="C227" s="8" t="s">
        <v>792</v>
      </c>
      <c r="D227" s="9">
        <v>0</v>
      </c>
      <c r="E227" s="9"/>
      <c r="F227" s="9" t="s">
        <v>731</v>
      </c>
      <c r="G227" s="9"/>
      <c r="H227" s="9" t="s">
        <v>731</v>
      </c>
      <c r="I227" s="6"/>
      <c r="J227" s="10">
        <v>0</v>
      </c>
      <c r="K227" s="3"/>
      <c r="L227" s="12"/>
    </row>
    <row r="228" ht="23" customHeight="1" spans="1:12">
      <c r="A228" s="6"/>
      <c r="B228" s="6"/>
      <c r="C228" s="3" t="s">
        <v>793</v>
      </c>
      <c r="D228" s="9">
        <v>0</v>
      </c>
      <c r="E228" s="9"/>
      <c r="F228" s="9" t="s">
        <v>731</v>
      </c>
      <c r="G228" s="9"/>
      <c r="H228" s="9" t="s">
        <v>731</v>
      </c>
      <c r="I228" s="6"/>
      <c r="J228" s="10">
        <v>0</v>
      </c>
      <c r="K228" s="3"/>
      <c r="L228" s="12"/>
    </row>
    <row r="229" ht="23" customHeight="1" spans="1:12">
      <c r="A229" s="13" t="s">
        <v>794</v>
      </c>
      <c r="B229" s="5" t="s">
        <v>795</v>
      </c>
      <c r="C229" s="5"/>
      <c r="D229" s="5"/>
      <c r="E229" s="5"/>
      <c r="F229" s="5"/>
      <c r="G229" s="5"/>
      <c r="H229" s="5" t="s">
        <v>796</v>
      </c>
      <c r="I229" s="5"/>
      <c r="J229" s="5"/>
      <c r="K229" s="5"/>
      <c r="L229" s="5"/>
    </row>
    <row r="230" ht="64" customHeight="1" spans="1:12">
      <c r="A230" s="13"/>
      <c r="B230" s="14" t="s">
        <v>885</v>
      </c>
      <c r="C230" s="14"/>
      <c r="D230" s="14"/>
      <c r="E230" s="14"/>
      <c r="F230" s="14"/>
      <c r="G230" s="14"/>
      <c r="H230" s="14" t="s">
        <v>885</v>
      </c>
      <c r="I230" s="14"/>
      <c r="J230" s="14"/>
      <c r="K230" s="14"/>
      <c r="L230" s="14"/>
    </row>
    <row r="231" ht="23" customHeight="1" spans="1:12">
      <c r="A231" s="15"/>
      <c r="B231" s="16"/>
      <c r="C231" s="16"/>
      <c r="D231" s="16"/>
      <c r="E231" s="16"/>
      <c r="F231" s="16"/>
      <c r="G231" s="16"/>
      <c r="H231" s="16"/>
      <c r="I231" s="17"/>
      <c r="J231" s="17"/>
      <c r="K231" s="18"/>
      <c r="L231" s="19"/>
    </row>
    <row r="232" ht="23" customHeight="1" spans="1:12">
      <c r="A232" s="20" t="s">
        <v>799</v>
      </c>
      <c r="B232" s="20"/>
      <c r="C232" s="20"/>
      <c r="D232" s="20"/>
      <c r="E232" s="20"/>
      <c r="F232" s="20"/>
      <c r="G232" s="20"/>
      <c r="H232" s="20"/>
      <c r="I232" s="20"/>
      <c r="J232" s="20"/>
      <c r="K232" s="20"/>
      <c r="L232" s="20"/>
    </row>
    <row r="233" ht="23" customHeight="1" spans="1:12">
      <c r="A233" s="3" t="s">
        <v>738</v>
      </c>
      <c r="B233" s="3"/>
      <c r="C233" s="3"/>
      <c r="D233" s="3"/>
      <c r="E233" s="3" t="s">
        <v>800</v>
      </c>
      <c r="F233" s="3"/>
      <c r="G233" s="3"/>
      <c r="H233" s="21" t="s">
        <v>801</v>
      </c>
      <c r="I233" s="22"/>
      <c r="J233" s="22"/>
      <c r="K233" s="22"/>
      <c r="L233" s="23"/>
    </row>
    <row r="234" ht="23" customHeight="1" spans="1:12">
      <c r="A234" s="7" t="s">
        <v>802</v>
      </c>
      <c r="B234" s="7"/>
      <c r="C234" s="24" t="s">
        <v>745</v>
      </c>
      <c r="D234" s="24" t="s">
        <v>746</v>
      </c>
      <c r="E234" s="7" t="s">
        <v>739</v>
      </c>
      <c r="F234" s="7" t="s">
        <v>740</v>
      </c>
      <c r="G234" s="3" t="s">
        <v>741</v>
      </c>
      <c r="H234" s="8" t="s">
        <v>742</v>
      </c>
      <c r="I234" s="8" t="s">
        <v>788</v>
      </c>
      <c r="J234" s="8" t="s">
        <v>790</v>
      </c>
      <c r="K234" s="25" t="s">
        <v>743</v>
      </c>
      <c r="L234" s="26"/>
    </row>
    <row r="235" ht="23" customHeight="1" spans="1:12">
      <c r="A235" s="27" t="s">
        <v>747</v>
      </c>
      <c r="B235" s="27"/>
      <c r="C235" s="27" t="s">
        <v>731</v>
      </c>
      <c r="D235" s="27" t="s">
        <v>731</v>
      </c>
      <c r="E235" s="27"/>
      <c r="F235" s="28"/>
      <c r="G235" s="27"/>
      <c r="H235" s="28" t="s">
        <v>731</v>
      </c>
      <c r="I235" s="29">
        <v>50</v>
      </c>
      <c r="J235" s="29">
        <v>50</v>
      </c>
      <c r="K235" s="30" t="s">
        <v>731</v>
      </c>
      <c r="L235" s="30"/>
    </row>
    <row r="236" ht="23" customHeight="1" spans="1:12">
      <c r="A236" s="27"/>
      <c r="B236" s="31"/>
      <c r="C236" s="27" t="s">
        <v>748</v>
      </c>
      <c r="D236" s="27"/>
      <c r="E236" s="27"/>
      <c r="F236" s="28"/>
      <c r="G236" s="27"/>
      <c r="H236" s="28" t="s">
        <v>731</v>
      </c>
      <c r="I236" s="29">
        <v>28</v>
      </c>
      <c r="J236" s="29">
        <v>28</v>
      </c>
      <c r="K236" s="30" t="s">
        <v>731</v>
      </c>
      <c r="L236" s="31"/>
    </row>
    <row r="237" ht="23" customHeight="1" spans="1:12">
      <c r="A237" s="27"/>
      <c r="B237" s="31"/>
      <c r="C237" s="27"/>
      <c r="D237" s="28" t="s">
        <v>886</v>
      </c>
      <c r="E237" s="39" t="s">
        <v>757</v>
      </c>
      <c r="F237" s="33">
        <v>826</v>
      </c>
      <c r="G237" s="47" t="s">
        <v>804</v>
      </c>
      <c r="H237" s="33">
        <v>831.98</v>
      </c>
      <c r="I237" s="29">
        <v>7</v>
      </c>
      <c r="J237" s="29">
        <v>7</v>
      </c>
      <c r="K237" s="34" t="s">
        <v>717</v>
      </c>
      <c r="L237" s="35"/>
    </row>
    <row r="238" ht="23" customHeight="1" spans="1:12">
      <c r="A238" s="27"/>
      <c r="B238" s="31"/>
      <c r="C238" s="27"/>
      <c r="D238" s="28" t="s">
        <v>887</v>
      </c>
      <c r="E238" s="39" t="s">
        <v>757</v>
      </c>
      <c r="F238" s="33">
        <v>528</v>
      </c>
      <c r="G238" s="47" t="s">
        <v>804</v>
      </c>
      <c r="H238" s="33">
        <v>735.36</v>
      </c>
      <c r="I238" s="29">
        <v>7</v>
      </c>
      <c r="J238" s="29">
        <v>7</v>
      </c>
      <c r="K238" s="34" t="s">
        <v>717</v>
      </c>
      <c r="L238" s="35"/>
    </row>
    <row r="239" ht="23" customHeight="1" spans="1:12">
      <c r="A239" s="27"/>
      <c r="B239" s="31"/>
      <c r="C239" s="27"/>
      <c r="D239" s="28" t="s">
        <v>888</v>
      </c>
      <c r="E239" s="39" t="s">
        <v>757</v>
      </c>
      <c r="F239" s="33">
        <v>1022</v>
      </c>
      <c r="G239" s="47" t="s">
        <v>804</v>
      </c>
      <c r="H239" s="33">
        <v>1537.96</v>
      </c>
      <c r="I239" s="29">
        <v>7</v>
      </c>
      <c r="J239" s="29">
        <v>7</v>
      </c>
      <c r="K239" s="34" t="s">
        <v>717</v>
      </c>
      <c r="L239" s="35"/>
    </row>
    <row r="240" ht="23" customHeight="1" spans="1:12">
      <c r="A240" s="27"/>
      <c r="B240" s="31"/>
      <c r="C240" s="27"/>
      <c r="D240" s="28" t="s">
        <v>889</v>
      </c>
      <c r="E240" s="39" t="s">
        <v>757</v>
      </c>
      <c r="F240" s="33">
        <v>1</v>
      </c>
      <c r="G240" s="47" t="s">
        <v>753</v>
      </c>
      <c r="H240" s="33">
        <v>1</v>
      </c>
      <c r="I240" s="29">
        <v>7</v>
      </c>
      <c r="J240" s="29">
        <v>7</v>
      </c>
      <c r="K240" s="34" t="s">
        <v>717</v>
      </c>
      <c r="L240" s="35"/>
    </row>
    <row r="241" ht="23" customHeight="1" spans="1:12">
      <c r="A241" s="27"/>
      <c r="B241" s="31"/>
      <c r="C241" s="27" t="s">
        <v>761</v>
      </c>
      <c r="D241" s="37"/>
      <c r="E241" s="40"/>
      <c r="F241" s="28"/>
      <c r="G241" s="27"/>
      <c r="H241" s="28" t="s">
        <v>731</v>
      </c>
      <c r="I241" s="29">
        <v>7</v>
      </c>
      <c r="J241" s="29">
        <v>7</v>
      </c>
      <c r="K241" s="34" t="s">
        <v>731</v>
      </c>
      <c r="L241" s="35"/>
    </row>
    <row r="242" ht="23" customHeight="1" spans="1:12">
      <c r="A242" s="27"/>
      <c r="B242" s="31"/>
      <c r="D242" s="28" t="s">
        <v>880</v>
      </c>
      <c r="E242" s="41" t="s">
        <v>750</v>
      </c>
      <c r="F242" s="33">
        <v>100</v>
      </c>
      <c r="G242" s="27" t="s">
        <v>763</v>
      </c>
      <c r="H242" s="33">
        <v>100</v>
      </c>
      <c r="I242" s="29">
        <v>7</v>
      </c>
      <c r="J242" s="29">
        <v>7</v>
      </c>
      <c r="K242" s="34" t="s">
        <v>717</v>
      </c>
      <c r="L242" s="35"/>
    </row>
    <row r="243" ht="23" customHeight="1" spans="1:12">
      <c r="A243" s="27"/>
      <c r="B243" s="31"/>
      <c r="C243" s="27" t="s">
        <v>766</v>
      </c>
      <c r="E243" s="42"/>
      <c r="F243" s="28"/>
      <c r="G243" s="43"/>
      <c r="H243" s="28" t="s">
        <v>731</v>
      </c>
      <c r="I243" s="29">
        <v>7</v>
      </c>
      <c r="J243" s="29">
        <v>7</v>
      </c>
      <c r="K243" s="34" t="s">
        <v>731</v>
      </c>
      <c r="L243" s="35"/>
    </row>
    <row r="244" ht="23" customHeight="1" spans="1:12">
      <c r="A244" s="27"/>
      <c r="B244" s="31"/>
      <c r="C244" s="27"/>
      <c r="D244" s="28" t="s">
        <v>881</v>
      </c>
      <c r="E244" s="41" t="s">
        <v>750</v>
      </c>
      <c r="F244" s="33">
        <v>100</v>
      </c>
      <c r="G244" s="27" t="s">
        <v>763</v>
      </c>
      <c r="H244" s="33">
        <v>100</v>
      </c>
      <c r="I244" s="29">
        <v>7</v>
      </c>
      <c r="J244" s="29">
        <v>7</v>
      </c>
      <c r="K244" s="34" t="s">
        <v>717</v>
      </c>
      <c r="L244" s="35"/>
    </row>
    <row r="245" ht="23" customHeight="1" spans="1:12">
      <c r="A245" s="27"/>
      <c r="B245" s="31"/>
      <c r="C245" s="27" t="s">
        <v>769</v>
      </c>
      <c r="D245" s="27"/>
      <c r="E245" s="27"/>
      <c r="F245" s="28"/>
      <c r="G245" s="27"/>
      <c r="H245" s="28" t="s">
        <v>731</v>
      </c>
      <c r="I245" s="29">
        <v>8</v>
      </c>
      <c r="J245" s="29">
        <v>8</v>
      </c>
      <c r="K245" s="34" t="s">
        <v>731</v>
      </c>
      <c r="L245" s="35"/>
    </row>
    <row r="246" ht="23" customHeight="1" spans="1:12">
      <c r="A246" s="27"/>
      <c r="B246" s="31"/>
      <c r="C246" s="27"/>
      <c r="D246" s="28" t="s">
        <v>836</v>
      </c>
      <c r="E246" s="41" t="s">
        <v>750</v>
      </c>
      <c r="F246" s="33">
        <v>57.43</v>
      </c>
      <c r="G246" s="27" t="s">
        <v>811</v>
      </c>
      <c r="H246" s="33">
        <v>57.43</v>
      </c>
      <c r="I246" s="29">
        <v>8</v>
      </c>
      <c r="J246" s="29">
        <v>8</v>
      </c>
      <c r="K246" s="34" t="s">
        <v>717</v>
      </c>
      <c r="L246" s="35"/>
    </row>
    <row r="247" ht="23" customHeight="1" spans="1:12">
      <c r="A247" s="27" t="s">
        <v>772</v>
      </c>
      <c r="B247" s="31"/>
      <c r="C247" s="27"/>
      <c r="D247" s="27"/>
      <c r="E247" s="27"/>
      <c r="F247" s="28"/>
      <c r="G247" s="27"/>
      <c r="H247" s="28" t="s">
        <v>731</v>
      </c>
      <c r="I247" s="29">
        <v>30</v>
      </c>
      <c r="J247" s="29">
        <v>30</v>
      </c>
      <c r="K247" s="34" t="s">
        <v>731</v>
      </c>
      <c r="L247" s="35"/>
    </row>
    <row r="248" ht="23" customHeight="1" spans="1:12">
      <c r="A248" s="27"/>
      <c r="B248" s="31"/>
      <c r="C248" s="27" t="s">
        <v>773</v>
      </c>
      <c r="D248" s="27"/>
      <c r="E248" s="27"/>
      <c r="F248" s="28"/>
      <c r="G248" s="27"/>
      <c r="H248" s="28" t="s">
        <v>731</v>
      </c>
      <c r="I248" s="29">
        <v>7</v>
      </c>
      <c r="J248" s="29">
        <v>7</v>
      </c>
      <c r="K248" s="34" t="s">
        <v>731</v>
      </c>
      <c r="L248" s="35"/>
    </row>
    <row r="249" ht="23" customHeight="1" spans="1:12">
      <c r="A249" s="27"/>
      <c r="B249" s="31"/>
      <c r="C249" s="27"/>
      <c r="D249" s="28" t="s">
        <v>890</v>
      </c>
      <c r="E249" s="41" t="s">
        <v>757</v>
      </c>
      <c r="F249" s="33">
        <v>5</v>
      </c>
      <c r="G249" s="27" t="s">
        <v>811</v>
      </c>
      <c r="H249" s="33">
        <v>5</v>
      </c>
      <c r="I249" s="29">
        <v>7</v>
      </c>
      <c r="J249" s="29">
        <v>7</v>
      </c>
      <c r="K249" s="34" t="s">
        <v>717</v>
      </c>
      <c r="L249" s="35"/>
    </row>
    <row r="250" ht="23" customHeight="1" spans="1:12">
      <c r="A250" s="27"/>
      <c r="B250" s="31"/>
      <c r="C250" s="27" t="s">
        <v>775</v>
      </c>
      <c r="D250" s="27"/>
      <c r="E250" s="27"/>
      <c r="F250" s="28"/>
      <c r="G250" s="27"/>
      <c r="H250" s="28" t="s">
        <v>731</v>
      </c>
      <c r="I250" s="29">
        <v>8</v>
      </c>
      <c r="J250" s="29">
        <v>8</v>
      </c>
      <c r="K250" s="34" t="s">
        <v>731</v>
      </c>
      <c r="L250" s="35"/>
    </row>
    <row r="251" ht="23" customHeight="1" spans="1:12">
      <c r="A251" s="27"/>
      <c r="B251" s="31"/>
      <c r="C251" s="27"/>
      <c r="D251" s="28" t="s">
        <v>838</v>
      </c>
      <c r="E251" s="39" t="s">
        <v>757</v>
      </c>
      <c r="F251" s="33">
        <v>299</v>
      </c>
      <c r="G251" s="27" t="s">
        <v>755</v>
      </c>
      <c r="H251" s="33">
        <v>299</v>
      </c>
      <c r="I251" s="29">
        <v>8</v>
      </c>
      <c r="J251" s="29">
        <v>8</v>
      </c>
      <c r="K251" s="34" t="s">
        <v>717</v>
      </c>
      <c r="L251" s="35"/>
    </row>
    <row r="252" ht="23" customHeight="1" spans="1:12">
      <c r="A252" s="27"/>
      <c r="B252" s="31"/>
      <c r="C252" s="27" t="s">
        <v>815</v>
      </c>
      <c r="D252" s="27"/>
      <c r="E252" s="27"/>
      <c r="F252" s="28"/>
      <c r="G252" s="27"/>
      <c r="H252" s="28" t="s">
        <v>731</v>
      </c>
      <c r="I252" s="29">
        <v>7</v>
      </c>
      <c r="J252" s="29">
        <v>7</v>
      </c>
      <c r="K252" s="34" t="s">
        <v>731</v>
      </c>
      <c r="L252" s="35"/>
    </row>
    <row r="253" ht="23" customHeight="1" spans="1:12">
      <c r="A253" s="27"/>
      <c r="B253" s="31"/>
      <c r="C253" s="27"/>
      <c r="D253" s="28" t="s">
        <v>839</v>
      </c>
      <c r="E253" s="41" t="s">
        <v>757</v>
      </c>
      <c r="F253" s="33">
        <v>199.7</v>
      </c>
      <c r="G253" s="34" t="s">
        <v>763</v>
      </c>
      <c r="H253" s="33">
        <v>199.7</v>
      </c>
      <c r="I253" s="29">
        <v>7</v>
      </c>
      <c r="J253" s="29">
        <v>7</v>
      </c>
      <c r="K253" s="34" t="s">
        <v>717</v>
      </c>
      <c r="L253" s="35"/>
    </row>
    <row r="254" ht="23" customHeight="1" spans="1:12">
      <c r="A254" s="27"/>
      <c r="B254" s="31"/>
      <c r="C254" s="28" t="s">
        <v>817</v>
      </c>
      <c r="D254" s="37"/>
      <c r="E254" s="42"/>
      <c r="F254" s="28"/>
      <c r="H254" s="28" t="s">
        <v>731</v>
      </c>
      <c r="I254" s="29">
        <v>8</v>
      </c>
      <c r="J254" s="29">
        <v>8</v>
      </c>
      <c r="K254" s="34" t="s">
        <v>731</v>
      </c>
      <c r="L254" s="35"/>
    </row>
    <row r="255" ht="23" customHeight="1" spans="1:12">
      <c r="A255" s="27"/>
      <c r="B255" s="31"/>
      <c r="C255" s="27"/>
      <c r="D255" s="28" t="s">
        <v>818</v>
      </c>
      <c r="E255" s="41" t="s">
        <v>757</v>
      </c>
      <c r="F255" s="33">
        <v>10</v>
      </c>
      <c r="G255" s="27" t="s">
        <v>768</v>
      </c>
      <c r="H255" s="33">
        <v>10</v>
      </c>
      <c r="I255" s="29">
        <v>8</v>
      </c>
      <c r="J255" s="29">
        <v>8</v>
      </c>
      <c r="K255" s="34" t="s">
        <v>717</v>
      </c>
      <c r="L255" s="35"/>
    </row>
    <row r="256" ht="23" customHeight="1" spans="1:12">
      <c r="A256" s="27" t="s">
        <v>777</v>
      </c>
      <c r="B256" s="31"/>
      <c r="C256" s="27"/>
      <c r="D256" s="28"/>
      <c r="E256" s="27"/>
      <c r="F256" s="28"/>
      <c r="G256" s="27"/>
      <c r="H256" s="28" t="s">
        <v>731</v>
      </c>
      <c r="I256" s="29">
        <v>10</v>
      </c>
      <c r="J256" s="29">
        <v>10</v>
      </c>
      <c r="K256" s="34" t="s">
        <v>731</v>
      </c>
      <c r="L256" s="35"/>
    </row>
    <row r="257" ht="23" customHeight="1" spans="1:12">
      <c r="A257" s="27"/>
      <c r="B257" s="31"/>
      <c r="C257" s="27" t="s">
        <v>778</v>
      </c>
      <c r="D257" s="28"/>
      <c r="E257" s="27"/>
      <c r="F257" s="28"/>
      <c r="G257" s="27"/>
      <c r="H257" s="28" t="s">
        <v>731</v>
      </c>
      <c r="I257" s="29">
        <v>10</v>
      </c>
      <c r="J257" s="29">
        <v>10</v>
      </c>
      <c r="K257" s="34" t="s">
        <v>731</v>
      </c>
      <c r="L257" s="35"/>
    </row>
    <row r="258" ht="23" customHeight="1" spans="1:12">
      <c r="A258" s="27"/>
      <c r="B258" s="31"/>
      <c r="C258" s="27"/>
      <c r="D258" s="38" t="s">
        <v>819</v>
      </c>
      <c r="E258" s="41" t="s">
        <v>757</v>
      </c>
      <c r="F258" s="33">
        <v>90</v>
      </c>
      <c r="G258" s="27" t="s">
        <v>763</v>
      </c>
      <c r="H258" s="33">
        <v>90</v>
      </c>
      <c r="I258" s="29">
        <v>10</v>
      </c>
      <c r="J258" s="29">
        <v>10</v>
      </c>
      <c r="K258" s="34" t="s">
        <v>717</v>
      </c>
      <c r="L258" s="35"/>
    </row>
    <row r="259" ht="23" customHeight="1" spans="1:12">
      <c r="A259" s="27"/>
      <c r="B259" s="31"/>
      <c r="C259" s="27"/>
      <c r="D259" s="28"/>
      <c r="E259" s="27"/>
      <c r="F259" s="28"/>
      <c r="G259" s="27"/>
      <c r="H259" s="28"/>
      <c r="I259" s="27"/>
      <c r="J259" s="27"/>
      <c r="K259" s="27"/>
      <c r="L259" s="31"/>
    </row>
    <row r="260" ht="23" customHeight="1" spans="1:12">
      <c r="A260" s="13" t="s">
        <v>820</v>
      </c>
      <c r="B260" s="13"/>
      <c r="C260" s="13"/>
      <c r="D260" s="14" t="s">
        <v>717</v>
      </c>
      <c r="E260" s="14"/>
      <c r="F260" s="14"/>
      <c r="G260" s="14"/>
      <c r="H260" s="14"/>
      <c r="I260" s="14"/>
      <c r="J260" s="14"/>
      <c r="K260" s="14"/>
      <c r="L260" s="14"/>
    </row>
    <row r="261" ht="23" customHeight="1" spans="1:12">
      <c r="A261" s="3" t="s">
        <v>821</v>
      </c>
      <c r="B261" s="3"/>
      <c r="C261" s="3"/>
      <c r="D261" s="3"/>
      <c r="E261" s="3"/>
      <c r="F261" s="3"/>
      <c r="G261" s="3"/>
      <c r="H261" s="3"/>
      <c r="I261" s="13" t="s">
        <v>822</v>
      </c>
      <c r="J261" s="13" t="s">
        <v>823</v>
      </c>
      <c r="K261" s="13" t="s">
        <v>824</v>
      </c>
      <c r="L261" s="13"/>
    </row>
    <row r="262" ht="23" customHeight="1" spans="1:12">
      <c r="A262" s="3"/>
      <c r="B262" s="3"/>
      <c r="C262" s="3"/>
      <c r="D262" s="3"/>
      <c r="E262" s="3"/>
      <c r="F262" s="3"/>
      <c r="G262" s="3"/>
      <c r="H262" s="3"/>
      <c r="I262" s="10">
        <v>100</v>
      </c>
      <c r="J262" s="10">
        <f>K225+J235+J247+J256</f>
        <v>100</v>
      </c>
      <c r="K262" s="13" t="s">
        <v>825</v>
      </c>
      <c r="L262" s="13"/>
    </row>
    <row r="263" ht="49" customHeight="1"/>
    <row r="264" ht="23" customHeight="1" spans="1:12">
      <c r="A264" s="2" t="s">
        <v>781</v>
      </c>
      <c r="B264" s="2"/>
      <c r="C264" s="2"/>
      <c r="D264" s="2"/>
      <c r="E264" s="2"/>
      <c r="F264" s="2"/>
      <c r="G264" s="2"/>
      <c r="H264" s="2"/>
      <c r="I264" s="2"/>
      <c r="J264" s="2"/>
      <c r="K264" s="2"/>
      <c r="L264" s="2"/>
    </row>
    <row r="265" ht="23" customHeight="1" spans="1:12">
      <c r="A265" s="3" t="s">
        <v>782</v>
      </c>
      <c r="B265" s="3"/>
      <c r="C265" s="4" t="s">
        <v>891</v>
      </c>
      <c r="D265" s="4"/>
      <c r="E265" s="4"/>
      <c r="F265" s="4"/>
      <c r="G265" s="4"/>
      <c r="H265" s="4"/>
      <c r="I265" s="4"/>
      <c r="J265" s="4"/>
      <c r="K265" s="4"/>
      <c r="L265" s="4"/>
    </row>
    <row r="266" ht="23" customHeight="1" spans="1:12">
      <c r="A266" s="3" t="s">
        <v>784</v>
      </c>
      <c r="B266" s="3"/>
      <c r="C266" s="4" t="s">
        <v>721</v>
      </c>
      <c r="D266" s="4"/>
      <c r="E266" s="4"/>
      <c r="F266" s="4"/>
      <c r="G266" s="4"/>
      <c r="H266" s="5" t="s">
        <v>785</v>
      </c>
      <c r="I266" s="4" t="s">
        <v>721</v>
      </c>
      <c r="J266" s="4"/>
      <c r="K266" s="4"/>
      <c r="L266" s="4"/>
    </row>
    <row r="267" ht="23" customHeight="1" spans="1:12">
      <c r="A267" s="6" t="s">
        <v>786</v>
      </c>
      <c r="B267" s="6"/>
      <c r="C267" s="3"/>
      <c r="D267" s="3" t="s">
        <v>724</v>
      </c>
      <c r="E267" s="3"/>
      <c r="F267" s="3" t="s">
        <v>639</v>
      </c>
      <c r="G267" s="3"/>
      <c r="H267" s="3" t="s">
        <v>787</v>
      </c>
      <c r="I267" s="3" t="s">
        <v>788</v>
      </c>
      <c r="J267" s="3" t="s">
        <v>789</v>
      </c>
      <c r="K267" s="3" t="s">
        <v>790</v>
      </c>
      <c r="L267" s="7" t="s">
        <v>791</v>
      </c>
    </row>
    <row r="268" ht="23" customHeight="1" spans="1:12">
      <c r="A268" s="6"/>
      <c r="B268" s="6"/>
      <c r="C268" s="8" t="s">
        <v>730</v>
      </c>
      <c r="D268" s="9"/>
      <c r="E268" s="9"/>
      <c r="F268" s="9">
        <v>744324.57</v>
      </c>
      <c r="G268" s="9"/>
      <c r="H268" s="9">
        <v>744324.57</v>
      </c>
      <c r="I268" s="10">
        <v>10</v>
      </c>
      <c r="J268" s="10">
        <v>100</v>
      </c>
      <c r="K268" s="11">
        <v>10</v>
      </c>
      <c r="L268" s="12" t="s">
        <v>731</v>
      </c>
    </row>
    <row r="269" ht="28.5" spans="1:12">
      <c r="A269" s="6"/>
      <c r="B269" s="6"/>
      <c r="C269" s="6" t="s">
        <v>732</v>
      </c>
      <c r="D269" s="9"/>
      <c r="E269" s="9"/>
      <c r="F269" s="9">
        <v>744300</v>
      </c>
      <c r="G269" s="9"/>
      <c r="H269" s="9">
        <v>744300</v>
      </c>
      <c r="I269" s="6"/>
      <c r="J269" s="10"/>
      <c r="K269" s="3"/>
      <c r="L269" s="12"/>
    </row>
    <row r="270" ht="14.25" spans="1:12">
      <c r="A270" s="6"/>
      <c r="B270" s="6"/>
      <c r="C270" s="8" t="s">
        <v>792</v>
      </c>
      <c r="D270" s="9">
        <v>0</v>
      </c>
      <c r="E270" s="9"/>
      <c r="F270" s="9" t="s">
        <v>731</v>
      </c>
      <c r="G270" s="9"/>
      <c r="H270" s="9" t="s">
        <v>731</v>
      </c>
      <c r="I270" s="6"/>
      <c r="J270" s="10">
        <v>0</v>
      </c>
      <c r="K270" s="3"/>
      <c r="L270" s="12"/>
    </row>
    <row r="271" ht="14.25" spans="1:12">
      <c r="A271" s="6"/>
      <c r="B271" s="6"/>
      <c r="C271" s="3" t="s">
        <v>793</v>
      </c>
      <c r="D271" s="9">
        <v>0</v>
      </c>
      <c r="E271" s="9"/>
      <c r="F271" s="9" t="s">
        <v>731</v>
      </c>
      <c r="G271" s="9"/>
      <c r="H271" s="9" t="s">
        <v>731</v>
      </c>
      <c r="I271" s="6"/>
      <c r="J271" s="10">
        <v>0</v>
      </c>
      <c r="K271" s="3"/>
      <c r="L271" s="12"/>
    </row>
    <row r="272" ht="14.25" spans="1:12">
      <c r="A272" s="13" t="s">
        <v>794</v>
      </c>
      <c r="B272" s="5" t="s">
        <v>795</v>
      </c>
      <c r="C272" s="5"/>
      <c r="D272" s="5"/>
      <c r="E272" s="5"/>
      <c r="F272" s="5"/>
      <c r="G272" s="5"/>
      <c r="H272" s="5" t="s">
        <v>796</v>
      </c>
      <c r="I272" s="5"/>
      <c r="J272" s="5"/>
      <c r="K272" s="5"/>
      <c r="L272" s="5"/>
    </row>
    <row r="273" ht="58" customHeight="1" spans="1:12">
      <c r="A273" s="13"/>
      <c r="B273" s="14" t="s">
        <v>892</v>
      </c>
      <c r="C273" s="14"/>
      <c r="D273" s="14"/>
      <c r="E273" s="14"/>
      <c r="F273" s="14"/>
      <c r="G273" s="14"/>
      <c r="H273" s="14" t="s">
        <v>893</v>
      </c>
      <c r="I273" s="14"/>
      <c r="J273" s="14"/>
      <c r="K273" s="14"/>
      <c r="L273" s="14"/>
    </row>
    <row r="274" ht="14.25" spans="1:12">
      <c r="A274" s="15"/>
      <c r="B274" s="16"/>
      <c r="C274" s="16"/>
      <c r="D274" s="16"/>
      <c r="E274" s="16"/>
      <c r="F274" s="16"/>
      <c r="G274" s="16"/>
      <c r="H274" s="16"/>
      <c r="I274" s="17"/>
      <c r="J274" s="17"/>
      <c r="K274" s="18"/>
      <c r="L274" s="19"/>
    </row>
    <row r="275" ht="22.5" spans="1:12">
      <c r="A275" s="20" t="s">
        <v>799</v>
      </c>
      <c r="B275" s="20"/>
      <c r="C275" s="20"/>
      <c r="D275" s="20"/>
      <c r="E275" s="20"/>
      <c r="F275" s="20"/>
      <c r="G275" s="20"/>
      <c r="H275" s="20"/>
      <c r="I275" s="20"/>
      <c r="J275" s="20"/>
      <c r="K275" s="20"/>
      <c r="L275" s="20"/>
    </row>
    <row r="276" ht="14.25" spans="1:12">
      <c r="A276" s="3" t="s">
        <v>738</v>
      </c>
      <c r="B276" s="3"/>
      <c r="C276" s="3"/>
      <c r="D276" s="3"/>
      <c r="E276" s="3" t="s">
        <v>800</v>
      </c>
      <c r="F276" s="3"/>
      <c r="G276" s="3"/>
      <c r="H276" s="21" t="s">
        <v>801</v>
      </c>
      <c r="I276" s="22"/>
      <c r="J276" s="22"/>
      <c r="K276" s="22"/>
      <c r="L276" s="23"/>
    </row>
    <row r="277" ht="25" customHeight="1" spans="1:12">
      <c r="A277" s="7" t="s">
        <v>802</v>
      </c>
      <c r="B277" s="7"/>
      <c r="C277" s="24" t="s">
        <v>745</v>
      </c>
      <c r="D277" s="24" t="s">
        <v>746</v>
      </c>
      <c r="E277" s="7" t="s">
        <v>739</v>
      </c>
      <c r="F277" s="7" t="s">
        <v>740</v>
      </c>
      <c r="G277" s="3" t="s">
        <v>741</v>
      </c>
      <c r="H277" s="8" t="s">
        <v>742</v>
      </c>
      <c r="I277" s="8" t="s">
        <v>788</v>
      </c>
      <c r="J277" s="8" t="s">
        <v>790</v>
      </c>
      <c r="K277" s="25" t="s">
        <v>743</v>
      </c>
      <c r="L277" s="26"/>
    </row>
    <row r="278" ht="25" customHeight="1" spans="1:12">
      <c r="A278" s="27" t="s">
        <v>747</v>
      </c>
      <c r="B278" s="27"/>
      <c r="C278" s="27" t="s">
        <v>731</v>
      </c>
      <c r="D278" s="27" t="s">
        <v>731</v>
      </c>
      <c r="E278" s="27"/>
      <c r="F278" s="28"/>
      <c r="G278" s="27"/>
      <c r="H278" s="28" t="s">
        <v>731</v>
      </c>
      <c r="I278" s="29">
        <v>50</v>
      </c>
      <c r="J278" s="29">
        <v>44.5</v>
      </c>
      <c r="K278" s="30" t="s">
        <v>731</v>
      </c>
      <c r="L278" s="30"/>
    </row>
    <row r="279" ht="25" customHeight="1" spans="1:12">
      <c r="A279" s="27"/>
      <c r="B279" s="31"/>
      <c r="C279" s="27" t="s">
        <v>748</v>
      </c>
      <c r="D279" s="27"/>
      <c r="E279" s="27"/>
      <c r="F279" s="28"/>
      <c r="G279" s="27"/>
      <c r="H279" s="28" t="s">
        <v>731</v>
      </c>
      <c r="I279" s="29">
        <v>37</v>
      </c>
      <c r="J279" s="29">
        <v>33</v>
      </c>
      <c r="K279" s="30" t="s">
        <v>731</v>
      </c>
      <c r="L279" s="31"/>
    </row>
    <row r="280" ht="25" customHeight="1" spans="1:12">
      <c r="A280" s="27"/>
      <c r="B280" s="31"/>
      <c r="C280" s="27"/>
      <c r="D280" s="28" t="s">
        <v>894</v>
      </c>
      <c r="E280" s="39" t="s">
        <v>757</v>
      </c>
      <c r="F280" s="33">
        <v>662</v>
      </c>
      <c r="G280" s="47" t="s">
        <v>804</v>
      </c>
      <c r="H280" s="33">
        <v>662</v>
      </c>
      <c r="I280" s="29">
        <v>5</v>
      </c>
      <c r="J280" s="29">
        <v>5</v>
      </c>
      <c r="K280" s="30" t="s">
        <v>717</v>
      </c>
      <c r="L280" s="31" t="s">
        <v>717</v>
      </c>
    </row>
    <row r="281" ht="25" customHeight="1" spans="1:12">
      <c r="A281" s="27"/>
      <c r="B281" s="31"/>
      <c r="C281" s="27"/>
      <c r="D281" s="28" t="s">
        <v>895</v>
      </c>
      <c r="E281" s="39" t="s">
        <v>757</v>
      </c>
      <c r="F281" s="33">
        <v>335</v>
      </c>
      <c r="G281" s="47" t="s">
        <v>804</v>
      </c>
      <c r="H281" s="33">
        <v>630.9</v>
      </c>
      <c r="I281" s="29">
        <v>5</v>
      </c>
      <c r="J281" s="29">
        <v>5</v>
      </c>
      <c r="K281" s="30" t="s">
        <v>896</v>
      </c>
      <c r="L281" s="31" t="s">
        <v>896</v>
      </c>
    </row>
    <row r="282" ht="25" customHeight="1" spans="1:12">
      <c r="A282" s="27"/>
      <c r="B282" s="31"/>
      <c r="C282" s="27"/>
      <c r="D282" s="28" t="s">
        <v>897</v>
      </c>
      <c r="E282" s="39" t="s">
        <v>757</v>
      </c>
      <c r="F282" s="33">
        <v>2320</v>
      </c>
      <c r="G282" s="47" t="s">
        <v>804</v>
      </c>
      <c r="H282" s="33">
        <v>1877.34</v>
      </c>
      <c r="I282" s="29">
        <v>5</v>
      </c>
      <c r="J282" s="29">
        <v>4</v>
      </c>
      <c r="K282" s="30" t="s">
        <v>898</v>
      </c>
      <c r="L282" s="31" t="s">
        <v>898</v>
      </c>
    </row>
    <row r="283" ht="25" customHeight="1" spans="1:12">
      <c r="A283" s="27"/>
      <c r="B283" s="31"/>
      <c r="C283" s="27"/>
      <c r="D283" s="28" t="s">
        <v>899</v>
      </c>
      <c r="E283" s="39" t="s">
        <v>757</v>
      </c>
      <c r="F283" s="33">
        <v>335</v>
      </c>
      <c r="G283" s="47" t="s">
        <v>804</v>
      </c>
      <c r="H283" s="33">
        <v>630.9</v>
      </c>
      <c r="I283" s="29">
        <v>4</v>
      </c>
      <c r="J283" s="29">
        <v>4</v>
      </c>
      <c r="K283" s="30" t="s">
        <v>900</v>
      </c>
      <c r="L283" s="31" t="s">
        <v>900</v>
      </c>
    </row>
    <row r="284" ht="25" customHeight="1" spans="1:12">
      <c r="A284" s="27"/>
      <c r="B284" s="31"/>
      <c r="C284" s="27"/>
      <c r="D284" s="28" t="s">
        <v>901</v>
      </c>
      <c r="E284" s="39" t="s">
        <v>757</v>
      </c>
      <c r="F284" s="33">
        <v>2320</v>
      </c>
      <c r="G284" s="47" t="s">
        <v>804</v>
      </c>
      <c r="H284" s="33">
        <v>1877.34</v>
      </c>
      <c r="I284" s="29">
        <v>4</v>
      </c>
      <c r="J284" s="29">
        <v>3</v>
      </c>
      <c r="K284" s="30" t="s">
        <v>902</v>
      </c>
      <c r="L284" s="31" t="s">
        <v>902</v>
      </c>
    </row>
    <row r="285" ht="25" customHeight="1" spans="1:12">
      <c r="A285" s="27"/>
      <c r="B285" s="31"/>
      <c r="C285" s="27"/>
      <c r="D285" s="28" t="s">
        <v>903</v>
      </c>
      <c r="E285" s="39" t="s">
        <v>757</v>
      </c>
      <c r="F285" s="33">
        <v>12</v>
      </c>
      <c r="G285" s="47" t="s">
        <v>753</v>
      </c>
      <c r="H285" s="33">
        <v>12</v>
      </c>
      <c r="I285" s="29">
        <v>4</v>
      </c>
      <c r="J285" s="29">
        <v>4</v>
      </c>
      <c r="K285" s="34" t="s">
        <v>717</v>
      </c>
      <c r="L285" s="35"/>
    </row>
    <row r="286" ht="25" customHeight="1" spans="1:12">
      <c r="A286" s="27"/>
      <c r="B286" s="31"/>
      <c r="C286" s="27"/>
      <c r="D286" s="28" t="s">
        <v>904</v>
      </c>
      <c r="E286" s="39" t="s">
        <v>757</v>
      </c>
      <c r="F286" s="33">
        <v>52</v>
      </c>
      <c r="G286" s="47" t="s">
        <v>753</v>
      </c>
      <c r="H286" s="33">
        <v>48</v>
      </c>
      <c r="I286" s="29">
        <v>3</v>
      </c>
      <c r="J286" s="29">
        <v>2</v>
      </c>
      <c r="K286" s="34" t="s">
        <v>902</v>
      </c>
      <c r="L286" s="35"/>
    </row>
    <row r="287" ht="25" customHeight="1" spans="1:12">
      <c r="A287" s="27"/>
      <c r="B287" s="31"/>
      <c r="C287" s="27"/>
      <c r="D287" s="28" t="s">
        <v>905</v>
      </c>
      <c r="E287" s="39" t="s">
        <v>750</v>
      </c>
      <c r="F287" s="33">
        <v>1</v>
      </c>
      <c r="G287" s="47" t="s">
        <v>753</v>
      </c>
      <c r="H287" s="33">
        <v>1</v>
      </c>
      <c r="I287" s="29">
        <v>5</v>
      </c>
      <c r="J287" s="29">
        <v>5</v>
      </c>
      <c r="K287" s="34" t="s">
        <v>717</v>
      </c>
      <c r="L287" s="35"/>
    </row>
    <row r="288" ht="25" customHeight="1" spans="1:12">
      <c r="A288" s="27"/>
      <c r="B288" s="31"/>
      <c r="C288" s="27"/>
      <c r="D288" s="28" t="s">
        <v>906</v>
      </c>
      <c r="E288" s="39" t="s">
        <v>757</v>
      </c>
      <c r="F288" s="33">
        <v>219</v>
      </c>
      <c r="G288" s="47" t="s">
        <v>753</v>
      </c>
      <c r="H288" s="33">
        <v>110</v>
      </c>
      <c r="I288" s="29">
        <v>2</v>
      </c>
      <c r="J288" s="29">
        <v>1</v>
      </c>
      <c r="K288" s="34" t="s">
        <v>907</v>
      </c>
      <c r="L288" s="35"/>
    </row>
    <row r="289" ht="25" customHeight="1" spans="1:12">
      <c r="A289" s="27"/>
      <c r="B289" s="31"/>
      <c r="C289" s="27" t="s">
        <v>761</v>
      </c>
      <c r="D289" s="37"/>
      <c r="E289" s="40"/>
      <c r="F289" s="28"/>
      <c r="G289" s="27"/>
      <c r="H289" s="28" t="s">
        <v>731</v>
      </c>
      <c r="I289" s="29">
        <v>5</v>
      </c>
      <c r="J289" s="29">
        <v>5</v>
      </c>
      <c r="K289" s="34" t="s">
        <v>731</v>
      </c>
      <c r="L289" s="35"/>
    </row>
    <row r="290" ht="25" customHeight="1" spans="1:12">
      <c r="A290" s="27"/>
      <c r="B290" s="31"/>
      <c r="D290" s="28" t="s">
        <v>880</v>
      </c>
      <c r="E290" s="41" t="s">
        <v>750</v>
      </c>
      <c r="F290" s="33">
        <v>100</v>
      </c>
      <c r="G290" s="27" t="s">
        <v>763</v>
      </c>
      <c r="H290" s="33">
        <v>100</v>
      </c>
      <c r="I290" s="29">
        <v>5</v>
      </c>
      <c r="J290" s="29">
        <v>5</v>
      </c>
      <c r="K290" s="34" t="s">
        <v>717</v>
      </c>
      <c r="L290" s="35"/>
    </row>
    <row r="291" ht="25" customHeight="1" spans="1:12">
      <c r="A291" s="27"/>
      <c r="B291" s="31"/>
      <c r="C291" s="27" t="s">
        <v>766</v>
      </c>
      <c r="E291" s="42"/>
      <c r="F291" s="28"/>
      <c r="G291" s="43"/>
      <c r="H291" s="28" t="s">
        <v>731</v>
      </c>
      <c r="I291" s="29">
        <v>3</v>
      </c>
      <c r="J291" s="29">
        <v>1.5</v>
      </c>
      <c r="K291" s="34" t="s">
        <v>731</v>
      </c>
      <c r="L291" s="35"/>
    </row>
    <row r="292" ht="25" customHeight="1" spans="1:12">
      <c r="A292" s="27"/>
      <c r="B292" s="31"/>
      <c r="C292" s="27"/>
      <c r="D292" s="28" t="s">
        <v>881</v>
      </c>
      <c r="E292" s="41" t="s">
        <v>750</v>
      </c>
      <c r="F292" s="33">
        <v>100</v>
      </c>
      <c r="G292" s="27" t="s">
        <v>763</v>
      </c>
      <c r="H292" s="33">
        <v>85</v>
      </c>
      <c r="I292" s="29">
        <v>3</v>
      </c>
      <c r="J292" s="29">
        <v>1.5</v>
      </c>
      <c r="K292" s="34" t="s">
        <v>908</v>
      </c>
      <c r="L292" s="35"/>
    </row>
    <row r="293" ht="25" customHeight="1" spans="1:12">
      <c r="A293" s="27"/>
      <c r="B293" s="31"/>
      <c r="C293" s="27" t="s">
        <v>769</v>
      </c>
      <c r="D293" s="27"/>
      <c r="E293" s="27"/>
      <c r="F293" s="28"/>
      <c r="G293" s="27"/>
      <c r="H293" s="28" t="s">
        <v>731</v>
      </c>
      <c r="I293" s="29">
        <v>5</v>
      </c>
      <c r="J293" s="29">
        <v>5</v>
      </c>
      <c r="K293" s="34" t="s">
        <v>731</v>
      </c>
      <c r="L293" s="35"/>
    </row>
    <row r="294" ht="25" customHeight="1" spans="1:12">
      <c r="A294" s="27"/>
      <c r="B294" s="31"/>
      <c r="C294" s="27"/>
      <c r="D294" s="28" t="s">
        <v>770</v>
      </c>
      <c r="E294" s="41" t="s">
        <v>750</v>
      </c>
      <c r="F294" s="33">
        <v>99</v>
      </c>
      <c r="G294" s="27" t="s">
        <v>811</v>
      </c>
      <c r="H294" s="33">
        <v>99</v>
      </c>
      <c r="I294" s="29">
        <v>5</v>
      </c>
      <c r="J294" s="29">
        <v>5</v>
      </c>
      <c r="K294" s="34" t="s">
        <v>717</v>
      </c>
      <c r="L294" s="35"/>
    </row>
    <row r="295" ht="25" customHeight="1" spans="1:12">
      <c r="A295" s="27" t="s">
        <v>772</v>
      </c>
      <c r="B295" s="31"/>
      <c r="C295" s="27"/>
      <c r="D295" s="27"/>
      <c r="E295" s="27"/>
      <c r="F295" s="28"/>
      <c r="G295" s="27"/>
      <c r="H295" s="28" t="s">
        <v>731</v>
      </c>
      <c r="I295" s="29">
        <v>30</v>
      </c>
      <c r="J295" s="29">
        <v>30</v>
      </c>
      <c r="K295" s="34" t="s">
        <v>731</v>
      </c>
      <c r="L295" s="35"/>
    </row>
    <row r="296" ht="25" customHeight="1" spans="1:12">
      <c r="A296" s="27"/>
      <c r="B296" s="31"/>
      <c r="C296" s="27" t="s">
        <v>775</v>
      </c>
      <c r="D296" s="27"/>
      <c r="E296" s="27"/>
      <c r="F296" s="28"/>
      <c r="G296" s="27"/>
      <c r="H296" s="28" t="s">
        <v>731</v>
      </c>
      <c r="I296" s="29">
        <v>10</v>
      </c>
      <c r="J296" s="29">
        <v>10</v>
      </c>
      <c r="K296" s="34" t="s">
        <v>731</v>
      </c>
      <c r="L296" s="35"/>
    </row>
    <row r="297" ht="25" customHeight="1" spans="1:12">
      <c r="A297" s="27"/>
      <c r="B297" s="31"/>
      <c r="C297" s="27"/>
      <c r="D297" s="28" t="s">
        <v>909</v>
      </c>
      <c r="E297" s="39" t="s">
        <v>757</v>
      </c>
      <c r="F297" s="33">
        <v>337</v>
      </c>
      <c r="G297" s="27" t="s">
        <v>755</v>
      </c>
      <c r="H297" s="33">
        <v>337</v>
      </c>
      <c r="I297" s="29">
        <v>10</v>
      </c>
      <c r="J297" s="29">
        <v>10</v>
      </c>
      <c r="K297" s="34" t="s">
        <v>717</v>
      </c>
      <c r="L297" s="35"/>
    </row>
    <row r="298" ht="25" customHeight="1" spans="1:12">
      <c r="A298" s="27"/>
      <c r="B298" s="31"/>
      <c r="C298" s="27" t="s">
        <v>815</v>
      </c>
      <c r="D298" s="27"/>
      <c r="E298" s="27"/>
      <c r="F298" s="28"/>
      <c r="G298" s="27"/>
      <c r="H298" s="28" t="s">
        <v>731</v>
      </c>
      <c r="I298" s="29">
        <v>10</v>
      </c>
      <c r="J298" s="29">
        <v>10</v>
      </c>
      <c r="K298" s="34" t="s">
        <v>731</v>
      </c>
      <c r="L298" s="35"/>
    </row>
    <row r="299" ht="25" customHeight="1" spans="1:12">
      <c r="A299" s="27"/>
      <c r="B299" s="31"/>
      <c r="C299" s="27"/>
      <c r="D299" s="28" t="s">
        <v>910</v>
      </c>
      <c r="E299" s="41" t="s">
        <v>757</v>
      </c>
      <c r="F299" s="33" t="s">
        <v>911</v>
      </c>
      <c r="G299" s="34" t="s">
        <v>763</v>
      </c>
      <c r="H299" s="28" t="s">
        <v>911</v>
      </c>
      <c r="I299" s="29">
        <v>10</v>
      </c>
      <c r="J299" s="29">
        <v>10</v>
      </c>
      <c r="K299" s="34" t="s">
        <v>717</v>
      </c>
      <c r="L299" s="35"/>
    </row>
    <row r="300" ht="25" customHeight="1" spans="1:12">
      <c r="A300" s="27"/>
      <c r="B300" s="31"/>
      <c r="C300" s="28" t="s">
        <v>817</v>
      </c>
      <c r="D300" s="37"/>
      <c r="E300" s="42"/>
      <c r="F300" s="28"/>
      <c r="H300" s="28" t="s">
        <v>731</v>
      </c>
      <c r="I300" s="29">
        <v>10</v>
      </c>
      <c r="J300" s="29">
        <v>10</v>
      </c>
      <c r="K300" s="34" t="s">
        <v>731</v>
      </c>
      <c r="L300" s="35"/>
    </row>
    <row r="301" ht="25" customHeight="1" spans="1:12">
      <c r="A301" s="27"/>
      <c r="B301" s="31"/>
      <c r="C301" s="27"/>
      <c r="D301" s="28" t="s">
        <v>818</v>
      </c>
      <c r="E301" s="41" t="s">
        <v>757</v>
      </c>
      <c r="F301" s="33">
        <v>10</v>
      </c>
      <c r="G301" s="27" t="s">
        <v>768</v>
      </c>
      <c r="H301" s="33">
        <v>10</v>
      </c>
      <c r="I301" s="29">
        <v>10</v>
      </c>
      <c r="J301" s="29">
        <v>10</v>
      </c>
      <c r="K301" s="34" t="s">
        <v>717</v>
      </c>
      <c r="L301" s="35"/>
    </row>
    <row r="302" ht="25" customHeight="1" spans="1:12">
      <c r="A302" s="27" t="s">
        <v>777</v>
      </c>
      <c r="B302" s="31"/>
      <c r="C302" s="27"/>
      <c r="D302" s="28"/>
      <c r="E302" s="27"/>
      <c r="F302" s="28"/>
      <c r="G302" s="27"/>
      <c r="H302" s="28" t="s">
        <v>731</v>
      </c>
      <c r="I302" s="29">
        <v>10</v>
      </c>
      <c r="J302" s="29">
        <v>10</v>
      </c>
      <c r="K302" s="34" t="s">
        <v>731</v>
      </c>
      <c r="L302" s="35"/>
    </row>
    <row r="303" ht="25" customHeight="1" spans="1:12">
      <c r="A303" s="27"/>
      <c r="B303" s="31"/>
      <c r="C303" s="27" t="s">
        <v>778</v>
      </c>
      <c r="D303" s="28"/>
      <c r="E303" s="27"/>
      <c r="F303" s="28"/>
      <c r="G303" s="27"/>
      <c r="H303" s="28" t="s">
        <v>731</v>
      </c>
      <c r="I303" s="29">
        <v>10</v>
      </c>
      <c r="J303" s="29">
        <v>10</v>
      </c>
      <c r="K303" s="34" t="s">
        <v>731</v>
      </c>
      <c r="L303" s="35"/>
    </row>
    <row r="304" ht="25" customHeight="1" spans="1:12">
      <c r="A304" s="27"/>
      <c r="B304" s="31"/>
      <c r="C304" s="27"/>
      <c r="D304" s="38" t="s">
        <v>819</v>
      </c>
      <c r="E304" s="41" t="s">
        <v>757</v>
      </c>
      <c r="F304" s="33">
        <v>90</v>
      </c>
      <c r="G304" s="27" t="s">
        <v>763</v>
      </c>
      <c r="H304" s="33">
        <v>90</v>
      </c>
      <c r="I304" s="29">
        <v>10</v>
      </c>
      <c r="J304" s="29">
        <v>10</v>
      </c>
      <c r="K304" s="34" t="s">
        <v>717</v>
      </c>
      <c r="L304" s="35"/>
    </row>
    <row r="305" ht="25" customHeight="1" spans="1:12">
      <c r="A305" s="27"/>
      <c r="B305" s="31"/>
      <c r="C305" s="27"/>
      <c r="D305" s="28"/>
      <c r="E305" s="27"/>
      <c r="F305" s="28"/>
      <c r="G305" s="27"/>
      <c r="H305" s="28"/>
      <c r="I305" s="27"/>
      <c r="J305" s="27"/>
      <c r="K305" s="27"/>
      <c r="L305" s="31"/>
    </row>
    <row r="306" ht="25" customHeight="1" spans="1:12">
      <c r="A306" s="13" t="s">
        <v>820</v>
      </c>
      <c r="B306" s="13"/>
      <c r="C306" s="13"/>
      <c r="D306" s="14" t="s">
        <v>717</v>
      </c>
      <c r="E306" s="14"/>
      <c r="F306" s="14"/>
      <c r="G306" s="14"/>
      <c r="H306" s="14"/>
      <c r="I306" s="14"/>
      <c r="J306" s="14"/>
      <c r="K306" s="14"/>
      <c r="L306" s="14"/>
    </row>
    <row r="307" ht="25" customHeight="1" spans="1:12">
      <c r="A307" s="3" t="s">
        <v>821</v>
      </c>
      <c r="B307" s="3"/>
      <c r="C307" s="3"/>
      <c r="D307" s="3"/>
      <c r="E307" s="3"/>
      <c r="F307" s="3"/>
      <c r="G307" s="3"/>
      <c r="H307" s="3"/>
      <c r="I307" s="13" t="s">
        <v>822</v>
      </c>
      <c r="J307" s="13" t="s">
        <v>823</v>
      </c>
      <c r="K307" s="13" t="s">
        <v>824</v>
      </c>
      <c r="L307" s="13"/>
    </row>
    <row r="308" ht="25" customHeight="1" spans="1:12">
      <c r="A308" s="3"/>
      <c r="B308" s="3"/>
      <c r="C308" s="3"/>
      <c r="D308" s="3"/>
      <c r="E308" s="3"/>
      <c r="F308" s="3"/>
      <c r="G308" s="3"/>
      <c r="H308" s="3"/>
      <c r="I308" s="10">
        <v>100</v>
      </c>
      <c r="J308" s="10">
        <f>K268+J278+J295+J302</f>
        <v>94.5</v>
      </c>
      <c r="K308" s="13" t="s">
        <v>825</v>
      </c>
      <c r="L308" s="13"/>
    </row>
    <row r="310" ht="55" customHeight="1"/>
    <row r="311" ht="25.5" spans="1:12">
      <c r="A311" s="2" t="s">
        <v>781</v>
      </c>
      <c r="B311" s="2"/>
      <c r="C311" s="2"/>
      <c r="D311" s="2"/>
      <c r="E311" s="2"/>
      <c r="F311" s="2"/>
      <c r="G311" s="2"/>
      <c r="H311" s="2"/>
      <c r="I311" s="2"/>
      <c r="J311" s="2"/>
      <c r="K311" s="2"/>
      <c r="L311" s="2"/>
    </row>
    <row r="312" ht="30" customHeight="1" spans="1:12">
      <c r="A312" s="7" t="s">
        <v>782</v>
      </c>
      <c r="B312" s="7"/>
      <c r="C312" s="27" t="s">
        <v>912</v>
      </c>
      <c r="D312" s="27"/>
      <c r="E312" s="27"/>
      <c r="F312" s="27"/>
      <c r="G312" s="27"/>
      <c r="H312" s="27"/>
      <c r="I312" s="27"/>
      <c r="J312" s="27"/>
      <c r="K312" s="27"/>
      <c r="L312" s="27"/>
    </row>
    <row r="313" ht="30" customHeight="1" spans="1:12">
      <c r="A313" s="7" t="s">
        <v>784</v>
      </c>
      <c r="B313" s="7"/>
      <c r="C313" s="27" t="s">
        <v>721</v>
      </c>
      <c r="D313" s="27"/>
      <c r="E313" s="27"/>
      <c r="F313" s="27"/>
      <c r="G313" s="27"/>
      <c r="H313" s="40" t="s">
        <v>785</v>
      </c>
      <c r="I313" s="27" t="s">
        <v>721</v>
      </c>
      <c r="J313" s="27"/>
      <c r="K313" s="27"/>
      <c r="L313" s="27"/>
    </row>
    <row r="314" ht="30" customHeight="1" spans="1:12">
      <c r="A314" s="48" t="s">
        <v>786</v>
      </c>
      <c r="B314" s="48"/>
      <c r="C314" s="7"/>
      <c r="D314" s="7" t="s">
        <v>724</v>
      </c>
      <c r="E314" s="7"/>
      <c r="F314" s="7" t="s">
        <v>639</v>
      </c>
      <c r="G314" s="7"/>
      <c r="H314" s="7" t="s">
        <v>787</v>
      </c>
      <c r="I314" s="7" t="s">
        <v>788</v>
      </c>
      <c r="J314" s="7" t="s">
        <v>789</v>
      </c>
      <c r="K314" s="7" t="s">
        <v>790</v>
      </c>
      <c r="L314" s="7" t="s">
        <v>791</v>
      </c>
    </row>
    <row r="315" ht="30" customHeight="1" spans="1:12">
      <c r="A315" s="48"/>
      <c r="B315" s="48"/>
      <c r="C315" s="24" t="s">
        <v>730</v>
      </c>
      <c r="D315" s="49"/>
      <c r="E315" s="49"/>
      <c r="F315" s="50">
        <v>1662300</v>
      </c>
      <c r="G315" s="51"/>
      <c r="H315" s="49">
        <v>1662300</v>
      </c>
      <c r="I315" s="52">
        <v>10</v>
      </c>
      <c r="J315" s="52">
        <v>100</v>
      </c>
      <c r="K315" s="53">
        <v>10</v>
      </c>
      <c r="L315" s="12" t="s">
        <v>731</v>
      </c>
    </row>
    <row r="316" ht="30" customHeight="1" spans="1:12">
      <c r="A316" s="48"/>
      <c r="B316" s="48"/>
      <c r="C316" s="48" t="s">
        <v>913</v>
      </c>
      <c r="D316" s="49"/>
      <c r="E316" s="49"/>
      <c r="F316" s="50">
        <v>1662300</v>
      </c>
      <c r="G316" s="51"/>
      <c r="H316" s="49">
        <v>1662300</v>
      </c>
      <c r="I316" s="48"/>
      <c r="J316" s="52"/>
      <c r="K316" s="7"/>
      <c r="L316" s="12"/>
    </row>
    <row r="317" ht="30" customHeight="1" spans="1:12">
      <c r="A317" s="48"/>
      <c r="B317" s="48"/>
      <c r="C317" s="7" t="s">
        <v>733</v>
      </c>
      <c r="D317" s="49">
        <v>0</v>
      </c>
      <c r="E317" s="49"/>
      <c r="F317" s="49" t="s">
        <v>731</v>
      </c>
      <c r="G317" s="49"/>
      <c r="H317" s="49" t="s">
        <v>731</v>
      </c>
      <c r="I317" s="48"/>
      <c r="J317" s="52">
        <v>0</v>
      </c>
      <c r="K317" s="7"/>
      <c r="L317" s="12"/>
    </row>
    <row r="318" ht="30" customHeight="1" spans="1:12">
      <c r="A318" s="48"/>
      <c r="B318" s="48"/>
      <c r="C318" s="7" t="s">
        <v>793</v>
      </c>
      <c r="D318" s="49">
        <v>0</v>
      </c>
      <c r="E318" s="49"/>
      <c r="F318" s="49" t="s">
        <v>731</v>
      </c>
      <c r="G318" s="49"/>
      <c r="H318" s="49" t="s">
        <v>731</v>
      </c>
      <c r="I318" s="48"/>
      <c r="J318" s="52">
        <v>0</v>
      </c>
      <c r="K318" s="7"/>
      <c r="L318" s="12"/>
    </row>
    <row r="319" ht="30" customHeight="1" spans="1:12">
      <c r="A319" s="54" t="s">
        <v>794</v>
      </c>
      <c r="B319" s="40" t="s">
        <v>795</v>
      </c>
      <c r="C319" s="40"/>
      <c r="D319" s="40"/>
      <c r="E319" s="40"/>
      <c r="F319" s="40"/>
      <c r="G319" s="40"/>
      <c r="H319" s="40" t="s">
        <v>796</v>
      </c>
      <c r="I319" s="40"/>
      <c r="J319" s="40"/>
      <c r="K319" s="40"/>
      <c r="L319" s="40"/>
    </row>
    <row r="320" ht="30" customHeight="1" spans="1:12">
      <c r="A320" s="54"/>
      <c r="B320" s="30" t="s">
        <v>914</v>
      </c>
      <c r="C320" s="30"/>
      <c r="D320" s="30"/>
      <c r="E320" s="30"/>
      <c r="F320" s="30"/>
      <c r="G320" s="30"/>
      <c r="H320" s="30" t="s">
        <v>914</v>
      </c>
      <c r="I320" s="30"/>
      <c r="J320" s="30"/>
      <c r="K320" s="30"/>
      <c r="L320" s="30"/>
    </row>
    <row r="321" ht="30" customHeight="1" spans="1:12">
      <c r="A321" s="55"/>
      <c r="B321" s="56"/>
      <c r="C321" s="56"/>
      <c r="D321" s="56"/>
      <c r="E321" s="56"/>
      <c r="F321" s="56"/>
      <c r="G321" s="56"/>
      <c r="H321" s="56"/>
      <c r="I321" s="57"/>
      <c r="J321" s="57"/>
      <c r="K321" s="58"/>
      <c r="L321" s="59"/>
    </row>
    <row r="322" ht="30" customHeight="1" spans="1:12">
      <c r="A322" s="60" t="s">
        <v>799</v>
      </c>
      <c r="B322" s="60"/>
      <c r="C322" s="60"/>
      <c r="D322" s="60"/>
      <c r="E322" s="60"/>
      <c r="F322" s="60"/>
      <c r="G322" s="60"/>
      <c r="H322" s="60"/>
      <c r="I322" s="60"/>
      <c r="J322" s="60"/>
      <c r="K322" s="60"/>
      <c r="L322" s="60"/>
    </row>
    <row r="323" ht="30" customHeight="1" spans="1:12">
      <c r="A323" s="7" t="s">
        <v>738</v>
      </c>
      <c r="B323" s="7"/>
      <c r="C323" s="7"/>
      <c r="D323" s="7"/>
      <c r="E323" s="7" t="s">
        <v>800</v>
      </c>
      <c r="F323" s="7"/>
      <c r="G323" s="7"/>
      <c r="H323" s="61" t="s">
        <v>801</v>
      </c>
      <c r="I323" s="62"/>
      <c r="J323" s="62"/>
      <c r="K323" s="62"/>
      <c r="L323" s="63"/>
    </row>
    <row r="324" ht="30" customHeight="1" spans="1:12">
      <c r="A324" s="7" t="s">
        <v>802</v>
      </c>
      <c r="B324" s="7"/>
      <c r="C324" s="24" t="s">
        <v>745</v>
      </c>
      <c r="D324" s="24" t="s">
        <v>746</v>
      </c>
      <c r="E324" s="7" t="s">
        <v>739</v>
      </c>
      <c r="F324" s="7" t="s">
        <v>740</v>
      </c>
      <c r="G324" s="7" t="s">
        <v>741</v>
      </c>
      <c r="H324" s="24" t="s">
        <v>742</v>
      </c>
      <c r="I324" s="24" t="s">
        <v>788</v>
      </c>
      <c r="J324" s="24" t="s">
        <v>790</v>
      </c>
      <c r="K324" s="64" t="s">
        <v>743</v>
      </c>
      <c r="L324" s="65"/>
    </row>
    <row r="325" ht="30" customHeight="1" spans="1:12">
      <c r="A325" s="27" t="s">
        <v>747</v>
      </c>
      <c r="B325" s="27"/>
      <c r="C325" s="27" t="s">
        <v>731</v>
      </c>
      <c r="D325" s="66" t="s">
        <v>731</v>
      </c>
      <c r="E325" s="66"/>
      <c r="F325" s="67"/>
      <c r="G325" s="66"/>
      <c r="H325" s="66"/>
      <c r="I325" s="68">
        <v>50</v>
      </c>
      <c r="J325" s="68">
        <v>47</v>
      </c>
      <c r="K325" s="69" t="s">
        <v>731</v>
      </c>
      <c r="L325" s="69"/>
    </row>
    <row r="326" ht="30" customHeight="1" spans="1:12">
      <c r="A326" s="27"/>
      <c r="B326" s="27"/>
      <c r="C326" s="27" t="s">
        <v>748</v>
      </c>
      <c r="D326" s="66"/>
      <c r="E326" s="66"/>
      <c r="F326" s="67"/>
      <c r="G326" s="66"/>
      <c r="H326" s="66"/>
      <c r="I326" s="68">
        <v>30</v>
      </c>
      <c r="J326" s="68">
        <v>27</v>
      </c>
      <c r="K326" s="69" t="s">
        <v>731</v>
      </c>
      <c r="L326" s="70"/>
    </row>
    <row r="327" ht="30" customHeight="1" spans="1:12">
      <c r="A327" s="27"/>
      <c r="B327" s="27"/>
      <c r="C327" s="27"/>
      <c r="D327" s="67" t="s">
        <v>915</v>
      </c>
      <c r="E327" s="71" t="s">
        <v>757</v>
      </c>
      <c r="F327" s="72" t="s">
        <v>916</v>
      </c>
      <c r="G327" s="66" t="s">
        <v>917</v>
      </c>
      <c r="H327" s="72" t="s">
        <v>916</v>
      </c>
      <c r="I327" s="68">
        <v>5</v>
      </c>
      <c r="J327" s="68">
        <v>5</v>
      </c>
      <c r="K327" s="73" t="s">
        <v>717</v>
      </c>
      <c r="L327" s="70"/>
    </row>
    <row r="328" ht="30" customHeight="1" spans="1:12">
      <c r="A328" s="27"/>
      <c r="B328" s="27"/>
      <c r="C328" s="27"/>
      <c r="D328" s="67" t="s">
        <v>918</v>
      </c>
      <c r="E328" s="71" t="s">
        <v>757</v>
      </c>
      <c r="F328" s="72" t="s">
        <v>919</v>
      </c>
      <c r="G328" s="66" t="s">
        <v>804</v>
      </c>
      <c r="H328" s="67" t="s">
        <v>919</v>
      </c>
      <c r="I328" s="68">
        <v>5</v>
      </c>
      <c r="J328" s="68">
        <v>5</v>
      </c>
      <c r="K328" s="73" t="s">
        <v>717</v>
      </c>
      <c r="L328" s="70"/>
    </row>
    <row r="329" ht="30" customHeight="1" spans="1:12">
      <c r="A329" s="27"/>
      <c r="B329" s="27"/>
      <c r="C329" s="27"/>
      <c r="D329" s="67" t="s">
        <v>920</v>
      </c>
      <c r="E329" s="71" t="s">
        <v>757</v>
      </c>
      <c r="F329" s="72" t="s">
        <v>921</v>
      </c>
      <c r="G329" s="73" t="s">
        <v>922</v>
      </c>
      <c r="H329" s="67" t="s">
        <v>921</v>
      </c>
      <c r="I329" s="68">
        <v>5</v>
      </c>
      <c r="J329" s="68">
        <v>5</v>
      </c>
      <c r="K329" s="73" t="s">
        <v>717</v>
      </c>
      <c r="L329" s="70"/>
    </row>
    <row r="330" ht="30" customHeight="1" spans="1:12">
      <c r="A330" s="27"/>
      <c r="B330" s="27"/>
      <c r="C330" s="27"/>
      <c r="D330" s="67" t="s">
        <v>923</v>
      </c>
      <c r="E330" s="71" t="s">
        <v>757</v>
      </c>
      <c r="F330" s="72" t="s">
        <v>924</v>
      </c>
      <c r="G330" s="73" t="s">
        <v>834</v>
      </c>
      <c r="H330" s="67" t="s">
        <v>924</v>
      </c>
      <c r="I330" s="68">
        <v>5</v>
      </c>
      <c r="J330" s="68">
        <v>5</v>
      </c>
      <c r="K330" s="73" t="s">
        <v>717</v>
      </c>
      <c r="L330" s="70"/>
    </row>
    <row r="331" ht="30" customHeight="1" spans="1:12">
      <c r="A331" s="27"/>
      <c r="B331" s="27"/>
      <c r="C331" s="27"/>
      <c r="D331" s="67" t="s">
        <v>925</v>
      </c>
      <c r="E331" s="71" t="s">
        <v>757</v>
      </c>
      <c r="F331" s="72" t="s">
        <v>78</v>
      </c>
      <c r="G331" s="73" t="s">
        <v>843</v>
      </c>
      <c r="H331" s="67" t="s">
        <v>78</v>
      </c>
      <c r="I331" s="68">
        <v>5</v>
      </c>
      <c r="J331" s="68">
        <v>4</v>
      </c>
      <c r="K331" s="73" t="s">
        <v>926</v>
      </c>
      <c r="L331" s="70"/>
    </row>
    <row r="332" ht="30" customHeight="1" spans="1:12">
      <c r="A332" s="27"/>
      <c r="B332" s="27"/>
      <c r="C332" s="27"/>
      <c r="D332" s="67" t="s">
        <v>927</v>
      </c>
      <c r="E332" s="71" t="s">
        <v>757</v>
      </c>
      <c r="F332" s="72" t="s">
        <v>928</v>
      </c>
      <c r="G332" s="73" t="s">
        <v>929</v>
      </c>
      <c r="H332" s="67" t="s">
        <v>928</v>
      </c>
      <c r="I332" s="68">
        <v>5</v>
      </c>
      <c r="J332" s="68">
        <v>3</v>
      </c>
      <c r="K332" s="73" t="s">
        <v>926</v>
      </c>
      <c r="L332" s="70"/>
    </row>
    <row r="333" ht="30" customHeight="1" spans="1:12">
      <c r="A333" s="27"/>
      <c r="B333" s="27"/>
      <c r="C333" s="27" t="s">
        <v>761</v>
      </c>
      <c r="D333" s="66"/>
      <c r="E333" s="66"/>
      <c r="F333" s="67"/>
      <c r="G333" s="66"/>
      <c r="H333" s="67"/>
      <c r="I333" s="68">
        <v>10</v>
      </c>
      <c r="J333" s="68">
        <v>10</v>
      </c>
      <c r="K333" s="73" t="s">
        <v>731</v>
      </c>
      <c r="L333" s="70"/>
    </row>
    <row r="334" ht="30" customHeight="1" spans="1:12">
      <c r="A334" s="27"/>
      <c r="B334" s="27"/>
      <c r="C334" s="27"/>
      <c r="D334" s="66" t="s">
        <v>930</v>
      </c>
      <c r="E334" s="74" t="s">
        <v>750</v>
      </c>
      <c r="F334" s="67" t="s">
        <v>931</v>
      </c>
      <c r="G334" s="74" t="s">
        <v>763</v>
      </c>
      <c r="H334" s="67" t="s">
        <v>931</v>
      </c>
      <c r="I334" s="68">
        <v>5</v>
      </c>
      <c r="J334" s="68">
        <v>5</v>
      </c>
      <c r="K334" s="73" t="s">
        <v>717</v>
      </c>
      <c r="L334" s="70"/>
    </row>
    <row r="335" ht="30" customHeight="1" spans="1:12">
      <c r="A335" s="27"/>
      <c r="B335" s="27"/>
      <c r="C335" s="27"/>
      <c r="D335" s="66" t="s">
        <v>880</v>
      </c>
      <c r="E335" s="74" t="s">
        <v>750</v>
      </c>
      <c r="F335" s="72" t="s">
        <v>931</v>
      </c>
      <c r="G335" s="74" t="s">
        <v>763</v>
      </c>
      <c r="H335" s="67" t="s">
        <v>931</v>
      </c>
      <c r="I335" s="68">
        <v>5</v>
      </c>
      <c r="J335" s="68">
        <v>5</v>
      </c>
      <c r="K335" s="73" t="s">
        <v>717</v>
      </c>
      <c r="L335" s="70"/>
    </row>
    <row r="336" ht="30" customHeight="1" spans="1:12">
      <c r="A336" s="27"/>
      <c r="B336" s="27"/>
      <c r="C336" s="27" t="s">
        <v>766</v>
      </c>
      <c r="D336" s="66"/>
      <c r="E336" s="66"/>
      <c r="F336" s="67"/>
      <c r="G336" s="66"/>
      <c r="H336" s="72"/>
      <c r="I336" s="68">
        <v>10</v>
      </c>
      <c r="J336" s="68">
        <v>10</v>
      </c>
      <c r="K336" s="73" t="s">
        <v>731</v>
      </c>
      <c r="L336" s="70"/>
    </row>
    <row r="337" ht="30" customHeight="1" spans="1:12">
      <c r="A337" s="27"/>
      <c r="B337" s="27"/>
      <c r="C337" s="27"/>
      <c r="D337" s="66" t="s">
        <v>932</v>
      </c>
      <c r="E337" s="74" t="s">
        <v>750</v>
      </c>
      <c r="F337" s="67" t="s">
        <v>933</v>
      </c>
      <c r="G337" s="75" t="s">
        <v>763</v>
      </c>
      <c r="H337" s="72" t="s">
        <v>933</v>
      </c>
      <c r="I337" s="68">
        <v>5</v>
      </c>
      <c r="J337" s="68">
        <v>5</v>
      </c>
      <c r="K337" s="73" t="s">
        <v>717</v>
      </c>
      <c r="L337" s="70"/>
    </row>
    <row r="338" ht="30" customHeight="1" spans="1:12">
      <c r="A338" s="27"/>
      <c r="B338" s="27"/>
      <c r="C338" s="27"/>
      <c r="D338" s="66" t="s">
        <v>934</v>
      </c>
      <c r="E338" s="74" t="s">
        <v>750</v>
      </c>
      <c r="F338" s="72" t="s">
        <v>933</v>
      </c>
      <c r="G338" s="75" t="s">
        <v>763</v>
      </c>
      <c r="H338" s="67" t="s">
        <v>933</v>
      </c>
      <c r="I338" s="68">
        <v>5</v>
      </c>
      <c r="J338" s="68">
        <v>5</v>
      </c>
      <c r="K338" s="73" t="s">
        <v>717</v>
      </c>
      <c r="L338" s="70"/>
    </row>
    <row r="339" ht="30" customHeight="1" spans="1:12">
      <c r="A339" s="27" t="s">
        <v>772</v>
      </c>
      <c r="B339" s="27"/>
      <c r="C339" s="27"/>
      <c r="D339" s="66"/>
      <c r="E339" s="66"/>
      <c r="F339" s="67"/>
      <c r="G339" s="66"/>
      <c r="H339" s="67"/>
      <c r="I339" s="68">
        <v>30</v>
      </c>
      <c r="J339" s="68">
        <v>30</v>
      </c>
      <c r="K339" s="73" t="s">
        <v>731</v>
      </c>
      <c r="L339" s="70"/>
    </row>
    <row r="340" ht="30" customHeight="1" spans="1:12">
      <c r="A340" s="27"/>
      <c r="B340" s="27"/>
      <c r="C340" s="27" t="s">
        <v>773</v>
      </c>
      <c r="D340" s="66"/>
      <c r="E340" s="66"/>
      <c r="F340" s="67"/>
      <c r="G340" s="66"/>
      <c r="H340" s="67"/>
      <c r="I340" s="68">
        <v>10</v>
      </c>
      <c r="J340" s="68">
        <v>10</v>
      </c>
      <c r="K340" s="73" t="s">
        <v>731</v>
      </c>
      <c r="L340" s="70"/>
    </row>
    <row r="341" ht="30" customHeight="1" spans="1:12">
      <c r="A341" s="27"/>
      <c r="B341" s="27"/>
      <c r="C341" s="27"/>
      <c r="D341" s="67" t="s">
        <v>935</v>
      </c>
      <c r="E341" s="71" t="s">
        <v>757</v>
      </c>
      <c r="F341" s="72" t="s">
        <v>936</v>
      </c>
      <c r="G341" s="74" t="s">
        <v>840</v>
      </c>
      <c r="H341" s="67" t="s">
        <v>936</v>
      </c>
      <c r="I341" s="68">
        <v>10</v>
      </c>
      <c r="J341" s="68">
        <v>10</v>
      </c>
      <c r="K341" s="73" t="s">
        <v>717</v>
      </c>
      <c r="L341" s="70"/>
    </row>
    <row r="342" ht="30" customHeight="1" spans="1:12">
      <c r="A342" s="27"/>
      <c r="B342" s="27"/>
      <c r="C342" s="27" t="s">
        <v>775</v>
      </c>
      <c r="D342" s="66"/>
      <c r="E342" s="66"/>
      <c r="F342" s="67"/>
      <c r="G342" s="66"/>
      <c r="H342" s="67"/>
      <c r="I342" s="68">
        <v>10</v>
      </c>
      <c r="J342" s="68">
        <v>10</v>
      </c>
      <c r="K342" s="73" t="s">
        <v>731</v>
      </c>
      <c r="L342" s="70"/>
    </row>
    <row r="343" ht="30" customHeight="1" spans="1:12">
      <c r="A343" s="27"/>
      <c r="B343" s="27"/>
      <c r="C343" s="27"/>
      <c r="D343" s="67" t="s">
        <v>937</v>
      </c>
      <c r="E343" s="71" t="s">
        <v>757</v>
      </c>
      <c r="F343" s="72" t="s">
        <v>938</v>
      </c>
      <c r="G343" s="74" t="s">
        <v>755</v>
      </c>
      <c r="H343" s="67" t="s">
        <v>938</v>
      </c>
      <c r="I343" s="68">
        <v>10</v>
      </c>
      <c r="J343" s="68">
        <v>10</v>
      </c>
      <c r="K343" s="73" t="s">
        <v>717</v>
      </c>
      <c r="L343" s="70"/>
    </row>
    <row r="344" ht="30" customHeight="1" spans="1:12">
      <c r="A344" s="27"/>
      <c r="B344" s="27"/>
      <c r="C344" s="76" t="s">
        <v>817</v>
      </c>
      <c r="D344" s="77"/>
      <c r="E344" s="71"/>
      <c r="F344" s="67" t="s">
        <v>731</v>
      </c>
      <c r="G344" s="66"/>
      <c r="H344" s="67" t="s">
        <v>731</v>
      </c>
      <c r="I344" s="68">
        <v>10</v>
      </c>
      <c r="J344" s="68">
        <v>10</v>
      </c>
      <c r="K344" s="73" t="s">
        <v>731</v>
      </c>
      <c r="L344" s="70"/>
    </row>
    <row r="345" ht="30" customHeight="1" spans="1:12">
      <c r="A345" s="27"/>
      <c r="B345" s="27"/>
      <c r="C345" s="27"/>
      <c r="D345" s="78" t="s">
        <v>939</v>
      </c>
      <c r="E345" s="71" t="s">
        <v>757</v>
      </c>
      <c r="F345" s="72" t="s">
        <v>940</v>
      </c>
      <c r="G345" s="66" t="s">
        <v>768</v>
      </c>
      <c r="H345" s="67" t="s">
        <v>940</v>
      </c>
      <c r="I345" s="68">
        <v>10</v>
      </c>
      <c r="J345" s="68">
        <v>10</v>
      </c>
      <c r="K345" s="73" t="s">
        <v>717</v>
      </c>
      <c r="L345" s="70"/>
    </row>
    <row r="346" ht="30" customHeight="1" spans="1:12">
      <c r="A346" s="27" t="s">
        <v>777</v>
      </c>
      <c r="B346" s="27"/>
      <c r="C346" s="27"/>
      <c r="D346" s="67"/>
      <c r="E346" s="66"/>
      <c r="F346" s="67"/>
      <c r="G346" s="66"/>
      <c r="H346" s="67"/>
      <c r="I346" s="68">
        <v>10</v>
      </c>
      <c r="J346" s="68">
        <v>10</v>
      </c>
      <c r="K346" s="73" t="s">
        <v>731</v>
      </c>
      <c r="L346" s="70"/>
    </row>
    <row r="347" ht="30" customHeight="1" spans="1:12">
      <c r="A347" s="27"/>
      <c r="B347" s="27"/>
      <c r="C347" s="27" t="s">
        <v>778</v>
      </c>
      <c r="D347" s="67"/>
      <c r="E347" s="66"/>
      <c r="F347" s="67"/>
      <c r="G347" s="66"/>
      <c r="H347" s="67"/>
      <c r="I347" s="68">
        <v>10</v>
      </c>
      <c r="J347" s="68">
        <v>10</v>
      </c>
      <c r="K347" s="73" t="s">
        <v>731</v>
      </c>
      <c r="L347" s="70"/>
    </row>
    <row r="348" ht="30" customHeight="1" spans="1:12">
      <c r="A348" s="27"/>
      <c r="B348" s="27"/>
      <c r="C348" s="27"/>
      <c r="D348" s="78" t="s">
        <v>819</v>
      </c>
      <c r="E348" s="71" t="s">
        <v>757</v>
      </c>
      <c r="F348" s="72" t="s">
        <v>941</v>
      </c>
      <c r="G348" s="66" t="s">
        <v>763</v>
      </c>
      <c r="H348" s="67" t="s">
        <v>941</v>
      </c>
      <c r="I348" s="68">
        <v>10</v>
      </c>
      <c r="J348" s="68">
        <v>10</v>
      </c>
      <c r="K348" s="73" t="s">
        <v>717</v>
      </c>
      <c r="L348" s="70"/>
    </row>
    <row r="349" ht="30" customHeight="1" spans="1:12">
      <c r="A349" s="27"/>
      <c r="B349" s="27"/>
      <c r="C349" s="27"/>
      <c r="D349" s="76"/>
      <c r="E349" s="27"/>
      <c r="F349" s="27"/>
      <c r="G349" s="27"/>
      <c r="H349" s="27"/>
      <c r="I349" s="27"/>
      <c r="J349" s="27"/>
      <c r="K349" s="27"/>
      <c r="L349" s="70"/>
    </row>
    <row r="350" ht="30" customHeight="1" spans="1:12">
      <c r="A350" s="54" t="s">
        <v>820</v>
      </c>
      <c r="B350" s="54"/>
      <c r="C350" s="54"/>
      <c r="D350" s="30" t="s">
        <v>717</v>
      </c>
      <c r="E350" s="30"/>
      <c r="F350" s="30"/>
      <c r="G350" s="30"/>
      <c r="H350" s="30"/>
      <c r="I350" s="30"/>
      <c r="J350" s="30"/>
      <c r="K350" s="30"/>
      <c r="L350" s="30"/>
    </row>
    <row r="351" ht="30" customHeight="1" spans="1:12">
      <c r="A351" s="7" t="s">
        <v>821</v>
      </c>
      <c r="B351" s="7"/>
      <c r="C351" s="7"/>
      <c r="D351" s="7"/>
      <c r="E351" s="7"/>
      <c r="F351" s="7"/>
      <c r="G351" s="7"/>
      <c r="H351" s="7"/>
      <c r="I351" s="54" t="s">
        <v>822</v>
      </c>
      <c r="J351" s="54" t="s">
        <v>823</v>
      </c>
      <c r="K351" s="54" t="s">
        <v>824</v>
      </c>
      <c r="L351" s="54"/>
    </row>
    <row r="352" ht="30" customHeight="1" spans="1:12">
      <c r="A352" s="7"/>
      <c r="B352" s="7"/>
      <c r="C352" s="7"/>
      <c r="D352" s="7"/>
      <c r="E352" s="7"/>
      <c r="F352" s="7"/>
      <c r="G352" s="7"/>
      <c r="H352" s="7"/>
      <c r="I352" s="52">
        <v>100</v>
      </c>
      <c r="J352" s="52">
        <v>97</v>
      </c>
      <c r="K352" s="54" t="s">
        <v>825</v>
      </c>
      <c r="L352" s="54"/>
    </row>
    <row r="354" ht="55" customHeight="1"/>
    <row r="355" ht="25.5" spans="1:12">
      <c r="A355" s="2" t="s">
        <v>781</v>
      </c>
      <c r="B355" s="2"/>
      <c r="C355" s="2"/>
      <c r="D355" s="2"/>
      <c r="E355" s="2"/>
      <c r="F355" s="2"/>
      <c r="G355" s="2"/>
      <c r="H355" s="2"/>
      <c r="I355" s="2"/>
      <c r="J355" s="2"/>
      <c r="K355" s="2"/>
      <c r="L355" s="2"/>
    </row>
    <row r="356" ht="33" customHeight="1" spans="1:12">
      <c r="A356" s="7" t="s">
        <v>782</v>
      </c>
      <c r="B356" s="7"/>
      <c r="C356" s="27" t="s">
        <v>942</v>
      </c>
      <c r="D356" s="27"/>
      <c r="E356" s="27"/>
      <c r="F356" s="27"/>
      <c r="G356" s="27"/>
      <c r="H356" s="27"/>
      <c r="I356" s="27"/>
      <c r="J356" s="27"/>
      <c r="K356" s="27"/>
      <c r="L356" s="27"/>
    </row>
    <row r="357" ht="33" customHeight="1" spans="1:12">
      <c r="A357" s="7" t="s">
        <v>784</v>
      </c>
      <c r="B357" s="7"/>
      <c r="C357" s="27" t="s">
        <v>721</v>
      </c>
      <c r="D357" s="27"/>
      <c r="E357" s="27"/>
      <c r="F357" s="27"/>
      <c r="G357" s="27"/>
      <c r="H357" s="40" t="s">
        <v>785</v>
      </c>
      <c r="I357" s="27" t="s">
        <v>721</v>
      </c>
      <c r="J357" s="27"/>
      <c r="K357" s="27"/>
      <c r="L357" s="27"/>
    </row>
    <row r="358" ht="33" customHeight="1" spans="1:12">
      <c r="A358" s="48" t="s">
        <v>786</v>
      </c>
      <c r="B358" s="48"/>
      <c r="C358" s="7"/>
      <c r="D358" s="7" t="s">
        <v>724</v>
      </c>
      <c r="E358" s="7"/>
      <c r="F358" s="7" t="s">
        <v>639</v>
      </c>
      <c r="G358" s="7"/>
      <c r="H358" s="7" t="s">
        <v>787</v>
      </c>
      <c r="I358" s="7" t="s">
        <v>788</v>
      </c>
      <c r="J358" s="7" t="s">
        <v>789</v>
      </c>
      <c r="K358" s="7" t="s">
        <v>790</v>
      </c>
      <c r="L358" s="7" t="s">
        <v>791</v>
      </c>
    </row>
    <row r="359" ht="33" customHeight="1" spans="1:12">
      <c r="A359" s="48"/>
      <c r="B359" s="48"/>
      <c r="C359" s="24" t="s">
        <v>730</v>
      </c>
      <c r="D359" s="49"/>
      <c r="E359" s="49"/>
      <c r="F359" s="50">
        <v>403584</v>
      </c>
      <c r="G359" s="51"/>
      <c r="H359" s="49">
        <v>403584</v>
      </c>
      <c r="I359" s="52">
        <v>10</v>
      </c>
      <c r="J359" s="52">
        <v>100</v>
      </c>
      <c r="K359" s="53">
        <v>10</v>
      </c>
      <c r="L359" s="12" t="s">
        <v>731</v>
      </c>
    </row>
    <row r="360" ht="33" customHeight="1" spans="1:12">
      <c r="A360" s="48"/>
      <c r="B360" s="48"/>
      <c r="C360" s="48" t="s">
        <v>913</v>
      </c>
      <c r="D360" s="49"/>
      <c r="E360" s="49"/>
      <c r="F360" s="50">
        <v>403584</v>
      </c>
      <c r="G360" s="51"/>
      <c r="H360" s="49">
        <v>403584</v>
      </c>
      <c r="I360" s="48"/>
      <c r="J360" s="52"/>
      <c r="K360" s="7"/>
      <c r="L360" s="12"/>
    </row>
    <row r="361" ht="33" customHeight="1" spans="1:12">
      <c r="A361" s="48"/>
      <c r="B361" s="48"/>
      <c r="C361" s="7" t="s">
        <v>733</v>
      </c>
      <c r="D361" s="49">
        <v>0</v>
      </c>
      <c r="E361" s="49"/>
      <c r="F361" s="49" t="s">
        <v>731</v>
      </c>
      <c r="G361" s="49"/>
      <c r="H361" s="49" t="s">
        <v>731</v>
      </c>
      <c r="I361" s="48"/>
      <c r="J361" s="52">
        <v>0</v>
      </c>
      <c r="K361" s="7"/>
      <c r="L361" s="12"/>
    </row>
    <row r="362" ht="33" customHeight="1" spans="1:12">
      <c r="A362" s="48"/>
      <c r="B362" s="48"/>
      <c r="C362" s="7" t="s">
        <v>793</v>
      </c>
      <c r="D362" s="49">
        <v>0</v>
      </c>
      <c r="E362" s="49"/>
      <c r="F362" s="49" t="s">
        <v>731</v>
      </c>
      <c r="G362" s="49"/>
      <c r="H362" s="49" t="s">
        <v>731</v>
      </c>
      <c r="I362" s="48"/>
      <c r="J362" s="52">
        <v>0</v>
      </c>
      <c r="K362" s="7"/>
      <c r="L362" s="12"/>
    </row>
    <row r="363" ht="33" customHeight="1" spans="1:12">
      <c r="A363" s="54" t="s">
        <v>794</v>
      </c>
      <c r="B363" s="40" t="s">
        <v>795</v>
      </c>
      <c r="C363" s="40"/>
      <c r="D363" s="40"/>
      <c r="E363" s="40"/>
      <c r="F363" s="40"/>
      <c r="G363" s="40"/>
      <c r="H363" s="40" t="s">
        <v>796</v>
      </c>
      <c r="I363" s="40"/>
      <c r="J363" s="40"/>
      <c r="K363" s="40"/>
      <c r="L363" s="40"/>
    </row>
    <row r="364" ht="33" customHeight="1" spans="1:12">
      <c r="A364" s="54"/>
      <c r="B364" s="79" t="s">
        <v>943</v>
      </c>
      <c r="C364" s="80"/>
      <c r="D364" s="80"/>
      <c r="E364" s="80"/>
      <c r="F364" s="80"/>
      <c r="G364" s="81"/>
      <c r="H364" s="34" t="s">
        <v>944</v>
      </c>
      <c r="I364" s="34"/>
      <c r="J364" s="34"/>
      <c r="K364" s="34"/>
      <c r="L364" s="34"/>
    </row>
    <row r="365" ht="33" customHeight="1" spans="1:12">
      <c r="A365" s="55"/>
      <c r="B365" s="56"/>
      <c r="C365" s="56"/>
      <c r="D365" s="56"/>
      <c r="E365" s="56"/>
      <c r="F365" s="56"/>
      <c r="G365" s="56"/>
      <c r="H365" s="56"/>
      <c r="I365" s="57"/>
      <c r="J365" s="57"/>
      <c r="K365" s="58"/>
      <c r="L365" s="59"/>
    </row>
    <row r="366" ht="33" customHeight="1" spans="1:12">
      <c r="A366" s="60" t="s">
        <v>799</v>
      </c>
      <c r="B366" s="60"/>
      <c r="C366" s="60"/>
      <c r="D366" s="60"/>
      <c r="E366" s="60"/>
      <c r="F366" s="60"/>
      <c r="G366" s="60"/>
      <c r="H366" s="60"/>
      <c r="I366" s="60"/>
      <c r="J366" s="60"/>
      <c r="K366" s="60"/>
      <c r="L366" s="60"/>
    </row>
    <row r="367" ht="33" customHeight="1" spans="1:12">
      <c r="A367" s="7" t="s">
        <v>738</v>
      </c>
      <c r="B367" s="7"/>
      <c r="C367" s="7"/>
      <c r="D367" s="7"/>
      <c r="E367" s="7" t="s">
        <v>800</v>
      </c>
      <c r="F367" s="7"/>
      <c r="G367" s="7"/>
      <c r="H367" s="61" t="s">
        <v>801</v>
      </c>
      <c r="I367" s="62"/>
      <c r="J367" s="62"/>
      <c r="K367" s="62"/>
      <c r="L367" s="63"/>
    </row>
    <row r="368" ht="33" customHeight="1" spans="1:12">
      <c r="A368" s="7" t="s">
        <v>802</v>
      </c>
      <c r="B368" s="7"/>
      <c r="C368" s="24" t="s">
        <v>745</v>
      </c>
      <c r="D368" s="24" t="s">
        <v>746</v>
      </c>
      <c r="E368" s="7" t="s">
        <v>739</v>
      </c>
      <c r="F368" s="7" t="s">
        <v>740</v>
      </c>
      <c r="G368" s="7" t="s">
        <v>741</v>
      </c>
      <c r="H368" s="24" t="s">
        <v>742</v>
      </c>
      <c r="I368" s="24" t="s">
        <v>788</v>
      </c>
      <c r="J368" s="24" t="s">
        <v>790</v>
      </c>
      <c r="K368" s="64" t="s">
        <v>743</v>
      </c>
      <c r="L368" s="65"/>
    </row>
    <row r="369" ht="33" customHeight="1" spans="1:12">
      <c r="A369" s="27" t="s">
        <v>747</v>
      </c>
      <c r="B369" s="27"/>
      <c r="C369" s="27" t="s">
        <v>731</v>
      </c>
      <c r="D369" s="66" t="s">
        <v>731</v>
      </c>
      <c r="E369" s="66"/>
      <c r="F369" s="67"/>
      <c r="G369" s="66"/>
      <c r="H369" s="66" t="s">
        <v>731</v>
      </c>
      <c r="I369" s="68">
        <v>50</v>
      </c>
      <c r="J369" s="68">
        <v>50</v>
      </c>
      <c r="K369" s="69" t="s">
        <v>731</v>
      </c>
      <c r="L369" s="69"/>
    </row>
    <row r="370" ht="33" customHeight="1" spans="1:12">
      <c r="A370" s="27"/>
      <c r="B370" s="27"/>
      <c r="C370" s="27" t="s">
        <v>748</v>
      </c>
      <c r="D370" s="66"/>
      <c r="E370" s="66"/>
      <c r="F370" s="67"/>
      <c r="G370" s="66"/>
      <c r="H370" s="66" t="s">
        <v>731</v>
      </c>
      <c r="I370" s="68">
        <v>20</v>
      </c>
      <c r="J370" s="68">
        <v>20</v>
      </c>
      <c r="K370" s="69" t="s">
        <v>731</v>
      </c>
      <c r="L370" s="70"/>
    </row>
    <row r="371" ht="33" customHeight="1" spans="1:12">
      <c r="A371" s="27"/>
      <c r="B371" s="27"/>
      <c r="C371" s="27"/>
      <c r="D371" s="67" t="s">
        <v>945</v>
      </c>
      <c r="E371" s="71" t="s">
        <v>757</v>
      </c>
      <c r="F371" s="72" t="s">
        <v>946</v>
      </c>
      <c r="G371" s="66" t="s">
        <v>843</v>
      </c>
      <c r="H371" s="72" t="s">
        <v>947</v>
      </c>
      <c r="I371" s="68">
        <v>10</v>
      </c>
      <c r="J371" s="68">
        <v>10</v>
      </c>
      <c r="K371" s="73" t="s">
        <v>948</v>
      </c>
      <c r="L371" s="70"/>
    </row>
    <row r="372" ht="33" customHeight="1" spans="1:12">
      <c r="A372" s="27"/>
      <c r="B372" s="27"/>
      <c r="C372" s="27"/>
      <c r="D372" s="67" t="s">
        <v>949</v>
      </c>
      <c r="E372" s="71" t="s">
        <v>757</v>
      </c>
      <c r="F372" s="72" t="s">
        <v>48</v>
      </c>
      <c r="G372" s="66" t="s">
        <v>755</v>
      </c>
      <c r="H372" s="67" t="s">
        <v>48</v>
      </c>
      <c r="I372" s="68">
        <v>10</v>
      </c>
      <c r="J372" s="68">
        <v>10</v>
      </c>
      <c r="K372" s="73" t="s">
        <v>717</v>
      </c>
      <c r="L372" s="70"/>
    </row>
    <row r="373" ht="33" customHeight="1" spans="1:12">
      <c r="A373" s="27"/>
      <c r="B373" s="27"/>
      <c r="C373" s="27" t="s">
        <v>761</v>
      </c>
      <c r="D373" s="66"/>
      <c r="E373" s="66"/>
      <c r="F373" s="67"/>
      <c r="G373" s="66"/>
      <c r="H373" s="67" t="s">
        <v>731</v>
      </c>
      <c r="I373" s="68">
        <v>10</v>
      </c>
      <c r="J373" s="68">
        <v>10</v>
      </c>
      <c r="K373" s="73" t="s">
        <v>731</v>
      </c>
      <c r="L373" s="70"/>
    </row>
    <row r="374" ht="33" customHeight="1" spans="1:12">
      <c r="A374" s="27"/>
      <c r="B374" s="27"/>
      <c r="C374" s="27"/>
      <c r="D374" s="66" t="s">
        <v>950</v>
      </c>
      <c r="E374" s="74" t="s">
        <v>750</v>
      </c>
      <c r="F374" s="67" t="s">
        <v>931</v>
      </c>
      <c r="G374" s="74" t="s">
        <v>763</v>
      </c>
      <c r="H374" s="67" t="s">
        <v>931</v>
      </c>
      <c r="I374" s="68">
        <v>10</v>
      </c>
      <c r="J374" s="68">
        <v>10</v>
      </c>
      <c r="K374" s="73" t="s">
        <v>717</v>
      </c>
      <c r="L374" s="70"/>
    </row>
    <row r="375" ht="33" customHeight="1" spans="1:12">
      <c r="A375" s="27"/>
      <c r="B375" s="27"/>
      <c r="C375" s="27" t="s">
        <v>766</v>
      </c>
      <c r="D375" s="66"/>
      <c r="E375" s="66"/>
      <c r="F375" s="67"/>
      <c r="G375" s="66"/>
      <c r="H375" s="72" t="s">
        <v>731</v>
      </c>
      <c r="I375" s="68">
        <v>10</v>
      </c>
      <c r="J375" s="68">
        <v>10</v>
      </c>
      <c r="K375" s="73" t="s">
        <v>731</v>
      </c>
      <c r="L375" s="70"/>
    </row>
    <row r="376" ht="33" customHeight="1" spans="1:12">
      <c r="A376" s="27"/>
      <c r="B376" s="27"/>
      <c r="C376" s="27"/>
      <c r="D376" s="66" t="s">
        <v>951</v>
      </c>
      <c r="E376" s="74" t="s">
        <v>750</v>
      </c>
      <c r="F376" s="67" t="s">
        <v>931</v>
      </c>
      <c r="G376" s="74" t="s">
        <v>763</v>
      </c>
      <c r="H376" s="72" t="s">
        <v>931</v>
      </c>
      <c r="I376" s="68">
        <v>10</v>
      </c>
      <c r="J376" s="68">
        <v>10</v>
      </c>
      <c r="K376" s="73" t="s">
        <v>717</v>
      </c>
      <c r="L376" s="70"/>
    </row>
    <row r="377" ht="33" customHeight="1" spans="1:12">
      <c r="A377" s="27"/>
      <c r="B377" s="27"/>
      <c r="C377" s="27" t="s">
        <v>769</v>
      </c>
      <c r="D377" s="66"/>
      <c r="E377" s="74"/>
      <c r="F377" s="67"/>
      <c r="G377" s="75"/>
      <c r="H377" s="72" t="s">
        <v>731</v>
      </c>
      <c r="I377" s="68">
        <v>10</v>
      </c>
      <c r="J377" s="68">
        <v>10</v>
      </c>
      <c r="K377" s="73" t="s">
        <v>731</v>
      </c>
      <c r="L377" s="70"/>
    </row>
    <row r="378" ht="33" customHeight="1" spans="1:12">
      <c r="A378" s="27"/>
      <c r="B378" s="27"/>
      <c r="C378" s="27"/>
      <c r="D378" s="66" t="s">
        <v>770</v>
      </c>
      <c r="E378" s="74" t="s">
        <v>750</v>
      </c>
      <c r="F378" s="67" t="s">
        <v>952</v>
      </c>
      <c r="G378" s="75" t="s">
        <v>953</v>
      </c>
      <c r="H378" s="72" t="s">
        <v>952</v>
      </c>
      <c r="I378" s="68">
        <v>10</v>
      </c>
      <c r="J378" s="68">
        <v>10</v>
      </c>
      <c r="K378" s="73" t="s">
        <v>717</v>
      </c>
      <c r="L378" s="70"/>
    </row>
    <row r="379" ht="33" customHeight="1" spans="1:12">
      <c r="A379" s="27" t="s">
        <v>772</v>
      </c>
      <c r="B379" s="27"/>
      <c r="C379" s="27"/>
      <c r="D379" s="66"/>
      <c r="E379" s="66"/>
      <c r="F379" s="67"/>
      <c r="G379" s="66"/>
      <c r="H379" s="67" t="s">
        <v>731</v>
      </c>
      <c r="I379" s="68">
        <v>30</v>
      </c>
      <c r="J379" s="68">
        <v>30</v>
      </c>
      <c r="K379" s="73" t="s">
        <v>731</v>
      </c>
      <c r="L379" s="70"/>
    </row>
    <row r="380" ht="33" customHeight="1" spans="1:12">
      <c r="A380" s="27"/>
      <c r="B380" s="27"/>
      <c r="C380" s="27" t="s">
        <v>773</v>
      </c>
      <c r="D380" s="66"/>
      <c r="E380" s="66"/>
      <c r="F380" s="67"/>
      <c r="G380" s="66"/>
      <c r="H380" s="67" t="s">
        <v>731</v>
      </c>
      <c r="I380" s="68">
        <v>10</v>
      </c>
      <c r="J380" s="68">
        <v>10</v>
      </c>
      <c r="K380" s="73" t="s">
        <v>731</v>
      </c>
      <c r="L380" s="70"/>
    </row>
    <row r="381" ht="33" customHeight="1" spans="1:12">
      <c r="A381" s="27"/>
      <c r="B381" s="27"/>
      <c r="C381" s="27"/>
      <c r="D381" s="67" t="s">
        <v>954</v>
      </c>
      <c r="E381" s="71" t="s">
        <v>757</v>
      </c>
      <c r="F381" s="72" t="s">
        <v>952</v>
      </c>
      <c r="G381" s="74" t="s">
        <v>955</v>
      </c>
      <c r="H381" s="67" t="s">
        <v>952</v>
      </c>
      <c r="I381" s="68">
        <v>10</v>
      </c>
      <c r="J381" s="68">
        <v>10</v>
      </c>
      <c r="K381" s="73" t="s">
        <v>717</v>
      </c>
      <c r="L381" s="70"/>
    </row>
    <row r="382" ht="33" customHeight="1" spans="1:12">
      <c r="A382" s="27"/>
      <c r="B382" s="27"/>
      <c r="C382" s="27" t="s">
        <v>775</v>
      </c>
      <c r="D382" s="66"/>
      <c r="E382" s="66"/>
      <c r="F382" s="67"/>
      <c r="G382" s="66"/>
      <c r="H382" s="67" t="s">
        <v>731</v>
      </c>
      <c r="I382" s="68">
        <v>10</v>
      </c>
      <c r="J382" s="68">
        <v>10</v>
      </c>
      <c r="K382" s="73" t="s">
        <v>731</v>
      </c>
      <c r="L382" s="70"/>
    </row>
    <row r="383" ht="33" customHeight="1" spans="1:12">
      <c r="A383" s="27"/>
      <c r="B383" s="27"/>
      <c r="C383" s="27"/>
      <c r="D383" s="67" t="s">
        <v>956</v>
      </c>
      <c r="E383" s="71" t="s">
        <v>757</v>
      </c>
      <c r="F383" s="72" t="s">
        <v>110</v>
      </c>
      <c r="G383" s="74" t="s">
        <v>957</v>
      </c>
      <c r="H383" s="67" t="s">
        <v>110</v>
      </c>
      <c r="I383" s="68">
        <v>10</v>
      </c>
      <c r="J383" s="68">
        <v>10</v>
      </c>
      <c r="K383" s="73" t="s">
        <v>717</v>
      </c>
      <c r="L383" s="70"/>
    </row>
    <row r="384" ht="33" customHeight="1" spans="1:12">
      <c r="A384" s="27"/>
      <c r="B384" s="27"/>
      <c r="C384" s="76" t="s">
        <v>815</v>
      </c>
      <c r="D384" s="77"/>
      <c r="E384" s="71"/>
      <c r="F384" s="67"/>
      <c r="G384" s="66"/>
      <c r="H384" s="67" t="s">
        <v>731</v>
      </c>
      <c r="I384" s="68">
        <v>10</v>
      </c>
      <c r="J384" s="68">
        <v>10</v>
      </c>
      <c r="K384" s="73" t="s">
        <v>731</v>
      </c>
      <c r="L384" s="70"/>
    </row>
    <row r="385" ht="33" customHeight="1" spans="1:12">
      <c r="A385" s="27"/>
      <c r="B385" s="27"/>
      <c r="C385" s="27"/>
      <c r="D385" s="78" t="s">
        <v>958</v>
      </c>
      <c r="E385" s="71" t="s">
        <v>750</v>
      </c>
      <c r="F385" s="72" t="s">
        <v>959</v>
      </c>
      <c r="G385" s="66" t="s">
        <v>755</v>
      </c>
      <c r="H385" s="67" t="s">
        <v>959</v>
      </c>
      <c r="I385" s="68">
        <v>10</v>
      </c>
      <c r="J385" s="68">
        <v>10</v>
      </c>
      <c r="K385" s="73" t="s">
        <v>717</v>
      </c>
      <c r="L385" s="70"/>
    </row>
    <row r="386" ht="33" customHeight="1" spans="1:12">
      <c r="A386" s="27" t="s">
        <v>777</v>
      </c>
      <c r="B386" s="27"/>
      <c r="C386" s="27"/>
      <c r="D386" s="67"/>
      <c r="E386" s="66"/>
      <c r="F386" s="67"/>
      <c r="G386" s="66"/>
      <c r="H386" s="67" t="s">
        <v>731</v>
      </c>
      <c r="I386" s="68">
        <v>10</v>
      </c>
      <c r="J386" s="68">
        <v>10</v>
      </c>
      <c r="K386" s="73" t="s">
        <v>731</v>
      </c>
      <c r="L386" s="70"/>
    </row>
    <row r="387" ht="33" customHeight="1" spans="1:12">
      <c r="A387" s="27"/>
      <c r="B387" s="27"/>
      <c r="C387" s="27" t="s">
        <v>778</v>
      </c>
      <c r="D387" s="67"/>
      <c r="E387" s="66"/>
      <c r="F387" s="67"/>
      <c r="G387" s="66"/>
      <c r="H387" s="67" t="s">
        <v>731</v>
      </c>
      <c r="I387" s="68">
        <v>10</v>
      </c>
      <c r="J387" s="68">
        <v>10</v>
      </c>
      <c r="K387" s="73" t="s">
        <v>731</v>
      </c>
      <c r="L387" s="70"/>
    </row>
    <row r="388" ht="33" customHeight="1" spans="1:12">
      <c r="A388" s="27"/>
      <c r="B388" s="27"/>
      <c r="C388" s="27"/>
      <c r="D388" s="78" t="s">
        <v>960</v>
      </c>
      <c r="E388" s="71" t="s">
        <v>757</v>
      </c>
      <c r="F388" s="72" t="s">
        <v>941</v>
      </c>
      <c r="G388" s="66" t="s">
        <v>763</v>
      </c>
      <c r="H388" s="67" t="s">
        <v>941</v>
      </c>
      <c r="I388" s="68">
        <v>10</v>
      </c>
      <c r="J388" s="68">
        <v>10</v>
      </c>
      <c r="K388" s="73" t="s">
        <v>717</v>
      </c>
      <c r="L388" s="70"/>
    </row>
    <row r="389" ht="33" customHeight="1" spans="1:12">
      <c r="A389" s="27"/>
      <c r="B389" s="27"/>
      <c r="C389" s="27"/>
      <c r="D389" s="76"/>
      <c r="E389" s="27"/>
      <c r="F389" s="27"/>
      <c r="G389" s="27"/>
      <c r="H389" s="27"/>
      <c r="I389" s="27"/>
      <c r="J389" s="27"/>
      <c r="K389" s="27"/>
      <c r="L389" s="70"/>
    </row>
    <row r="390" ht="33" customHeight="1" spans="1:12">
      <c r="A390" s="54" t="s">
        <v>820</v>
      </c>
      <c r="B390" s="54"/>
      <c r="C390" s="54"/>
      <c r="D390" s="30" t="s">
        <v>717</v>
      </c>
      <c r="E390" s="30"/>
      <c r="F390" s="30"/>
      <c r="G390" s="30"/>
      <c r="H390" s="30"/>
      <c r="I390" s="30"/>
      <c r="J390" s="30"/>
      <c r="K390" s="30"/>
      <c r="L390" s="30"/>
    </row>
    <row r="391" ht="33" customHeight="1" spans="1:12">
      <c r="A391" s="7" t="s">
        <v>821</v>
      </c>
      <c r="B391" s="7"/>
      <c r="C391" s="7"/>
      <c r="D391" s="7"/>
      <c r="E391" s="7"/>
      <c r="F391" s="7"/>
      <c r="G391" s="7"/>
      <c r="H391" s="7"/>
      <c r="I391" s="54" t="s">
        <v>822</v>
      </c>
      <c r="J391" s="54" t="s">
        <v>823</v>
      </c>
      <c r="K391" s="54" t="s">
        <v>824</v>
      </c>
      <c r="L391" s="54"/>
    </row>
    <row r="392" ht="33" customHeight="1" spans="1:12">
      <c r="A392" s="7"/>
      <c r="B392" s="7"/>
      <c r="C392" s="7"/>
      <c r="D392" s="7"/>
      <c r="E392" s="7"/>
      <c r="F392" s="7"/>
      <c r="G392" s="7"/>
      <c r="H392" s="7"/>
      <c r="I392" s="52">
        <v>100</v>
      </c>
      <c r="J392" s="52">
        <v>100</v>
      </c>
      <c r="K392" s="54" t="s">
        <v>825</v>
      </c>
      <c r="L392" s="54"/>
    </row>
    <row r="395" ht="28" customHeight="1" spans="1:12">
      <c r="A395" s="2" t="s">
        <v>781</v>
      </c>
      <c r="B395" s="2"/>
      <c r="C395" s="2"/>
      <c r="D395" s="2"/>
      <c r="E395" s="2"/>
      <c r="F395" s="2"/>
      <c r="G395" s="2"/>
      <c r="H395" s="2"/>
      <c r="I395" s="2"/>
      <c r="J395" s="2"/>
      <c r="K395" s="2"/>
      <c r="L395" s="2"/>
    </row>
    <row r="396" ht="26" customHeight="1" spans="1:12">
      <c r="A396" s="7" t="s">
        <v>782</v>
      </c>
      <c r="B396" s="7"/>
      <c r="C396" s="27" t="s">
        <v>961</v>
      </c>
      <c r="D396" s="27"/>
      <c r="E396" s="27"/>
      <c r="F396" s="27"/>
      <c r="G396" s="27"/>
      <c r="H396" s="27"/>
      <c r="I396" s="27"/>
      <c r="J396" s="27"/>
      <c r="K396" s="27"/>
      <c r="L396" s="27"/>
    </row>
    <row r="397" ht="26" customHeight="1" spans="1:12">
      <c r="A397" s="7" t="s">
        <v>784</v>
      </c>
      <c r="B397" s="7"/>
      <c r="C397" s="27" t="s">
        <v>721</v>
      </c>
      <c r="D397" s="27"/>
      <c r="E397" s="27"/>
      <c r="F397" s="27"/>
      <c r="G397" s="27"/>
      <c r="H397" s="40" t="s">
        <v>785</v>
      </c>
      <c r="I397" s="27" t="s">
        <v>721</v>
      </c>
      <c r="J397" s="27"/>
      <c r="K397" s="27"/>
      <c r="L397" s="27"/>
    </row>
    <row r="398" ht="26" customHeight="1" spans="1:12">
      <c r="A398" s="48" t="s">
        <v>786</v>
      </c>
      <c r="B398" s="48"/>
      <c r="C398" s="7"/>
      <c r="D398" s="7" t="s">
        <v>724</v>
      </c>
      <c r="E398" s="7"/>
      <c r="F398" s="7" t="s">
        <v>639</v>
      </c>
      <c r="G398" s="7"/>
      <c r="H398" s="7" t="s">
        <v>787</v>
      </c>
      <c r="I398" s="7" t="s">
        <v>788</v>
      </c>
      <c r="J398" s="7" t="s">
        <v>789</v>
      </c>
      <c r="K398" s="7" t="s">
        <v>790</v>
      </c>
      <c r="L398" s="7" t="s">
        <v>791</v>
      </c>
    </row>
    <row r="399" ht="26" customHeight="1" spans="1:12">
      <c r="A399" s="48"/>
      <c r="B399" s="48"/>
      <c r="C399" s="24" t="s">
        <v>730</v>
      </c>
      <c r="D399" s="49"/>
      <c r="E399" s="49"/>
      <c r="F399" s="50">
        <v>2871000</v>
      </c>
      <c r="G399" s="51"/>
      <c r="H399" s="49">
        <v>2871000</v>
      </c>
      <c r="I399" s="52">
        <v>10</v>
      </c>
      <c r="J399" s="52">
        <v>100</v>
      </c>
      <c r="K399" s="53">
        <v>10</v>
      </c>
      <c r="L399" s="12" t="s">
        <v>731</v>
      </c>
    </row>
    <row r="400" ht="26" customHeight="1" spans="1:12">
      <c r="A400" s="48"/>
      <c r="B400" s="48"/>
      <c r="C400" s="48" t="s">
        <v>913</v>
      </c>
      <c r="D400" s="49"/>
      <c r="E400" s="49"/>
      <c r="F400" s="50">
        <v>2871000</v>
      </c>
      <c r="G400" s="51"/>
      <c r="H400" s="49">
        <v>2871000</v>
      </c>
      <c r="I400" s="48"/>
      <c r="J400" s="52"/>
      <c r="K400" s="7"/>
      <c r="L400" s="12"/>
    </row>
    <row r="401" ht="26" customHeight="1" spans="1:12">
      <c r="A401" s="48"/>
      <c r="B401" s="48"/>
      <c r="C401" s="7" t="s">
        <v>733</v>
      </c>
      <c r="D401" s="49">
        <v>0</v>
      </c>
      <c r="E401" s="49"/>
      <c r="F401" s="49" t="s">
        <v>731</v>
      </c>
      <c r="G401" s="49"/>
      <c r="H401" s="49" t="s">
        <v>731</v>
      </c>
      <c r="I401" s="48"/>
      <c r="J401" s="52">
        <v>0</v>
      </c>
      <c r="K401" s="7"/>
      <c r="L401" s="12"/>
    </row>
    <row r="402" ht="26" customHeight="1" spans="1:12">
      <c r="A402" s="48"/>
      <c r="B402" s="48"/>
      <c r="C402" s="7" t="s">
        <v>793</v>
      </c>
      <c r="D402" s="49">
        <v>0</v>
      </c>
      <c r="E402" s="49"/>
      <c r="F402" s="49" t="s">
        <v>731</v>
      </c>
      <c r="G402" s="49"/>
      <c r="H402" s="49" t="s">
        <v>731</v>
      </c>
      <c r="I402" s="48"/>
      <c r="J402" s="52">
        <v>0</v>
      </c>
      <c r="K402" s="7"/>
      <c r="L402" s="12"/>
    </row>
    <row r="403" ht="26" customHeight="1" spans="1:12">
      <c r="A403" s="54" t="s">
        <v>794</v>
      </c>
      <c r="B403" s="40" t="s">
        <v>795</v>
      </c>
      <c r="C403" s="40"/>
      <c r="D403" s="40"/>
      <c r="E403" s="40"/>
      <c r="F403" s="40"/>
      <c r="G403" s="40"/>
      <c r="H403" s="40" t="s">
        <v>796</v>
      </c>
      <c r="I403" s="40"/>
      <c r="J403" s="40"/>
      <c r="K403" s="40"/>
      <c r="L403" s="40"/>
    </row>
    <row r="404" ht="26" customHeight="1" spans="1:12">
      <c r="A404" s="54"/>
      <c r="B404" s="30" t="s">
        <v>962</v>
      </c>
      <c r="C404" s="30"/>
      <c r="D404" s="30"/>
      <c r="E404" s="30"/>
      <c r="F404" s="30"/>
      <c r="G404" s="30"/>
      <c r="H404" s="30" t="s">
        <v>962</v>
      </c>
      <c r="I404" s="30"/>
      <c r="J404" s="30"/>
      <c r="K404" s="30"/>
      <c r="L404" s="30"/>
    </row>
    <row r="405" ht="26" customHeight="1" spans="1:12">
      <c r="A405" s="55"/>
      <c r="B405" s="56"/>
      <c r="C405" s="56"/>
      <c r="D405" s="56"/>
      <c r="E405" s="56"/>
      <c r="F405" s="56"/>
      <c r="G405" s="56"/>
      <c r="H405" s="56"/>
      <c r="I405" s="57"/>
      <c r="J405" s="57"/>
      <c r="K405" s="58"/>
      <c r="L405" s="59"/>
    </row>
    <row r="406" ht="26" customHeight="1" spans="1:12">
      <c r="A406" s="60" t="s">
        <v>799</v>
      </c>
      <c r="B406" s="60"/>
      <c r="C406" s="60"/>
      <c r="D406" s="60"/>
      <c r="E406" s="60"/>
      <c r="F406" s="60"/>
      <c r="G406" s="60"/>
      <c r="H406" s="60"/>
      <c r="I406" s="60"/>
      <c r="J406" s="60"/>
      <c r="K406" s="60"/>
      <c r="L406" s="60"/>
    </row>
    <row r="407" ht="26" customHeight="1" spans="1:12">
      <c r="A407" s="7" t="s">
        <v>738</v>
      </c>
      <c r="B407" s="7"/>
      <c r="C407" s="7"/>
      <c r="D407" s="7"/>
      <c r="E407" s="7" t="s">
        <v>800</v>
      </c>
      <c r="F407" s="7"/>
      <c r="G407" s="7"/>
      <c r="H407" s="61" t="s">
        <v>801</v>
      </c>
      <c r="I407" s="62"/>
      <c r="J407" s="62"/>
      <c r="K407" s="62"/>
      <c r="L407" s="63"/>
    </row>
    <row r="408" ht="26" customHeight="1" spans="1:12">
      <c r="A408" s="7" t="s">
        <v>802</v>
      </c>
      <c r="B408" s="7"/>
      <c r="C408" s="24" t="s">
        <v>745</v>
      </c>
      <c r="D408" s="24" t="s">
        <v>746</v>
      </c>
      <c r="E408" s="7" t="s">
        <v>739</v>
      </c>
      <c r="F408" s="7" t="s">
        <v>740</v>
      </c>
      <c r="G408" s="7" t="s">
        <v>741</v>
      </c>
      <c r="H408" s="24" t="s">
        <v>742</v>
      </c>
      <c r="I408" s="24" t="s">
        <v>788</v>
      </c>
      <c r="J408" s="24" t="s">
        <v>790</v>
      </c>
      <c r="K408" s="64" t="s">
        <v>743</v>
      </c>
      <c r="L408" s="65"/>
    </row>
    <row r="409" ht="26" customHeight="1" spans="1:12">
      <c r="A409" s="27" t="s">
        <v>747</v>
      </c>
      <c r="B409" s="27"/>
      <c r="C409" s="27" t="s">
        <v>731</v>
      </c>
      <c r="D409" s="66" t="s">
        <v>731</v>
      </c>
      <c r="E409" s="66"/>
      <c r="F409" s="67"/>
      <c r="G409" s="66"/>
      <c r="H409" s="66" t="s">
        <v>731</v>
      </c>
      <c r="I409" s="68">
        <v>50</v>
      </c>
      <c r="J409" s="68">
        <v>45.9</v>
      </c>
      <c r="K409" s="69" t="s">
        <v>731</v>
      </c>
      <c r="L409" s="69"/>
    </row>
    <row r="410" ht="26" customHeight="1" spans="1:12">
      <c r="A410" s="27"/>
      <c r="B410" s="27"/>
      <c r="C410" s="27" t="s">
        <v>748</v>
      </c>
      <c r="D410" s="66"/>
      <c r="E410" s="66"/>
      <c r="F410" s="67"/>
      <c r="G410" s="66"/>
      <c r="H410" s="66" t="s">
        <v>731</v>
      </c>
      <c r="I410" s="68">
        <v>26</v>
      </c>
      <c r="J410" s="68">
        <v>23.5</v>
      </c>
      <c r="K410" s="69" t="s">
        <v>731</v>
      </c>
      <c r="L410" s="69"/>
    </row>
    <row r="411" ht="26" customHeight="1" spans="1:12">
      <c r="A411" s="27"/>
      <c r="B411" s="27"/>
      <c r="C411" s="27"/>
      <c r="D411" s="66" t="s">
        <v>963</v>
      </c>
      <c r="E411" s="66" t="s">
        <v>757</v>
      </c>
      <c r="F411" s="67" t="s">
        <v>964</v>
      </c>
      <c r="G411" s="66" t="s">
        <v>804</v>
      </c>
      <c r="H411" s="66" t="s">
        <v>965</v>
      </c>
      <c r="I411" s="68">
        <v>5</v>
      </c>
      <c r="J411" s="68">
        <v>4</v>
      </c>
      <c r="K411" s="69" t="s">
        <v>966</v>
      </c>
      <c r="L411" s="69"/>
    </row>
    <row r="412" ht="26" customHeight="1" spans="1:12">
      <c r="A412" s="27"/>
      <c r="B412" s="27"/>
      <c r="C412" s="27"/>
      <c r="D412" s="66" t="s">
        <v>967</v>
      </c>
      <c r="E412" s="66" t="s">
        <v>757</v>
      </c>
      <c r="F412" s="67" t="s">
        <v>968</v>
      </c>
      <c r="G412" s="66" t="s">
        <v>753</v>
      </c>
      <c r="H412" s="66" t="s">
        <v>969</v>
      </c>
      <c r="I412" s="68">
        <v>5</v>
      </c>
      <c r="J412" s="68">
        <v>5</v>
      </c>
      <c r="K412" s="69" t="s">
        <v>970</v>
      </c>
      <c r="L412" s="69"/>
    </row>
    <row r="413" ht="26" customHeight="1" spans="1:12">
      <c r="A413" s="27"/>
      <c r="B413" s="27"/>
      <c r="C413" s="27"/>
      <c r="D413" s="66" t="s">
        <v>971</v>
      </c>
      <c r="E413" s="66" t="s">
        <v>757</v>
      </c>
      <c r="F413" s="67" t="s">
        <v>48</v>
      </c>
      <c r="G413" s="66" t="s">
        <v>753</v>
      </c>
      <c r="H413" s="66" t="s">
        <v>94</v>
      </c>
      <c r="I413" s="68">
        <v>5</v>
      </c>
      <c r="J413" s="68">
        <v>5</v>
      </c>
      <c r="K413" s="69" t="s">
        <v>972</v>
      </c>
      <c r="L413" s="69"/>
    </row>
    <row r="414" ht="26" customHeight="1" spans="1:12">
      <c r="A414" s="27"/>
      <c r="B414" s="27"/>
      <c r="C414" s="27"/>
      <c r="D414" s="66" t="s">
        <v>973</v>
      </c>
      <c r="E414" s="66" t="s">
        <v>757</v>
      </c>
      <c r="F414" s="67" t="s">
        <v>974</v>
      </c>
      <c r="G414" s="66" t="s">
        <v>753</v>
      </c>
      <c r="H414" s="66" t="s">
        <v>46</v>
      </c>
      <c r="I414" s="68">
        <v>1</v>
      </c>
      <c r="J414" s="68">
        <v>0.5</v>
      </c>
      <c r="K414" s="69" t="s">
        <v>975</v>
      </c>
      <c r="L414" s="69"/>
    </row>
    <row r="415" ht="26" customHeight="1" spans="1:12">
      <c r="A415" s="27"/>
      <c r="B415" s="27"/>
      <c r="C415" s="27"/>
      <c r="D415" s="66" t="s">
        <v>976</v>
      </c>
      <c r="E415" s="66" t="s">
        <v>757</v>
      </c>
      <c r="F415" s="67" t="s">
        <v>931</v>
      </c>
      <c r="G415" s="66" t="s">
        <v>753</v>
      </c>
      <c r="H415" s="66" t="s">
        <v>977</v>
      </c>
      <c r="I415" s="68">
        <v>5</v>
      </c>
      <c r="J415" s="68">
        <v>5</v>
      </c>
      <c r="K415" s="69" t="s">
        <v>978</v>
      </c>
      <c r="L415" s="69"/>
    </row>
    <row r="416" ht="26" customHeight="1" spans="1:12">
      <c r="A416" s="27"/>
      <c r="B416" s="27"/>
      <c r="C416" s="27"/>
      <c r="D416" s="66" t="s">
        <v>979</v>
      </c>
      <c r="E416" s="66" t="s">
        <v>757</v>
      </c>
      <c r="F416" s="67" t="s">
        <v>48</v>
      </c>
      <c r="G416" s="66" t="s">
        <v>753</v>
      </c>
      <c r="H416" s="66" t="s">
        <v>11</v>
      </c>
      <c r="I416" s="68">
        <v>2</v>
      </c>
      <c r="J416" s="68">
        <v>1</v>
      </c>
      <c r="K416" s="69" t="s">
        <v>980</v>
      </c>
      <c r="L416" s="69"/>
    </row>
    <row r="417" ht="26" customHeight="1" spans="1:12">
      <c r="A417" s="27"/>
      <c r="B417" s="27"/>
      <c r="C417" s="27"/>
      <c r="D417" s="66" t="s">
        <v>981</v>
      </c>
      <c r="E417" s="66" t="s">
        <v>757</v>
      </c>
      <c r="F417" s="67" t="s">
        <v>982</v>
      </c>
      <c r="G417" s="66" t="s">
        <v>843</v>
      </c>
      <c r="H417" s="66" t="s">
        <v>983</v>
      </c>
      <c r="I417" s="68">
        <v>3</v>
      </c>
      <c r="J417" s="68">
        <v>3</v>
      </c>
      <c r="K417" s="69" t="s">
        <v>984</v>
      </c>
      <c r="L417" s="69"/>
    </row>
    <row r="418" ht="26" customHeight="1" spans="1:12">
      <c r="A418" s="27"/>
      <c r="B418" s="27"/>
      <c r="C418" s="27" t="s">
        <v>761</v>
      </c>
      <c r="D418" s="66"/>
      <c r="E418" s="66"/>
      <c r="F418" s="67"/>
      <c r="G418" s="66"/>
      <c r="H418" s="66" t="s">
        <v>731</v>
      </c>
      <c r="I418" s="68">
        <v>15</v>
      </c>
      <c r="J418" s="68">
        <v>15</v>
      </c>
      <c r="K418" s="69" t="s">
        <v>731</v>
      </c>
      <c r="L418" s="69"/>
    </row>
    <row r="419" ht="26" customHeight="1" spans="1:12">
      <c r="A419" s="27"/>
      <c r="B419" s="27"/>
      <c r="C419" s="27"/>
      <c r="D419" s="66" t="s">
        <v>950</v>
      </c>
      <c r="E419" s="66" t="s">
        <v>750</v>
      </c>
      <c r="F419" s="67" t="s">
        <v>931</v>
      </c>
      <c r="G419" s="66" t="s">
        <v>763</v>
      </c>
      <c r="H419" s="66" t="s">
        <v>931</v>
      </c>
      <c r="I419" s="68">
        <v>5</v>
      </c>
      <c r="J419" s="68">
        <v>5</v>
      </c>
      <c r="K419" s="69" t="s">
        <v>717</v>
      </c>
      <c r="L419" s="69"/>
    </row>
    <row r="420" ht="26" customHeight="1" spans="1:12">
      <c r="A420" s="27"/>
      <c r="B420" s="27"/>
      <c r="C420" s="27"/>
      <c r="D420" s="66" t="s">
        <v>835</v>
      </c>
      <c r="E420" s="66" t="s">
        <v>750</v>
      </c>
      <c r="F420" s="67" t="s">
        <v>931</v>
      </c>
      <c r="G420" s="66" t="s">
        <v>763</v>
      </c>
      <c r="H420" s="66" t="s">
        <v>931</v>
      </c>
      <c r="I420" s="68">
        <v>5</v>
      </c>
      <c r="J420" s="68">
        <v>5</v>
      </c>
      <c r="K420" s="69" t="s">
        <v>717</v>
      </c>
      <c r="L420" s="69"/>
    </row>
    <row r="421" ht="26" customHeight="1" spans="1:12">
      <c r="A421" s="27"/>
      <c r="B421" s="27"/>
      <c r="C421" s="27"/>
      <c r="D421" s="66" t="s">
        <v>985</v>
      </c>
      <c r="E421" s="66" t="s">
        <v>750</v>
      </c>
      <c r="F421" s="67" t="s">
        <v>986</v>
      </c>
      <c r="G421" s="66" t="s">
        <v>763</v>
      </c>
      <c r="H421" s="66" t="s">
        <v>986</v>
      </c>
      <c r="I421" s="68">
        <v>5</v>
      </c>
      <c r="J421" s="68">
        <v>5</v>
      </c>
      <c r="K421" s="69" t="s">
        <v>717</v>
      </c>
      <c r="L421" s="69"/>
    </row>
    <row r="422" ht="26" customHeight="1" spans="1:12">
      <c r="A422" s="27"/>
      <c r="B422" s="27"/>
      <c r="C422" s="27" t="s">
        <v>766</v>
      </c>
      <c r="D422" s="66"/>
      <c r="E422" s="66"/>
      <c r="F422" s="67"/>
      <c r="G422" s="66"/>
      <c r="H422" s="66" t="s">
        <v>731</v>
      </c>
      <c r="I422" s="68">
        <v>9</v>
      </c>
      <c r="J422" s="68">
        <v>7.4</v>
      </c>
      <c r="K422" s="69" t="s">
        <v>731</v>
      </c>
      <c r="L422" s="69"/>
    </row>
    <row r="423" ht="26" customHeight="1" spans="1:12">
      <c r="A423" s="27"/>
      <c r="B423" s="27"/>
      <c r="C423" s="27"/>
      <c r="D423" s="66" t="s">
        <v>987</v>
      </c>
      <c r="E423" s="66" t="s">
        <v>750</v>
      </c>
      <c r="F423" s="67" t="s">
        <v>931</v>
      </c>
      <c r="G423" s="66" t="s">
        <v>763</v>
      </c>
      <c r="H423" s="66" t="s">
        <v>931</v>
      </c>
      <c r="I423" s="68">
        <v>5</v>
      </c>
      <c r="J423" s="68">
        <v>5</v>
      </c>
      <c r="K423" s="69" t="s">
        <v>717</v>
      </c>
      <c r="L423" s="69"/>
    </row>
    <row r="424" ht="26" customHeight="1" spans="1:12">
      <c r="A424" s="27"/>
      <c r="B424" s="27"/>
      <c r="C424" s="27"/>
      <c r="D424" s="66" t="s">
        <v>934</v>
      </c>
      <c r="E424" s="66" t="s">
        <v>750</v>
      </c>
      <c r="F424" s="67" t="s">
        <v>931</v>
      </c>
      <c r="G424" s="66" t="s">
        <v>763</v>
      </c>
      <c r="H424" s="66" t="s">
        <v>111</v>
      </c>
      <c r="I424" s="68">
        <v>4</v>
      </c>
      <c r="J424" s="68">
        <v>2.4</v>
      </c>
      <c r="K424" s="69" t="s">
        <v>988</v>
      </c>
      <c r="L424" s="69"/>
    </row>
    <row r="425" ht="26" customHeight="1" spans="1:12">
      <c r="A425" s="27" t="s">
        <v>772</v>
      </c>
      <c r="B425" s="27"/>
      <c r="C425" s="27"/>
      <c r="D425" s="66"/>
      <c r="E425" s="66"/>
      <c r="F425" s="67"/>
      <c r="G425" s="66"/>
      <c r="H425" s="66" t="s">
        <v>731</v>
      </c>
      <c r="I425" s="68">
        <v>30</v>
      </c>
      <c r="J425" s="68">
        <v>30</v>
      </c>
      <c r="K425" s="69" t="s">
        <v>731</v>
      </c>
      <c r="L425" s="69"/>
    </row>
    <row r="426" ht="26" customHeight="1" spans="1:12">
      <c r="A426" s="27"/>
      <c r="B426" s="27"/>
      <c r="C426" s="27" t="s">
        <v>775</v>
      </c>
      <c r="D426" s="66"/>
      <c r="E426" s="66"/>
      <c r="F426" s="67"/>
      <c r="G426" s="66"/>
      <c r="H426" s="66" t="s">
        <v>731</v>
      </c>
      <c r="I426" s="68">
        <v>10</v>
      </c>
      <c r="J426" s="68">
        <v>10</v>
      </c>
      <c r="K426" s="69" t="s">
        <v>731</v>
      </c>
      <c r="L426" s="69"/>
    </row>
    <row r="427" ht="26" customHeight="1" spans="1:12">
      <c r="A427" s="27"/>
      <c r="B427" s="27"/>
      <c r="C427" s="27"/>
      <c r="D427" s="66" t="s">
        <v>868</v>
      </c>
      <c r="E427" s="66" t="s">
        <v>757</v>
      </c>
      <c r="F427" s="67" t="s">
        <v>989</v>
      </c>
      <c r="G427" s="66" t="s">
        <v>814</v>
      </c>
      <c r="H427" s="66" t="s">
        <v>990</v>
      </c>
      <c r="I427" s="68">
        <v>5</v>
      </c>
      <c r="J427" s="68">
        <v>5</v>
      </c>
      <c r="K427" s="69" t="s">
        <v>991</v>
      </c>
      <c r="L427" s="69"/>
    </row>
    <row r="428" ht="26" customHeight="1" spans="1:12">
      <c r="A428" s="27"/>
      <c r="B428" s="27"/>
      <c r="C428" s="27"/>
      <c r="D428" s="66" t="s">
        <v>992</v>
      </c>
      <c r="E428" s="66" t="s">
        <v>757</v>
      </c>
      <c r="F428" s="67" t="s">
        <v>993</v>
      </c>
      <c r="G428" s="66" t="s">
        <v>755</v>
      </c>
      <c r="H428" s="66" t="s">
        <v>994</v>
      </c>
      <c r="I428" s="68">
        <v>5</v>
      </c>
      <c r="J428" s="68">
        <v>5</v>
      </c>
      <c r="K428" s="69" t="s">
        <v>995</v>
      </c>
      <c r="L428" s="69"/>
    </row>
    <row r="429" ht="26" customHeight="1" spans="1:12">
      <c r="A429" s="27"/>
      <c r="B429" s="27"/>
      <c r="C429" s="27" t="s">
        <v>815</v>
      </c>
      <c r="D429" s="66"/>
      <c r="E429" s="66"/>
      <c r="F429" s="67"/>
      <c r="G429" s="66"/>
      <c r="H429" s="66" t="s">
        <v>731</v>
      </c>
      <c r="I429" s="68">
        <v>10</v>
      </c>
      <c r="J429" s="68">
        <v>10</v>
      </c>
      <c r="K429" s="69" t="s">
        <v>731</v>
      </c>
      <c r="L429" s="69"/>
    </row>
    <row r="430" ht="26" customHeight="1" spans="1:12">
      <c r="A430" s="27"/>
      <c r="B430" s="27"/>
      <c r="C430" s="27"/>
      <c r="D430" s="66" t="s">
        <v>996</v>
      </c>
      <c r="E430" s="66" t="s">
        <v>855</v>
      </c>
      <c r="F430" s="67" t="s">
        <v>997</v>
      </c>
      <c r="G430" s="66" t="s">
        <v>763</v>
      </c>
      <c r="H430" s="66" t="s">
        <v>998</v>
      </c>
      <c r="I430" s="68">
        <v>10</v>
      </c>
      <c r="J430" s="68">
        <v>10</v>
      </c>
      <c r="K430" s="69" t="s">
        <v>717</v>
      </c>
      <c r="L430" s="69"/>
    </row>
    <row r="431" ht="26" customHeight="1" spans="1:12">
      <c r="A431" s="27"/>
      <c r="B431" s="27"/>
      <c r="C431" s="27" t="s">
        <v>817</v>
      </c>
      <c r="D431" s="66"/>
      <c r="E431" s="66"/>
      <c r="F431" s="67"/>
      <c r="G431" s="66"/>
      <c r="H431" s="66" t="s">
        <v>731</v>
      </c>
      <c r="I431" s="68">
        <v>10</v>
      </c>
      <c r="J431" s="68">
        <v>10</v>
      </c>
      <c r="K431" s="69" t="s">
        <v>731</v>
      </c>
      <c r="L431" s="69"/>
    </row>
    <row r="432" ht="26" customHeight="1" spans="1:12">
      <c r="A432" s="27"/>
      <c r="B432" s="27"/>
      <c r="C432" s="27"/>
      <c r="D432" s="66" t="s">
        <v>999</v>
      </c>
      <c r="E432" s="66" t="s">
        <v>855</v>
      </c>
      <c r="F432" s="67" t="s">
        <v>1000</v>
      </c>
      <c r="G432" s="66" t="s">
        <v>763</v>
      </c>
      <c r="H432" s="66" t="s">
        <v>1000</v>
      </c>
      <c r="I432" s="68">
        <v>10</v>
      </c>
      <c r="J432" s="68">
        <v>10</v>
      </c>
      <c r="K432" s="69" t="s">
        <v>717</v>
      </c>
      <c r="L432" s="69"/>
    </row>
    <row r="433" ht="26" customHeight="1" spans="1:12">
      <c r="A433" s="27" t="s">
        <v>777</v>
      </c>
      <c r="B433" s="27"/>
      <c r="C433" s="27"/>
      <c r="D433" s="66"/>
      <c r="E433" s="66"/>
      <c r="F433" s="67"/>
      <c r="G433" s="66"/>
      <c r="H433" s="66" t="s">
        <v>731</v>
      </c>
      <c r="I433" s="68">
        <v>10</v>
      </c>
      <c r="J433" s="68">
        <v>10</v>
      </c>
      <c r="K433" s="69" t="s">
        <v>731</v>
      </c>
      <c r="L433" s="69"/>
    </row>
    <row r="434" ht="26" customHeight="1" spans="1:12">
      <c r="A434" s="27"/>
      <c r="B434" s="27"/>
      <c r="C434" s="27" t="s">
        <v>778</v>
      </c>
      <c r="D434" s="66"/>
      <c r="E434" s="66"/>
      <c r="F434" s="67"/>
      <c r="G434" s="66"/>
      <c r="H434" s="66" t="s">
        <v>731</v>
      </c>
      <c r="I434" s="68">
        <v>10</v>
      </c>
      <c r="J434" s="68">
        <v>10</v>
      </c>
      <c r="K434" s="69" t="s">
        <v>731</v>
      </c>
      <c r="L434" s="69"/>
    </row>
    <row r="435" ht="26" customHeight="1" spans="1:12">
      <c r="A435" s="27"/>
      <c r="B435" s="27"/>
      <c r="C435" s="27"/>
      <c r="D435" s="66" t="s">
        <v>960</v>
      </c>
      <c r="E435" s="66" t="s">
        <v>757</v>
      </c>
      <c r="F435" s="67" t="s">
        <v>941</v>
      </c>
      <c r="G435" s="66" t="s">
        <v>763</v>
      </c>
      <c r="H435" s="66" t="s">
        <v>941</v>
      </c>
      <c r="I435" s="68">
        <v>10</v>
      </c>
      <c r="J435" s="68">
        <v>10</v>
      </c>
      <c r="K435" s="69" t="s">
        <v>717</v>
      </c>
      <c r="L435" s="69"/>
    </row>
    <row r="436" ht="26" customHeight="1" spans="1:12">
      <c r="A436" s="27"/>
      <c r="B436" s="27"/>
      <c r="C436" s="27"/>
      <c r="D436" s="66"/>
      <c r="E436" s="66"/>
      <c r="F436" s="67"/>
      <c r="G436" s="66"/>
      <c r="H436" s="66"/>
      <c r="I436" s="68"/>
      <c r="J436" s="68"/>
      <c r="K436" s="69"/>
      <c r="L436" s="69"/>
    </row>
    <row r="437" ht="26" customHeight="1" spans="1:12">
      <c r="A437" s="54" t="s">
        <v>820</v>
      </c>
      <c r="B437" s="54"/>
      <c r="C437" s="54"/>
      <c r="D437" s="30" t="s">
        <v>717</v>
      </c>
      <c r="E437" s="30"/>
      <c r="F437" s="30"/>
      <c r="G437" s="30"/>
      <c r="H437" s="30"/>
      <c r="I437" s="30"/>
      <c r="J437" s="30"/>
      <c r="K437" s="30"/>
      <c r="L437" s="30"/>
    </row>
    <row r="438" ht="26" customHeight="1" spans="1:12">
      <c r="A438" s="7" t="s">
        <v>821</v>
      </c>
      <c r="B438" s="7"/>
      <c r="C438" s="7"/>
      <c r="D438" s="7"/>
      <c r="E438" s="7"/>
      <c r="F438" s="7"/>
      <c r="G438" s="7"/>
      <c r="H438" s="7"/>
      <c r="I438" s="54" t="s">
        <v>822</v>
      </c>
      <c r="J438" s="54" t="s">
        <v>823</v>
      </c>
      <c r="K438" s="54" t="s">
        <v>824</v>
      </c>
      <c r="L438" s="54"/>
    </row>
    <row r="439" ht="26" customHeight="1" spans="1:12">
      <c r="A439" s="7"/>
      <c r="B439" s="7"/>
      <c r="C439" s="7"/>
      <c r="D439" s="7"/>
      <c r="E439" s="7"/>
      <c r="F439" s="7"/>
      <c r="G439" s="7"/>
      <c r="H439" s="7"/>
      <c r="I439" s="52">
        <v>100</v>
      </c>
      <c r="J439" s="52">
        <v>95.9</v>
      </c>
      <c r="K439" s="54" t="s">
        <v>825</v>
      </c>
      <c r="L439" s="54"/>
    </row>
    <row r="440" ht="26" customHeight="1"/>
    <row r="441" ht="26" customHeight="1"/>
    <row r="442" ht="26" customHeight="1" spans="1:12">
      <c r="A442" s="2" t="s">
        <v>781</v>
      </c>
      <c r="B442" s="2"/>
      <c r="C442" s="2"/>
      <c r="D442" s="2"/>
      <c r="E442" s="2"/>
      <c r="F442" s="2"/>
      <c r="G442" s="2"/>
      <c r="H442" s="2"/>
      <c r="I442" s="2"/>
      <c r="J442" s="2"/>
      <c r="K442" s="2"/>
      <c r="L442" s="2"/>
    </row>
    <row r="443" ht="25" customHeight="1" spans="1:12">
      <c r="A443" s="7" t="s">
        <v>782</v>
      </c>
      <c r="B443" s="7"/>
      <c r="C443" s="27" t="s">
        <v>1001</v>
      </c>
      <c r="D443" s="27"/>
      <c r="E443" s="27"/>
      <c r="F443" s="27"/>
      <c r="G443" s="27"/>
      <c r="H443" s="27"/>
      <c r="I443" s="27"/>
      <c r="J443" s="27"/>
      <c r="K443" s="27"/>
      <c r="L443" s="27"/>
    </row>
    <row r="444" ht="25" customHeight="1" spans="1:12">
      <c r="A444" s="7" t="s">
        <v>784</v>
      </c>
      <c r="B444" s="7"/>
      <c r="C444" s="27" t="s">
        <v>721</v>
      </c>
      <c r="D444" s="27"/>
      <c r="E444" s="27"/>
      <c r="F444" s="27"/>
      <c r="G444" s="27"/>
      <c r="H444" s="40" t="s">
        <v>785</v>
      </c>
      <c r="I444" s="27" t="s">
        <v>721</v>
      </c>
      <c r="J444" s="27"/>
      <c r="K444" s="27"/>
      <c r="L444" s="27"/>
    </row>
    <row r="445" ht="25" customHeight="1" spans="1:12">
      <c r="A445" s="48" t="s">
        <v>786</v>
      </c>
      <c r="B445" s="48"/>
      <c r="C445" s="7"/>
      <c r="D445" s="7" t="s">
        <v>724</v>
      </c>
      <c r="E445" s="7"/>
      <c r="F445" s="7" t="s">
        <v>639</v>
      </c>
      <c r="G445" s="7"/>
      <c r="H445" s="7" t="s">
        <v>787</v>
      </c>
      <c r="I445" s="7" t="s">
        <v>788</v>
      </c>
      <c r="J445" s="7" t="s">
        <v>789</v>
      </c>
      <c r="K445" s="7" t="s">
        <v>790</v>
      </c>
      <c r="L445" s="7" t="s">
        <v>791</v>
      </c>
    </row>
    <row r="446" ht="25" customHeight="1" spans="1:12">
      <c r="A446" s="48"/>
      <c r="B446" s="48"/>
      <c r="C446" s="24" t="s">
        <v>730</v>
      </c>
      <c r="D446" s="49"/>
      <c r="E446" s="49"/>
      <c r="F446" s="50">
        <v>4060000</v>
      </c>
      <c r="G446" s="51"/>
      <c r="H446" s="49">
        <v>4060000</v>
      </c>
      <c r="I446" s="52">
        <v>10</v>
      </c>
      <c r="J446" s="52">
        <v>100</v>
      </c>
      <c r="K446" s="53">
        <v>10</v>
      </c>
      <c r="L446" s="12" t="s">
        <v>731</v>
      </c>
    </row>
    <row r="447" ht="25" customHeight="1" spans="1:12">
      <c r="A447" s="48"/>
      <c r="B447" s="48"/>
      <c r="C447" s="48" t="s">
        <v>913</v>
      </c>
      <c r="D447" s="49"/>
      <c r="E447" s="49"/>
      <c r="F447" s="50">
        <v>4060000</v>
      </c>
      <c r="G447" s="51"/>
      <c r="H447" s="49">
        <v>4060000</v>
      </c>
      <c r="I447" s="48"/>
      <c r="J447" s="52"/>
      <c r="K447" s="7"/>
      <c r="L447" s="12"/>
    </row>
    <row r="448" ht="25" customHeight="1" spans="1:12">
      <c r="A448" s="48"/>
      <c r="B448" s="48"/>
      <c r="C448" s="7" t="s">
        <v>733</v>
      </c>
      <c r="D448" s="49">
        <v>0</v>
      </c>
      <c r="E448" s="49"/>
      <c r="F448" s="49" t="s">
        <v>731</v>
      </c>
      <c r="G448" s="49"/>
      <c r="H448" s="49" t="s">
        <v>731</v>
      </c>
      <c r="I448" s="48"/>
      <c r="J448" s="52">
        <v>0</v>
      </c>
      <c r="K448" s="7"/>
      <c r="L448" s="12"/>
    </row>
    <row r="449" ht="25" customHeight="1" spans="1:12">
      <c r="A449" s="48"/>
      <c r="B449" s="48"/>
      <c r="C449" s="7" t="s">
        <v>793</v>
      </c>
      <c r="D449" s="49">
        <v>0</v>
      </c>
      <c r="E449" s="49"/>
      <c r="F449" s="49" t="s">
        <v>731</v>
      </c>
      <c r="G449" s="49"/>
      <c r="H449" s="49" t="s">
        <v>731</v>
      </c>
      <c r="I449" s="48"/>
      <c r="J449" s="52">
        <v>0</v>
      </c>
      <c r="K449" s="7"/>
      <c r="L449" s="12"/>
    </row>
    <row r="450" ht="25" customHeight="1" spans="1:12">
      <c r="A450" s="54" t="s">
        <v>794</v>
      </c>
      <c r="B450" s="40" t="s">
        <v>795</v>
      </c>
      <c r="C450" s="40"/>
      <c r="D450" s="40"/>
      <c r="E450" s="40"/>
      <c r="F450" s="40"/>
      <c r="G450" s="40"/>
      <c r="H450" s="40" t="s">
        <v>796</v>
      </c>
      <c r="I450" s="40"/>
      <c r="J450" s="40"/>
      <c r="K450" s="40"/>
      <c r="L450" s="40"/>
    </row>
    <row r="451" ht="25" customHeight="1" spans="1:12">
      <c r="A451" s="54"/>
      <c r="B451" s="30" t="s">
        <v>1002</v>
      </c>
      <c r="C451" s="30"/>
      <c r="D451" s="30"/>
      <c r="E451" s="30"/>
      <c r="F451" s="30"/>
      <c r="G451" s="30"/>
      <c r="H451" s="30" t="s">
        <v>1002</v>
      </c>
      <c r="I451" s="30"/>
      <c r="J451" s="30"/>
      <c r="K451" s="30"/>
      <c r="L451" s="30"/>
    </row>
    <row r="452" ht="25" customHeight="1" spans="1:12">
      <c r="A452" s="55"/>
      <c r="B452" s="56"/>
      <c r="C452" s="56"/>
      <c r="D452" s="56"/>
      <c r="E452" s="56"/>
      <c r="F452" s="56"/>
      <c r="G452" s="56"/>
      <c r="H452" s="56"/>
      <c r="I452" s="57"/>
      <c r="J452" s="57"/>
      <c r="K452" s="58"/>
      <c r="L452" s="59"/>
    </row>
    <row r="453" ht="25" customHeight="1" spans="1:12">
      <c r="A453" s="60" t="s">
        <v>799</v>
      </c>
      <c r="B453" s="60"/>
      <c r="C453" s="60"/>
      <c r="D453" s="60"/>
      <c r="E453" s="60"/>
      <c r="F453" s="60"/>
      <c r="G453" s="60"/>
      <c r="H453" s="60"/>
      <c r="I453" s="60"/>
      <c r="J453" s="60"/>
      <c r="K453" s="60"/>
      <c r="L453" s="60"/>
    </row>
    <row r="454" ht="25" customHeight="1" spans="1:12">
      <c r="A454" s="7" t="s">
        <v>738</v>
      </c>
      <c r="B454" s="7"/>
      <c r="C454" s="7"/>
      <c r="D454" s="7"/>
      <c r="E454" s="7" t="s">
        <v>800</v>
      </c>
      <c r="F454" s="7"/>
      <c r="G454" s="7"/>
      <c r="H454" s="61" t="s">
        <v>801</v>
      </c>
      <c r="I454" s="62"/>
      <c r="J454" s="62"/>
      <c r="K454" s="62"/>
      <c r="L454" s="63"/>
    </row>
    <row r="455" ht="25" customHeight="1" spans="1:12">
      <c r="A455" s="7" t="s">
        <v>802</v>
      </c>
      <c r="B455" s="7"/>
      <c r="C455" s="24" t="s">
        <v>745</v>
      </c>
      <c r="D455" s="24" t="s">
        <v>746</v>
      </c>
      <c r="E455" s="7" t="s">
        <v>739</v>
      </c>
      <c r="F455" s="7" t="s">
        <v>740</v>
      </c>
      <c r="G455" s="7" t="s">
        <v>741</v>
      </c>
      <c r="H455" s="24" t="s">
        <v>742</v>
      </c>
      <c r="I455" s="24" t="s">
        <v>788</v>
      </c>
      <c r="J455" s="24" t="s">
        <v>790</v>
      </c>
      <c r="K455" s="64" t="s">
        <v>743</v>
      </c>
      <c r="L455" s="65"/>
    </row>
    <row r="456" ht="25" customHeight="1" spans="1:12">
      <c r="A456" s="27" t="s">
        <v>747</v>
      </c>
      <c r="B456" s="27"/>
      <c r="C456" s="27" t="s">
        <v>731</v>
      </c>
      <c r="D456" s="66" t="s">
        <v>731</v>
      </c>
      <c r="E456" s="66"/>
      <c r="F456" s="67"/>
      <c r="G456" s="66"/>
      <c r="H456" s="66" t="s">
        <v>731</v>
      </c>
      <c r="I456" s="68">
        <v>50</v>
      </c>
      <c r="J456" s="68">
        <v>48</v>
      </c>
      <c r="K456" s="69" t="s">
        <v>731</v>
      </c>
      <c r="L456" s="69"/>
    </row>
    <row r="457" ht="25" customHeight="1" spans="1:12">
      <c r="A457" s="27"/>
      <c r="B457" s="27"/>
      <c r="C457" s="27" t="s">
        <v>748</v>
      </c>
      <c r="D457" s="66"/>
      <c r="E457" s="66"/>
      <c r="F457" s="67"/>
      <c r="G457" s="66"/>
      <c r="H457" s="66" t="s">
        <v>731</v>
      </c>
      <c r="I457" s="68">
        <v>30</v>
      </c>
      <c r="J457" s="68">
        <v>30</v>
      </c>
      <c r="K457" s="69" t="s">
        <v>731</v>
      </c>
      <c r="L457" s="69"/>
    </row>
    <row r="458" ht="25" customHeight="1" spans="1:12">
      <c r="A458" s="27"/>
      <c r="B458" s="27"/>
      <c r="C458" s="27"/>
      <c r="D458" s="66" t="s">
        <v>1003</v>
      </c>
      <c r="E458" s="66" t="s">
        <v>757</v>
      </c>
      <c r="F458" s="67" t="s">
        <v>28</v>
      </c>
      <c r="G458" s="66" t="s">
        <v>922</v>
      </c>
      <c r="H458" s="66" t="s">
        <v>28</v>
      </c>
      <c r="I458" s="68">
        <v>6</v>
      </c>
      <c r="J458" s="68">
        <v>6</v>
      </c>
      <c r="K458" s="69" t="s">
        <v>717</v>
      </c>
      <c r="L458" s="69"/>
    </row>
    <row r="459" ht="25" customHeight="1" spans="1:12">
      <c r="A459" s="27"/>
      <c r="B459" s="27"/>
      <c r="C459" s="27"/>
      <c r="D459" s="66" t="s">
        <v>1004</v>
      </c>
      <c r="E459" s="66" t="s">
        <v>757</v>
      </c>
      <c r="F459" s="67" t="s">
        <v>1005</v>
      </c>
      <c r="G459" s="66" t="s">
        <v>804</v>
      </c>
      <c r="H459" s="66" t="s">
        <v>1005</v>
      </c>
      <c r="I459" s="68">
        <v>6</v>
      </c>
      <c r="J459" s="68">
        <v>6</v>
      </c>
      <c r="K459" s="69" t="s">
        <v>717</v>
      </c>
      <c r="L459" s="69"/>
    </row>
    <row r="460" ht="25" customHeight="1" spans="1:12">
      <c r="A460" s="27"/>
      <c r="B460" s="27"/>
      <c r="C460" s="27"/>
      <c r="D460" s="66" t="s">
        <v>1006</v>
      </c>
      <c r="E460" s="66" t="s">
        <v>757</v>
      </c>
      <c r="F460" s="67" t="s">
        <v>1007</v>
      </c>
      <c r="G460" s="66" t="s">
        <v>804</v>
      </c>
      <c r="H460" s="66" t="s">
        <v>1007</v>
      </c>
      <c r="I460" s="68">
        <v>6</v>
      </c>
      <c r="J460" s="68">
        <v>6</v>
      </c>
      <c r="K460" s="69" t="s">
        <v>717</v>
      </c>
      <c r="L460" s="69"/>
    </row>
    <row r="461" ht="25" customHeight="1" spans="1:12">
      <c r="A461" s="27"/>
      <c r="B461" s="27"/>
      <c r="C461" s="27"/>
      <c r="D461" s="66" t="s">
        <v>1008</v>
      </c>
      <c r="E461" s="66" t="s">
        <v>757</v>
      </c>
      <c r="F461" s="67" t="s">
        <v>1009</v>
      </c>
      <c r="G461" s="66" t="s">
        <v>804</v>
      </c>
      <c r="H461" s="66" t="s">
        <v>1009</v>
      </c>
      <c r="I461" s="68">
        <v>6</v>
      </c>
      <c r="J461" s="68">
        <v>6</v>
      </c>
      <c r="K461" s="69" t="s">
        <v>717</v>
      </c>
      <c r="L461" s="69"/>
    </row>
    <row r="462" ht="25" customHeight="1" spans="1:12">
      <c r="A462" s="27"/>
      <c r="B462" s="27"/>
      <c r="C462" s="27"/>
      <c r="D462" s="66" t="s">
        <v>1010</v>
      </c>
      <c r="E462" s="66" t="s">
        <v>757</v>
      </c>
      <c r="F462" s="67" t="s">
        <v>1011</v>
      </c>
      <c r="G462" s="66" t="s">
        <v>804</v>
      </c>
      <c r="H462" s="66" t="s">
        <v>1011</v>
      </c>
      <c r="I462" s="68">
        <v>6</v>
      </c>
      <c r="J462" s="68">
        <v>6</v>
      </c>
      <c r="K462" s="69" t="s">
        <v>717</v>
      </c>
      <c r="L462" s="69"/>
    </row>
    <row r="463" ht="25" customHeight="1" spans="1:12">
      <c r="A463" s="27"/>
      <c r="B463" s="27"/>
      <c r="C463" s="27" t="s">
        <v>761</v>
      </c>
      <c r="D463" s="66"/>
      <c r="E463" s="66"/>
      <c r="F463" s="67"/>
      <c r="G463" s="66"/>
      <c r="H463" s="66" t="s">
        <v>731</v>
      </c>
      <c r="I463" s="68">
        <v>10</v>
      </c>
      <c r="J463" s="68">
        <v>10</v>
      </c>
      <c r="K463" s="69" t="s">
        <v>731</v>
      </c>
      <c r="L463" s="69"/>
    </row>
    <row r="464" ht="25" customHeight="1" spans="1:12">
      <c r="A464" s="27"/>
      <c r="B464" s="27"/>
      <c r="C464" s="27"/>
      <c r="D464" s="66" t="s">
        <v>1012</v>
      </c>
      <c r="E464" s="66" t="s">
        <v>750</v>
      </c>
      <c r="F464" s="67" t="s">
        <v>931</v>
      </c>
      <c r="G464" s="66" t="s">
        <v>763</v>
      </c>
      <c r="H464" s="66" t="s">
        <v>931</v>
      </c>
      <c r="I464" s="68">
        <v>10</v>
      </c>
      <c r="J464" s="68">
        <v>10</v>
      </c>
      <c r="K464" s="69" t="s">
        <v>717</v>
      </c>
      <c r="L464" s="69"/>
    </row>
    <row r="465" ht="25" customHeight="1" spans="1:12">
      <c r="A465" s="27"/>
      <c r="B465" s="27"/>
      <c r="C465" s="27" t="s">
        <v>766</v>
      </c>
      <c r="D465" s="66"/>
      <c r="E465" s="66"/>
      <c r="F465" s="67"/>
      <c r="G465" s="66"/>
      <c r="H465" s="66" t="s">
        <v>731</v>
      </c>
      <c r="I465" s="68">
        <v>10</v>
      </c>
      <c r="J465" s="68">
        <v>8</v>
      </c>
      <c r="K465" s="69" t="s">
        <v>731</v>
      </c>
      <c r="L465" s="69"/>
    </row>
    <row r="466" ht="25" customHeight="1" spans="1:12">
      <c r="A466" s="27"/>
      <c r="B466" s="27"/>
      <c r="C466" s="27"/>
      <c r="D466" s="66" t="s">
        <v>1013</v>
      </c>
      <c r="E466" s="66" t="s">
        <v>750</v>
      </c>
      <c r="F466" s="67" t="s">
        <v>931</v>
      </c>
      <c r="G466" s="66" t="s">
        <v>763</v>
      </c>
      <c r="H466" s="66" t="s">
        <v>931</v>
      </c>
      <c r="I466" s="68">
        <v>10</v>
      </c>
      <c r="J466" s="68">
        <v>8</v>
      </c>
      <c r="K466" s="69" t="s">
        <v>1014</v>
      </c>
      <c r="L466" s="69"/>
    </row>
    <row r="467" ht="25" customHeight="1" spans="1:12">
      <c r="A467" s="27" t="s">
        <v>772</v>
      </c>
      <c r="B467" s="27"/>
      <c r="C467" s="27"/>
      <c r="D467" s="66"/>
      <c r="E467" s="66"/>
      <c r="F467" s="67"/>
      <c r="G467" s="66"/>
      <c r="H467" s="66" t="s">
        <v>731</v>
      </c>
      <c r="I467" s="68">
        <v>30</v>
      </c>
      <c r="J467" s="68">
        <v>30</v>
      </c>
      <c r="K467" s="69" t="s">
        <v>731</v>
      </c>
      <c r="L467" s="69"/>
    </row>
    <row r="468" ht="25" customHeight="1" spans="1:12">
      <c r="A468" s="27"/>
      <c r="B468" s="27"/>
      <c r="C468" s="27" t="s">
        <v>773</v>
      </c>
      <c r="D468" s="66"/>
      <c r="E468" s="66"/>
      <c r="F468" s="67"/>
      <c r="G468" s="66"/>
      <c r="H468" s="66" t="s">
        <v>731</v>
      </c>
      <c r="I468" s="68">
        <v>12</v>
      </c>
      <c r="J468" s="68">
        <v>12</v>
      </c>
      <c r="K468" s="69" t="s">
        <v>731</v>
      </c>
      <c r="L468" s="69"/>
    </row>
    <row r="469" ht="25" customHeight="1" spans="1:12">
      <c r="A469" s="27"/>
      <c r="B469" s="27"/>
      <c r="C469" s="27"/>
      <c r="D469" s="66" t="s">
        <v>1015</v>
      </c>
      <c r="E469" s="66" t="s">
        <v>757</v>
      </c>
      <c r="F469" s="67" t="s">
        <v>1016</v>
      </c>
      <c r="G469" s="66" t="s">
        <v>811</v>
      </c>
      <c r="H469" s="66" t="s">
        <v>1016</v>
      </c>
      <c r="I469" s="68">
        <v>6</v>
      </c>
      <c r="J469" s="68">
        <v>6</v>
      </c>
      <c r="K469" s="69" t="s">
        <v>717</v>
      </c>
      <c r="L469" s="69"/>
    </row>
    <row r="470" ht="25" customHeight="1" spans="1:12">
      <c r="A470" s="27"/>
      <c r="B470" s="27"/>
      <c r="C470" s="27"/>
      <c r="D470" s="66" t="s">
        <v>1017</v>
      </c>
      <c r="E470" s="66" t="s">
        <v>757</v>
      </c>
      <c r="F470" s="67" t="s">
        <v>1018</v>
      </c>
      <c r="G470" s="66" t="s">
        <v>811</v>
      </c>
      <c r="H470" s="66" t="s">
        <v>1018</v>
      </c>
      <c r="I470" s="68">
        <v>6</v>
      </c>
      <c r="J470" s="68">
        <v>6</v>
      </c>
      <c r="K470" s="69" t="s">
        <v>717</v>
      </c>
      <c r="L470" s="69"/>
    </row>
    <row r="471" ht="25" customHeight="1" spans="1:12">
      <c r="A471" s="27"/>
      <c r="B471" s="27"/>
      <c r="C471" s="27" t="s">
        <v>775</v>
      </c>
      <c r="D471" s="66"/>
      <c r="E471" s="66"/>
      <c r="F471" s="67"/>
      <c r="G471" s="66"/>
      <c r="H471" s="66" t="s">
        <v>731</v>
      </c>
      <c r="I471" s="68">
        <v>12</v>
      </c>
      <c r="J471" s="68">
        <v>12</v>
      </c>
      <c r="K471" s="69" t="s">
        <v>731</v>
      </c>
      <c r="L471" s="69"/>
    </row>
    <row r="472" ht="25" customHeight="1" spans="1:12">
      <c r="A472" s="27"/>
      <c r="B472" s="27"/>
      <c r="C472" s="27"/>
      <c r="D472" s="66" t="s">
        <v>1019</v>
      </c>
      <c r="E472" s="66" t="s">
        <v>757</v>
      </c>
      <c r="F472" s="67" t="s">
        <v>1020</v>
      </c>
      <c r="G472" s="66" t="s">
        <v>755</v>
      </c>
      <c r="H472" s="66" t="s">
        <v>1020</v>
      </c>
      <c r="I472" s="68">
        <v>6</v>
      </c>
      <c r="J472" s="68">
        <v>6</v>
      </c>
      <c r="K472" s="69" t="s">
        <v>717</v>
      </c>
      <c r="L472" s="69"/>
    </row>
    <row r="473" ht="25" customHeight="1" spans="1:12">
      <c r="A473" s="27"/>
      <c r="B473" s="27"/>
      <c r="C473" s="27"/>
      <c r="D473" s="66" t="s">
        <v>1021</v>
      </c>
      <c r="E473" s="66" t="s">
        <v>757</v>
      </c>
      <c r="F473" s="67" t="s">
        <v>1022</v>
      </c>
      <c r="G473" s="66" t="s">
        <v>755</v>
      </c>
      <c r="H473" s="66" t="s">
        <v>1022</v>
      </c>
      <c r="I473" s="68">
        <v>6</v>
      </c>
      <c r="J473" s="68">
        <v>6</v>
      </c>
      <c r="K473" s="69" t="s">
        <v>717</v>
      </c>
      <c r="L473" s="69"/>
    </row>
    <row r="474" ht="25" customHeight="1" spans="1:12">
      <c r="A474" s="27"/>
      <c r="B474" s="27"/>
      <c r="C474" s="27" t="s">
        <v>817</v>
      </c>
      <c r="D474" s="66"/>
      <c r="E474" s="66"/>
      <c r="F474" s="67"/>
      <c r="G474" s="66"/>
      <c r="H474" s="66" t="s">
        <v>731</v>
      </c>
      <c r="I474" s="68">
        <v>6</v>
      </c>
      <c r="J474" s="68">
        <v>6</v>
      </c>
      <c r="K474" s="69" t="s">
        <v>731</v>
      </c>
      <c r="L474" s="69"/>
    </row>
    <row r="475" ht="25" customHeight="1" spans="1:12">
      <c r="A475" s="27"/>
      <c r="B475" s="27"/>
      <c r="C475" s="27"/>
      <c r="D475" s="66" t="s">
        <v>1023</v>
      </c>
      <c r="E475" s="66" t="s">
        <v>757</v>
      </c>
      <c r="F475" s="67" t="s">
        <v>46</v>
      </c>
      <c r="G475" s="66" t="s">
        <v>768</v>
      </c>
      <c r="H475" s="66" t="s">
        <v>46</v>
      </c>
      <c r="I475" s="68">
        <v>6</v>
      </c>
      <c r="J475" s="68">
        <v>6</v>
      </c>
      <c r="K475" s="69" t="s">
        <v>717</v>
      </c>
      <c r="L475" s="69"/>
    </row>
    <row r="476" ht="25" customHeight="1" spans="1:12">
      <c r="A476" s="27" t="s">
        <v>777</v>
      </c>
      <c r="B476" s="27"/>
      <c r="C476" s="27"/>
      <c r="D476" s="66"/>
      <c r="E476" s="66"/>
      <c r="F476" s="67"/>
      <c r="G476" s="66"/>
      <c r="H476" s="66" t="s">
        <v>731</v>
      </c>
      <c r="I476" s="68">
        <v>10</v>
      </c>
      <c r="J476" s="68">
        <v>10</v>
      </c>
      <c r="K476" s="69" t="s">
        <v>731</v>
      </c>
      <c r="L476" s="69"/>
    </row>
    <row r="477" ht="25" customHeight="1" spans="1:12">
      <c r="A477" s="27"/>
      <c r="B477" s="27"/>
      <c r="C477" s="27" t="s">
        <v>778</v>
      </c>
      <c r="D477" s="66"/>
      <c r="E477" s="66"/>
      <c r="F477" s="67"/>
      <c r="G477" s="66"/>
      <c r="H477" s="66" t="s">
        <v>731</v>
      </c>
      <c r="I477" s="68">
        <v>10</v>
      </c>
      <c r="J477" s="68">
        <v>10</v>
      </c>
      <c r="K477" s="69" t="s">
        <v>731</v>
      </c>
      <c r="L477" s="69"/>
    </row>
    <row r="478" ht="25" customHeight="1" spans="1:12">
      <c r="A478" s="27"/>
      <c r="B478" s="27"/>
      <c r="C478" s="27"/>
      <c r="D478" s="66" t="s">
        <v>1024</v>
      </c>
      <c r="E478" s="66" t="s">
        <v>757</v>
      </c>
      <c r="F478" s="67" t="s">
        <v>941</v>
      </c>
      <c r="G478" s="66" t="s">
        <v>763</v>
      </c>
      <c r="H478" s="66" t="s">
        <v>941</v>
      </c>
      <c r="I478" s="68">
        <v>5</v>
      </c>
      <c r="J478" s="68">
        <v>5</v>
      </c>
      <c r="K478" s="69" t="s">
        <v>717</v>
      </c>
      <c r="L478" s="69"/>
    </row>
    <row r="479" ht="25" customHeight="1" spans="1:12">
      <c r="A479" s="27"/>
      <c r="B479" s="27"/>
      <c r="C479" s="27"/>
      <c r="D479" s="66" t="s">
        <v>1025</v>
      </c>
      <c r="E479" s="66" t="s">
        <v>757</v>
      </c>
      <c r="F479" s="67" t="s">
        <v>941</v>
      </c>
      <c r="G479" s="66" t="s">
        <v>763</v>
      </c>
      <c r="H479" s="66" t="s">
        <v>941</v>
      </c>
      <c r="I479" s="68">
        <v>5</v>
      </c>
      <c r="J479" s="68">
        <v>5</v>
      </c>
      <c r="K479" s="69" t="s">
        <v>717</v>
      </c>
      <c r="L479" s="69"/>
    </row>
    <row r="480" ht="25" customHeight="1" spans="1:12">
      <c r="A480" s="27"/>
      <c r="B480" s="27"/>
      <c r="C480" s="27"/>
      <c r="D480" s="66"/>
      <c r="E480" s="66"/>
      <c r="F480" s="67"/>
      <c r="G480" s="66"/>
      <c r="H480" s="66"/>
      <c r="I480" s="68"/>
      <c r="J480" s="68"/>
      <c r="K480" s="69"/>
      <c r="L480" s="69"/>
    </row>
    <row r="481" ht="25" customHeight="1" spans="1:12">
      <c r="A481" s="54" t="s">
        <v>820</v>
      </c>
      <c r="B481" s="54"/>
      <c r="C481" s="54"/>
      <c r="D481" s="30" t="s">
        <v>717</v>
      </c>
      <c r="E481" s="30"/>
      <c r="F481" s="30"/>
      <c r="G481" s="30"/>
      <c r="H481" s="30"/>
      <c r="I481" s="30"/>
      <c r="J481" s="30"/>
      <c r="K481" s="30"/>
      <c r="L481" s="30"/>
    </row>
    <row r="482" ht="25" customHeight="1" spans="1:12">
      <c r="A482" s="7" t="s">
        <v>821</v>
      </c>
      <c r="B482" s="7"/>
      <c r="C482" s="7"/>
      <c r="D482" s="7"/>
      <c r="E482" s="7"/>
      <c r="F482" s="7"/>
      <c r="G482" s="7"/>
      <c r="H482" s="7"/>
      <c r="I482" s="54" t="s">
        <v>822</v>
      </c>
      <c r="J482" s="54" t="s">
        <v>823</v>
      </c>
      <c r="K482" s="54" t="s">
        <v>824</v>
      </c>
      <c r="L482" s="54"/>
    </row>
    <row r="483" ht="25" customHeight="1" spans="1:12">
      <c r="A483" s="7"/>
      <c r="B483" s="7"/>
      <c r="C483" s="7"/>
      <c r="D483" s="7"/>
      <c r="E483" s="7"/>
      <c r="F483" s="7"/>
      <c r="G483" s="7"/>
      <c r="H483" s="7"/>
      <c r="I483" s="52">
        <v>100</v>
      </c>
      <c r="J483" s="52">
        <v>98</v>
      </c>
      <c r="K483" s="54" t="s">
        <v>825</v>
      </c>
      <c r="L483" s="54"/>
    </row>
    <row r="486" ht="42" customHeight="1"/>
    <row r="487" ht="25.5" spans="1:12">
      <c r="A487" s="2" t="s">
        <v>781</v>
      </c>
      <c r="B487" s="2"/>
      <c r="C487" s="2"/>
      <c r="D487" s="2"/>
      <c r="E487" s="2"/>
      <c r="F487" s="2"/>
      <c r="G487" s="2"/>
      <c r="H487" s="2"/>
      <c r="I487" s="2"/>
      <c r="J487" s="2"/>
      <c r="K487" s="2"/>
      <c r="L487" s="2"/>
    </row>
    <row r="488" ht="27" customHeight="1" spans="1:12">
      <c r="A488" s="7" t="s">
        <v>782</v>
      </c>
      <c r="B488" s="7"/>
      <c r="C488" s="27" t="s">
        <v>1026</v>
      </c>
      <c r="D488" s="27"/>
      <c r="E488" s="27"/>
      <c r="F488" s="27"/>
      <c r="G488" s="27"/>
      <c r="H488" s="27"/>
      <c r="I488" s="27"/>
      <c r="J488" s="27"/>
      <c r="K488" s="27"/>
      <c r="L488" s="27"/>
    </row>
    <row r="489" ht="27" customHeight="1" spans="1:12">
      <c r="A489" s="7" t="s">
        <v>784</v>
      </c>
      <c r="B489" s="7"/>
      <c r="C489" s="27" t="s">
        <v>721</v>
      </c>
      <c r="D489" s="27"/>
      <c r="E489" s="27"/>
      <c r="F489" s="27"/>
      <c r="G489" s="27"/>
      <c r="H489" s="40" t="s">
        <v>785</v>
      </c>
      <c r="I489" s="27" t="s">
        <v>721</v>
      </c>
      <c r="J489" s="27"/>
      <c r="K489" s="27"/>
      <c r="L489" s="27"/>
    </row>
    <row r="490" ht="27" customHeight="1" spans="1:12">
      <c r="A490" s="48" t="s">
        <v>786</v>
      </c>
      <c r="B490" s="48"/>
      <c r="C490" s="7"/>
      <c r="D490" s="7" t="s">
        <v>724</v>
      </c>
      <c r="E490" s="7"/>
      <c r="F490" s="7" t="s">
        <v>639</v>
      </c>
      <c r="G490" s="7"/>
      <c r="H490" s="7" t="s">
        <v>787</v>
      </c>
      <c r="I490" s="7" t="s">
        <v>788</v>
      </c>
      <c r="J490" s="7" t="s">
        <v>789</v>
      </c>
      <c r="K490" s="7" t="s">
        <v>790</v>
      </c>
      <c r="L490" s="7" t="s">
        <v>791</v>
      </c>
    </row>
    <row r="491" ht="27" customHeight="1" spans="1:12">
      <c r="A491" s="48"/>
      <c r="B491" s="48"/>
      <c r="C491" s="24" t="s">
        <v>730</v>
      </c>
      <c r="D491" s="49"/>
      <c r="E491" s="49"/>
      <c r="F491" s="50">
        <v>2541400</v>
      </c>
      <c r="G491" s="51"/>
      <c r="H491" s="49">
        <v>2541329.62</v>
      </c>
      <c r="I491" s="52">
        <v>10</v>
      </c>
      <c r="J491" s="52">
        <v>100</v>
      </c>
      <c r="K491" s="53">
        <v>10</v>
      </c>
      <c r="L491" s="12" t="s">
        <v>731</v>
      </c>
    </row>
    <row r="492" ht="27" customHeight="1" spans="1:12">
      <c r="A492" s="48"/>
      <c r="B492" s="48"/>
      <c r="C492" s="48" t="s">
        <v>913</v>
      </c>
      <c r="D492" s="49"/>
      <c r="E492" s="49"/>
      <c r="F492" s="50">
        <v>2541400</v>
      </c>
      <c r="G492" s="51"/>
      <c r="H492" s="49">
        <v>2541329.62</v>
      </c>
      <c r="I492" s="48"/>
      <c r="J492" s="52"/>
      <c r="K492" s="7"/>
      <c r="L492" s="12"/>
    </row>
    <row r="493" ht="27" customHeight="1" spans="1:12">
      <c r="A493" s="48"/>
      <c r="B493" s="48"/>
      <c r="C493" s="7" t="s">
        <v>733</v>
      </c>
      <c r="D493" s="49">
        <v>0</v>
      </c>
      <c r="E493" s="49"/>
      <c r="F493" s="49" t="s">
        <v>731</v>
      </c>
      <c r="G493" s="49"/>
      <c r="H493" s="49" t="s">
        <v>731</v>
      </c>
      <c r="I493" s="48"/>
      <c r="J493" s="52">
        <v>0</v>
      </c>
      <c r="K493" s="7"/>
      <c r="L493" s="12"/>
    </row>
    <row r="494" ht="27" customHeight="1" spans="1:12">
      <c r="A494" s="48"/>
      <c r="B494" s="48"/>
      <c r="C494" s="7" t="s">
        <v>793</v>
      </c>
      <c r="D494" s="49">
        <v>0</v>
      </c>
      <c r="E494" s="49"/>
      <c r="F494" s="49" t="s">
        <v>731</v>
      </c>
      <c r="G494" s="49"/>
      <c r="H494" s="49" t="s">
        <v>731</v>
      </c>
      <c r="I494" s="48"/>
      <c r="J494" s="52">
        <v>0</v>
      </c>
      <c r="K494" s="7"/>
      <c r="L494" s="12"/>
    </row>
    <row r="495" ht="27" customHeight="1" spans="1:12">
      <c r="A495" s="54" t="s">
        <v>794</v>
      </c>
      <c r="B495" s="40" t="s">
        <v>795</v>
      </c>
      <c r="C495" s="40"/>
      <c r="D495" s="40"/>
      <c r="E495" s="40"/>
      <c r="F495" s="40"/>
      <c r="G495" s="40"/>
      <c r="H495" s="40" t="s">
        <v>796</v>
      </c>
      <c r="I495" s="40"/>
      <c r="J495" s="40"/>
      <c r="K495" s="40"/>
      <c r="L495" s="40"/>
    </row>
    <row r="496" ht="27" customHeight="1" spans="1:12">
      <c r="A496" s="54"/>
      <c r="B496" s="30" t="s">
        <v>1027</v>
      </c>
      <c r="C496" s="30"/>
      <c r="D496" s="30"/>
      <c r="E496" s="30"/>
      <c r="F496" s="30"/>
      <c r="G496" s="30"/>
      <c r="H496" s="30" t="s">
        <v>1027</v>
      </c>
      <c r="I496" s="30"/>
      <c r="J496" s="30"/>
      <c r="K496" s="30"/>
      <c r="L496" s="30"/>
    </row>
    <row r="497" ht="27" customHeight="1" spans="1:12">
      <c r="A497" s="55"/>
      <c r="B497" s="56"/>
      <c r="C497" s="56"/>
      <c r="D497" s="56"/>
      <c r="E497" s="56"/>
      <c r="F497" s="56"/>
      <c r="G497" s="56"/>
      <c r="H497" s="56"/>
      <c r="I497" s="57"/>
      <c r="J497" s="57"/>
      <c r="K497" s="58"/>
      <c r="L497" s="59"/>
    </row>
    <row r="498" ht="27" customHeight="1" spans="1:12">
      <c r="A498" s="60" t="s">
        <v>799</v>
      </c>
      <c r="B498" s="60"/>
      <c r="C498" s="60"/>
      <c r="D498" s="60"/>
      <c r="E498" s="60"/>
      <c r="F498" s="60"/>
      <c r="G498" s="60"/>
      <c r="H498" s="60"/>
      <c r="I498" s="60"/>
      <c r="J498" s="60"/>
      <c r="K498" s="60"/>
      <c r="L498" s="60"/>
    </row>
    <row r="499" ht="27" customHeight="1" spans="1:12">
      <c r="A499" s="7" t="s">
        <v>738</v>
      </c>
      <c r="B499" s="7"/>
      <c r="C499" s="7"/>
      <c r="D499" s="7"/>
      <c r="E499" s="7" t="s">
        <v>800</v>
      </c>
      <c r="F499" s="7"/>
      <c r="G499" s="7"/>
      <c r="H499" s="61" t="s">
        <v>801</v>
      </c>
      <c r="I499" s="62"/>
      <c r="J499" s="62"/>
      <c r="K499" s="62"/>
      <c r="L499" s="63"/>
    </row>
    <row r="500" ht="27" customHeight="1" spans="1:12">
      <c r="A500" s="7" t="s">
        <v>802</v>
      </c>
      <c r="B500" s="7"/>
      <c r="C500" s="24" t="s">
        <v>745</v>
      </c>
      <c r="D500" s="24" t="s">
        <v>746</v>
      </c>
      <c r="E500" s="7" t="s">
        <v>739</v>
      </c>
      <c r="F500" s="7" t="s">
        <v>740</v>
      </c>
      <c r="G500" s="7" t="s">
        <v>741</v>
      </c>
      <c r="H500" s="24" t="s">
        <v>742</v>
      </c>
      <c r="I500" s="24" t="s">
        <v>788</v>
      </c>
      <c r="J500" s="24" t="s">
        <v>790</v>
      </c>
      <c r="K500" s="64" t="s">
        <v>743</v>
      </c>
      <c r="L500" s="65"/>
    </row>
    <row r="501" ht="27" customHeight="1" spans="1:12">
      <c r="A501" s="27" t="s">
        <v>747</v>
      </c>
      <c r="B501" s="27"/>
      <c r="C501" s="27" t="s">
        <v>731</v>
      </c>
      <c r="D501" s="66" t="s">
        <v>731</v>
      </c>
      <c r="E501" s="66"/>
      <c r="F501" s="67"/>
      <c r="G501" s="66"/>
      <c r="H501" s="66" t="s">
        <v>731</v>
      </c>
      <c r="I501" s="68">
        <v>50</v>
      </c>
      <c r="J501" s="68">
        <v>44</v>
      </c>
      <c r="K501" s="69" t="s">
        <v>731</v>
      </c>
      <c r="L501" s="69"/>
    </row>
    <row r="502" ht="27" customHeight="1" spans="1:12">
      <c r="A502" s="27"/>
      <c r="B502" s="27"/>
      <c r="C502" s="27" t="s">
        <v>748</v>
      </c>
      <c r="D502" s="66"/>
      <c r="E502" s="66"/>
      <c r="F502" s="67"/>
      <c r="G502" s="66"/>
      <c r="H502" s="66" t="s">
        <v>731</v>
      </c>
      <c r="I502" s="68">
        <v>30</v>
      </c>
      <c r="J502" s="68">
        <v>24</v>
      </c>
      <c r="K502" s="69" t="s">
        <v>731</v>
      </c>
      <c r="L502" s="69"/>
    </row>
    <row r="503" ht="27" customHeight="1" spans="1:12">
      <c r="A503" s="27"/>
      <c r="B503" s="27"/>
      <c r="C503" s="27"/>
      <c r="D503" s="66" t="s">
        <v>1028</v>
      </c>
      <c r="E503" s="66" t="s">
        <v>757</v>
      </c>
      <c r="F503" s="67" t="s">
        <v>1029</v>
      </c>
      <c r="G503" s="66" t="s">
        <v>917</v>
      </c>
      <c r="H503" s="66" t="s">
        <v>1030</v>
      </c>
      <c r="I503" s="68">
        <v>5</v>
      </c>
      <c r="J503" s="68">
        <v>4</v>
      </c>
      <c r="K503" s="69" t="s">
        <v>1031</v>
      </c>
      <c r="L503" s="69"/>
    </row>
    <row r="504" ht="27" customHeight="1" spans="1:12">
      <c r="A504" s="27"/>
      <c r="B504" s="27"/>
      <c r="C504" s="27"/>
      <c r="D504" s="66" t="s">
        <v>1032</v>
      </c>
      <c r="E504" s="66" t="s">
        <v>757</v>
      </c>
      <c r="F504" s="67" t="s">
        <v>1033</v>
      </c>
      <c r="G504" s="66" t="s">
        <v>917</v>
      </c>
      <c r="H504" s="66" t="s">
        <v>1034</v>
      </c>
      <c r="I504" s="68">
        <v>5</v>
      </c>
      <c r="J504" s="68">
        <v>3</v>
      </c>
      <c r="K504" s="69" t="s">
        <v>1031</v>
      </c>
      <c r="L504" s="69"/>
    </row>
    <row r="505" ht="27" customHeight="1" spans="1:12">
      <c r="A505" s="27"/>
      <c r="B505" s="27"/>
      <c r="C505" s="27"/>
      <c r="D505" s="66" t="s">
        <v>1035</v>
      </c>
      <c r="E505" s="66" t="s">
        <v>757</v>
      </c>
      <c r="F505" s="67" t="s">
        <v>1036</v>
      </c>
      <c r="G505" s="66" t="s">
        <v>804</v>
      </c>
      <c r="H505" s="66" t="s">
        <v>1037</v>
      </c>
      <c r="I505" s="68">
        <v>5</v>
      </c>
      <c r="J505" s="68">
        <v>5</v>
      </c>
      <c r="K505" s="69" t="s">
        <v>717</v>
      </c>
      <c r="L505" s="69"/>
    </row>
    <row r="506" ht="27" customHeight="1" spans="1:12">
      <c r="A506" s="27"/>
      <c r="B506" s="27"/>
      <c r="C506" s="27"/>
      <c r="D506" s="66" t="s">
        <v>1038</v>
      </c>
      <c r="E506" s="66" t="s">
        <v>757</v>
      </c>
      <c r="F506" s="67" t="s">
        <v>1039</v>
      </c>
      <c r="G506" s="66" t="s">
        <v>804</v>
      </c>
      <c r="H506" s="66" t="s">
        <v>46</v>
      </c>
      <c r="I506" s="68">
        <v>6</v>
      </c>
      <c r="J506" s="68">
        <v>6</v>
      </c>
      <c r="K506" s="69" t="s">
        <v>717</v>
      </c>
      <c r="L506" s="69"/>
    </row>
    <row r="507" ht="27" customHeight="1" spans="1:12">
      <c r="A507" s="27"/>
      <c r="B507" s="27"/>
      <c r="C507" s="27"/>
      <c r="D507" s="66" t="s">
        <v>1040</v>
      </c>
      <c r="E507" s="66" t="s">
        <v>757</v>
      </c>
      <c r="F507" s="67" t="s">
        <v>1041</v>
      </c>
      <c r="G507" s="66" t="s">
        <v>917</v>
      </c>
      <c r="H507" s="66" t="s">
        <v>1042</v>
      </c>
      <c r="I507" s="68">
        <v>6</v>
      </c>
      <c r="J507" s="68">
        <v>6</v>
      </c>
      <c r="K507" s="69" t="s">
        <v>1043</v>
      </c>
      <c r="L507" s="69"/>
    </row>
    <row r="508" ht="27" customHeight="1" spans="1:12">
      <c r="A508" s="27"/>
      <c r="B508" s="27"/>
      <c r="C508" s="27"/>
      <c r="D508" s="66" t="s">
        <v>1044</v>
      </c>
      <c r="E508" s="66" t="s">
        <v>757</v>
      </c>
      <c r="F508" s="67" t="s">
        <v>924</v>
      </c>
      <c r="G508" s="66" t="s">
        <v>834</v>
      </c>
      <c r="H508" s="66" t="s">
        <v>1045</v>
      </c>
      <c r="I508" s="68">
        <v>3</v>
      </c>
      <c r="J508" s="68">
        <v>0</v>
      </c>
      <c r="K508" s="69" t="s">
        <v>1046</v>
      </c>
      <c r="L508" s="69"/>
    </row>
    <row r="509" ht="27" customHeight="1" spans="1:12">
      <c r="A509" s="27"/>
      <c r="B509" s="27"/>
      <c r="C509" s="27" t="s">
        <v>761</v>
      </c>
      <c r="D509" s="66"/>
      <c r="E509" s="66"/>
      <c r="F509" s="67"/>
      <c r="G509" s="66"/>
      <c r="H509" s="66" t="s">
        <v>731</v>
      </c>
      <c r="I509" s="68">
        <v>10</v>
      </c>
      <c r="J509" s="68">
        <v>10</v>
      </c>
      <c r="K509" s="69" t="s">
        <v>731</v>
      </c>
      <c r="L509" s="69"/>
    </row>
    <row r="510" ht="27" customHeight="1" spans="1:12">
      <c r="A510" s="27"/>
      <c r="B510" s="27"/>
      <c r="C510" s="27"/>
      <c r="D510" s="66" t="s">
        <v>1047</v>
      </c>
      <c r="E510" s="66" t="s">
        <v>750</v>
      </c>
      <c r="F510" s="67" t="s">
        <v>931</v>
      </c>
      <c r="G510" s="66" t="s">
        <v>763</v>
      </c>
      <c r="H510" s="66" t="s">
        <v>931</v>
      </c>
      <c r="I510" s="68">
        <v>5</v>
      </c>
      <c r="J510" s="68">
        <v>5</v>
      </c>
      <c r="K510" s="69" t="s">
        <v>717</v>
      </c>
      <c r="L510" s="69"/>
    </row>
    <row r="511" ht="27" customHeight="1" spans="1:12">
      <c r="A511" s="27"/>
      <c r="B511" s="27"/>
      <c r="C511" s="27"/>
      <c r="D511" s="66" t="s">
        <v>934</v>
      </c>
      <c r="E511" s="66" t="s">
        <v>750</v>
      </c>
      <c r="F511" s="67" t="s">
        <v>931</v>
      </c>
      <c r="G511" s="66" t="s">
        <v>763</v>
      </c>
      <c r="H511" s="66" t="s">
        <v>931</v>
      </c>
      <c r="I511" s="68">
        <v>5</v>
      </c>
      <c r="J511" s="68">
        <v>5</v>
      </c>
      <c r="K511" s="69" t="s">
        <v>717</v>
      </c>
      <c r="L511" s="69"/>
    </row>
    <row r="512" ht="27" customHeight="1" spans="1:12">
      <c r="A512" s="27"/>
      <c r="B512" s="27"/>
      <c r="C512" s="27" t="s">
        <v>766</v>
      </c>
      <c r="D512" s="66"/>
      <c r="E512" s="66"/>
      <c r="F512" s="67"/>
      <c r="G512" s="66"/>
      <c r="H512" s="66" t="s">
        <v>731</v>
      </c>
      <c r="I512" s="68">
        <v>10</v>
      </c>
      <c r="J512" s="68">
        <v>10</v>
      </c>
      <c r="K512" s="69" t="s">
        <v>731</v>
      </c>
      <c r="L512" s="69"/>
    </row>
    <row r="513" ht="27" customHeight="1" spans="1:12">
      <c r="A513" s="27"/>
      <c r="B513" s="27"/>
      <c r="C513" s="27"/>
      <c r="D513" s="66" t="s">
        <v>987</v>
      </c>
      <c r="E513" s="66" t="s">
        <v>750</v>
      </c>
      <c r="F513" s="67" t="s">
        <v>931</v>
      </c>
      <c r="G513" s="66" t="s">
        <v>763</v>
      </c>
      <c r="H513" s="66" t="s">
        <v>931</v>
      </c>
      <c r="I513" s="68">
        <v>5</v>
      </c>
      <c r="J513" s="68">
        <v>5</v>
      </c>
      <c r="K513" s="69" t="s">
        <v>717</v>
      </c>
      <c r="L513" s="69"/>
    </row>
    <row r="514" ht="27" customHeight="1" spans="1:12">
      <c r="A514" s="27"/>
      <c r="B514" s="27"/>
      <c r="C514" s="27"/>
      <c r="D514" s="66" t="s">
        <v>934</v>
      </c>
      <c r="E514" s="66" t="s">
        <v>750</v>
      </c>
      <c r="F514" s="67" t="s">
        <v>931</v>
      </c>
      <c r="G514" s="66" t="s">
        <v>763</v>
      </c>
      <c r="H514" s="66" t="s">
        <v>931</v>
      </c>
      <c r="I514" s="68">
        <v>5</v>
      </c>
      <c r="J514" s="68">
        <v>5</v>
      </c>
      <c r="K514" s="69" t="s">
        <v>717</v>
      </c>
      <c r="L514" s="69"/>
    </row>
    <row r="515" ht="27" customHeight="1" spans="1:12">
      <c r="A515" s="27" t="s">
        <v>772</v>
      </c>
      <c r="B515" s="27"/>
      <c r="C515" s="27"/>
      <c r="D515" s="66"/>
      <c r="E515" s="66"/>
      <c r="F515" s="67"/>
      <c r="G515" s="66"/>
      <c r="H515" s="66" t="s">
        <v>731</v>
      </c>
      <c r="I515" s="68">
        <v>30</v>
      </c>
      <c r="J515" s="68">
        <v>30</v>
      </c>
      <c r="K515" s="69" t="s">
        <v>731</v>
      </c>
      <c r="L515" s="69"/>
    </row>
    <row r="516" ht="27" customHeight="1" spans="1:12">
      <c r="A516" s="27"/>
      <c r="B516" s="27"/>
      <c r="C516" s="27" t="s">
        <v>773</v>
      </c>
      <c r="D516" s="66"/>
      <c r="E516" s="66"/>
      <c r="F516" s="67"/>
      <c r="G516" s="66"/>
      <c r="H516" s="66" t="s">
        <v>731</v>
      </c>
      <c r="I516" s="68">
        <v>10</v>
      </c>
      <c r="J516" s="68">
        <v>10</v>
      </c>
      <c r="K516" s="69" t="s">
        <v>731</v>
      </c>
      <c r="L516" s="69"/>
    </row>
    <row r="517" ht="27" customHeight="1" spans="1:12">
      <c r="A517" s="27"/>
      <c r="B517" s="27"/>
      <c r="C517" s="27"/>
      <c r="D517" s="66" t="s">
        <v>1048</v>
      </c>
      <c r="E517" s="66" t="s">
        <v>757</v>
      </c>
      <c r="F517" s="67" t="s">
        <v>1049</v>
      </c>
      <c r="G517" s="66" t="s">
        <v>840</v>
      </c>
      <c r="H517" s="66" t="s">
        <v>1049</v>
      </c>
      <c r="I517" s="68">
        <v>10</v>
      </c>
      <c r="J517" s="68">
        <v>10</v>
      </c>
      <c r="K517" s="69" t="s">
        <v>717</v>
      </c>
      <c r="L517" s="69"/>
    </row>
    <row r="518" ht="27" customHeight="1" spans="1:12">
      <c r="A518" s="27"/>
      <c r="B518" s="27"/>
      <c r="C518" s="27" t="s">
        <v>775</v>
      </c>
      <c r="D518" s="66"/>
      <c r="E518" s="66"/>
      <c r="F518" s="67"/>
      <c r="G518" s="66"/>
      <c r="H518" s="66" t="s">
        <v>731</v>
      </c>
      <c r="I518" s="68">
        <v>10</v>
      </c>
      <c r="J518" s="68">
        <v>10</v>
      </c>
      <c r="K518" s="69" t="s">
        <v>731</v>
      </c>
      <c r="L518" s="69"/>
    </row>
    <row r="519" ht="27" customHeight="1" spans="1:12">
      <c r="A519" s="27"/>
      <c r="B519" s="27"/>
      <c r="C519" s="27"/>
      <c r="D519" s="66" t="s">
        <v>1050</v>
      </c>
      <c r="E519" s="66" t="s">
        <v>757</v>
      </c>
      <c r="F519" s="67" t="s">
        <v>1051</v>
      </c>
      <c r="G519" s="66" t="s">
        <v>814</v>
      </c>
      <c r="H519" s="66" t="s">
        <v>1051</v>
      </c>
      <c r="I519" s="68">
        <v>5</v>
      </c>
      <c r="J519" s="68">
        <v>5</v>
      </c>
      <c r="K519" s="69" t="s">
        <v>717</v>
      </c>
      <c r="L519" s="69"/>
    </row>
    <row r="520" ht="27" customHeight="1" spans="1:12">
      <c r="A520" s="27"/>
      <c r="B520" s="27"/>
      <c r="C520" s="27"/>
      <c r="D520" s="66" t="s">
        <v>1052</v>
      </c>
      <c r="E520" s="66" t="s">
        <v>757</v>
      </c>
      <c r="F520" s="67" t="s">
        <v>1053</v>
      </c>
      <c r="G520" s="66" t="s">
        <v>755</v>
      </c>
      <c r="H520" s="66" t="s">
        <v>1053</v>
      </c>
      <c r="I520" s="68">
        <v>5</v>
      </c>
      <c r="J520" s="68">
        <v>5</v>
      </c>
      <c r="K520" s="69" t="s">
        <v>717</v>
      </c>
      <c r="L520" s="69"/>
    </row>
    <row r="521" ht="27" customHeight="1" spans="1:12">
      <c r="A521" s="27"/>
      <c r="B521" s="27"/>
      <c r="C521" s="27" t="s">
        <v>817</v>
      </c>
      <c r="D521" s="66"/>
      <c r="E521" s="66"/>
      <c r="F521" s="67"/>
      <c r="G521" s="66"/>
      <c r="H521" s="66" t="s">
        <v>731</v>
      </c>
      <c r="I521" s="68">
        <v>10</v>
      </c>
      <c r="J521" s="68">
        <v>10</v>
      </c>
      <c r="K521" s="69" t="s">
        <v>731</v>
      </c>
      <c r="L521" s="69"/>
    </row>
    <row r="522" ht="27" customHeight="1" spans="1:12">
      <c r="A522" s="27"/>
      <c r="B522" s="27"/>
      <c r="C522" s="27"/>
      <c r="D522" s="66" t="s">
        <v>939</v>
      </c>
      <c r="E522" s="66" t="s">
        <v>750</v>
      </c>
      <c r="F522" s="67" t="s">
        <v>1054</v>
      </c>
      <c r="G522" s="66" t="s">
        <v>1055</v>
      </c>
      <c r="H522" s="66" t="s">
        <v>1054</v>
      </c>
      <c r="I522" s="68">
        <v>10</v>
      </c>
      <c r="J522" s="68">
        <v>10</v>
      </c>
      <c r="K522" s="69" t="s">
        <v>717</v>
      </c>
      <c r="L522" s="69"/>
    </row>
    <row r="523" ht="27" customHeight="1" spans="1:12">
      <c r="A523" s="27" t="s">
        <v>777</v>
      </c>
      <c r="B523" s="27"/>
      <c r="C523" s="27"/>
      <c r="D523" s="66"/>
      <c r="E523" s="66"/>
      <c r="F523" s="67"/>
      <c r="G523" s="66"/>
      <c r="H523" s="66" t="s">
        <v>731</v>
      </c>
      <c r="I523" s="68">
        <v>10</v>
      </c>
      <c r="J523" s="68">
        <v>10</v>
      </c>
      <c r="K523" s="69" t="s">
        <v>731</v>
      </c>
      <c r="L523" s="69"/>
    </row>
    <row r="524" ht="27" customHeight="1" spans="1:12">
      <c r="A524" s="27"/>
      <c r="B524" s="27"/>
      <c r="C524" s="27" t="s">
        <v>778</v>
      </c>
      <c r="D524" s="66"/>
      <c r="E524" s="66"/>
      <c r="F524" s="67"/>
      <c r="G524" s="66"/>
      <c r="H524" s="66" t="s">
        <v>731</v>
      </c>
      <c r="I524" s="68">
        <v>10</v>
      </c>
      <c r="J524" s="68">
        <v>10</v>
      </c>
      <c r="K524" s="69" t="s">
        <v>731</v>
      </c>
      <c r="L524" s="69"/>
    </row>
    <row r="525" ht="27" customHeight="1" spans="1:12">
      <c r="A525" s="27"/>
      <c r="B525" s="27"/>
      <c r="C525" s="27"/>
      <c r="D525" s="66" t="s">
        <v>819</v>
      </c>
      <c r="E525" s="66" t="s">
        <v>757</v>
      </c>
      <c r="F525" s="67" t="s">
        <v>941</v>
      </c>
      <c r="G525" s="66" t="s">
        <v>763</v>
      </c>
      <c r="H525" s="66" t="s">
        <v>941</v>
      </c>
      <c r="I525" s="68">
        <v>10</v>
      </c>
      <c r="J525" s="68">
        <v>10</v>
      </c>
      <c r="K525" s="69" t="s">
        <v>717</v>
      </c>
      <c r="L525" s="69"/>
    </row>
    <row r="526" ht="27" customHeight="1" spans="1:12">
      <c r="A526" s="27"/>
      <c r="B526" s="27"/>
      <c r="C526" s="27"/>
      <c r="D526" s="66"/>
      <c r="E526" s="66"/>
      <c r="F526" s="67"/>
      <c r="G526" s="66"/>
      <c r="H526" s="66"/>
      <c r="I526" s="68"/>
      <c r="J526" s="68"/>
      <c r="K526" s="69"/>
      <c r="L526" s="69"/>
    </row>
    <row r="527" ht="27" customHeight="1" spans="1:12">
      <c r="A527" s="54" t="s">
        <v>820</v>
      </c>
      <c r="B527" s="54"/>
      <c r="C527" s="54"/>
      <c r="D527" s="30" t="s">
        <v>717</v>
      </c>
      <c r="E527" s="30"/>
      <c r="F527" s="30"/>
      <c r="G527" s="30"/>
      <c r="H527" s="30"/>
      <c r="I527" s="30"/>
      <c r="J527" s="30"/>
      <c r="K527" s="30"/>
      <c r="L527" s="30"/>
    </row>
    <row r="528" ht="27" customHeight="1" spans="1:12">
      <c r="A528" s="7" t="s">
        <v>821</v>
      </c>
      <c r="B528" s="7"/>
      <c r="C528" s="7"/>
      <c r="D528" s="7"/>
      <c r="E528" s="7"/>
      <c r="F528" s="7"/>
      <c r="G528" s="7"/>
      <c r="H528" s="7"/>
      <c r="I528" s="54" t="s">
        <v>822</v>
      </c>
      <c r="J528" s="54" t="s">
        <v>823</v>
      </c>
      <c r="K528" s="54" t="s">
        <v>824</v>
      </c>
      <c r="L528" s="54"/>
    </row>
    <row r="529" ht="27" customHeight="1" spans="1:12">
      <c r="A529" s="7"/>
      <c r="B529" s="7"/>
      <c r="C529" s="7"/>
      <c r="D529" s="7"/>
      <c r="E529" s="7"/>
      <c r="F529" s="7"/>
      <c r="G529" s="7"/>
      <c r="H529" s="7"/>
      <c r="I529" s="52">
        <v>100</v>
      </c>
      <c r="J529" s="52">
        <v>94</v>
      </c>
      <c r="K529" s="54" t="s">
        <v>825</v>
      </c>
      <c r="L529" s="54"/>
    </row>
  </sheetData>
  <mergeCells count="10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43:L43"/>
    <mergeCell ref="A44:B44"/>
    <mergeCell ref="C44:L44"/>
    <mergeCell ref="A45:B45"/>
    <mergeCell ref="C45:G45"/>
    <mergeCell ref="I45:L45"/>
    <mergeCell ref="D46:E46"/>
    <mergeCell ref="F46:G46"/>
    <mergeCell ref="D47:E47"/>
    <mergeCell ref="F47:G47"/>
    <mergeCell ref="D48:E48"/>
    <mergeCell ref="F48:G48"/>
    <mergeCell ref="D49:E49"/>
    <mergeCell ref="F49:G49"/>
    <mergeCell ref="D50:E50"/>
    <mergeCell ref="F50:G50"/>
    <mergeCell ref="B51:G51"/>
    <mergeCell ref="H51:L51"/>
    <mergeCell ref="B52:G52"/>
    <mergeCell ref="H52:L52"/>
    <mergeCell ref="K53:L53"/>
    <mergeCell ref="A54:L54"/>
    <mergeCell ref="A55:D55"/>
    <mergeCell ref="E55:G55"/>
    <mergeCell ref="H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B69"/>
    <mergeCell ref="K69:L69"/>
    <mergeCell ref="A70:B70"/>
    <mergeCell ref="K70:L70"/>
    <mergeCell ref="A71:B71"/>
    <mergeCell ref="K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B83"/>
    <mergeCell ref="K83:L83"/>
    <mergeCell ref="A84:C84"/>
    <mergeCell ref="D84:L84"/>
    <mergeCell ref="K85:L85"/>
    <mergeCell ref="K86:L86"/>
    <mergeCell ref="A88:L88"/>
    <mergeCell ref="A89:B89"/>
    <mergeCell ref="C89:L89"/>
    <mergeCell ref="A90:B90"/>
    <mergeCell ref="C90:G90"/>
    <mergeCell ref="I90:L90"/>
    <mergeCell ref="D91:E91"/>
    <mergeCell ref="F91:G91"/>
    <mergeCell ref="D92:E92"/>
    <mergeCell ref="F92:G92"/>
    <mergeCell ref="D93:E93"/>
    <mergeCell ref="F93:G93"/>
    <mergeCell ref="D94:E94"/>
    <mergeCell ref="F94:G94"/>
    <mergeCell ref="D95:E95"/>
    <mergeCell ref="F95:G95"/>
    <mergeCell ref="B96:G96"/>
    <mergeCell ref="H96:L96"/>
    <mergeCell ref="B97:G97"/>
    <mergeCell ref="H97:L97"/>
    <mergeCell ref="K98:L98"/>
    <mergeCell ref="A99:L99"/>
    <mergeCell ref="A100:D100"/>
    <mergeCell ref="E100:G100"/>
    <mergeCell ref="H100:L100"/>
    <mergeCell ref="A101:B101"/>
    <mergeCell ref="K101:L101"/>
    <mergeCell ref="A102:B102"/>
    <mergeCell ref="K102:L102"/>
    <mergeCell ref="A103:B103"/>
    <mergeCell ref="K103:L103"/>
    <mergeCell ref="A104:B104"/>
    <mergeCell ref="K104:L104"/>
    <mergeCell ref="A105:B105"/>
    <mergeCell ref="K105:L105"/>
    <mergeCell ref="A106:B106"/>
    <mergeCell ref="K106:L106"/>
    <mergeCell ref="A107:B107"/>
    <mergeCell ref="K107:L107"/>
    <mergeCell ref="A108:B108"/>
    <mergeCell ref="K108:L108"/>
    <mergeCell ref="A109:B109"/>
    <mergeCell ref="K109:L109"/>
    <mergeCell ref="A110:B110"/>
    <mergeCell ref="K110:L110"/>
    <mergeCell ref="A111:B111"/>
    <mergeCell ref="K111:L111"/>
    <mergeCell ref="A112:B112"/>
    <mergeCell ref="K112:L112"/>
    <mergeCell ref="A113:B113"/>
    <mergeCell ref="K113:L113"/>
    <mergeCell ref="A114:B114"/>
    <mergeCell ref="K114:L114"/>
    <mergeCell ref="A115:B115"/>
    <mergeCell ref="K115:L115"/>
    <mergeCell ref="A116:B116"/>
    <mergeCell ref="K116:L116"/>
    <mergeCell ref="A117:B117"/>
    <mergeCell ref="K117:L117"/>
    <mergeCell ref="A118:B118"/>
    <mergeCell ref="K118:L118"/>
    <mergeCell ref="A119:B119"/>
    <mergeCell ref="K119:L119"/>
    <mergeCell ref="A120:B120"/>
    <mergeCell ref="K120:L120"/>
    <mergeCell ref="A121:B121"/>
    <mergeCell ref="K121:L121"/>
    <mergeCell ref="A122:B122"/>
    <mergeCell ref="K122:L122"/>
    <mergeCell ref="A123:B123"/>
    <mergeCell ref="K123:L123"/>
    <mergeCell ref="A124:B124"/>
    <mergeCell ref="K124:L124"/>
    <mergeCell ref="A125:B125"/>
    <mergeCell ref="K125:L125"/>
    <mergeCell ref="A126:C126"/>
    <mergeCell ref="D126:L126"/>
    <mergeCell ref="K127:L127"/>
    <mergeCell ref="K128:L128"/>
    <mergeCell ref="A131:L131"/>
    <mergeCell ref="A132:B132"/>
    <mergeCell ref="C132:L132"/>
    <mergeCell ref="A133:B133"/>
    <mergeCell ref="C133:G133"/>
    <mergeCell ref="I133:L133"/>
    <mergeCell ref="D134:E134"/>
    <mergeCell ref="F134:G134"/>
    <mergeCell ref="D135:E135"/>
    <mergeCell ref="F135:G135"/>
    <mergeCell ref="D136:E136"/>
    <mergeCell ref="F136:G136"/>
    <mergeCell ref="D137:E137"/>
    <mergeCell ref="F137:G137"/>
    <mergeCell ref="D138:E138"/>
    <mergeCell ref="F138:G138"/>
    <mergeCell ref="B139:G139"/>
    <mergeCell ref="H139:L139"/>
    <mergeCell ref="B140:G140"/>
    <mergeCell ref="H140:L140"/>
    <mergeCell ref="K141:L141"/>
    <mergeCell ref="A142:L142"/>
    <mergeCell ref="A143:D143"/>
    <mergeCell ref="E143:G143"/>
    <mergeCell ref="H143:L143"/>
    <mergeCell ref="A144:B144"/>
    <mergeCell ref="K144:L144"/>
    <mergeCell ref="A145:B145"/>
    <mergeCell ref="K145:L145"/>
    <mergeCell ref="A146:B146"/>
    <mergeCell ref="K146:L146"/>
    <mergeCell ref="A147:B147"/>
    <mergeCell ref="K147:L147"/>
    <mergeCell ref="A148:B148"/>
    <mergeCell ref="K148:L148"/>
    <mergeCell ref="A149:B149"/>
    <mergeCell ref="K149:L149"/>
    <mergeCell ref="A150:B150"/>
    <mergeCell ref="K150:L150"/>
    <mergeCell ref="A151:B151"/>
    <mergeCell ref="K151:L151"/>
    <mergeCell ref="A152:B152"/>
    <mergeCell ref="K152:L152"/>
    <mergeCell ref="A153:B153"/>
    <mergeCell ref="K153:L153"/>
    <mergeCell ref="A154:B154"/>
    <mergeCell ref="K154:L154"/>
    <mergeCell ref="A155:B155"/>
    <mergeCell ref="K155:L155"/>
    <mergeCell ref="A156:B156"/>
    <mergeCell ref="K156:L156"/>
    <mergeCell ref="A157:B157"/>
    <mergeCell ref="K157:L157"/>
    <mergeCell ref="A158:B158"/>
    <mergeCell ref="K158:L158"/>
    <mergeCell ref="A159:B159"/>
    <mergeCell ref="K159:L159"/>
    <mergeCell ref="A160:B160"/>
    <mergeCell ref="K160:L160"/>
    <mergeCell ref="A161:B161"/>
    <mergeCell ref="K161:L161"/>
    <mergeCell ref="A162:B162"/>
    <mergeCell ref="K162:L162"/>
    <mergeCell ref="A163:B163"/>
    <mergeCell ref="K163:L163"/>
    <mergeCell ref="A164:B164"/>
    <mergeCell ref="K164:L164"/>
    <mergeCell ref="A165:B165"/>
    <mergeCell ref="K165:L165"/>
    <mergeCell ref="A166:B166"/>
    <mergeCell ref="K166:L166"/>
    <mergeCell ref="A167:B167"/>
    <mergeCell ref="K167:L167"/>
    <mergeCell ref="A168:B168"/>
    <mergeCell ref="K168:L168"/>
    <mergeCell ref="A169:B169"/>
    <mergeCell ref="K169:L169"/>
    <mergeCell ref="A170:B170"/>
    <mergeCell ref="K170:L170"/>
    <mergeCell ref="A171:B171"/>
    <mergeCell ref="K171:L171"/>
    <mergeCell ref="A172:C172"/>
    <mergeCell ref="D172:L172"/>
    <mergeCell ref="K173:L173"/>
    <mergeCell ref="K174:L174"/>
    <mergeCell ref="A176:L176"/>
    <mergeCell ref="A177:B177"/>
    <mergeCell ref="C177:L177"/>
    <mergeCell ref="A178:B178"/>
    <mergeCell ref="C178:G178"/>
    <mergeCell ref="I178:L178"/>
    <mergeCell ref="D179:E179"/>
    <mergeCell ref="F179:G179"/>
    <mergeCell ref="D180:E180"/>
    <mergeCell ref="F180:G180"/>
    <mergeCell ref="D181:E181"/>
    <mergeCell ref="F181:G181"/>
    <mergeCell ref="D182:E182"/>
    <mergeCell ref="F182:G182"/>
    <mergeCell ref="D183:E183"/>
    <mergeCell ref="F183:G183"/>
    <mergeCell ref="B184:G184"/>
    <mergeCell ref="H184:L184"/>
    <mergeCell ref="B185:G185"/>
    <mergeCell ref="H185:L185"/>
    <mergeCell ref="K186:L186"/>
    <mergeCell ref="A187:L187"/>
    <mergeCell ref="A188:D188"/>
    <mergeCell ref="E188:G188"/>
    <mergeCell ref="H188:L188"/>
    <mergeCell ref="A189:B189"/>
    <mergeCell ref="K189:L189"/>
    <mergeCell ref="A190:B190"/>
    <mergeCell ref="K190:L190"/>
    <mergeCell ref="A191:B191"/>
    <mergeCell ref="K191:L191"/>
    <mergeCell ref="A192:B192"/>
    <mergeCell ref="K192:L192"/>
    <mergeCell ref="A193:B193"/>
    <mergeCell ref="K193:L193"/>
    <mergeCell ref="A194:B194"/>
    <mergeCell ref="K194:L194"/>
    <mergeCell ref="A195:B195"/>
    <mergeCell ref="K195:L195"/>
    <mergeCell ref="A196:B196"/>
    <mergeCell ref="K196:L196"/>
    <mergeCell ref="A197:B197"/>
    <mergeCell ref="K197:L197"/>
    <mergeCell ref="A198:B198"/>
    <mergeCell ref="K198:L198"/>
    <mergeCell ref="A199:B199"/>
    <mergeCell ref="K199:L199"/>
    <mergeCell ref="A200:B200"/>
    <mergeCell ref="K200:L200"/>
    <mergeCell ref="A201:B201"/>
    <mergeCell ref="K201:L201"/>
    <mergeCell ref="A202:B202"/>
    <mergeCell ref="K202:L202"/>
    <mergeCell ref="A203:B203"/>
    <mergeCell ref="K203:L203"/>
    <mergeCell ref="A204:B204"/>
    <mergeCell ref="K204:L204"/>
    <mergeCell ref="A205:B205"/>
    <mergeCell ref="K205:L205"/>
    <mergeCell ref="A206:B206"/>
    <mergeCell ref="K206:L206"/>
    <mergeCell ref="A207:B207"/>
    <mergeCell ref="K207:L207"/>
    <mergeCell ref="A208:B208"/>
    <mergeCell ref="K208:L208"/>
    <mergeCell ref="A209:B209"/>
    <mergeCell ref="K209:L209"/>
    <mergeCell ref="A210:B210"/>
    <mergeCell ref="K210:L210"/>
    <mergeCell ref="A211:B211"/>
    <mergeCell ref="K211:L211"/>
    <mergeCell ref="A212:B212"/>
    <mergeCell ref="K212:L212"/>
    <mergeCell ref="A213:B213"/>
    <mergeCell ref="K213:L213"/>
    <mergeCell ref="A214:B214"/>
    <mergeCell ref="K214:L214"/>
    <mergeCell ref="A215:B215"/>
    <mergeCell ref="K215:L215"/>
    <mergeCell ref="A216:C216"/>
    <mergeCell ref="D216:L216"/>
    <mergeCell ref="K217:L217"/>
    <mergeCell ref="K218:L218"/>
    <mergeCell ref="A221:L221"/>
    <mergeCell ref="A222:B222"/>
    <mergeCell ref="C222:L222"/>
    <mergeCell ref="A223:B223"/>
    <mergeCell ref="C223:G223"/>
    <mergeCell ref="I223:L223"/>
    <mergeCell ref="D224:E224"/>
    <mergeCell ref="F224:G224"/>
    <mergeCell ref="D225:E225"/>
    <mergeCell ref="F225:G225"/>
    <mergeCell ref="D226:E226"/>
    <mergeCell ref="F226:G226"/>
    <mergeCell ref="D227:E227"/>
    <mergeCell ref="F227:G227"/>
    <mergeCell ref="D228:E228"/>
    <mergeCell ref="F228:G228"/>
    <mergeCell ref="B229:G229"/>
    <mergeCell ref="H229:L229"/>
    <mergeCell ref="B230:G230"/>
    <mergeCell ref="H230:L230"/>
    <mergeCell ref="K231:L231"/>
    <mergeCell ref="A232:L232"/>
    <mergeCell ref="A233:D233"/>
    <mergeCell ref="E233:G233"/>
    <mergeCell ref="H233:L233"/>
    <mergeCell ref="A234:B234"/>
    <mergeCell ref="K234:L234"/>
    <mergeCell ref="A235:B235"/>
    <mergeCell ref="K235:L235"/>
    <mergeCell ref="A236:B236"/>
    <mergeCell ref="K236:L236"/>
    <mergeCell ref="A237:B237"/>
    <mergeCell ref="K237:L237"/>
    <mergeCell ref="A238:B238"/>
    <mergeCell ref="K238:L238"/>
    <mergeCell ref="A239:B239"/>
    <mergeCell ref="K239:L239"/>
    <mergeCell ref="A240:B240"/>
    <mergeCell ref="K240:L240"/>
    <mergeCell ref="A241:B241"/>
    <mergeCell ref="K241:L241"/>
    <mergeCell ref="A242:B242"/>
    <mergeCell ref="K242:L242"/>
    <mergeCell ref="A243:B243"/>
    <mergeCell ref="K243:L243"/>
    <mergeCell ref="A244:B244"/>
    <mergeCell ref="K244:L244"/>
    <mergeCell ref="A245:B245"/>
    <mergeCell ref="K245:L245"/>
    <mergeCell ref="A246:B246"/>
    <mergeCell ref="K246:L246"/>
    <mergeCell ref="A247:B247"/>
    <mergeCell ref="K247:L247"/>
    <mergeCell ref="A248:B248"/>
    <mergeCell ref="K248:L248"/>
    <mergeCell ref="A249:B249"/>
    <mergeCell ref="K249:L249"/>
    <mergeCell ref="A250:B250"/>
    <mergeCell ref="K250:L250"/>
    <mergeCell ref="A251:B251"/>
    <mergeCell ref="K251:L251"/>
    <mergeCell ref="A252:B252"/>
    <mergeCell ref="K252:L252"/>
    <mergeCell ref="A253:B253"/>
    <mergeCell ref="K253:L253"/>
    <mergeCell ref="A254:B254"/>
    <mergeCell ref="K254:L254"/>
    <mergeCell ref="A255:B255"/>
    <mergeCell ref="K255:L255"/>
    <mergeCell ref="A256:B256"/>
    <mergeCell ref="K256:L256"/>
    <mergeCell ref="A257:B257"/>
    <mergeCell ref="K257:L257"/>
    <mergeCell ref="A258:B258"/>
    <mergeCell ref="K258:L258"/>
    <mergeCell ref="A259:B259"/>
    <mergeCell ref="K259:L259"/>
    <mergeCell ref="A260:C260"/>
    <mergeCell ref="D260:L260"/>
    <mergeCell ref="K261:L261"/>
    <mergeCell ref="K262:L262"/>
    <mergeCell ref="A264:L264"/>
    <mergeCell ref="A265:B265"/>
    <mergeCell ref="C265:L265"/>
    <mergeCell ref="A266:B266"/>
    <mergeCell ref="C266:G266"/>
    <mergeCell ref="I266:L266"/>
    <mergeCell ref="D267:E267"/>
    <mergeCell ref="F267:G267"/>
    <mergeCell ref="D268:E268"/>
    <mergeCell ref="F268:G268"/>
    <mergeCell ref="D269:E269"/>
    <mergeCell ref="F269:G269"/>
    <mergeCell ref="D270:E270"/>
    <mergeCell ref="F270:G270"/>
    <mergeCell ref="D271:E271"/>
    <mergeCell ref="F271:G271"/>
    <mergeCell ref="B272:G272"/>
    <mergeCell ref="H272:L272"/>
    <mergeCell ref="B273:G273"/>
    <mergeCell ref="H273:L273"/>
    <mergeCell ref="K274:L274"/>
    <mergeCell ref="A275:L275"/>
    <mergeCell ref="A276:D276"/>
    <mergeCell ref="E276:G276"/>
    <mergeCell ref="H276:L276"/>
    <mergeCell ref="A277:B277"/>
    <mergeCell ref="K277:L277"/>
    <mergeCell ref="A278:B278"/>
    <mergeCell ref="K278:L278"/>
    <mergeCell ref="A279:B279"/>
    <mergeCell ref="K279:L279"/>
    <mergeCell ref="A280:B280"/>
    <mergeCell ref="K280:L280"/>
    <mergeCell ref="A281:B281"/>
    <mergeCell ref="K281:L281"/>
    <mergeCell ref="A282:B282"/>
    <mergeCell ref="K282:L282"/>
    <mergeCell ref="A283:B283"/>
    <mergeCell ref="K283:L283"/>
    <mergeCell ref="A284:B284"/>
    <mergeCell ref="K284:L284"/>
    <mergeCell ref="A285:B285"/>
    <mergeCell ref="K285:L285"/>
    <mergeCell ref="A286:B286"/>
    <mergeCell ref="K286:L286"/>
    <mergeCell ref="A287:B287"/>
    <mergeCell ref="K287:L287"/>
    <mergeCell ref="A288:B288"/>
    <mergeCell ref="K288:L288"/>
    <mergeCell ref="A289:B289"/>
    <mergeCell ref="K289:L289"/>
    <mergeCell ref="A290:B290"/>
    <mergeCell ref="K290:L290"/>
    <mergeCell ref="A291:B291"/>
    <mergeCell ref="K291:L291"/>
    <mergeCell ref="A292:B292"/>
    <mergeCell ref="K292:L292"/>
    <mergeCell ref="A293:B293"/>
    <mergeCell ref="K293:L293"/>
    <mergeCell ref="A294:B294"/>
    <mergeCell ref="K294:L294"/>
    <mergeCell ref="A295:B295"/>
    <mergeCell ref="K295:L295"/>
    <mergeCell ref="A296:B296"/>
    <mergeCell ref="K296:L296"/>
    <mergeCell ref="A297:B297"/>
    <mergeCell ref="K297:L297"/>
    <mergeCell ref="A298:B298"/>
    <mergeCell ref="K298:L298"/>
    <mergeCell ref="A299:B299"/>
    <mergeCell ref="K299:L299"/>
    <mergeCell ref="A300:B300"/>
    <mergeCell ref="K300:L300"/>
    <mergeCell ref="A301:B301"/>
    <mergeCell ref="K301:L301"/>
    <mergeCell ref="A302:B302"/>
    <mergeCell ref="K302:L302"/>
    <mergeCell ref="A303:B303"/>
    <mergeCell ref="K303:L303"/>
    <mergeCell ref="A304:B304"/>
    <mergeCell ref="K304:L304"/>
    <mergeCell ref="A305:B305"/>
    <mergeCell ref="K305:L305"/>
    <mergeCell ref="A306:C306"/>
    <mergeCell ref="D306:L306"/>
    <mergeCell ref="K307:L307"/>
    <mergeCell ref="K308:L308"/>
    <mergeCell ref="A311:L311"/>
    <mergeCell ref="A312:B312"/>
    <mergeCell ref="C312:L312"/>
    <mergeCell ref="A313:B313"/>
    <mergeCell ref="C313:G313"/>
    <mergeCell ref="I313:L313"/>
    <mergeCell ref="D314:E314"/>
    <mergeCell ref="F314:G314"/>
    <mergeCell ref="D315:E315"/>
    <mergeCell ref="F315:G315"/>
    <mergeCell ref="D316:E316"/>
    <mergeCell ref="F316:G316"/>
    <mergeCell ref="D317:E317"/>
    <mergeCell ref="F317:G317"/>
    <mergeCell ref="D318:E318"/>
    <mergeCell ref="F318:G318"/>
    <mergeCell ref="B319:G319"/>
    <mergeCell ref="H319:L319"/>
    <mergeCell ref="B320:G320"/>
    <mergeCell ref="H320:L320"/>
    <mergeCell ref="K321:L321"/>
    <mergeCell ref="A322:L322"/>
    <mergeCell ref="A323:D323"/>
    <mergeCell ref="E323:G323"/>
    <mergeCell ref="H323:L323"/>
    <mergeCell ref="A324:B324"/>
    <mergeCell ref="K324:L324"/>
    <mergeCell ref="A325:B325"/>
    <mergeCell ref="K325:L325"/>
    <mergeCell ref="A326:B326"/>
    <mergeCell ref="K326:L326"/>
    <mergeCell ref="A327:B327"/>
    <mergeCell ref="K327:L327"/>
    <mergeCell ref="A328:B328"/>
    <mergeCell ref="K328:L328"/>
    <mergeCell ref="A329:B329"/>
    <mergeCell ref="K329:L329"/>
    <mergeCell ref="A330:B330"/>
    <mergeCell ref="K330:L330"/>
    <mergeCell ref="A331:B331"/>
    <mergeCell ref="K331:L331"/>
    <mergeCell ref="A332:B332"/>
    <mergeCell ref="K332:L332"/>
    <mergeCell ref="A333:B333"/>
    <mergeCell ref="K333:L333"/>
    <mergeCell ref="A334:B334"/>
    <mergeCell ref="K334:L334"/>
    <mergeCell ref="A335:B335"/>
    <mergeCell ref="K335:L335"/>
    <mergeCell ref="A336:B336"/>
    <mergeCell ref="K336:L336"/>
    <mergeCell ref="A337:B337"/>
    <mergeCell ref="K337:L337"/>
    <mergeCell ref="A338:B338"/>
    <mergeCell ref="K338:L338"/>
    <mergeCell ref="A339:B339"/>
    <mergeCell ref="K339:L339"/>
    <mergeCell ref="A340:B340"/>
    <mergeCell ref="K340:L340"/>
    <mergeCell ref="A341:B341"/>
    <mergeCell ref="K341:L341"/>
    <mergeCell ref="A342:B342"/>
    <mergeCell ref="K342:L342"/>
    <mergeCell ref="A343:B343"/>
    <mergeCell ref="K343:L343"/>
    <mergeCell ref="A344:B344"/>
    <mergeCell ref="K344:L344"/>
    <mergeCell ref="A345:B345"/>
    <mergeCell ref="K345:L345"/>
    <mergeCell ref="A346:B346"/>
    <mergeCell ref="K346:L346"/>
    <mergeCell ref="A347:B347"/>
    <mergeCell ref="K347:L347"/>
    <mergeCell ref="A348:B348"/>
    <mergeCell ref="K348:L348"/>
    <mergeCell ref="A349:B349"/>
    <mergeCell ref="K349:L349"/>
    <mergeCell ref="A350:C350"/>
    <mergeCell ref="D350:L350"/>
    <mergeCell ref="K351:L351"/>
    <mergeCell ref="K352:L352"/>
    <mergeCell ref="A355:L355"/>
    <mergeCell ref="A356:B356"/>
    <mergeCell ref="C356:L356"/>
    <mergeCell ref="A357:B357"/>
    <mergeCell ref="C357:G357"/>
    <mergeCell ref="I357:L357"/>
    <mergeCell ref="D358:E358"/>
    <mergeCell ref="F358:G358"/>
    <mergeCell ref="D359:E359"/>
    <mergeCell ref="F359:G359"/>
    <mergeCell ref="D360:E360"/>
    <mergeCell ref="F360:G360"/>
    <mergeCell ref="D361:E361"/>
    <mergeCell ref="F361:G361"/>
    <mergeCell ref="D362:E362"/>
    <mergeCell ref="F362:G362"/>
    <mergeCell ref="B363:G363"/>
    <mergeCell ref="H363:L363"/>
    <mergeCell ref="B364:G364"/>
    <mergeCell ref="H364:L364"/>
    <mergeCell ref="K365:L365"/>
    <mergeCell ref="A366:L366"/>
    <mergeCell ref="A367:D367"/>
    <mergeCell ref="E367:G367"/>
    <mergeCell ref="H367:L367"/>
    <mergeCell ref="A368:B368"/>
    <mergeCell ref="K368:L368"/>
    <mergeCell ref="A369:B369"/>
    <mergeCell ref="K369:L369"/>
    <mergeCell ref="A370:B370"/>
    <mergeCell ref="K370:L370"/>
    <mergeCell ref="A371:B371"/>
    <mergeCell ref="K371:L371"/>
    <mergeCell ref="A372:B372"/>
    <mergeCell ref="K372:L372"/>
    <mergeCell ref="A373:B373"/>
    <mergeCell ref="K373:L373"/>
    <mergeCell ref="A374:B374"/>
    <mergeCell ref="K374:L374"/>
    <mergeCell ref="A375:B375"/>
    <mergeCell ref="K375:L375"/>
    <mergeCell ref="A376:B376"/>
    <mergeCell ref="K376:L376"/>
    <mergeCell ref="A377:B377"/>
    <mergeCell ref="K377:L377"/>
    <mergeCell ref="A378:B378"/>
    <mergeCell ref="K378:L378"/>
    <mergeCell ref="A379:B379"/>
    <mergeCell ref="K379:L379"/>
    <mergeCell ref="A380:B380"/>
    <mergeCell ref="K380:L380"/>
    <mergeCell ref="A381:B381"/>
    <mergeCell ref="K381:L381"/>
    <mergeCell ref="A382:B382"/>
    <mergeCell ref="K382:L382"/>
    <mergeCell ref="A383:B383"/>
    <mergeCell ref="K383:L383"/>
    <mergeCell ref="A384:B384"/>
    <mergeCell ref="K384:L384"/>
    <mergeCell ref="A385:B385"/>
    <mergeCell ref="K385:L385"/>
    <mergeCell ref="A386:B386"/>
    <mergeCell ref="K386:L386"/>
    <mergeCell ref="A387:B387"/>
    <mergeCell ref="K387:L387"/>
    <mergeCell ref="A388:B388"/>
    <mergeCell ref="K388:L388"/>
    <mergeCell ref="A389:B389"/>
    <mergeCell ref="K389:L389"/>
    <mergeCell ref="A390:C390"/>
    <mergeCell ref="D390:L390"/>
    <mergeCell ref="K391:L391"/>
    <mergeCell ref="K392:L392"/>
    <mergeCell ref="A395:L395"/>
    <mergeCell ref="A396:B396"/>
    <mergeCell ref="C396:L396"/>
    <mergeCell ref="A397:B397"/>
    <mergeCell ref="C397:G397"/>
    <mergeCell ref="I397:L397"/>
    <mergeCell ref="D398:E398"/>
    <mergeCell ref="F398:G398"/>
    <mergeCell ref="D399:E399"/>
    <mergeCell ref="F399:G399"/>
    <mergeCell ref="D400:E400"/>
    <mergeCell ref="F400:G400"/>
    <mergeCell ref="D401:E401"/>
    <mergeCell ref="F401:G401"/>
    <mergeCell ref="D402:E402"/>
    <mergeCell ref="F402:G402"/>
    <mergeCell ref="B403:G403"/>
    <mergeCell ref="H403:L403"/>
    <mergeCell ref="B404:G404"/>
    <mergeCell ref="H404:L404"/>
    <mergeCell ref="K405:L405"/>
    <mergeCell ref="A406:L406"/>
    <mergeCell ref="A407:D407"/>
    <mergeCell ref="E407:G407"/>
    <mergeCell ref="H407:L407"/>
    <mergeCell ref="A408:B408"/>
    <mergeCell ref="K408:L408"/>
    <mergeCell ref="A409:B409"/>
    <mergeCell ref="K409:L409"/>
    <mergeCell ref="A410:B410"/>
    <mergeCell ref="K410:L410"/>
    <mergeCell ref="A411:B411"/>
    <mergeCell ref="K411:L411"/>
    <mergeCell ref="A412:B412"/>
    <mergeCell ref="K412:L412"/>
    <mergeCell ref="A413:B413"/>
    <mergeCell ref="K413:L413"/>
    <mergeCell ref="A414:B414"/>
    <mergeCell ref="K414:L414"/>
    <mergeCell ref="A415:B415"/>
    <mergeCell ref="K415:L415"/>
    <mergeCell ref="A416:B416"/>
    <mergeCell ref="K416:L416"/>
    <mergeCell ref="A417:B417"/>
    <mergeCell ref="K417:L417"/>
    <mergeCell ref="A418:B418"/>
    <mergeCell ref="K418:L418"/>
    <mergeCell ref="A419:B419"/>
    <mergeCell ref="K419:L419"/>
    <mergeCell ref="A420:B420"/>
    <mergeCell ref="K420:L420"/>
    <mergeCell ref="A421:B421"/>
    <mergeCell ref="K421:L421"/>
    <mergeCell ref="A422:B422"/>
    <mergeCell ref="K422:L422"/>
    <mergeCell ref="A423:B423"/>
    <mergeCell ref="K423:L423"/>
    <mergeCell ref="A424:B424"/>
    <mergeCell ref="K424:L424"/>
    <mergeCell ref="A425:B425"/>
    <mergeCell ref="K425:L425"/>
    <mergeCell ref="A426:B426"/>
    <mergeCell ref="K426:L426"/>
    <mergeCell ref="A427:B427"/>
    <mergeCell ref="K427:L427"/>
    <mergeCell ref="A428:B428"/>
    <mergeCell ref="K428:L428"/>
    <mergeCell ref="A429:B429"/>
    <mergeCell ref="K429:L429"/>
    <mergeCell ref="A430:B430"/>
    <mergeCell ref="K430:L430"/>
    <mergeCell ref="A431:B431"/>
    <mergeCell ref="K431:L431"/>
    <mergeCell ref="A432:B432"/>
    <mergeCell ref="K432:L432"/>
    <mergeCell ref="A433:B433"/>
    <mergeCell ref="K433:L433"/>
    <mergeCell ref="A434:B434"/>
    <mergeCell ref="K434:L434"/>
    <mergeCell ref="A435:B435"/>
    <mergeCell ref="K435:L435"/>
    <mergeCell ref="A436:B436"/>
    <mergeCell ref="K436:L436"/>
    <mergeCell ref="A437:C437"/>
    <mergeCell ref="D437:L437"/>
    <mergeCell ref="K438:L438"/>
    <mergeCell ref="K439:L439"/>
    <mergeCell ref="A442:L442"/>
    <mergeCell ref="A443:B443"/>
    <mergeCell ref="C443:L443"/>
    <mergeCell ref="A444:B444"/>
    <mergeCell ref="C444:G444"/>
    <mergeCell ref="I444:L444"/>
    <mergeCell ref="D445:E445"/>
    <mergeCell ref="F445:G445"/>
    <mergeCell ref="D446:E446"/>
    <mergeCell ref="F446:G446"/>
    <mergeCell ref="D447:E447"/>
    <mergeCell ref="F447:G447"/>
    <mergeCell ref="D448:E448"/>
    <mergeCell ref="F448:G448"/>
    <mergeCell ref="D449:E449"/>
    <mergeCell ref="F449:G449"/>
    <mergeCell ref="B450:G450"/>
    <mergeCell ref="H450:L450"/>
    <mergeCell ref="B451:G451"/>
    <mergeCell ref="H451:L451"/>
    <mergeCell ref="K452:L452"/>
    <mergeCell ref="A453:L453"/>
    <mergeCell ref="A454:D454"/>
    <mergeCell ref="E454:G454"/>
    <mergeCell ref="H454:L454"/>
    <mergeCell ref="A455:B455"/>
    <mergeCell ref="K455:L455"/>
    <mergeCell ref="A456:B456"/>
    <mergeCell ref="K456:L456"/>
    <mergeCell ref="A457:B457"/>
    <mergeCell ref="K457:L457"/>
    <mergeCell ref="A458:B458"/>
    <mergeCell ref="K458:L458"/>
    <mergeCell ref="A459:B459"/>
    <mergeCell ref="K459:L459"/>
    <mergeCell ref="A460:B460"/>
    <mergeCell ref="K460:L460"/>
    <mergeCell ref="A461:B461"/>
    <mergeCell ref="K461:L461"/>
    <mergeCell ref="A462:B462"/>
    <mergeCell ref="K462:L462"/>
    <mergeCell ref="A463:B463"/>
    <mergeCell ref="K463:L463"/>
    <mergeCell ref="A464:B464"/>
    <mergeCell ref="K464:L464"/>
    <mergeCell ref="A465:B465"/>
    <mergeCell ref="K465:L465"/>
    <mergeCell ref="A466:B466"/>
    <mergeCell ref="K466:L466"/>
    <mergeCell ref="A467:B467"/>
    <mergeCell ref="K467:L467"/>
    <mergeCell ref="A468:B468"/>
    <mergeCell ref="K468:L468"/>
    <mergeCell ref="A469:B469"/>
    <mergeCell ref="K469:L469"/>
    <mergeCell ref="A470:B470"/>
    <mergeCell ref="K470:L470"/>
    <mergeCell ref="A471:B471"/>
    <mergeCell ref="K471:L471"/>
    <mergeCell ref="A472:B472"/>
    <mergeCell ref="K472:L472"/>
    <mergeCell ref="A473:B473"/>
    <mergeCell ref="K473:L473"/>
    <mergeCell ref="A474:B474"/>
    <mergeCell ref="K474:L474"/>
    <mergeCell ref="A475:B475"/>
    <mergeCell ref="K475:L475"/>
    <mergeCell ref="A476:B476"/>
    <mergeCell ref="K476:L476"/>
    <mergeCell ref="A477:B477"/>
    <mergeCell ref="K477:L477"/>
    <mergeCell ref="A478:B478"/>
    <mergeCell ref="K478:L478"/>
    <mergeCell ref="A479:B479"/>
    <mergeCell ref="K479:L479"/>
    <mergeCell ref="A480:B480"/>
    <mergeCell ref="K480:L480"/>
    <mergeCell ref="A481:C481"/>
    <mergeCell ref="D481:L481"/>
    <mergeCell ref="K482:L482"/>
    <mergeCell ref="K483:L483"/>
    <mergeCell ref="A487:L487"/>
    <mergeCell ref="A488:B488"/>
    <mergeCell ref="C488:L488"/>
    <mergeCell ref="A489:B489"/>
    <mergeCell ref="C489:G489"/>
    <mergeCell ref="I489:L489"/>
    <mergeCell ref="D490:E490"/>
    <mergeCell ref="F490:G490"/>
    <mergeCell ref="D491:E491"/>
    <mergeCell ref="F491:G491"/>
    <mergeCell ref="D492:E492"/>
    <mergeCell ref="F492:G492"/>
    <mergeCell ref="D493:E493"/>
    <mergeCell ref="F493:G493"/>
    <mergeCell ref="D494:E494"/>
    <mergeCell ref="F494:G494"/>
    <mergeCell ref="B495:G495"/>
    <mergeCell ref="H495:L495"/>
    <mergeCell ref="B496:G496"/>
    <mergeCell ref="H496:L496"/>
    <mergeCell ref="K497:L497"/>
    <mergeCell ref="A498:L498"/>
    <mergeCell ref="A499:D499"/>
    <mergeCell ref="E499:G499"/>
    <mergeCell ref="H499:L499"/>
    <mergeCell ref="A500:B500"/>
    <mergeCell ref="K500:L500"/>
    <mergeCell ref="A501:B501"/>
    <mergeCell ref="K501:L501"/>
    <mergeCell ref="A502:B502"/>
    <mergeCell ref="K502:L502"/>
    <mergeCell ref="A503:B503"/>
    <mergeCell ref="K503:L503"/>
    <mergeCell ref="A504:B504"/>
    <mergeCell ref="K504:L504"/>
    <mergeCell ref="A505:B505"/>
    <mergeCell ref="K505:L505"/>
    <mergeCell ref="A506:B506"/>
    <mergeCell ref="K506:L506"/>
    <mergeCell ref="A507:B507"/>
    <mergeCell ref="K507:L507"/>
    <mergeCell ref="A508:B508"/>
    <mergeCell ref="K508:L508"/>
    <mergeCell ref="A509:B509"/>
    <mergeCell ref="K509:L509"/>
    <mergeCell ref="A510:B510"/>
    <mergeCell ref="K510:L510"/>
    <mergeCell ref="A511:B511"/>
    <mergeCell ref="K511:L511"/>
    <mergeCell ref="A512:B512"/>
    <mergeCell ref="K512:L512"/>
    <mergeCell ref="A513:B513"/>
    <mergeCell ref="K513:L513"/>
    <mergeCell ref="A514:B514"/>
    <mergeCell ref="K514:L514"/>
    <mergeCell ref="A515:B515"/>
    <mergeCell ref="K515:L515"/>
    <mergeCell ref="A516:B516"/>
    <mergeCell ref="K516:L516"/>
    <mergeCell ref="A517:B517"/>
    <mergeCell ref="K517:L517"/>
    <mergeCell ref="A518:B518"/>
    <mergeCell ref="K518:L518"/>
    <mergeCell ref="A519:B519"/>
    <mergeCell ref="K519:L519"/>
    <mergeCell ref="A520:B520"/>
    <mergeCell ref="K520:L520"/>
    <mergeCell ref="A521:B521"/>
    <mergeCell ref="K521:L521"/>
    <mergeCell ref="A522:B522"/>
    <mergeCell ref="K522:L522"/>
    <mergeCell ref="A523:B523"/>
    <mergeCell ref="K523:L523"/>
    <mergeCell ref="A524:B524"/>
    <mergeCell ref="K524:L524"/>
    <mergeCell ref="A525:B525"/>
    <mergeCell ref="K525:L525"/>
    <mergeCell ref="A526:B526"/>
    <mergeCell ref="K526:L526"/>
    <mergeCell ref="A527:C527"/>
    <mergeCell ref="D527:L527"/>
    <mergeCell ref="K528:L528"/>
    <mergeCell ref="K529:L529"/>
    <mergeCell ref="A9:A10"/>
    <mergeCell ref="A51:A52"/>
    <mergeCell ref="A96:A97"/>
    <mergeCell ref="A139:A140"/>
    <mergeCell ref="A184:A185"/>
    <mergeCell ref="A229:A230"/>
    <mergeCell ref="A272:A273"/>
    <mergeCell ref="A319:A320"/>
    <mergeCell ref="A363:A364"/>
    <mergeCell ref="A403:A404"/>
    <mergeCell ref="A450:A451"/>
    <mergeCell ref="A495:A496"/>
    <mergeCell ref="I6:I8"/>
    <mergeCell ref="I48:I50"/>
    <mergeCell ref="I93:I95"/>
    <mergeCell ref="I136:I138"/>
    <mergeCell ref="I181:I183"/>
    <mergeCell ref="I226:I228"/>
    <mergeCell ref="I269:I271"/>
    <mergeCell ref="I316:I318"/>
    <mergeCell ref="I360:I362"/>
    <mergeCell ref="I400:I402"/>
    <mergeCell ref="I447:I449"/>
    <mergeCell ref="I492:I494"/>
    <mergeCell ref="K6:K8"/>
    <mergeCell ref="K48:K50"/>
    <mergeCell ref="K93:K95"/>
    <mergeCell ref="K136:K138"/>
    <mergeCell ref="K181:K183"/>
    <mergeCell ref="K226:K228"/>
    <mergeCell ref="K269:K271"/>
    <mergeCell ref="K316:K318"/>
    <mergeCell ref="K360:K362"/>
    <mergeCell ref="K400:K402"/>
    <mergeCell ref="K447:K449"/>
    <mergeCell ref="K492:K494"/>
    <mergeCell ref="L5:L8"/>
    <mergeCell ref="L47:L50"/>
    <mergeCell ref="L92:L95"/>
    <mergeCell ref="L135:L138"/>
    <mergeCell ref="L180:L183"/>
    <mergeCell ref="L225:L228"/>
    <mergeCell ref="L268:L271"/>
    <mergeCell ref="L315:L318"/>
    <mergeCell ref="L359:L362"/>
    <mergeCell ref="L399:L402"/>
    <mergeCell ref="L446:L449"/>
    <mergeCell ref="L491:L494"/>
    <mergeCell ref="A4:B8"/>
    <mergeCell ref="A40:H41"/>
    <mergeCell ref="A46:B50"/>
    <mergeCell ref="A85:H86"/>
    <mergeCell ref="A91:B95"/>
    <mergeCell ref="A127:H128"/>
    <mergeCell ref="A134:B138"/>
    <mergeCell ref="A173:H174"/>
    <mergeCell ref="A179:B183"/>
    <mergeCell ref="A217:H218"/>
    <mergeCell ref="A224:B228"/>
    <mergeCell ref="A261:H262"/>
    <mergeCell ref="A267:B271"/>
    <mergeCell ref="A307:H308"/>
    <mergeCell ref="A314:B318"/>
    <mergeCell ref="A351:H352"/>
    <mergeCell ref="A358:B362"/>
    <mergeCell ref="A391:H392"/>
    <mergeCell ref="A398:B402"/>
    <mergeCell ref="A438:H439"/>
    <mergeCell ref="A445:B449"/>
    <mergeCell ref="A482:H483"/>
    <mergeCell ref="A490:B494"/>
    <mergeCell ref="A528:H5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2026-08-11T07:56:00Z</dcterms:created>
  <dcterms:modified xsi:type="dcterms:W3CDTF">2026-09-04T08:28:59Z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2026-08-11T07:56:22.571Z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62FADE9EF96E41938DB266598A8E1D4C_13</vt:lpwstr>
  </property>
  <property fmtid="{D5CDD505-2E9C-101B-9397-08002B2CF9AE}" pid="11" name="KSOProductBuildVer">
    <vt:lpwstr>2052-12.1.0.28505</vt:lpwstr>
  </property>
  <property fmtid="{D5CDD505-2E9C-101B-9397-08002B2CF9AE}" pid="12" name="CalculationRule">
    <vt:i4>0</vt:i4>
  </property>
</Properties>
</file>