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esktop\"/>
    </mc:Choice>
  </mc:AlternateContent>
  <bookViews>
    <workbookView windowWidth="28800" windowHeight="12375" firstSheet="1" activeTab="2"/>
  </bookViews>
  <sheets>
    <sheet name="附表1收入支出决算表" sheetId="2" r:id="rId1"/>
    <sheet name="附表2收入决算表" sheetId="3" r:id="rId2"/>
    <sheet name="附表3支出决算表" sheetId="4" r:id="rId3"/>
    <sheet name="附表4财政拨款收入支出决算表" sheetId="5" r:id="rId4"/>
    <sheet name="附表5一般公共预算财政拨款收入支出决算表" sheetId="6" r:id="rId5"/>
    <sheet name="附表6一般公共预算财政拨款基本支出决算表" sheetId="7" r:id="rId6"/>
    <sheet name="附表7一般公共预算财政拨款项目支出决算表" sheetId="8" r:id="rId7"/>
    <sheet name="附表8政府性基金预算财政拨款收入支出决算表" sheetId="9" r:id="rId8"/>
    <sheet name="附表9国有资本经营预算财政拨款收入支出决算表" sheetId="10" r:id="rId9"/>
    <sheet name="附表10财政拨款“三公”经费、行政参公单位机关运行经费情况表" sheetId="11" r:id="rId10"/>
    <sheet name="附表11一般公共预算财政拨款“三公”经费情况表" sheetId="12" r:id="rId11"/>
    <sheet name="附表12国有资产使用情况表" sheetId="13" r:id="rId12"/>
    <sheet name="附表13部门整体支出绩效自评情况" sheetId="14" r:id="rId13"/>
    <sheet name="附表14部门整体支出绩效自评表" sheetId="15" r:id="rId14"/>
    <sheet name="附表15项目支出绩效自评表" sheetId="16" r:id="rId15"/>
  </sheets>
  <definedNames>
    <definedName name="_xlnm.Print_Titles" localSheetId="3">附表4财政拨款收入支出决算表!$1:$6</definedName>
    <definedName name="_xlnm.Print_Titles" localSheetId="5">附表6一般公共预算财政拨款基本支出决算表!$1:$6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<sst xmlns="http://schemas.openxmlformats.org/spreadsheetml/2006/main" count="3129" uniqueCount="946">
  <si>
    <t>收入支出决算表</t>
  </si>
  <si>
    <t>公开01表</t>
  </si>
  <si>
    <t>部门：昆明市东川区汤丹镇人民政府</t>
  </si>
  <si>
    <t>金额单位：元</t>
  </si>
  <si>
    <t>收入</t>
  </si>
  <si>
    <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</si>
  <si>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</si>
  <si>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</si>
  <si>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</si>
  <si>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</si>
  <si>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</si>
  <si>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</si>
  <si>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</si>
  <si>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</si>
  <si>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</si>
  <si>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</si>
  <si>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</si>
  <si>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</si>
  <si>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</si>
  <si>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</si>
  <si>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</si>
  <si>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</si>
  <si>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</si>
  <si>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</si>
  <si>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</si>
  <si>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</si>
  <si>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</si>
  <si>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</si>
  <si>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</si>
  <si>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</si>
  <si>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</si>
  <si>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</si>
  <si>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</si>
  <si>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</si>
  <si>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</si>
  <si>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</si>
  <si>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</si>
  <si>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</si>
  <si>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</si>
  <si>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</si>
  <si>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</si>
  <si>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</si>
  <si>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</si>
  <si>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</si>
  <si>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</si>
  <si>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</si>
  <si>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</si>
  <si>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</si>
  <si>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</si>
  <si>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</si>
  <si>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</si>
  <si>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</si>
  <si>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</si>
  <si>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</si>
  <si>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</si>
  <si>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</si>
  <si>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</si>
  <si>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</si>
  <si>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</si>
  <si>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</si>
  <si>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</si>
  <si>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</si>
  <si>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</si>
  <si>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</si>
  <si>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</si>
  <si>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</si>
  <si>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</si>
  <si>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</si>
  <si>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</si>
  <si>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</si>
  <si>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</si>
  <si>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</si>
  <si>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</si>
  <si>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</si>
  <si>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</si>
  <si>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</si>
  <si>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</si>
  <si>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</si>
  <si>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</si>
  <si>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</si>
  <si>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</si>
  <si>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</si>
  <si>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</si>
  <si>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</si>
  <si>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</si>
  <si>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</si>
  <si>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</si>
  <si>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</si>
  <si>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</si>
  <si>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</si>
  <si>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</si>
  <si>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</si>
  <si>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</si>
  <si>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</si>
  <si>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</si>
  <si>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</si>
  <si>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</si>
  <si>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</si>
  <si>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</si>
  <si>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</si>
  <si>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</si>
  <si>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</si>
  <si>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</si>
  <si>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</si>
  <si>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</si>
  <si>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</si>
  <si>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</si>
  <si>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</si>
  <si>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</si>
  <si>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</si>
  <si>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</si>
  <si>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</si>
  <si>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</si>
  <si>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注：1.本表反映本年度的总收支和年初、年末结转结余情况。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</si>
  <si>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</si>
  <si>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</si>
  <si>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</si>
  <si>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</si>
  <si>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</si>
  <si>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</si>
  <si>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</si>
  <si>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</si>
  <si>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</si>
  <si>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</si>
  <si>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</si>
  <si>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</si>
  <si>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</si>
  <si>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</si>
  <si>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</si>
  <si>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</si>
  <si>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</si>
  <si>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</si>
  <si>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20101</t>
  </si>
  <si>
    <t>人大事务</t>
  </si>
  <si>
    <t>2010101</t>
  </si>
  <si>
    <t>行政运行</t>
  </si>
  <si>
    <t>20103</t>
  </si>
  <si>
    <t>政府办公厅（室）及相关机构事务</t>
  </si>
  <si>
    <t>2010301</t>
  </si>
  <si>
    <t>2010350</t>
  </si>
  <si>
    <t>事业运行</t>
  </si>
  <si>
    <t>2010399</t>
  </si>
  <si>
    <t>其他政府办公厅（室）及相关机构事务支出</t>
  </si>
  <si>
    <t>20105</t>
  </si>
  <si>
    <t>统计信息事务</t>
  </si>
  <si>
    <t>2010507</t>
  </si>
  <si>
    <t>专项普查活动</t>
  </si>
  <si>
    <t>20111</t>
  </si>
  <si>
    <t>纪检监察事务</t>
  </si>
  <si>
    <t>2011101</t>
  </si>
  <si>
    <t>2011104</t>
  </si>
  <si>
    <t>大案要案查处</t>
  </si>
  <si>
    <t>20123</t>
  </si>
  <si>
    <t>民族事务</t>
  </si>
  <si>
    <t>2012304</t>
  </si>
  <si>
    <t>民族工作专项</t>
  </si>
  <si>
    <t>20131</t>
  </si>
  <si>
    <t>党委办公厅（室）及相关机构事务</t>
  </si>
  <si>
    <t>2013101</t>
  </si>
  <si>
    <t>2013199</t>
  </si>
  <si>
    <t>其他党委办公厅（室）及相关机构事务支出</t>
  </si>
  <si>
    <t>20139</t>
  </si>
  <si>
    <t>社会工作事务</t>
  </si>
  <si>
    <t>2013902</t>
  </si>
  <si>
    <t>一般行政管理事务</t>
  </si>
  <si>
    <t>2013904</t>
  </si>
  <si>
    <t>专项业务</t>
  </si>
  <si>
    <t>2013999</t>
  </si>
  <si>
    <t>其他社会工作事务支出</t>
  </si>
  <si>
    <t>204</t>
  </si>
  <si>
    <t>公共安全支出</t>
  </si>
  <si>
    <t>20499</t>
  </si>
  <si>
    <t>其他公共安全支出</t>
  </si>
  <si>
    <t>2049999</t>
  </si>
  <si>
    <t>207</t>
  </si>
  <si>
    <t>文化旅游体育与传媒支出</t>
  </si>
  <si>
    <t>20701</t>
  </si>
  <si>
    <t>文化和旅游</t>
  </si>
  <si>
    <t>2070199</t>
  </si>
  <si>
    <t>其他文化和旅游支出</t>
  </si>
  <si>
    <t>20708</t>
  </si>
  <si>
    <t>广播电视</t>
  </si>
  <si>
    <t>2070899</t>
  </si>
  <si>
    <t>其他广播电视支出</t>
  </si>
  <si>
    <t>208</t>
  </si>
  <si>
    <t>社会保障和就业支出</t>
  </si>
  <si>
    <t>20801</t>
  </si>
  <si>
    <t>人力资源和社会保障管理事务</t>
  </si>
  <si>
    <t>2080199</t>
  </si>
  <si>
    <t>其他人力资源和社会保障管理事务支出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</si>
  <si>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</si>
  <si>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</si>
  <si>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</si>
  <si>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</si>
  <si>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</si>
  <si>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</si>
  <si>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</si>
  <si>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</si>
  <si>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</si>
  <si>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</si>
  <si>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2080599</t>
  </si>
  <si>
    <t>其他行政事业单位养老支出</t>
  </si>
  <si>
    <t>20807</t>
  </si>
  <si>
    <t>就业补助</t>
  </si>
  <si>
    <t>2080799</t>
  </si>
  <si>
    <t>其他就业补助支出</t>
  </si>
  <si>
    <t>20808</t>
  </si>
  <si>
    <t>抚恤</t>
  </si>
  <si>
    <t>2080801</t>
  </si>
  <si>
    <t>死亡抚恤</t>
  </si>
  <si>
    <t>20810</t>
  </si>
  <si>
    <t>社会福利</t>
  </si>
  <si>
    <t>2081002</t>
  </si>
  <si>
    <t>老年福利</t>
  </si>
  <si>
    <t>2081004</t>
  </si>
  <si>
    <t>殡葬</t>
  </si>
  <si>
    <t>2081006</t>
  </si>
  <si>
    <t>养老服务</t>
  </si>
  <si>
    <t>20811</t>
  </si>
  <si>
    <t>残疾人事业</t>
  </si>
  <si>
    <t>2081199</t>
  </si>
  <si>
    <t>其他残疾人事业支出</t>
  </si>
  <si>
    <t>20821</t>
  </si>
  <si>
    <t>特困人员救助供养</t>
  </si>
  <si>
    <t>2082101</t>
  </si>
  <si>
    <t>城市特困人员救助供养支出</t>
  </si>
  <si>
    <t>210</t>
  </si>
  <si>
    <t>卫生健康支出</t>
  </si>
  <si>
    <t>21004</t>
  </si>
  <si>
    <t>公共卫生</t>
  </si>
  <si>
    <t>2100499</t>
  </si>
  <si>
    <t>其他公共卫生支出</t>
  </si>
  <si>
    <t>21007</t>
  </si>
  <si>
    <t>计划生育事务</t>
  </si>
  <si>
    <t>2100799</t>
  </si>
  <si>
    <t>其他计划生育事务支出</t>
  </si>
  <si>
    <t>21011</t>
  </si>
  <si>
    <t>行政事业单位医疗</t>
  </si>
  <si>
    <t>2101101</t>
  </si>
  <si>
    <t>行政单位医疗</t>
  </si>
  <si>
    <t>2101102</t>
  </si>
  <si>
    <t>事业单位医疗</t>
  </si>
  <si>
    <t>2101103</t>
  </si>
  <si>
    <t>公务员医疗补助</t>
  </si>
  <si>
    <t>2101199</t>
  </si>
  <si>
    <t>其他行政事业单位医疗支出</t>
  </si>
  <si>
    <t>211</t>
  </si>
  <si>
    <t>节能环保支出</t>
  </si>
  <si>
    <t>21104</t>
  </si>
  <si>
    <t>自然生态保护</t>
  </si>
  <si>
    <t>2110402</t>
  </si>
  <si>
    <t>农村环境保护</t>
  </si>
  <si>
    <t>212</t>
  </si>
  <si>
    <t>城乡社区支出</t>
  </si>
  <si>
    <t>21201</t>
  </si>
  <si>
    <t>城乡社区管理事务</t>
  </si>
  <si>
    <t>2120102</t>
  </si>
  <si>
    <t>21208</t>
  </si>
  <si>
    <t>国有土地使用权出让收入安排的支出</t>
  </si>
  <si>
    <t>2120811</t>
  </si>
  <si>
    <t>公共租赁住房支出</t>
  </si>
  <si>
    <t>213</t>
  </si>
  <si>
    <t>农林水支出</t>
  </si>
  <si>
    <t>21301</t>
  </si>
  <si>
    <t>农业农村</t>
  </si>
  <si>
    <t>2130110</t>
  </si>
  <si>
    <t>执法监管</t>
  </si>
  <si>
    <t>21305</t>
  </si>
  <si>
    <t>巩固拓展脱贫攻坚成果衔接乡村振兴</t>
  </si>
  <si>
    <t>2130504</t>
  </si>
  <si>
    <t>农村基础设施建设</t>
  </si>
  <si>
    <t>2130505</t>
  </si>
  <si>
    <t>生产发展</t>
  </si>
  <si>
    <t>2130506</t>
  </si>
  <si>
    <t>社会发展</t>
  </si>
  <si>
    <t>2130599</t>
  </si>
  <si>
    <t>其他巩固拓展脱贫攻坚成果衔接乡村振兴支出</t>
  </si>
  <si>
    <t>21307</t>
  </si>
  <si>
    <t>农村综合改革</t>
  </si>
  <si>
    <t>2130701</t>
  </si>
  <si>
    <t>对村级公益事业建设的补助</t>
  </si>
  <si>
    <t>2130705</t>
  </si>
  <si>
    <t>对村民委员会和村党支部的补助</t>
  </si>
  <si>
    <t>2130706</t>
  </si>
  <si>
    <t>对村集体经济组织的补助</t>
  </si>
  <si>
    <t>214</t>
  </si>
  <si>
    <t>交通运输支出</t>
  </si>
  <si>
    <t>21401</t>
  </si>
  <si>
    <t>公路水路运输</t>
  </si>
  <si>
    <t>2140106</t>
  </si>
  <si>
    <t>公路养护</t>
  </si>
  <si>
    <t>221</t>
  </si>
  <si>
    <t>住房保障支出</t>
  </si>
  <si>
    <t>22102</t>
  </si>
  <si>
    <t>住房改革支出</t>
  </si>
  <si>
    <t>2210201</t>
  </si>
  <si>
    <t>住房公积金</t>
  </si>
  <si>
    <t>223</t>
  </si>
  <si>
    <t>国有资本经营预算支出</t>
  </si>
  <si>
    <t>22301</t>
  </si>
  <si>
    <t>解决历史遗留问题及改革成本支出</t>
  </si>
  <si>
    <t>2230105</t>
  </si>
  <si>
    <t>国有企业退休人员社会化管理补助支出</t>
  </si>
  <si>
    <t>224</t>
  </si>
  <si>
    <t>灾害防治及应急管理支出</t>
  </si>
  <si>
    <t>22401</t>
  </si>
  <si>
    <t>应急管理事务</t>
  </si>
  <si>
    <t>2240106</t>
  </si>
  <si>
    <t>安全监管</t>
  </si>
  <si>
    <t>229</t>
  </si>
  <si>
    <t>其他支出</t>
  </si>
  <si>
    <t>22904</t>
  </si>
  <si>
    <t>其他政府性基金及对应专项债务收入安排的支出</t>
  </si>
  <si>
    <t>2290403</t>
  </si>
  <si>
    <t>其他政府性基金债务收入安排的支出</t>
  </si>
  <si>
    <t>22960</t>
  </si>
  <si>
    <t>彩票公益金安排的支出</t>
  </si>
  <si>
    <t>2296002</t>
  </si>
  <si>
    <t>用于社会福利的彩票公益金支出</t>
  </si>
  <si>
    <t>2296099</t>
  </si>
  <si>
    <t>用于其他社会公益事业的彩票公益金支出</t>
  </si>
  <si>
    <t>注：本表反映本年度取得的各项收入情况。</t>
  </si>
  <si>
    <t>支出决算表</t>
  </si>
  <si>
    <t>公开03表</t>
  </si>
  <si>
    <t>基本支出</t>
  </si>
  <si>
    <t>项目支出</t>
  </si>
  <si>
    <t>上缴上级支出</t>
  </si>
  <si>
    <t>经营支出</t>
  </si>
  <si>
    <t>对附属单位补助支出</t>
  </si>
  <si>
    <t>20129</t>
  </si>
  <si>
    <t>群众团体事务</t>
  </si>
  <si>
    <t>2012999</t>
  </si>
  <si>
    <t>其他群众团体事务支出</t>
  </si>
  <si>
    <t>203</t>
  </si>
  <si>
    <t>国防支出</t>
  </si>
  <si>
    <t>20306</t>
  </si>
  <si>
    <t>国防动员</t>
  </si>
  <si>
    <t>2030601</t>
  </si>
  <si>
    <t>兵役征集</t>
  </si>
  <si>
    <t>20404</t>
  </si>
  <si>
    <t>检察</t>
  </si>
  <si>
    <t>2040499</t>
  </si>
  <si>
    <t>其他检察支出</t>
  </si>
  <si>
    <t>20406</t>
  </si>
  <si>
    <t>司法</t>
  </si>
  <si>
    <t>2040699</t>
  </si>
  <si>
    <t>其他司法支出</t>
  </si>
  <si>
    <t>20802</t>
  </si>
  <si>
    <t>民政管理事务</t>
  </si>
  <si>
    <t>2080299</t>
  </si>
  <si>
    <t>其他民政管理事务支出</t>
  </si>
  <si>
    <t>21205</t>
  </si>
  <si>
    <t>城乡社区环境卫生</t>
  </si>
  <si>
    <t>2120501</t>
  </si>
  <si>
    <t>2120801</t>
  </si>
  <si>
    <t>征地和拆迁补偿支出</t>
  </si>
  <si>
    <t>21302</t>
  </si>
  <si>
    <t>林业和草原</t>
  </si>
  <si>
    <t>2130299</t>
  </si>
  <si>
    <t>其他林业和草原支出</t>
  </si>
  <si>
    <t>2140104</t>
  </si>
  <si>
    <t>公路建设</t>
  </si>
  <si>
    <t>2140110</t>
  </si>
  <si>
    <t>公路和运输安全</t>
  </si>
  <si>
    <t>215</t>
  </si>
  <si>
    <t>资源勘探工业信息等支出</t>
  </si>
  <si>
    <t>21501</t>
  </si>
  <si>
    <t>资源勘探开发</t>
  </si>
  <si>
    <t>2150199</t>
  </si>
  <si>
    <t>其他资源勘探业支出</t>
  </si>
  <si>
    <t>22101</t>
  </si>
  <si>
    <t>保障性安居工程支出</t>
  </si>
  <si>
    <t>2210199</t>
  </si>
  <si>
    <t>其他保障性安居工程支出</t>
  </si>
  <si>
    <t>22198</t>
  </si>
  <si>
    <t>超长期特别国债安排的支出</t>
  </si>
  <si>
    <t>2219801</t>
  </si>
  <si>
    <t>保障性租赁住房</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</si>
  <si>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</si>
  <si>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</si>
  <si>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</si>
  <si>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</si>
  <si>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</si>
  <si>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</si>
  <si>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</si>
  <si>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</si>
  <si>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</si>
  <si>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</si>
  <si>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</si>
  <si>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</si>
  <si>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</si>
  <si>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</si>
  <si>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</si>
  <si>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</si>
  <si>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</si>
  <si>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</si>
  <si>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</si>
  <si>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</si>
  <si>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</si>
  <si>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</si>
  <si>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</si>
  <si>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</si>
  <si>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单位：元</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</si>
  <si>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</si>
  <si>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</si>
  <si>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</si>
  <si>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</si>
  <si>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</si>
  <si>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</si>
  <si>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</si>
  <si>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</si>
  <si>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</si>
  <si>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</si>
  <si>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</si>
  <si>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</si>
  <si>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</si>
  <si>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</si>
  <si>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</si>
  <si>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</si>
  <si>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</si>
  <si>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</si>
  <si>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</si>
  <si>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</si>
  <si>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</si>
  <si>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</si>
  <si>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</si>
  <si>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</si>
  <si>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</si>
  <si>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</si>
  <si>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</si>
  <si>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</si>
  <si>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</si>
  <si>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</si>
  <si>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</si>
  <si>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</si>
  <si>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</si>
  <si>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</si>
  <si>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</si>
  <si>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</si>
  <si>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</si>
  <si>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</si>
  <si>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</si>
  <si>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</si>
  <si>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</si>
  <si>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</si>
  <si>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</si>
  <si>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</si>
  <si>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</si>
  <si>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</si>
  <si>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</si>
  <si>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</si>
  <si>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</si>
  <si>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</si>
  <si>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</si>
  <si>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</si>
  <si>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</si>
  <si>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</si>
  <si>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</si>
  <si>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</si>
  <si>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</si>
  <si>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</si>
  <si>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</si>
  <si>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</si>
  <si>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</si>
  <si>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</si>
  <si>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</si>
  <si>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</si>
  <si>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</si>
  <si>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</si>
  <si>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</si>
  <si>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</si>
  <si>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</si>
  <si>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</si>
  <si>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</si>
  <si>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</si>
  <si>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</si>
  <si>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</si>
  <si>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</si>
  <si>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</si>
  <si>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</si>
  <si>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</si>
  <si>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</si>
  <si>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</si>
  <si>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</si>
  <si>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</si>
  <si>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</si>
  <si>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</si>
  <si>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</si>
  <si>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</si>
  <si>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</si>
  <si>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</si>
  <si>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</si>
  <si>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</si>
  <si>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</si>
  <si>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</si>
  <si>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</si>
  <si>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</si>
  <si>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</si>
  <si>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</si>
  <si>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</si>
  <si>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</si>
  <si>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</si>
  <si>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</si>
  <si>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</si>
  <si>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</si>
  <si>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</si>
  <si>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</si>
  <si>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</si>
  <si>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</si>
  <si>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</si>
  <si>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</si>
  <si>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</si>
  <si>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</si>
  <si>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</si>
  <si>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</si>
  <si>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</si>
  <si>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</si>
  <si>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</si>
  <si>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</si>
  <si>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</si>
  <si>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</si>
  <si>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</si>
  <si>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</si>
  <si>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</si>
  <si>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</si>
  <si>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</si>
  <si>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</si>
  <si>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</si>
  <si>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</si>
  <si>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</si>
  <si>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</si>
  <si>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</si>
  <si>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</si>
  <si>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</si>
  <si>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</si>
  <si>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</si>
  <si>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</si>
  <si>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</si>
  <si>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</si>
  <si>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</si>
  <si>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</si>
  <si>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</si>
  <si>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</si>
  <si>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</si>
  <si>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</si>
  <si>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</si>
  <si>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</si>
  <si>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</si>
  <si>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</si>
  <si>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</si>
  <si>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</si>
  <si>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</si>
  <si>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</si>
  <si>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</si>
  <si>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</si>
  <si>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</si>
  <si>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</si>
  <si>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</si>
  <si>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</si>
  <si>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</si>
  <si>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</si>
  <si>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</si>
  <si>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</si>
  <si>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</si>
  <si>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</si>
  <si>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</si>
  <si>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</si>
  <si>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</si>
  <si>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</si>
  <si>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</si>
  <si>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</si>
  <si>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</si>
  <si>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</si>
  <si>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</si>
  <si>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</si>
  <si>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</si>
  <si>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</si>
  <si>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</si>
  <si>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</si>
  <si>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</si>
  <si>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</si>
  <si>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</si>
  <si>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</si>
  <si>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</si>
  <si>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</si>
  <si>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</si>
  <si>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</si>
  <si>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</si>
  <si>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</si>
  <si>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</si>
  <si>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</si>
  <si>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</si>
  <si>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</si>
  <si>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</si>
  <si>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</si>
  <si>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</si>
  <si>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</si>
  <si>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</si>
  <si>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</si>
  <si>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</si>
  <si>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</si>
  <si>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</si>
  <si>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</si>
  <si>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</si>
  <si>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</si>
  <si>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</si>
  <si>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</si>
  <si>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</si>
  <si>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</si>
  <si>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</si>
  <si>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</si>
  <si>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</si>
  <si>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</si>
  <si>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</si>
  <si>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</si>
  <si>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</si>
  <si>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</si>
  <si>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</si>
  <si>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</si>
  <si>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</si>
  <si>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</si>
  <si>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</si>
  <si>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</si>
  <si>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</si>
  <si>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</si>
  <si>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</si>
  <si>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</si>
  <si>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</si>
  <si>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</si>
  <si>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</si>
  <si>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</si>
  <si>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</si>
  <si>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</si>
  <si>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</si>
  <si>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</si>
  <si>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</si>
  <si>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</si>
  <si>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</si>
  <si>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</si>
  <si>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</si>
  <si>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</si>
  <si>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</si>
  <si>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</si>
  <si>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</si>
  <si>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</si>
  <si>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</si>
  <si>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</si>
  <si>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</si>
  <si>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</si>
  <si>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</si>
  <si>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</si>
  <si>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</si>
  <si>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</si>
  <si>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</si>
  <si>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</si>
  <si>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</si>
  <si>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</si>
  <si>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</si>
  <si>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</si>
  <si>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</si>
  <si>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</si>
  <si>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</si>
  <si>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</si>
  <si>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</si>
  <si>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</si>
  <si>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</si>
  <si>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</si>
  <si>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</si>
  <si>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0"/>
        <color rgb="FF000000"/>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0"/>
        <color rgb="FF000000"/>
        <rFont val="Times New Roman"/>
        <charset val="134"/>
      </rPr>
      <t xml:space="preserve">				</t>
    </r>
  </si>
  <si>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</si>
  <si>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</si>
  <si>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</si>
  <si>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</si>
  <si>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</si>
  <si>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</si>
  <si>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</si>
  <si>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</si>
  <si>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</si>
  <si>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</si>
  <si>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</si>
  <si>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</si>
  <si>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</si>
  <si>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</si>
  <si>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</si>
  <si>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</si>
  <si>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</si>
  <si>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</si>
  <si>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</si>
  <si>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</si>
  <si>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</si>
  <si>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</si>
  <si>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</si>
  <si>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</si>
  <si>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</si>
  <si>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t xml:space="preserve">纳入昆明市东川区汤丹镇人民政府决算编报的单位共1个。其中：行政单位1个，为昆明市东川区汤丹镇人民政府。参照公务员法管理的事业单位0个，其他事业单位0个。
</t>
  </si>
  <si>
    <t>（二）部门绩效目标的设立情况</t>
  </si>
  <si>
    <t>（一）经济发展目标：工业生产总值增长8%以上；固定资产投资增长10%以上；城镇和农村常住居民人均可支配收入分别增长7%以上；社会消费品零售总额增长10%；人口自然增长率控制在5‰以内；同时完成区委、区政府下达的各项目标任务。一二三产融合，以更高水平助推转型。积极布局优势农业产业、农产品深加工、新能源产业、旅游项目建设，逐步调整产业结构，形成农业、工业、服务业相互融合发展的产业格局，为乡村振兴奠定坚实基础。
（二）脱贫攻坚目标：巩固脱贫成效，以更高质量决胜小康。聚焦“两不愁三保障”，落实“四个不摘”要求，完善基础补短板、精准施策补缺项、统筹力量补缺位，持续巩固拓展脱贫攻坚成果，全面建成小康社会。
（三）社会发展目标：聚焦社会治理，以更高关怀增进民生福祉。突出普惠性、保障性，下大力气补短板、强弱项、促公平，不断增强人民群众的获得感、幸福感、安全感。突出高效服务，以更高标准加强自身建设。坚守初心使命，创新行政方式、提高行政效能、提升执政能力，建设人民满意的服务型政府。
（四）生态建设目标：坚持绿色发展，以更高站位建设美丽汤丹。全面贯彻习近平生态文明思想，方向不变、力度不减，以前所未有的决心和力度加强生态环境保护，建设天蓝地绿水清的美丽汤丹。</t>
  </si>
  <si>
    <t>（三）部门整体收支情况</t>
  </si>
  <si>
    <t>1.资金来源
昆明市东川区汤丹镇人民政府2025年度收入合计53252808.08元。其中：一般公共预算财政拨款收入46165473.97元，占总收入的86.69%；政府性基金预算财政拨款收入7084934.14元；占总收入的0.13%；国有资本经营预算财政拨款收入2400元，占总收入的0.01%。
2.支出情况                                                                                                                                                                                                     昆明市东川区汤丹镇人民政府2025年度支出合计57537925.50元。其中：基本支出18136915.50元，占总支出的31.52％；项目支出39401010.00元，占总支出的68.48％；上缴上级支出、经营支出、对附属单位补助支出共0.00元，占总支出的0.00％。
3.年末结转和结余情况
汤丹镇部门2024年年末结转和结余5751171.78元。</t>
  </si>
  <si>
    <t>（四）部门预算管理制度建设情况</t>
  </si>
  <si>
    <t>预算管理领导小组是本单位预算管理决策机构，负责预算决策的各项事宜。财务组是本单位预算日常管理机构，统一对单位预算日常业务进行综合管理。归口管理站所是单位特定类型业务事项的预算管理站所，负责相应预算的审核审批。各站所是本单位预算执行机构，负责相关项目预算编制和预算的执行。</t>
  </si>
  <si>
    <r>
      <rPr>
        <sz val="12"/>
        <color rgb="FF000000"/>
        <rFont val="Times New Roman"/>
        <charset val="0"/>
      </rPr>
      <t>（五）严控“</t>
    </r>
    <r>
      <rPr>
        <sz val="12"/>
        <color indexed="8"/>
        <rFont val="仿宋"/>
        <charset val="134"/>
      </rPr>
      <t>三公</t>
    </r>
    <r>
      <rPr>
        <sz val="12"/>
        <color rgb="FF000000"/>
        <rFont val="Times New Roman"/>
        <charset val="0"/>
      </rPr>
      <t>”</t>
    </r>
    <r>
      <rPr>
        <sz val="12"/>
        <color indexed="8"/>
        <rFont val="仿宋"/>
        <charset val="134"/>
      </rPr>
      <t>经费</t>
    </r>
    <r>
      <rPr>
        <sz val="12"/>
        <color rgb="FF000000"/>
        <rFont val="Times New Roman"/>
        <charset val="0"/>
      </rPr>
      <t>支出情况</t>
    </r>
  </si>
  <si>
    <t>归口管理站所对其统筹事项的预算收支执行情况负责，细化归口统筹事项的支出管理，定期向财务组报送项目执行进度相关报表。其中：“三公”经费归口管理站所应对“三公”预算执行管理严格实行总额控制；采购、工程等站所应合理安排采购、工程事项的支出进度管理工作，督促各站所按项目要求准备资料，及时履行报批程序，统筹协调，有效推进项目开展。</t>
  </si>
  <si>
    <r>
      <rPr>
        <sz val="12"/>
        <color rgb="FF000000"/>
        <rFont val="Times New Roman"/>
        <charset val="0"/>
      </rPr>
      <t>二、绩效自评组织情况</t>
    </r>
  </si>
  <si>
    <t>（一）前期准备</t>
  </si>
  <si>
    <t>确认年度部门整体支出的绩效目标→梳理部门内容管理制度及存量资源→分析确定当年度部门整体支出的评价重点→构建绩效评价指标体系。</t>
  </si>
  <si>
    <t>（二）组织实施</t>
  </si>
  <si>
    <t>2025年汤丹镇绩效自评工作以2024年部门决算情况为依据，以财政所牵头，召集各站所对2025年的绩效指标体系进行梳理认定后报汤丹镇绩效评价领导小组逐一对2025年基本支出、项目支出进行综合评价，按照拟定的2025年汤丹镇绩效指标体系，逐一进行评审并进行打分。对每一项指标编制工作底稿、撰写自评报告、收集相关佐证材料上报区财政局分管业务科室。</t>
  </si>
  <si>
    <t>三、评价情况分析及综合评价结论</t>
  </si>
  <si>
    <t>本部门年初严格按照区财政局文件规定认真进行整体绩效目标申报，认真编制整体绩效目标申报表，通过二上二下的方式进行审定无误后并由区财政局聘请第三方机构进行绩效目标评估后加以执行，年中按照绩效目标管理要求进行绩效跟踪反馈并进行自评，年终进行绩效目标完成情况综合分析并进行自评并撰写绩效评价分析报告。通过上级审定后按照要求在门户网站上进行公开。经过汤丹镇预算绩效评价工作领导小组进行自评，汤丹镇2025年绩效目标，全部完成了年初制定的各项工作目标，确保了行政事业单位人员工资发放和和镇村两级机构正常运转的资金需要，年初制定的各项绩效目标基本实现。</t>
  </si>
  <si>
    <t>四、存在的问题和整改情况</t>
  </si>
  <si>
    <t xml:space="preserve">汤丹镇存在的问题主要有以下几个方面：
1.经济体量大，收益少，经济基础薄弱，收支平衡压力大；
2.专业工作人员缺乏，任务艰巨而繁重，工作责任大：
3.项目支出的资金使用针对性不强。
改进措施及建议
1.2022年我单位将严格按照预算法的各项规定和要求，真正将《预算法》作为预算管理的基本依据，依法做好预算执行管理工作，使我单位的预算执行水平得到整体平衡推进。
2.加强预算执行绩效信息化建设，提升绩效管理质量，通过做好年初预算，强化预算绩效管理，将财政资金效益最大化。
3.根据年初下达的预算经费，细化基本支出，一般公共预算支出按支出功能分类细化至项，基本支出按支出经济分类细化至款。严格厉行节约，反对铺张浪费各项规定，按照公用经费支出“零增长”的要求，严控“三公”经费等一般性支出。多方筹集资金，提高社会保障水平，增强政府公共服务能力，加强预算执行力度。
4.加快会计人员培养，积极参加市、区组织的财政干部培训会议，增强工作人员的责任感，提高业务素质及综合服务能力。强化干部日常监督管理，打造一支富有活力的财政干部。
5.多与上级财政部门对接，请求多对相关站所部门项目支出进行指导。
</t>
  </si>
  <si>
    <t>五、绩效自评结果应用情况</t>
  </si>
  <si>
    <t>规范合理安排资金支出，确保资金安全，基本保障机关运转，进一步凸显资金使用效益。</t>
  </si>
  <si>
    <t>六、主要经验及做法</t>
  </si>
  <si>
    <t>1.积极与上级财政及相关部门沟通，及时申报、审批、拨付各项费用，确保各项工作能顺利开展，保证服务对象各项费用按时足额发放。
2.确保按时完成对在职职工各项社保费及公积金的申报，审核及缴纳工作。
3.日常财务工作中，严格按预算执行，资金使用按计划进行，对日常维护费用严格把关，及时审核报销。</t>
  </si>
  <si>
    <t>七、其他需说明的情况</t>
  </si>
  <si>
    <t>无</t>
  </si>
  <si>
    <t>2025年度部门整体支出绩效自评表</t>
  </si>
  <si>
    <t>基本信息</t>
  </si>
  <si>
    <t>部门名称</t>
  </si>
  <si>
    <t>昆明市东川区汤丹镇人民政府</t>
  </si>
  <si>
    <t>部门预算资金(元)</t>
  </si>
  <si>
    <t>项目年度支出</t>
  </si>
  <si>
    <t>年初预算数</t>
  </si>
  <si>
    <t>预算调整数（调增为“+”；调减为“-”）</t>
  </si>
  <si>
    <t>预算确定数</t>
  </si>
  <si>
    <t>执行数（系统提取）</t>
  </si>
  <si>
    <t>执行率(%)</t>
  </si>
  <si>
    <t>情况说明</t>
  </si>
  <si>
    <t>年度资金总额</t>
  </si>
  <si>
    <t xml:space="preserve">其中：当年财政拨款
</t>
  </si>
  <si>
    <t>上年结转资金</t>
  </si>
  <si>
    <t xml:space="preserve">非财政拨款
</t>
  </si>
  <si>
    <t>部门年度目标</t>
  </si>
  <si>
    <t>2025年：1.注重产业培育，坚持市场化、社会化、产业化、特色化、规模化的发展，进一步提升产业发展层次和规模。        
2.注重基础设施建设，进一步加快交通路网基础设施建设，农田水利基础设施建设和新型城镇化建设步伐。        
3.注重生态环境建设，进一步加强生态环境承载力 。       
4.注重统筹协调，进一步推进城乡一体化发展 。       
5.注重基层组织建设，进一步提升党员干部素质。                                                                                                                                             2026年：1.宣传、贯彻落实党的路线方针和政策和执行上级党委、政府的指示、决议、决定。
2.讨论决定本镇经济建设和社会发展中的重大问题，并抓好决策的贯彻实施。
3.编制和执行本镇国民经济和社会发展计划，编制并执行财政预算。
4.建立健全农村市场经济体系。
5.鼓励兴办各类协会和中介组织，提高农民的自我组织、自我管理能力。
6.引导农民进行科学化、现代化的农业生产，增加农民收入，发展农村经济。
7.组织引导农村劳动力培训、转移和就业。
8.负责为农村、农业、农民服务的公共服务和社会化服务体系建设，发展农村社会公共事业和集体公益事业。
9.推进“服务政府”，拓宽服务渠道、改进服务方式、提升公共服务水平，坚持“以人为本、民生为先、富民为根、和谐为要”的方针，更加注重服务管理，方便群众办事。
10.领导本镇的社会主义民主法治建设和精神文明建设，积极发展各项社会事业，加强社会治安综合治理和维护社会稳定工作，做好社会治安综合治理及人口和计划生育工作，发挥人民调解、行政调解和司法调解的作用，认真做好农村扶贫和社会救助工作，积极预防和化解社会矛盾，维护社会稳定。                                                                                                                 2027年：1.聚力乡村振兴，推动经济高质量发展。
2.统筹双轮驱动，推进特色化集镇发展。
3.坚持绿色发展，提升产业发展层次。
4.聚焦民生福祉，持续改善社会事业。
5.牢记使命初心，加强政府自身建设。</t>
  </si>
  <si>
    <t>部门整体支出绩效指标</t>
  </si>
  <si>
    <t>绩效指标</t>
  </si>
  <si>
    <t>指标</t>
  </si>
  <si>
    <t>指标值</t>
  </si>
  <si>
    <t>度量</t>
  </si>
  <si>
    <t>实际</t>
  </si>
  <si>
    <t>偏差原因分析及改进措施</t>
  </si>
  <si>
    <t>一级</t>
  </si>
  <si>
    <t>二级指标</t>
  </si>
  <si>
    <t>三级指标</t>
  </si>
  <si>
    <t>性质</t>
  </si>
  <si>
    <t>单位</t>
  </si>
  <si>
    <t>完成值</t>
  </si>
  <si>
    <t>产出</t>
  </si>
  <si>
    <t>数量指标</t>
  </si>
  <si>
    <t>机关事业人员人数</t>
  </si>
  <si>
    <t>＝</t>
  </si>
  <si>
    <t>71</t>
  </si>
  <si>
    <t>人</t>
  </si>
  <si>
    <t>＝71人</t>
  </si>
  <si>
    <t>村（社区）组干部人数</t>
  </si>
  <si>
    <t>100</t>
  </si>
  <si>
    <t>＝100人</t>
  </si>
  <si>
    <t>村（社区）数量</t>
  </si>
  <si>
    <t>个</t>
  </si>
  <si>
    <t>＝22个</t>
  </si>
  <si>
    <t>离退休人数</t>
  </si>
  <si>
    <t>＝30人</t>
  </si>
  <si>
    <t>遗属补助人数</t>
  </si>
  <si>
    <t>＝6人</t>
  </si>
  <si>
    <t>汤丹镇职责机构编制数</t>
  </si>
  <si>
    <t>＝8个</t>
  </si>
  <si>
    <t>人大会议</t>
  </si>
  <si>
    <t>≥</t>
  </si>
  <si>
    <t>次</t>
  </si>
  <si>
    <t>≥1次</t>
  </si>
  <si>
    <t>解决民意纠纷事件或案件</t>
  </si>
  <si>
    <t>80</t>
  </si>
  <si>
    <t>件</t>
  </si>
  <si>
    <t>≥80件</t>
  </si>
  <si>
    <t>安全、环保宣传、培训次数</t>
  </si>
  <si>
    <t>≥2次</t>
  </si>
  <si>
    <t>保障性住房维修维护次数</t>
  </si>
  <si>
    <t>1000</t>
  </si>
  <si>
    <t>≥1000次</t>
  </si>
  <si>
    <t>质量指标</t>
  </si>
  <si>
    <t>机关事业单位工资发放完成率</t>
  </si>
  <si>
    <t>%</t>
  </si>
  <si>
    <t>=100.00%</t>
  </si>
  <si>
    <t>村（社区）组干部补助发放完成率</t>
  </si>
  <si>
    <t>离退休补助发放完成率</t>
  </si>
  <si>
    <t>遗属补助发放完成率</t>
  </si>
  <si>
    <t>乡镇人代会顺利召开保证率</t>
  </si>
  <si>
    <t>民意矛盾纠纷处理效率增长率</t>
  </si>
  <si>
    <t>≥10.00%</t>
  </si>
  <si>
    <t>预算执行完成率</t>
  </si>
  <si>
    <t>时效指标</t>
  </si>
  <si>
    <t>机关事业单位工资发放时限</t>
  </si>
  <si>
    <t>≤</t>
  </si>
  <si>
    <t>年月日</t>
  </si>
  <si>
    <t>≤2025年12月31日</t>
  </si>
  <si>
    <t>村（社区）组干部补助发放时限</t>
  </si>
  <si>
    <t>离退休补助发放时限</t>
  </si>
  <si>
    <t>遗属补助发放时限</t>
  </si>
  <si>
    <t>乡镇人代会顺利召开时限</t>
  </si>
  <si>
    <t>民意矛盾纠纷处理时限</t>
  </si>
  <si>
    <t>预算执行完成时限</t>
  </si>
  <si>
    <t>成本指标</t>
  </si>
  <si>
    <t>社会成本指标</t>
  </si>
  <si>
    <t>万元</t>
  </si>
  <si>
    <t>≥2623.22万元</t>
  </si>
  <si>
    <t>效益</t>
  </si>
  <si>
    <t>经济效益</t>
  </si>
  <si>
    <t>经济总收入增长</t>
  </si>
  <si>
    <t>≥7.00%</t>
  </si>
  <si>
    <t>农民人均纯收入增长</t>
  </si>
  <si>
    <t>贫困发生率</t>
  </si>
  <si>
    <t>=0.00%</t>
  </si>
  <si>
    <t>村（社区）集体经济收入</t>
  </si>
  <si>
    <t>社会效益指标</t>
  </si>
  <si>
    <t>新型农村医疗保险、农村养老保险参保率达到</t>
  </si>
  <si>
    <t>=100%</t>
  </si>
  <si>
    <t>广播电视覆盖率</t>
  </si>
  <si>
    <t>保机构正常运转，保社会稳定率</t>
  </si>
  <si>
    <t>农民家庭“因病致贫、返贫”率</t>
  </si>
  <si>
    <t>生态效益指标</t>
  </si>
  <si>
    <t>森林覆盖率</t>
  </si>
  <si>
    <t>≥60.00%</t>
  </si>
  <si>
    <t>城乡人居环境提升</t>
  </si>
  <si>
    <t>≥20.00%</t>
  </si>
  <si>
    <t>可持续影响指标</t>
  </si>
  <si>
    <t>农民人均纯收入每年增长</t>
  </si>
  <si>
    <t>农产品知名度和市场占有率</t>
  </si>
  <si>
    <t>≥2.00%</t>
  </si>
  <si>
    <t>满意度</t>
  </si>
  <si>
    <t>服务对象满意度指标等</t>
  </si>
  <si>
    <t>群众满意度</t>
  </si>
  <si>
    <t>≥95.00%</t>
  </si>
  <si>
    <t>党员满意度</t>
  </si>
  <si>
    <t>其他需</t>
  </si>
  <si>
    <t>说明的</t>
  </si>
  <si>
    <t>事项</t>
  </si>
  <si>
    <t>备注：1.资金来源包括年初预算和调整预算。“预算调整数”栏调增为“+”，调减为“-”；</t>
  </si>
  <si>
    <t>2.一级指标包含产出指标、效益指标、满意度指标，二级指标和三级指标根据实际情况设置。</t>
  </si>
  <si>
    <t>2025年度项目支出绩效自评表</t>
  </si>
  <si>
    <t>项目名称</t>
  </si>
  <si>
    <t>东川区汤丹镇集镇人饮管网改造工程</t>
  </si>
  <si>
    <t>主管部门</t>
  </si>
  <si>
    <t>汤丹镇人民政府</t>
  </si>
  <si>
    <t>实施单位</t>
  </si>
  <si>
    <t>项目资金(元)</t>
  </si>
  <si>
    <t>全年执行数</t>
  </si>
  <si>
    <t>分值</t>
  </si>
  <si>
    <t>执行率</t>
  </si>
  <si>
    <t>得分</t>
  </si>
  <si>
    <t>备注</t>
  </si>
  <si>
    <t xml:space="preserve">      上年结转资金</t>
  </si>
  <si>
    <t>非财政拨款</t>
  </si>
  <si>
    <t>年度
总体
目标</t>
  </si>
  <si>
    <t>预期目标</t>
  </si>
  <si>
    <t>实际完成情况</t>
  </si>
  <si>
    <t>项目的实施可解决2个社区和1个村委会人饮水保障用水，解决12170 人供水</t>
  </si>
  <si>
    <t>项目支出绩效指标表</t>
  </si>
  <si>
    <t xml:space="preserve">年度指标值 </t>
  </si>
  <si>
    <t>指标完成情况</t>
  </si>
  <si>
    <t>一级
指标</t>
  </si>
  <si>
    <t>指标性质</t>
  </si>
  <si>
    <t>度量单位</t>
  </si>
  <si>
    <t>实际完成值</t>
  </si>
  <si>
    <t>产出指标</t>
  </si>
  <si>
    <r>
      <rPr>
        <sz val="9.75"/>
        <color rgb="FF242B39"/>
        <rFont val="Helvetica"/>
        <charset val="134"/>
      </rPr>
      <t>数量指标</t>
    </r>
  </si>
  <si>
    <t>蓄水池</t>
  </si>
  <si>
    <t>&gt;=</t>
  </si>
  <si>
    <t>立方米</t>
  </si>
  <si>
    <t>已完成</t>
  </si>
  <si>
    <t>改造管网</t>
  </si>
  <si>
    <t>65058</t>
  </si>
  <si>
    <t>米</t>
  </si>
  <si>
    <t>项目资金公告公示率</t>
  </si>
  <si>
    <t>=</t>
  </si>
  <si>
    <t>完工项目验收合格率</t>
  </si>
  <si>
    <t>项目开工及时率</t>
  </si>
  <si>
    <t>效益指标</t>
  </si>
  <si>
    <t>项目竣工及时率</t>
  </si>
  <si>
    <t>社会效益</t>
  </si>
  <si>
    <t>项目覆盖村（社区）个数</t>
  </si>
  <si>
    <t>受益群众户数</t>
  </si>
  <si>
    <t>4420</t>
  </si>
  <si>
    <t>户</t>
  </si>
  <si>
    <t>受益群众人数</t>
  </si>
  <si>
    <t>12170</t>
  </si>
  <si>
    <t>可持续影响</t>
  </si>
  <si>
    <t>满意度指标</t>
  </si>
  <si>
    <t>工程设计使用年限</t>
  </si>
  <si>
    <t>年</t>
  </si>
  <si>
    <t>服务对象满意度</t>
  </si>
  <si>
    <t>受益群众满意度</t>
  </si>
  <si>
    <t>95</t>
  </si>
  <si>
    <t>其他需要说明的事项</t>
  </si>
  <si>
    <t>总分</t>
  </si>
  <si>
    <t>总分值</t>
  </si>
  <si>
    <t>总得分</t>
  </si>
  <si>
    <t>自评等级</t>
  </si>
  <si>
    <t>优</t>
  </si>
  <si>
    <t>乡镇机动专项资金</t>
  </si>
  <si>
    <t>提高办公效率，强化精准招商力度，突出项目带动，加大招商力度。</t>
  </si>
  <si>
    <t>切实保障乡镇基本运转，以项目带动发力，促进乡镇经济稳步前进。重点保障招商引资经费，提高招商引资力度。</t>
  </si>
  <si>
    <r>
      <rPr>
        <sz val="9.75"/>
        <color indexed="63"/>
        <rFont val="Helvetica"/>
        <charset val="0"/>
      </rPr>
      <t>考察、调研次数</t>
    </r>
  </si>
  <si>
    <t>＞＝</t>
  </si>
  <si>
    <r>
      <rPr>
        <sz val="9.75"/>
        <color indexed="63"/>
        <rFont val="Helvetica"/>
        <charset val="0"/>
      </rPr>
      <t>实际已完成</t>
    </r>
  </si>
  <si>
    <r>
      <rPr>
        <sz val="9.75"/>
        <color indexed="63"/>
        <rFont val="Helvetica"/>
        <charset val="0"/>
      </rPr>
      <t>购置办公设备</t>
    </r>
  </si>
  <si>
    <t>批次</t>
  </si>
  <si>
    <r>
      <rPr>
        <sz val="9.75"/>
        <color indexed="63"/>
        <rFont val="Helvetica"/>
        <charset val="0"/>
      </rPr>
      <t>脱贫攻坚巩固成效工作涉及村</t>
    </r>
  </si>
  <si>
    <r>
      <rPr>
        <sz val="9.75"/>
        <color indexed="63"/>
        <rFont val="Helvetica"/>
        <charset val="0"/>
      </rPr>
      <t>招商引资</t>
    </r>
  </si>
  <si>
    <r>
      <rPr>
        <sz val="9.75"/>
        <color indexed="63"/>
        <rFont val="Helvetica"/>
        <charset val="0"/>
      </rPr>
      <t>镇机关各部门履职能力</t>
    </r>
  </si>
  <si>
    <r>
      <rPr>
        <sz val="9.75"/>
        <color indexed="63"/>
        <rFont val="Helvetica"/>
        <charset val="0"/>
      </rPr>
      <t>已完成</t>
    </r>
  </si>
  <si>
    <r>
      <rPr>
        <sz val="9.75"/>
        <color indexed="63"/>
        <rFont val="Helvetica"/>
        <charset val="0"/>
      </rPr>
      <t>完成项目及时率</t>
    </r>
  </si>
  <si>
    <r>
      <rPr>
        <sz val="9.75"/>
        <color indexed="63"/>
        <rFont val="Helvetica"/>
        <charset val="0"/>
      </rPr>
      <t>经济成本指标</t>
    </r>
  </si>
  <si>
    <t>元</t>
  </si>
  <si>
    <r>
      <rPr>
        <sz val="9.75"/>
        <color indexed="63"/>
        <rFont val="Helvetica"/>
        <charset val="0"/>
      </rPr>
      <t>因财政库款原因，申请资金未全部审批</t>
    </r>
  </si>
  <si>
    <r>
      <rPr>
        <sz val="9.75"/>
        <color indexed="63"/>
        <rFont val="Helvetica"/>
        <charset val="0"/>
      </rPr>
      <t>社会成本指标</t>
    </r>
  </si>
  <si>
    <r>
      <rPr>
        <sz val="9.75"/>
        <color indexed="63"/>
        <rFont val="Helvetica"/>
        <charset val="0"/>
      </rPr>
      <t>生态环境成本指标</t>
    </r>
  </si>
  <si>
    <r>
      <rPr>
        <sz val="9.75"/>
        <color indexed="63"/>
        <rFont val="Helvetica"/>
        <charset val="0"/>
      </rPr>
      <t>镇域经济和社会发展能力提升</t>
    </r>
  </si>
  <si>
    <r>
      <rPr>
        <sz val="9.75"/>
        <color indexed="63"/>
        <rFont val="Helvetica"/>
        <charset val="0"/>
      </rPr>
      <t>是/否</t>
    </r>
  </si>
  <si>
    <r>
      <rPr>
        <sz val="9.75"/>
        <color indexed="63"/>
        <rFont val="Helvetica"/>
        <charset val="0"/>
      </rPr>
      <t>维护政府机构正常运转</t>
    </r>
  </si>
  <si>
    <t>群众及镇机关职工满意度</t>
  </si>
  <si>
    <t>2025年地方政府专项债券（十五至十七期）资金</t>
  </si>
  <si>
    <t>硬化预算执行刚性约束，管好用好债券资金，确保债券资金的安全、规范、高效使用，力争偿还比例达25%以上，切实提升债券资金使用效率，妥善化解矛盾纠纷，避免衍生风险，维护大局稳定，促进东川区经济社会高质量发展。</t>
  </si>
  <si>
    <t>已完成预期目标</t>
  </si>
  <si>
    <r>
      <rPr>
        <sz val="9.75"/>
        <color rgb="FF242B39"/>
        <rFont val="Helvetica"/>
        <charset val="134"/>
      </rPr>
      <t>完成清偿笔数</t>
    </r>
  </si>
  <si>
    <t>笔</t>
  </si>
  <si>
    <r>
      <rPr>
        <sz val="9.75"/>
        <color rgb="FF242B39"/>
        <rFont val="Helvetica"/>
        <charset val="134"/>
      </rPr>
      <t>资金兑付完成率</t>
    </r>
  </si>
  <si>
    <t>经济成本指标</t>
  </si>
  <si>
    <t>化解矛盾纠纷，避免衍生风险，维护大局稳定。</t>
  </si>
  <si>
    <t>有所提升</t>
  </si>
  <si>
    <t>否</t>
  </si>
  <si>
    <t>企业满意度</t>
  </si>
  <si>
    <t>汤丹镇海子村养殖场提质改造项目</t>
  </si>
  <si>
    <t>改造前对原养殖场进行资产评估，新投入财政资金进行改造，确权为海子村资产并进行整体打包租赁，项目按照投入资金的5%进行收益测算，每年可新增加村集体经济3.5万元。该项目属集体经济项目，可直接带动海子村脱贫户和监测户共263户农户增收，还可带动部分群众务工增收。。</t>
  </si>
  <si>
    <t xml:space="preserve">完成改造前对原养殖场进行资产评估，新投入财政资金进行改造，确权为海子村资产并进行整体打包租赁，项目按照投入资金的5%进行收益测算，每年可新增加村集体经济3.5万元。该项目属集体经济项目，可直接带动海子村脱贫户和监测户共263户农户增收，还可带动部分群众务工增收。 </t>
  </si>
  <si>
    <r>
      <rPr>
        <sz val="9.75"/>
        <color rgb="FF242B39"/>
        <rFont val="Helvetica"/>
        <charset val="134"/>
      </rPr>
      <t>粪道砌墙</t>
    </r>
  </si>
  <si>
    <r>
      <rPr>
        <sz val="9.75"/>
        <color rgb="FF242B39"/>
        <rFont val="Helvetica"/>
        <charset val="134"/>
      </rPr>
      <t>四面分隔墙</t>
    </r>
  </si>
  <si>
    <r>
      <rPr>
        <sz val="9.75"/>
        <color rgb="FF242B39"/>
        <rFont val="Helvetica"/>
        <charset val="134"/>
      </rPr>
      <t>混凝土硬化</t>
    </r>
  </si>
  <si>
    <r>
      <rPr>
        <sz val="9.75"/>
        <color rgb="FF242B39"/>
        <rFont val="Helvetica"/>
        <charset val="134"/>
      </rPr>
      <t>三级沉淀化粪池</t>
    </r>
  </si>
  <si>
    <r>
      <rPr>
        <sz val="9.75"/>
        <color rgb="FF242B39"/>
        <rFont val="Helvetica"/>
        <charset val="134"/>
      </rPr>
      <t>智能化设施建设安装</t>
    </r>
  </si>
  <si>
    <t>套</t>
  </si>
  <si>
    <r>
      <rPr>
        <sz val="9.75"/>
        <color rgb="FF242B39"/>
        <rFont val="Helvetica"/>
        <charset val="134"/>
      </rPr>
      <t>项目竣工及时率</t>
    </r>
  </si>
  <si>
    <r>
      <rPr>
        <sz val="9.75"/>
        <color rgb="FF242B39"/>
        <rFont val="Helvetica"/>
        <charset val="134"/>
      </rPr>
      <t>项目资金公告公示率</t>
    </r>
  </si>
  <si>
    <r>
      <rPr>
        <sz val="9.75"/>
        <color rgb="FF242B39"/>
        <rFont val="Helvetica"/>
        <charset val="134"/>
      </rPr>
      <t>完工项目验收合格率</t>
    </r>
  </si>
  <si>
    <r>
      <rPr>
        <sz val="9.75"/>
        <color rgb="FF242B39"/>
        <rFont val="Helvetica"/>
        <charset val="134"/>
      </rPr>
      <t>集体经济</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</si>
</sst>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 "/>
    <numFmt numFmtId="178" formatCode="#,##0.00_ "/>
    <numFmt numFmtId="179" formatCode="#,##0_ "/>
  </numFmts>
  <fonts count="61">
    <font>
      <sz val="11"/>
      <color indexed="8"/>
      <name val="宋体"/>
      <charset val="134"/>
      <scheme val="minor"/>
    </font>
    <font>
      <sz val="12"/>
      <color theme="1"/>
      <name val="宋体"/>
      <charset val="134"/>
      <scheme val="minor"/>
    </font>
    <font>
      <b/>
      <sz val="20"/>
      <color theme="1"/>
      <name val="宋体"/>
      <charset val="134"/>
      <scheme val="minor"/>
    </font>
    <font>
      <b/>
      <sz val="18"/>
      <color theme="1"/>
      <name val="宋体"/>
      <charset val="134"/>
      <scheme val="minor"/>
    </font>
    <font>
      <sz val="9.75"/>
      <color rgb="FF242B39"/>
      <name val="Helvetica"/>
      <charset val="134"/>
    </font>
    <font>
      <sz val="10.5"/>
      <color rgb="FF000000"/>
      <name val="仿宋"/>
      <charset val="134"/>
    </font>
    <font>
      <sz val="10"/>
      <color rgb="FF333333"/>
      <name val="宋体"/>
      <charset val="134"/>
    </font>
    <font>
      <sz val="10"/>
      <color rgb="FF242B39"/>
      <name val="宋体"/>
      <charset val="134"/>
    </font>
    <font>
      <sz val="11"/>
      <color indexed="8"/>
      <name val="宋体"/>
      <charset val="134"/>
    </font>
    <font>
      <sz val="11"/>
      <name val="宋体"/>
      <charset val="134"/>
      <scheme val="minor"/>
    </font>
    <font>
      <sz val="12"/>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sz val="11"/>
      <name val="宋体"/>
      <charset val="134"/>
    </font>
    <font>
      <sz val="11"/>
      <color rgb="FF262626"/>
      <name val="宋体"/>
      <charset val="134"/>
    </font>
    <font>
      <b/>
      <sz val="22"/>
      <name val="仿宋"/>
      <charset val="134"/>
    </font>
    <font>
      <sz val="11"/>
      <name val="宋体"/>
      <charset val="134"/>
    </font>
    <font>
      <b/>
      <sz val="11"/>
      <name val="宋体"/>
      <charset val="134"/>
    </font>
    <font>
      <sz val="10"/>
      <name val="宋体"/>
      <charset val="134"/>
    </font>
    <font>
      <sz val="11"/>
      <color theme="1"/>
      <name val="宋体"/>
      <charset val="134"/>
      <scheme val="minor"/>
    </font>
    <font>
      <sz val="19"/>
      <color theme="1"/>
      <name val="方正小标宋简体"/>
      <charset val="134"/>
    </font>
    <font>
      <sz val="12"/>
      <color rgb="FF000000"/>
      <name val="Times New Roman"/>
      <charset val="0"/>
    </font>
    <font>
      <sz val="10"/>
      <color indexed="8"/>
      <name val="宋体"/>
      <charset val="134"/>
    </font>
    <font>
      <sz val="10"/>
      <color rgb="FF000000"/>
      <name val="宋体"/>
      <charset val="134"/>
    </font>
    <font>
      <sz val="12"/>
      <color rgb="FF000000"/>
      <name val="宋体"/>
      <charset val="0"/>
    </font>
    <font>
      <sz val="22"/>
      <color indexed="8"/>
      <name val="宋体"/>
      <charset val="134"/>
    </font>
    <font>
      <sz val="10"/>
      <color indexed="8"/>
      <name val="Arial"/>
      <charset val="134"/>
    </font>
    <font>
      <sz val="10"/>
      <name val="Arial"/>
      <charset val="0"/>
    </font>
    <font>
      <sz val="12"/>
      <name val="Arial"/>
      <charset val="0"/>
    </font>
    <font>
      <sz val="18"/>
      <color indexed="8"/>
      <name val="宋体"/>
      <charset val="134"/>
    </font>
    <font>
      <sz val="10"/>
      <color indexed="8"/>
      <name val="宋体"/>
      <charset val="134"/>
      <scheme val="minor"/>
    </font>
    <font>
      <sz val="10"/>
      <color indexed="8"/>
      <name val="Arial"/>
      <charset val="0"/>
    </font>
    <font>
      <sz val="9"/>
      <color rgb="FF000000"/>
      <name val="宋体"/>
      <charset val="134"/>
    </font>
    <font>
      <b/>
      <sz val="10"/>
      <color indexed="8"/>
      <name val="宋体"/>
      <charset val="134"/>
    </font>
    <font>
      <b/>
      <sz val="10"/>
      <color indexed="8"/>
      <name val="宋体"/>
      <charset val="134"/>
      <scheme val="minor"/>
    </font>
    <font>
      <sz val="10"/>
      <name val="宋体"/>
      <charset val="134"/>
      <scheme val="minor"/>
    </font>
    <font>
      <sz val="12"/>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75"/>
      <color indexed="63"/>
      <name val="Helvetica"/>
      <charset val="0"/>
    </font>
    <font>
      <sz val="10"/>
      <color rgb="FF000000"/>
      <name val="Times New Roman"/>
      <charset val="134"/>
    </font>
    <font>
      <sz val="12"/>
      <color indexed="8"/>
      <name val="仿宋"/>
      <charset val="134"/>
    </font>
  </fonts>
  <fills count="3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medium">
        <color indexed="8"/>
      </right>
      <top/>
      <bottom/>
      <diagonal/>
    </border>
    <border>
      <left/>
      <right style="medium">
        <color rgb="FF000000"/>
      </right>
      <top/>
      <bottom style="medium">
        <color rgb="FF000000"/>
      </bottom>
      <diagonal/>
    </border>
    <border>
      <left/>
      <right style="medium">
        <color rgb="FF000000"/>
      </right>
      <top/>
      <bottom style="medium">
        <color auto="1"/>
      </bottom>
      <diagonal/>
    </border>
    <border>
      <left/>
      <right style="medium">
        <color indexed="8"/>
      </right>
      <top/>
      <bottom style="medium">
        <color rgb="FF000000"/>
      </bottom>
      <diagonal/>
    </border>
    <border>
      <left/>
      <right style="medium">
        <color rgb="FF000000"/>
      </right>
      <top/>
      <bottom/>
      <diagonal/>
    </border>
    <border>
      <left/>
      <right style="medium">
        <color auto="1"/>
      </right>
      <top/>
      <bottom/>
      <diagonal/>
    </border>
    <border>
      <left/>
      <right style="medium">
        <color auto="1"/>
      </right>
      <top/>
      <bottom style="medium">
        <color auto="1"/>
      </bottom>
      <diagonal/>
    </border>
    <border>
      <left style="thin">
        <color auto="1"/>
      </left>
      <right style="thin">
        <color auto="1"/>
      </right>
      <top/>
      <bottom/>
      <diagonal/>
    </border>
    <border>
      <left/>
      <right/>
      <top/>
      <bottom style="medium">
        <color rgb="FF000000"/>
      </bottom>
      <diagonal/>
    </border>
    <border>
      <left style="thin">
        <color rgb="FFD1D1D1"/>
      </left>
      <right style="thin">
        <color rgb="FFD1D1D1"/>
      </right>
      <top style="thin">
        <color rgb="FFD1D1D1"/>
      </top>
      <bottom style="thin">
        <color rgb="FFD1D1D1"/>
      </bottom>
      <diagonal/>
    </border>
    <border>
      <left style="medium">
        <color rgb="FF000000"/>
      </left>
      <right/>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top style="medium">
        <color rgb="FF000000"/>
      </top>
      <bottom/>
      <diagonal/>
    </border>
    <border>
      <left style="medium">
        <color rgb="FF000000"/>
      </left>
      <right style="medium">
        <color rgb="FF000000"/>
      </right>
      <top/>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style="medium">
        <color auto="1"/>
      </left>
      <right style="medium">
        <color auto="1"/>
      </right>
      <top style="medium">
        <color auto="1"/>
      </top>
      <bottom style="medium">
        <color rgb="FF000000"/>
      </bottom>
      <diagonal/>
    </border>
    <border>
      <left/>
      <right style="medium">
        <color rgb="FF000000"/>
      </right>
      <top style="medium">
        <color auto="1"/>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right/>
      <top style="thin">
        <color auto="1"/>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21" fillId="5" borderId="37" applyNumberFormat="0" applyFont="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38" applyNumberFormat="0" applyFill="0" applyAlignment="0" applyProtection="0">
      <alignment vertical="center"/>
    </xf>
    <xf numFmtId="0" fontId="45" fillId="0" borderId="38" applyNumberFormat="0" applyFill="0" applyAlignment="0" applyProtection="0">
      <alignment vertical="center"/>
    </xf>
    <xf numFmtId="0" fontId="46" fillId="0" borderId="39" applyNumberFormat="0" applyFill="0" applyAlignment="0" applyProtection="0">
      <alignment vertical="center"/>
    </xf>
    <xf numFmtId="0" fontId="46" fillId="0" borderId="0" applyNumberFormat="0" applyFill="0" applyBorder="0" applyAlignment="0" applyProtection="0">
      <alignment vertical="center"/>
    </xf>
    <xf numFmtId="0" fontId="47" fillId="6" borderId="40" applyNumberFormat="0" applyAlignment="0" applyProtection="0">
      <alignment vertical="center"/>
    </xf>
    <xf numFmtId="0" fontId="48" fillId="7" borderId="41" applyNumberFormat="0" applyAlignment="0" applyProtection="0">
      <alignment vertical="center"/>
    </xf>
    <xf numFmtId="0" fontId="49" fillId="7" borderId="40" applyNumberFormat="0" applyAlignment="0" applyProtection="0">
      <alignment vertical="center"/>
    </xf>
    <xf numFmtId="0" fontId="50" fillId="8" borderId="42" applyNumberFormat="0" applyAlignment="0" applyProtection="0">
      <alignment vertical="center"/>
    </xf>
    <xf numFmtId="0" fontId="51" fillId="0" borderId="43" applyNumberFormat="0" applyFill="0" applyAlignment="0" applyProtection="0">
      <alignment vertical="center"/>
    </xf>
    <xf numFmtId="0" fontId="52" fillId="0" borderId="44" applyNumberFormat="0" applyFill="0" applyAlignment="0" applyProtection="0">
      <alignment vertical="center"/>
    </xf>
    <xf numFmtId="0" fontId="53" fillId="9" borderId="0" applyNumberFormat="0" applyBorder="0" applyAlignment="0" applyProtection="0">
      <alignment vertical="center"/>
    </xf>
    <xf numFmtId="0" fontId="54" fillId="10" borderId="0" applyNumberFormat="0" applyBorder="0" applyAlignment="0" applyProtection="0">
      <alignment vertical="center"/>
    </xf>
    <xf numFmtId="0" fontId="55" fillId="11" borderId="0" applyNumberFormat="0" applyBorder="0" applyAlignment="0" applyProtection="0">
      <alignment vertical="center"/>
    </xf>
    <xf numFmtId="0" fontId="56" fillId="12" borderId="0" applyNumberFormat="0" applyBorder="0" applyAlignment="0" applyProtection="0">
      <alignment vertical="center"/>
    </xf>
    <xf numFmtId="0" fontId="57" fillId="13" borderId="0" applyNumberFormat="0" applyBorder="0" applyAlignment="0" applyProtection="0">
      <alignment vertical="center"/>
    </xf>
    <xf numFmtId="0" fontId="57" fillId="14" borderId="0" applyNumberFormat="0" applyBorder="0" applyAlignment="0" applyProtection="0">
      <alignment vertical="center"/>
    </xf>
    <xf numFmtId="0" fontId="56" fillId="15" borderId="0" applyNumberFormat="0" applyBorder="0" applyAlignment="0" applyProtection="0">
      <alignment vertical="center"/>
    </xf>
    <xf numFmtId="0" fontId="56" fillId="16" borderId="0" applyNumberFormat="0" applyBorder="0" applyAlignment="0" applyProtection="0">
      <alignment vertical="center"/>
    </xf>
    <xf numFmtId="0" fontId="57" fillId="17" borderId="0" applyNumberFormat="0" applyBorder="0" applyAlignment="0" applyProtection="0">
      <alignment vertical="center"/>
    </xf>
    <xf numFmtId="0" fontId="57" fillId="18" borderId="0" applyNumberFormat="0" applyBorder="0" applyAlignment="0" applyProtection="0">
      <alignment vertical="center"/>
    </xf>
    <xf numFmtId="0" fontId="56" fillId="19" borderId="0" applyNumberFormat="0" applyBorder="0" applyAlignment="0" applyProtection="0">
      <alignment vertical="center"/>
    </xf>
    <xf numFmtId="0" fontId="56" fillId="20" borderId="0" applyNumberFormat="0" applyBorder="0" applyAlignment="0" applyProtection="0">
      <alignment vertical="center"/>
    </xf>
    <xf numFmtId="0" fontId="57" fillId="21" borderId="0" applyNumberFormat="0" applyBorder="0" applyAlignment="0" applyProtection="0">
      <alignment vertical="center"/>
    </xf>
    <xf numFmtId="0" fontId="57" fillId="22" borderId="0" applyNumberFormat="0" applyBorder="0" applyAlignment="0" applyProtection="0">
      <alignment vertical="center"/>
    </xf>
    <xf numFmtId="0" fontId="56" fillId="23" borderId="0" applyNumberFormat="0" applyBorder="0" applyAlignment="0" applyProtection="0">
      <alignment vertical="center"/>
    </xf>
    <xf numFmtId="0" fontId="56" fillId="24" borderId="0" applyNumberFormat="0" applyBorder="0" applyAlignment="0" applyProtection="0">
      <alignment vertical="center"/>
    </xf>
    <xf numFmtId="0" fontId="57" fillId="25" borderId="0" applyNumberFormat="0" applyBorder="0" applyAlignment="0" applyProtection="0">
      <alignment vertical="center"/>
    </xf>
    <xf numFmtId="0" fontId="57" fillId="26" borderId="0" applyNumberFormat="0" applyBorder="0" applyAlignment="0" applyProtection="0">
      <alignment vertical="center"/>
    </xf>
    <xf numFmtId="0" fontId="56" fillId="27" borderId="0" applyNumberFormat="0" applyBorder="0" applyAlignment="0" applyProtection="0">
      <alignment vertical="center"/>
    </xf>
    <xf numFmtId="0" fontId="56" fillId="28" borderId="0" applyNumberFormat="0" applyBorder="0" applyAlignment="0" applyProtection="0">
      <alignment vertical="center"/>
    </xf>
    <xf numFmtId="0" fontId="57" fillId="29" borderId="0" applyNumberFormat="0" applyBorder="0" applyAlignment="0" applyProtection="0">
      <alignment vertical="center"/>
    </xf>
    <xf numFmtId="0" fontId="57" fillId="30" borderId="0" applyNumberFormat="0" applyBorder="0" applyAlignment="0" applyProtection="0">
      <alignment vertical="center"/>
    </xf>
    <xf numFmtId="0" fontId="56" fillId="31" borderId="0" applyNumberFormat="0" applyBorder="0" applyAlignment="0" applyProtection="0">
      <alignment vertical="center"/>
    </xf>
    <xf numFmtId="0" fontId="56" fillId="32" borderId="0" applyNumberFormat="0" applyBorder="0" applyAlignment="0" applyProtection="0">
      <alignment vertical="center"/>
    </xf>
    <xf numFmtId="0" fontId="57" fillId="33" borderId="0" applyNumberFormat="0" applyBorder="0" applyAlignment="0" applyProtection="0">
      <alignment vertical="center"/>
    </xf>
    <xf numFmtId="0" fontId="57" fillId="34" borderId="0" applyNumberFormat="0" applyBorder="0" applyAlignment="0" applyProtection="0">
      <alignment vertical="center"/>
    </xf>
    <xf numFmtId="0" fontId="56" fillId="35" borderId="0" applyNumberFormat="0" applyBorder="0" applyAlignment="0" applyProtection="0">
      <alignment vertical="center"/>
    </xf>
    <xf numFmtId="0" fontId="10" fillId="0" borderId="0">
      <alignment vertical="center"/>
    </xf>
    <xf numFmtId="0" fontId="10" fillId="0" borderId="0"/>
    <xf numFmtId="0" fontId="33" fillId="0" borderId="0"/>
    <xf numFmtId="0" fontId="8" fillId="0" borderId="0">
      <alignment vertical="center"/>
    </xf>
    <xf numFmtId="0" fontId="8" fillId="0" borderId="0"/>
    <xf numFmtId="0" fontId="15" fillId="0" borderId="0">
      <alignment vertical="center"/>
    </xf>
  </cellStyleXfs>
  <cellXfs count="246">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vertical="center"/>
    </xf>
    <xf numFmtId="0" fontId="1" fillId="0" borderId="0" xfId="0" applyFont="1" applyFill="1" applyBorder="1" applyAlignment="1">
      <alignment horizontal="center"/>
    </xf>
    <xf numFmtId="0" fontId="1" fillId="0" borderId="0" xfId="0" applyFont="1" applyFill="1" applyAlignment="1">
      <alignment vertical="center"/>
    </xf>
    <xf numFmtId="0" fontId="2"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0"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xf>
    <xf numFmtId="177" fontId="1" fillId="2" borderId="1" xfId="0" applyNumberFormat="1" applyFont="1" applyFill="1" applyBorder="1" applyAlignment="1">
      <alignment horizontal="right" vertical="center"/>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3"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1" xfId="0" applyFont="1" applyFill="1" applyBorder="1" applyAlignment="1">
      <alignment vertical="center"/>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49" fontId="1" fillId="0" borderId="5" xfId="0" applyNumberFormat="1" applyFont="1" applyFill="1" applyBorder="1" applyAlignment="1">
      <alignment horizontal="center" vertical="center"/>
    </xf>
    <xf numFmtId="49" fontId="1" fillId="0" borderId="6" xfId="0" applyNumberFormat="1" applyFont="1" applyFill="1" applyBorder="1" applyAlignment="1">
      <alignment horizontal="center" vertical="center"/>
    </xf>
    <xf numFmtId="49" fontId="1" fillId="0" borderId="1" xfId="0" applyNumberFormat="1" applyFont="1" applyFill="1" applyBorder="1" applyAlignment="1">
      <alignment horizontal="left" vertical="center"/>
    </xf>
    <xf numFmtId="176" fontId="1" fillId="0" borderId="1" xfId="0" applyNumberFormat="1" applyFont="1" applyFill="1" applyBorder="1" applyAlignment="1">
      <alignment horizontal="center" vertical="center"/>
    </xf>
    <xf numFmtId="49" fontId="1" fillId="0" borderId="2" xfId="0" applyNumberFormat="1" applyFont="1" applyFill="1" applyBorder="1" applyAlignment="1">
      <alignment horizontal="center" vertical="top" wrapText="1"/>
    </xf>
    <xf numFmtId="49" fontId="1" fillId="0" borderId="4" xfId="0" applyNumberFormat="1" applyFont="1" applyFill="1" applyBorder="1" applyAlignment="1">
      <alignment horizontal="center" vertical="top" wrapText="1"/>
    </xf>
    <xf numFmtId="49" fontId="1" fillId="0" borderId="7" xfId="0" applyNumberFormat="1" applyFont="1" applyFill="1" applyBorder="1" applyAlignment="1">
      <alignment horizontal="center" vertical="center"/>
    </xf>
    <xf numFmtId="49" fontId="1" fillId="0" borderId="8" xfId="0" applyNumberFormat="1" applyFont="1" applyFill="1" applyBorder="1" applyAlignment="1">
      <alignment horizontal="center" vertical="center"/>
    </xf>
    <xf numFmtId="0" fontId="4" fillId="0" borderId="1" xfId="0" applyFont="1" applyBorder="1">
      <alignment vertical="center"/>
    </xf>
    <xf numFmtId="0" fontId="1" fillId="0" borderId="1" xfId="0" applyFont="1" applyFill="1" applyBorder="1" applyAlignment="1"/>
    <xf numFmtId="49" fontId="1" fillId="0" borderId="9" xfId="0" applyNumberFormat="1" applyFont="1" applyFill="1" applyBorder="1" applyAlignment="1">
      <alignment horizontal="center" vertical="center"/>
    </xf>
    <xf numFmtId="49" fontId="1" fillId="0" borderId="10" xfId="0" applyNumberFormat="1" applyFont="1" applyFill="1" applyBorder="1" applyAlignment="1">
      <alignment horizontal="center" vertical="center"/>
    </xf>
    <xf numFmtId="49" fontId="1" fillId="2" borderId="5" xfId="0" applyNumberFormat="1" applyFont="1" applyFill="1" applyBorder="1" applyAlignment="1">
      <alignment horizontal="center" vertical="center" wrapText="1"/>
    </xf>
    <xf numFmtId="49" fontId="1" fillId="2" borderId="6" xfId="0" applyNumberFormat="1" applyFont="1" applyFill="1" applyBorder="1" applyAlignment="1">
      <alignment horizontal="center" vertical="center" wrapText="1"/>
    </xf>
    <xf numFmtId="49" fontId="1" fillId="2" borderId="7" xfId="0" applyNumberFormat="1" applyFont="1" applyFill="1" applyBorder="1" applyAlignment="1">
      <alignment horizontal="center" vertical="center" wrapText="1"/>
    </xf>
    <xf numFmtId="49" fontId="1" fillId="2" borderId="8"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49" fontId="1" fillId="2" borderId="11" xfId="0" applyNumberFormat="1" applyFont="1" applyFill="1" applyBorder="1" applyAlignment="1">
      <alignment horizontal="center" vertical="center" wrapText="1"/>
    </xf>
    <xf numFmtId="49" fontId="1" fillId="2" borderId="11" xfId="0" applyNumberFormat="1" applyFont="1" applyFill="1" applyBorder="1" applyAlignment="1">
      <alignment horizontal="left" vertical="top" wrapText="1"/>
    </xf>
    <xf numFmtId="49" fontId="1" fillId="2" borderId="4" xfId="0" applyNumberFormat="1" applyFont="1" applyFill="1" applyBorder="1" applyAlignment="1">
      <alignment horizontal="center" vertical="center" wrapText="1"/>
    </xf>
    <xf numFmtId="0" fontId="1" fillId="2" borderId="0" xfId="0" applyFont="1" applyFill="1" applyBorder="1" applyAlignment="1">
      <alignment horizontal="center" vertical="center"/>
    </xf>
    <xf numFmtId="0" fontId="2" fillId="0" borderId="12" xfId="0" applyFont="1" applyFill="1" applyBorder="1" applyAlignment="1">
      <alignment horizontal="center" vertical="center"/>
    </xf>
    <xf numFmtId="0" fontId="5" fillId="0"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8" xfId="0" applyFont="1" applyFill="1" applyBorder="1" applyAlignment="1">
      <alignment horizontal="center" vertical="center" wrapText="1"/>
    </xf>
    <xf numFmtId="0" fontId="5" fillId="0" borderId="19" xfId="0" applyFont="1" applyFill="1" applyBorder="1" applyAlignment="1">
      <alignment vertical="center" wrapText="1"/>
    </xf>
    <xf numFmtId="0" fontId="5" fillId="0" borderId="19" xfId="0" applyFont="1" applyFill="1" applyBorder="1" applyAlignment="1">
      <alignment horizontal="center" vertical="center" wrapText="1"/>
    </xf>
    <xf numFmtId="0" fontId="1" fillId="0" borderId="0" xfId="0" applyFont="1" applyFill="1" applyAlignment="1">
      <alignment horizontal="center"/>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4" fillId="0" borderId="0" xfId="0" applyFont="1">
      <alignment vertical="center"/>
    </xf>
    <xf numFmtId="0" fontId="5" fillId="0" borderId="2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7" fillId="0" borderId="1" xfId="0" applyFont="1" applyBorder="1">
      <alignment vertical="center"/>
    </xf>
    <xf numFmtId="0" fontId="5" fillId="2" borderId="20"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1" fillId="0" borderId="1" xfId="0" applyFont="1" applyFill="1" applyBorder="1" applyAlignment="1">
      <alignment horizontal="center"/>
    </xf>
    <xf numFmtId="0" fontId="5" fillId="2" borderId="4"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8" fillId="0" borderId="0" xfId="0" applyFont="1" applyFill="1" applyAlignment="1"/>
    <xf numFmtId="0" fontId="8" fillId="0" borderId="0" xfId="0" applyFont="1" applyFill="1" applyBorder="1" applyAlignment="1">
      <alignment vertical="center"/>
    </xf>
    <xf numFmtId="0" fontId="8" fillId="0" borderId="0" xfId="0" applyFont="1" applyFill="1" applyBorder="1" applyAlignment="1"/>
    <xf numFmtId="0" fontId="9" fillId="0" borderId="0" xfId="0" applyFont="1" applyFill="1" applyBorder="1" applyAlignment="1">
      <alignment vertical="center"/>
    </xf>
    <xf numFmtId="0" fontId="9" fillId="0" borderId="0" xfId="0" applyFont="1" applyFill="1" applyBorder="1" applyAlignment="1">
      <alignment horizontal="left" vertical="center"/>
    </xf>
    <xf numFmtId="0" fontId="10" fillId="0" borderId="0" xfId="0" applyFont="1" applyFill="1" applyAlignment="1">
      <alignment vertical="center"/>
    </xf>
    <xf numFmtId="0" fontId="11" fillId="0" borderId="1"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4" xfId="0" applyFont="1" applyFill="1" applyBorder="1" applyAlignment="1">
      <alignment horizontal="center" vertical="center"/>
    </xf>
    <xf numFmtId="49" fontId="13" fillId="0" borderId="1" xfId="0" applyNumberFormat="1" applyFont="1" applyFill="1" applyBorder="1" applyAlignment="1">
      <alignment horizontal="center" vertical="center"/>
    </xf>
    <xf numFmtId="49" fontId="13" fillId="0" borderId="1" xfId="0" applyNumberFormat="1" applyFont="1" applyFill="1" applyBorder="1" applyAlignment="1">
      <alignment horizontal="left" vertical="center"/>
    </xf>
    <xf numFmtId="49" fontId="14" fillId="0" borderId="1" xfId="0" applyNumberFormat="1" applyFont="1" applyFill="1" applyBorder="1" applyAlignment="1">
      <alignment horizontal="left"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176" fontId="15" fillId="0" borderId="1" xfId="0" applyNumberFormat="1" applyFont="1" applyFill="1" applyBorder="1" applyAlignment="1">
      <alignment horizontal="right" vertical="center"/>
    </xf>
    <xf numFmtId="49" fontId="8" fillId="0" borderId="1" xfId="0" applyNumberFormat="1" applyFont="1" applyFill="1" applyBorder="1" applyAlignment="1">
      <alignment horizontal="left" vertical="top"/>
    </xf>
    <xf numFmtId="178" fontId="16" fillId="0" borderId="22" xfId="0" applyNumberFormat="1" applyFont="1" applyBorder="1" applyAlignment="1">
      <alignment horizontal="right" vertical="center" shrinkToFit="1"/>
    </xf>
    <xf numFmtId="49" fontId="8" fillId="0" borderId="1" xfId="0" applyNumberFormat="1" applyFont="1" applyFill="1" applyBorder="1" applyAlignment="1">
      <alignment horizontal="left" vertical="top" wrapText="1"/>
    </xf>
    <xf numFmtId="0" fontId="8" fillId="0" borderId="11" xfId="0" applyFont="1" applyFill="1" applyBorder="1" applyAlignment="1">
      <alignment horizontal="center" vertical="center" wrapText="1"/>
    </xf>
    <xf numFmtId="49" fontId="8" fillId="0" borderId="11" xfId="0" applyNumberFormat="1" applyFont="1" applyFill="1" applyBorder="1" applyAlignment="1">
      <alignment horizontal="left" vertical="top" wrapText="1"/>
    </xf>
    <xf numFmtId="0" fontId="17" fillId="0" borderId="23" xfId="0" applyFont="1" applyFill="1" applyBorder="1" applyAlignment="1">
      <alignment horizontal="center" vertical="center"/>
    </xf>
    <xf numFmtId="0" fontId="17" fillId="0" borderId="0" xfId="0" applyFont="1" applyFill="1" applyAlignment="1">
      <alignment horizontal="center" vertical="center"/>
    </xf>
    <xf numFmtId="0" fontId="18" fillId="0" borderId="24" xfId="0" applyFont="1" applyFill="1" applyBorder="1" applyAlignment="1">
      <alignment horizontal="center" vertical="center"/>
    </xf>
    <xf numFmtId="0" fontId="18" fillId="0" borderId="25" xfId="0" applyFont="1" applyFill="1" applyBorder="1" applyAlignment="1">
      <alignment horizontal="center" vertical="center"/>
    </xf>
    <xf numFmtId="0" fontId="18" fillId="0" borderId="25" xfId="0" applyFont="1" applyFill="1" applyBorder="1" applyAlignment="1">
      <alignment horizontal="center" vertical="center" wrapText="1"/>
    </xf>
    <xf numFmtId="0" fontId="18" fillId="0" borderId="26"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7" xfId="0" applyFont="1" applyFill="1" applyBorder="1" applyAlignment="1">
      <alignment horizontal="center" vertical="center"/>
    </xf>
    <xf numFmtId="0" fontId="18" fillId="0" borderId="28" xfId="0" applyFont="1" applyFill="1" applyBorder="1" applyAlignment="1">
      <alignment horizontal="center" vertical="center"/>
    </xf>
    <xf numFmtId="0" fontId="18" fillId="0" borderId="17" xfId="0" applyFont="1" applyFill="1" applyBorder="1" applyAlignment="1">
      <alignment horizontal="center" vertical="center"/>
    </xf>
    <xf numFmtId="0" fontId="18" fillId="0" borderId="17"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5" fillId="0" borderId="17" xfId="0" applyFont="1" applyFill="1" applyBorder="1" applyAlignment="1">
      <alignment vertical="center"/>
    </xf>
    <xf numFmtId="0" fontId="15" fillId="0" borderId="0" xfId="0" applyFont="1" applyFill="1" applyBorder="1" applyAlignment="1">
      <alignment vertical="center"/>
    </xf>
    <xf numFmtId="0" fontId="18" fillId="0" borderId="23" xfId="0" applyFont="1" applyFill="1" applyBorder="1" applyAlignment="1">
      <alignment horizontal="center" vertical="center"/>
    </xf>
    <xf numFmtId="0" fontId="18" fillId="0" borderId="1" xfId="0" applyFont="1" applyFill="1" applyBorder="1" applyAlignment="1">
      <alignment horizontal="center" vertical="center"/>
    </xf>
    <xf numFmtId="0" fontId="15" fillId="0" borderId="1" xfId="53" applyFont="1" applyFill="1" applyBorder="1" applyAlignment="1">
      <alignment horizontal="left" vertical="center" wrapText="1"/>
    </xf>
    <xf numFmtId="0" fontId="19" fillId="0" borderId="1" xfId="53" applyFont="1" applyFill="1" applyBorder="1" applyAlignment="1">
      <alignment vertical="center" wrapText="1"/>
    </xf>
    <xf numFmtId="49" fontId="15" fillId="0" borderId="1" xfId="52" applyNumberFormat="1" applyFont="1" applyFill="1" applyBorder="1" applyAlignment="1">
      <alignment horizontal="center" vertical="center" wrapText="1"/>
    </xf>
    <xf numFmtId="49" fontId="15" fillId="0" borderId="2" xfId="52" applyNumberFormat="1" applyFont="1" applyFill="1" applyBorder="1" applyAlignment="1">
      <alignment horizontal="center" vertical="center" wrapText="1"/>
    </xf>
    <xf numFmtId="177" fontId="15" fillId="0" borderId="1" xfId="52" applyNumberFormat="1" applyFont="1" applyFill="1" applyBorder="1" applyAlignment="1">
      <alignment horizontal="center" vertical="center" wrapText="1"/>
    </xf>
    <xf numFmtId="10" fontId="15" fillId="0" borderId="2" xfId="52" applyNumberFormat="1" applyFont="1" applyFill="1" applyBorder="1" applyAlignment="1">
      <alignment horizontal="center" vertical="center" wrapText="1"/>
    </xf>
    <xf numFmtId="0" fontId="15" fillId="0" borderId="23" xfId="0" applyFont="1" applyFill="1" applyBorder="1" applyAlignment="1">
      <alignment vertical="center"/>
    </xf>
    <xf numFmtId="31" fontId="15" fillId="0" borderId="1" xfId="0" applyNumberFormat="1" applyFont="1" applyFill="1" applyBorder="1" applyAlignment="1">
      <alignment vertical="center" wrapText="1"/>
    </xf>
    <xf numFmtId="0" fontId="15" fillId="0" borderId="1" xfId="0" applyFont="1" applyFill="1" applyBorder="1" applyAlignment="1">
      <alignment vertical="center" wrapText="1"/>
    </xf>
    <xf numFmtId="0" fontId="15" fillId="0" borderId="2" xfId="0" applyFont="1" applyFill="1" applyBorder="1" applyAlignment="1">
      <alignment vertical="center" wrapText="1"/>
    </xf>
    <xf numFmtId="0" fontId="15" fillId="0" borderId="29" xfId="0" applyFont="1" applyFill="1" applyBorder="1" applyAlignment="1">
      <alignment vertical="center"/>
    </xf>
    <xf numFmtId="177" fontId="15" fillId="0" borderId="1" xfId="0" applyNumberFormat="1" applyFont="1" applyFill="1" applyBorder="1" applyAlignment="1">
      <alignment vertical="center" wrapText="1"/>
    </xf>
    <xf numFmtId="10" fontId="15" fillId="0" borderId="2" xfId="0" applyNumberFormat="1" applyFont="1" applyFill="1" applyBorder="1" applyAlignment="1">
      <alignment vertical="center" wrapText="1"/>
    </xf>
    <xf numFmtId="0" fontId="18" fillId="0" borderId="23" xfId="0" applyFont="1" applyFill="1" applyBorder="1" applyAlignment="1">
      <alignment horizontal="center" vertical="center" wrapText="1"/>
    </xf>
    <xf numFmtId="0" fontId="15" fillId="0" borderId="1" xfId="0" applyFont="1" applyFill="1" applyBorder="1" applyAlignment="1">
      <alignment vertical="center"/>
    </xf>
    <xf numFmtId="0" fontId="18" fillId="0" borderId="2" xfId="0" applyFont="1" applyFill="1" applyBorder="1" applyAlignment="1">
      <alignment horizontal="center" vertical="center"/>
    </xf>
    <xf numFmtId="0" fontId="18" fillId="0" borderId="29" xfId="0" applyFont="1" applyFill="1" applyBorder="1" applyAlignment="1">
      <alignment horizontal="center" vertical="center" wrapText="1"/>
    </xf>
    <xf numFmtId="0" fontId="20" fillId="0" borderId="0" xfId="0" applyFont="1" applyFill="1" applyBorder="1" applyAlignment="1">
      <alignment horizontal="left" vertical="center"/>
    </xf>
    <xf numFmtId="0" fontId="21" fillId="0" borderId="0" xfId="0" applyFont="1" applyFill="1" applyBorder="1" applyAlignment="1">
      <alignment vertical="center"/>
    </xf>
    <xf numFmtId="0" fontId="22" fillId="0" borderId="0" xfId="0" applyFont="1" applyFill="1" applyBorder="1" applyAlignment="1">
      <alignment horizontal="center" vertical="center"/>
    </xf>
    <xf numFmtId="0" fontId="23" fillId="0" borderId="30" xfId="0" applyFont="1" applyFill="1" applyBorder="1" applyAlignment="1">
      <alignment horizontal="justify" vertical="center" wrapText="1"/>
    </xf>
    <xf numFmtId="0" fontId="23" fillId="0" borderId="31" xfId="0" applyFont="1" applyFill="1" applyBorder="1" applyAlignment="1">
      <alignment horizontal="justify" vertical="center" wrapText="1"/>
    </xf>
    <xf numFmtId="49" fontId="24" fillId="0" borderId="1" xfId="0" applyNumberFormat="1" applyFont="1" applyFill="1" applyBorder="1" applyAlignment="1">
      <alignment horizontal="left" vertical="center" wrapText="1"/>
    </xf>
    <xf numFmtId="0" fontId="23" fillId="0" borderId="15" xfId="0" applyFont="1" applyFill="1" applyBorder="1" applyAlignment="1">
      <alignment horizontal="justify" vertical="center" wrapText="1"/>
    </xf>
    <xf numFmtId="49" fontId="20" fillId="0" borderId="1" xfId="0" applyNumberFormat="1" applyFont="1" applyFill="1" applyBorder="1" applyAlignment="1">
      <alignment horizontal="left" vertical="center" wrapText="1"/>
    </xf>
    <xf numFmtId="49" fontId="25" fillId="0" borderId="1" xfId="0" applyNumberFormat="1" applyFont="1" applyFill="1" applyBorder="1" applyAlignment="1">
      <alignment horizontal="left" vertical="center" wrapText="1"/>
    </xf>
    <xf numFmtId="0" fontId="25" fillId="0" borderId="0" xfId="0" applyFont="1" applyAlignment="1">
      <alignment horizontal="justify" vertical="center" indent="2"/>
    </xf>
    <xf numFmtId="0" fontId="23" fillId="0" borderId="32" xfId="0" applyFont="1" applyFill="1" applyBorder="1" applyAlignment="1">
      <alignment horizontal="justify" vertical="center" wrapText="1"/>
    </xf>
    <xf numFmtId="49" fontId="24" fillId="3" borderId="1" xfId="0" applyNumberFormat="1" applyFont="1" applyFill="1" applyBorder="1" applyAlignment="1">
      <alignment horizontal="left" vertical="center" wrapText="1"/>
    </xf>
    <xf numFmtId="0" fontId="23" fillId="0" borderId="33" xfId="0" applyFont="1" applyFill="1" applyBorder="1" applyAlignment="1">
      <alignment horizontal="justify" vertical="center" wrapText="1"/>
    </xf>
    <xf numFmtId="0" fontId="23" fillId="0" borderId="34" xfId="0" applyFont="1" applyFill="1" applyBorder="1" applyAlignment="1">
      <alignment horizontal="justify" vertical="center" wrapText="1"/>
    </xf>
    <xf numFmtId="0" fontId="26" fillId="0" borderId="19" xfId="0" applyFont="1" applyFill="1" applyBorder="1" applyAlignment="1">
      <alignment horizontal="left" vertical="center" wrapText="1"/>
    </xf>
    <xf numFmtId="0" fontId="10" fillId="0" borderId="0" xfId="0" applyFont="1" applyFill="1" applyAlignment="1"/>
    <xf numFmtId="0" fontId="10" fillId="0" borderId="0" xfId="0" applyFont="1" applyFill="1" applyAlignment="1">
      <alignment horizontal="center"/>
    </xf>
    <xf numFmtId="0" fontId="10" fillId="0" borderId="0" xfId="50" applyAlignment="1">
      <alignment vertical="center"/>
    </xf>
    <xf numFmtId="0" fontId="10" fillId="0" borderId="0" xfId="50" applyAlignment="1">
      <alignment vertical="center" wrapText="1"/>
    </xf>
    <xf numFmtId="0" fontId="27" fillId="0" borderId="0" xfId="0" applyFont="1" applyFill="1" applyAlignment="1">
      <alignment horizontal="center"/>
    </xf>
    <xf numFmtId="0" fontId="27" fillId="0" borderId="0" xfId="0" applyFont="1" applyFill="1" applyAlignment="1">
      <alignment horizontal="center" wrapText="1"/>
    </xf>
    <xf numFmtId="0" fontId="28" fillId="0" borderId="0" xfId="0" applyFont="1" applyFill="1" applyAlignment="1"/>
    <xf numFmtId="0" fontId="10" fillId="0" borderId="0" xfId="0" applyFont="1" applyFill="1" applyAlignment="1">
      <alignment wrapText="1"/>
    </xf>
    <xf numFmtId="0" fontId="24" fillId="0" borderId="0" xfId="0" applyFont="1" applyFill="1" applyAlignment="1">
      <alignment horizontal="right"/>
    </xf>
    <xf numFmtId="0" fontId="24" fillId="0" borderId="0" xfId="0" applyFont="1" applyFill="1" applyAlignment="1"/>
    <xf numFmtId="0" fontId="24" fillId="0" borderId="0" xfId="0" applyFont="1" applyFill="1" applyAlignment="1">
      <alignment horizontal="center"/>
    </xf>
    <xf numFmtId="0" fontId="8" fillId="0" borderId="1" xfId="0" applyFont="1" applyFill="1" applyBorder="1" applyAlignment="1">
      <alignment horizontal="center" vertical="center" shrinkToFit="1"/>
    </xf>
    <xf numFmtId="0" fontId="8" fillId="0" borderId="5" xfId="0" applyFont="1" applyFill="1" applyBorder="1" applyAlignment="1">
      <alignment horizontal="center" vertical="center" shrinkToFit="1"/>
    </xf>
    <xf numFmtId="4" fontId="8" fillId="0" borderId="5" xfId="0" applyNumberFormat="1" applyFont="1" applyFill="1" applyBorder="1" applyAlignment="1">
      <alignment horizontal="center" vertical="center" shrinkToFit="1"/>
    </xf>
    <xf numFmtId="4" fontId="8" fillId="0" borderId="35" xfId="0" applyNumberFormat="1" applyFont="1" applyFill="1" applyBorder="1" applyAlignment="1">
      <alignment horizontal="center" vertical="center" shrinkToFit="1"/>
    </xf>
    <xf numFmtId="4" fontId="8" fillId="0" borderId="35" xfId="0" applyNumberFormat="1" applyFont="1" applyFill="1" applyBorder="1" applyAlignment="1">
      <alignment horizontal="center" vertical="center" wrapText="1" shrinkToFit="1"/>
    </xf>
    <xf numFmtId="4" fontId="8" fillId="0" borderId="6" xfId="0" applyNumberFormat="1" applyFont="1" applyFill="1" applyBorder="1" applyAlignment="1">
      <alignment horizontal="center" vertical="center" shrinkToFit="1"/>
    </xf>
    <xf numFmtId="0" fontId="8" fillId="0" borderId="1" xfId="0" applyFont="1" applyFill="1" applyBorder="1" applyAlignment="1">
      <alignment horizontal="center" vertical="center" wrapText="1" shrinkToFit="1"/>
    </xf>
    <xf numFmtId="0" fontId="8" fillId="0" borderId="6" xfId="0" applyFont="1" applyFill="1" applyBorder="1" applyAlignment="1">
      <alignment horizontal="center" vertical="center" shrinkToFit="1"/>
    </xf>
    <xf numFmtId="0" fontId="8" fillId="0" borderId="35" xfId="0" applyFont="1" applyFill="1" applyBorder="1" applyAlignment="1">
      <alignment horizontal="center" vertical="center" shrinkToFit="1"/>
    </xf>
    <xf numFmtId="0" fontId="8" fillId="0" borderId="7" xfId="0" applyFont="1" applyFill="1" applyBorder="1" applyAlignment="1">
      <alignment horizontal="center" vertical="center" shrinkToFit="1"/>
    </xf>
    <xf numFmtId="4" fontId="8" fillId="0" borderId="1" xfId="0" applyNumberFormat="1" applyFont="1" applyFill="1" applyBorder="1" applyAlignment="1">
      <alignment horizontal="center" vertical="center" shrinkToFit="1"/>
    </xf>
    <xf numFmtId="4" fontId="8" fillId="0" borderId="2" xfId="0" applyNumberFormat="1" applyFont="1" applyFill="1" applyBorder="1" applyAlignment="1">
      <alignment horizontal="center" vertical="center" shrinkToFit="1"/>
    </xf>
    <xf numFmtId="4" fontId="8" fillId="0" borderId="4" xfId="0" applyNumberFormat="1" applyFont="1" applyFill="1" applyBorder="1" applyAlignment="1">
      <alignment horizontal="center" vertical="center" shrinkToFit="1"/>
    </xf>
    <xf numFmtId="4" fontId="8" fillId="0" borderId="1" xfId="0" applyNumberFormat="1" applyFont="1" applyFill="1" applyBorder="1" applyAlignment="1">
      <alignment horizontal="center" vertical="center" wrapText="1" shrinkToFit="1"/>
    </xf>
    <xf numFmtId="0" fontId="10" fillId="0" borderId="1" xfId="0" applyFont="1" applyFill="1" applyBorder="1" applyAlignment="1">
      <alignment horizontal="center" vertical="center"/>
    </xf>
    <xf numFmtId="0" fontId="8" fillId="0" borderId="9" xfId="0" applyFont="1" applyFill="1" applyBorder="1" applyAlignment="1">
      <alignment horizontal="center" vertical="center" shrinkToFit="1"/>
    </xf>
    <xf numFmtId="0" fontId="8" fillId="0" borderId="10" xfId="0" applyFont="1" applyFill="1" applyBorder="1" applyAlignment="1">
      <alignment horizontal="center" vertical="center" shrinkToFit="1"/>
    </xf>
    <xf numFmtId="0" fontId="8" fillId="0" borderId="36" xfId="0" applyFont="1" applyFill="1" applyBorder="1" applyAlignment="1">
      <alignment horizontal="center" vertical="center" shrinkToFit="1"/>
    </xf>
    <xf numFmtId="49" fontId="8" fillId="0" borderId="1" xfId="0" applyNumberFormat="1" applyFont="1" applyFill="1" applyBorder="1" applyAlignment="1">
      <alignment horizontal="center" vertical="center" shrinkToFit="1"/>
    </xf>
    <xf numFmtId="49" fontId="8" fillId="0" borderId="2" xfId="0" applyNumberFormat="1" applyFont="1" applyFill="1" applyBorder="1" applyAlignment="1">
      <alignment horizontal="center" vertical="center" shrinkToFit="1"/>
    </xf>
    <xf numFmtId="0" fontId="8" fillId="0" borderId="1" xfId="0" applyFont="1" applyFill="1" applyBorder="1" applyAlignment="1">
      <alignment horizontal="left" vertical="center" shrinkToFit="1"/>
    </xf>
    <xf numFmtId="4" fontId="8" fillId="0" borderId="1" xfId="0" applyNumberFormat="1" applyFont="1" applyFill="1" applyBorder="1" applyAlignment="1">
      <alignment horizontal="right" vertical="center" shrinkToFit="1"/>
    </xf>
    <xf numFmtId="4" fontId="8" fillId="0" borderId="1" xfId="0" applyNumberFormat="1" applyFont="1" applyFill="1" applyBorder="1" applyAlignment="1">
      <alignment horizontal="right" vertical="center" wrapText="1" shrinkToFit="1"/>
    </xf>
    <xf numFmtId="0" fontId="20" fillId="0" borderId="0" xfId="0" applyFont="1" applyFill="1" applyAlignment="1">
      <alignment horizontal="left" vertical="top" wrapText="1"/>
    </xf>
    <xf numFmtId="4" fontId="10" fillId="0" borderId="0" xfId="50" applyNumberFormat="1" applyAlignment="1">
      <alignment vertical="center"/>
    </xf>
    <xf numFmtId="0" fontId="29" fillId="0" borderId="0" xfId="0" applyFont="1" applyFill="1" applyBorder="1" applyAlignment="1"/>
    <xf numFmtId="0" fontId="30" fillId="0" borderId="0" xfId="0" applyFont="1" applyFill="1" applyBorder="1" applyAlignment="1"/>
    <xf numFmtId="0" fontId="31" fillId="0" borderId="0" xfId="0" applyFont="1" applyFill="1" applyBorder="1" applyAlignment="1">
      <alignment horizontal="center" vertical="center"/>
    </xf>
    <xf numFmtId="0" fontId="32" fillId="0" borderId="0" xfId="0" applyFont="1" applyFill="1" applyBorder="1" applyAlignment="1">
      <alignment vertical="center"/>
    </xf>
    <xf numFmtId="0" fontId="32" fillId="0" borderId="0" xfId="0" applyNumberFormat="1" applyFont="1" applyFill="1" applyBorder="1" applyAlignment="1" applyProtection="1">
      <alignment horizontal="right" vertical="center"/>
    </xf>
    <xf numFmtId="0" fontId="25" fillId="2" borderId="1" xfId="0" applyFont="1" applyFill="1" applyBorder="1" applyAlignment="1">
      <alignment horizontal="center" vertical="center"/>
    </xf>
    <xf numFmtId="0" fontId="25" fillId="2" borderId="1" xfId="0" applyFont="1" applyFill="1" applyBorder="1" applyAlignment="1">
      <alignment horizontal="left" vertical="center"/>
    </xf>
    <xf numFmtId="178" fontId="16" fillId="0" borderId="22" xfId="0" applyNumberFormat="1" applyFont="1" applyFill="1" applyBorder="1" applyAlignment="1">
      <alignment horizontal="right" vertical="center"/>
    </xf>
    <xf numFmtId="0" fontId="16" fillId="0" borderId="22" xfId="0" applyNumberFormat="1" applyFont="1" applyFill="1" applyBorder="1" applyAlignment="1">
      <alignment horizontal="center" vertical="center"/>
    </xf>
    <xf numFmtId="179" fontId="16" fillId="0" borderId="22" xfId="0" applyNumberFormat="1" applyFont="1" applyFill="1" applyBorder="1" applyAlignment="1">
      <alignment horizontal="right" vertical="center"/>
    </xf>
    <xf numFmtId="0" fontId="25" fillId="2" borderId="0" xfId="0" applyFont="1" applyFill="1" applyBorder="1" applyAlignment="1">
      <alignment horizontal="left" vertical="center" wrapText="1"/>
    </xf>
    <xf numFmtId="0" fontId="25" fillId="2" borderId="0" xfId="0" applyFont="1" applyFill="1" applyBorder="1" applyAlignment="1">
      <alignment horizontal="left" vertical="center"/>
    </xf>
    <xf numFmtId="0" fontId="10" fillId="0" borderId="0" xfId="0" applyFont="1" applyFill="1" applyBorder="1" applyAlignment="1"/>
    <xf numFmtId="0" fontId="20" fillId="0" borderId="0" xfId="0" applyFont="1" applyFill="1" applyBorder="1" applyAlignment="1">
      <alignment vertical="center"/>
    </xf>
    <xf numFmtId="0" fontId="24" fillId="0" borderId="0" xfId="0" applyFont="1" applyFill="1" applyBorder="1" applyAlignment="1">
      <alignment horizontal="right" vertical="center"/>
    </xf>
    <xf numFmtId="0" fontId="24" fillId="0" borderId="0" xfId="0" applyFont="1" applyFill="1" applyBorder="1" applyAlignment="1">
      <alignment horizontal="left" vertical="center"/>
    </xf>
    <xf numFmtId="0" fontId="25" fillId="0" borderId="1" xfId="0" applyFont="1" applyFill="1" applyBorder="1" applyAlignment="1">
      <alignment horizontal="center" vertical="center" wrapText="1"/>
    </xf>
    <xf numFmtId="0" fontId="25" fillId="0" borderId="1" xfId="0" applyFont="1" applyFill="1" applyBorder="1" applyAlignment="1">
      <alignment horizontal="center" vertical="center"/>
    </xf>
    <xf numFmtId="178" fontId="16" fillId="0" borderId="1" xfId="0" applyNumberFormat="1" applyFont="1" applyBorder="1" applyAlignment="1">
      <alignment horizontal="right" vertical="center" shrinkToFit="1"/>
    </xf>
    <xf numFmtId="49" fontId="16" fillId="0" borderId="1" xfId="0" applyNumberFormat="1" applyFont="1" applyBorder="1" applyAlignment="1">
      <alignment horizontal="left" vertical="center" shrinkToFit="1"/>
    </xf>
    <xf numFmtId="0" fontId="16" fillId="0" borderId="1" xfId="0" applyNumberFormat="1" applyFont="1" applyBorder="1" applyAlignment="1">
      <alignment horizontal="left" vertical="center" shrinkToFit="1"/>
    </xf>
    <xf numFmtId="0" fontId="0" fillId="0" borderId="0" xfId="0" applyFont="1" applyFill="1">
      <alignment vertical="center"/>
    </xf>
    <xf numFmtId="0" fontId="24" fillId="0" borderId="0" xfId="0" applyFont="1" applyFill="1" applyBorder="1" applyAlignment="1">
      <alignment vertical="center"/>
    </xf>
    <xf numFmtId="0" fontId="20" fillId="0" borderId="0" xfId="0" applyFont="1" applyFill="1" applyBorder="1" applyAlignment="1"/>
    <xf numFmtId="0" fontId="25" fillId="0" borderId="0" xfId="0" applyFont="1" applyFill="1" applyBorder="1" applyAlignment="1">
      <alignment horizontal="left" vertical="center"/>
    </xf>
    <xf numFmtId="0" fontId="33" fillId="0" borderId="0" xfId="0" applyFont="1" applyFill="1" applyBorder="1" applyAlignment="1"/>
    <xf numFmtId="0" fontId="27" fillId="0" borderId="0" xfId="0" applyFont="1" applyFill="1" applyBorder="1" applyAlignment="1">
      <alignment horizontal="center"/>
    </xf>
    <xf numFmtId="0" fontId="24" fillId="0" borderId="0" xfId="0" applyFont="1" applyFill="1" applyBorder="1" applyAlignment="1">
      <alignment horizontal="right"/>
    </xf>
    <xf numFmtId="0" fontId="20" fillId="0" borderId="0" xfId="0" applyFont="1" applyAlignment="1"/>
    <xf numFmtId="0" fontId="24" fillId="0" borderId="0" xfId="0" applyFont="1" applyFill="1" applyBorder="1" applyAlignment="1">
      <alignment horizontal="center"/>
    </xf>
    <xf numFmtId="0" fontId="25" fillId="0" borderId="2" xfId="0" applyFont="1" applyFill="1" applyBorder="1" applyAlignment="1">
      <alignment horizontal="center" vertical="center"/>
    </xf>
    <xf numFmtId="0" fontId="25" fillId="0" borderId="1" xfId="0" applyFont="1" applyFill="1" applyBorder="1" applyAlignment="1">
      <alignment horizontal="left" vertical="center"/>
    </xf>
    <xf numFmtId="178" fontId="16" fillId="0" borderId="1" xfId="0" applyNumberFormat="1" applyFont="1" applyBorder="1" applyAlignment="1">
      <alignment horizontal="right" vertical="center"/>
    </xf>
    <xf numFmtId="0" fontId="25" fillId="0" borderId="1" xfId="0" applyFont="1" applyFill="1" applyBorder="1" applyAlignment="1">
      <alignment horizontal="right" vertical="center"/>
    </xf>
    <xf numFmtId="0" fontId="34" fillId="0" borderId="1" xfId="0" applyFont="1" applyFill="1" applyBorder="1" applyAlignment="1">
      <alignment horizontal="right" vertical="center"/>
    </xf>
    <xf numFmtId="0" fontId="20" fillId="0" borderId="0" xfId="49" applyFont="1" applyFill="1" applyAlignment="1">
      <alignment vertical="center" wrapText="1"/>
    </xf>
    <xf numFmtId="0" fontId="24" fillId="0" borderId="0" xfId="51" applyFont="1" applyFill="1" applyAlignment="1">
      <alignment vertical="center"/>
    </xf>
    <xf numFmtId="0" fontId="31" fillId="0" borderId="0" xfId="0" applyFont="1" applyFill="1" applyBorder="1" applyAlignment="1">
      <alignment horizontal="center"/>
    </xf>
    <xf numFmtId="0" fontId="24" fillId="0" borderId="0" xfId="0" applyFont="1" applyFill="1" applyBorder="1" applyAlignment="1"/>
    <xf numFmtId="0" fontId="25" fillId="0" borderId="0" xfId="0" applyFont="1" applyFill="1" applyBorder="1" applyAlignment="1"/>
    <xf numFmtId="0" fontId="32" fillId="0" borderId="0" xfId="0" applyNumberFormat="1" applyFont="1" applyFill="1" applyBorder="1" applyAlignment="1" applyProtection="1">
      <alignment horizontal="right" vertical="center" wrapText="1"/>
    </xf>
    <xf numFmtId="0" fontId="0" fillId="0" borderId="0" xfId="0" applyFont="1" applyBorder="1">
      <alignment vertical="center"/>
    </xf>
    <xf numFmtId="0" fontId="30" fillId="0" borderId="0" xfId="0" applyFont="1" applyFill="1" applyBorder="1" applyAlignment="1">
      <alignment wrapText="1"/>
    </xf>
    <xf numFmtId="0" fontId="31" fillId="0" borderId="0" xfId="0" applyNumberFormat="1" applyFont="1" applyFill="1" applyBorder="1" applyAlignment="1" applyProtection="1">
      <alignment horizontal="center" vertical="center"/>
    </xf>
    <xf numFmtId="0" fontId="35" fillId="0" borderId="0" xfId="0" applyNumberFormat="1" applyFont="1" applyFill="1" applyBorder="1" applyAlignment="1" applyProtection="1">
      <alignment horizontal="center" vertical="center"/>
    </xf>
    <xf numFmtId="0" fontId="36" fillId="0" borderId="0" xfId="0" applyNumberFormat="1" applyFont="1" applyFill="1" applyBorder="1" applyAlignment="1" applyProtection="1">
      <alignment horizontal="center" vertical="center"/>
    </xf>
    <xf numFmtId="0" fontId="37" fillId="0" borderId="0" xfId="0" applyFont="1" applyFill="1" applyBorder="1" applyAlignment="1"/>
    <xf numFmtId="0" fontId="24" fillId="0" borderId="0"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vertical="center" wrapText="1"/>
    </xf>
    <xf numFmtId="0" fontId="29" fillId="0" borderId="0" xfId="0" applyFont="1" applyFill="1" applyBorder="1" applyAlignment="1">
      <alignment vertical="center" wrapText="1"/>
    </xf>
    <xf numFmtId="0" fontId="24" fillId="0" borderId="0" xfId="0" applyNumberFormat="1" applyFont="1" applyFill="1" applyBorder="1" applyAlignment="1" applyProtection="1">
      <alignment horizontal="center" vertical="center" wrapText="1"/>
    </xf>
    <xf numFmtId="0" fontId="37" fillId="0" borderId="0" xfId="0" applyFont="1" applyFill="1" applyBorder="1" applyAlignment="1">
      <alignment vertical="center" wrapText="1"/>
    </xf>
    <xf numFmtId="0" fontId="37" fillId="0" borderId="0" xfId="0" applyFont="1" applyFill="1" applyBorder="1" applyAlignment="1">
      <alignment wrapText="1"/>
    </xf>
    <xf numFmtId="0" fontId="25" fillId="4" borderId="1" xfId="0" applyFont="1" applyFill="1" applyBorder="1" applyAlignment="1">
      <alignment horizontal="center" vertical="center" wrapText="1"/>
    </xf>
    <xf numFmtId="0" fontId="25" fillId="4" borderId="1" xfId="0" applyFont="1" applyFill="1" applyBorder="1" applyAlignment="1">
      <alignment horizontal="center" vertical="center"/>
    </xf>
    <xf numFmtId="178" fontId="38" fillId="0" borderId="1" xfId="0" applyNumberFormat="1" applyFont="1" applyBorder="1" applyAlignment="1">
      <alignment horizontal="right" vertical="center" shrinkToFit="1"/>
    </xf>
    <xf numFmtId="0" fontId="27" fillId="0" borderId="0" xfId="0" applyFont="1" applyFill="1" applyAlignment="1">
      <alignment horizontal="center" vertical="center"/>
    </xf>
    <xf numFmtId="0" fontId="33" fillId="0" borderId="0" xfId="0" applyFont="1" applyFill="1" applyBorder="1" applyAlignment="1">
      <alignment vertical="top"/>
    </xf>
    <xf numFmtId="0" fontId="24" fillId="0" borderId="0" xfId="0" applyFont="1" applyFill="1" applyBorder="1" applyAlignment="1">
      <alignment horizontal="right" vertical="top"/>
    </xf>
    <xf numFmtId="0" fontId="24" fillId="0" borderId="0" xfId="0" applyFont="1" applyFill="1" applyBorder="1" applyAlignment="1">
      <alignment vertical="top"/>
    </xf>
    <xf numFmtId="0" fontId="24" fillId="0" borderId="0" xfId="0" applyFont="1" applyFill="1" applyBorder="1" applyAlignment="1">
      <alignment horizontal="center" vertical="top"/>
    </xf>
    <xf numFmtId="0" fontId="25" fillId="0" borderId="0" xfId="0" applyFont="1" applyFill="1" applyBorder="1" applyAlignment="1">
      <alignment horizontal="right" vertical="center"/>
    </xf>
    <xf numFmtId="0" fontId="25" fillId="0" borderId="11" xfId="0" applyFont="1" applyFill="1" applyBorder="1" applyAlignment="1">
      <alignment horizontal="center" vertical="center"/>
    </xf>
    <xf numFmtId="0" fontId="20" fillId="0" borderId="0" xfId="50" applyFont="1" applyFill="1" applyAlignment="1">
      <alignment vertical="center"/>
    </xf>
    <xf numFmtId="10" fontId="15" fillId="0" borderId="2" xfId="52" applyNumberFormat="1" applyFont="1" applyFill="1" applyBorder="1" applyAlignment="1" quotePrefix="1">
      <alignment horizontal="center" vertical="center" wrapText="1"/>
    </xf>
    <xf numFmtId="10" fontId="15" fillId="0" borderId="2" xfId="0" applyNumberFormat="1" applyFont="1" applyFill="1" applyBorder="1" applyAlignment="1" quotePrefix="1">
      <alignment vertical="center" wrapText="1"/>
    </xf>
    <xf numFmtId="0" fontId="15" fillId="0" borderId="2" xfId="0" applyFont="1" applyFill="1" applyBorder="1" applyAlignment="1" quotePrefix="1">
      <alignment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事业单位部门决算报表（讨论稿） 2" xfId="49"/>
    <cellStyle name="常规_04-分类改革-预算表" xfId="50"/>
    <cellStyle name="常规 9" xfId="51"/>
    <cellStyle name="常规 3" xfId="52"/>
    <cellStyle name="常规 2" xfId="53"/>
    <cellStyle name="常规 3 2"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opLeftCell="A9" workbookViewId="0">
      <selection activeCell="C35" sqref="C35"/>
    </sheetView>
  </sheetViews>
  <sheetFormatPr defaultColWidth="16" defaultRowHeight="13.5" outlineLevelCol="5"/>
  <cols>
    <col min="1" max="1" width="29.5666666666667" customWidth="1"/>
    <col min="2" max="2" width="4.75" customWidth="1"/>
    <col min="3" max="3" width="17.125" customWidth="1"/>
    <col min="4" max="4" width="28.4416666666667" customWidth="1"/>
    <col min="5" max="5" width="4.75" customWidth="1"/>
    <col min="6" max="6" width="17.5" customWidth="1"/>
  </cols>
  <sheetData>
    <row r="1" ht="22.5" customHeight="1" spans="1:6">
      <c r="A1" s="208" t="s">
        <v>0</v>
      </c>
      <c r="B1" s="208"/>
      <c r="C1" s="208"/>
      <c r="D1" s="208"/>
      <c r="E1" s="208"/>
      <c r="F1" s="208"/>
    </row>
    <row r="2" s="245" customFormat="1" ht="21" customHeight="1" spans="1:6">
      <c r="A2" s="207"/>
      <c r="B2" s="207"/>
      <c r="C2" s="207"/>
      <c r="D2" s="207"/>
      <c r="E2" s="207"/>
      <c r="F2" s="209" t="s">
        <v>1</v>
      </c>
    </row>
    <row r="3" s="245" customFormat="1" ht="21" customHeight="1" spans="1:6">
      <c r="A3" s="220" t="s">
        <v>2</v>
      </c>
      <c r="B3" s="207"/>
      <c r="C3" s="211"/>
      <c r="D3" s="207"/>
      <c r="E3" s="207"/>
      <c r="F3" s="209" t="s">
        <v>3</v>
      </c>
    </row>
    <row r="4" s="203" customFormat="1" ht="19" customHeight="1" spans="1:6">
      <c r="A4" s="199" t="s">
        <v>4</v>
      </c>
      <c r="B4" s="199" t="s">
        <v>5</v>
      </c>
      <c r="C4" s="199" t="s">
        <v>5</v>
      </c>
      <c r="D4" s="199" t="s">
        <v>6</v>
      </c>
      <c r="E4" s="199" t="s">
        <v>5</v>
      </c>
      <c r="F4" s="199" t="s">
        <v>5</v>
      </c>
    </row>
    <row r="5" s="203" customFormat="1" ht="19" customHeight="1" spans="1:6">
      <c r="A5" s="199" t="s">
        <v>7</v>
      </c>
      <c r="B5" s="199" t="s">
        <v>8</v>
      </c>
      <c r="C5" s="199" t="s">
        <v>9</v>
      </c>
      <c r="D5" s="199" t="s">
        <v>10</v>
      </c>
      <c r="E5" s="199" t="s">
        <v>8</v>
      </c>
      <c r="F5" s="199" t="s">
        <v>9</v>
      </c>
    </row>
    <row r="6" s="203" customFormat="1" ht="19" customHeight="1" spans="1:6">
      <c r="A6" s="199" t="s">
        <v>11</v>
      </c>
      <c r="B6" s="199" t="s">
        <v>5</v>
      </c>
      <c r="C6" s="199" t="s">
        <v>12</v>
      </c>
      <c r="D6" s="199" t="s">
        <v>11</v>
      </c>
      <c r="E6" s="199" t="s">
        <v>5</v>
      </c>
      <c r="F6" s="199" t="s">
        <v>13</v>
      </c>
    </row>
    <row r="7" s="203" customFormat="1" ht="19" customHeight="1" spans="1:6">
      <c r="A7" s="213" t="s">
        <v>14</v>
      </c>
      <c r="B7" s="199" t="s">
        <v>12</v>
      </c>
      <c r="C7" s="200">
        <v>46165473.97</v>
      </c>
      <c r="D7" s="213" t="s">
        <v>15</v>
      </c>
      <c r="E7" s="199" t="s">
        <v>16</v>
      </c>
      <c r="F7" s="200">
        <v>13824081.93</v>
      </c>
    </row>
    <row r="8" s="203" customFormat="1" ht="19" customHeight="1" spans="1:6">
      <c r="A8" s="213" t="s">
        <v>17</v>
      </c>
      <c r="B8" s="199" t="s">
        <v>13</v>
      </c>
      <c r="C8" s="200">
        <v>7084934.11</v>
      </c>
      <c r="D8" s="213" t="s">
        <v>18</v>
      </c>
      <c r="E8" s="199" t="s">
        <v>19</v>
      </c>
      <c r="F8" s="200">
        <v>0</v>
      </c>
    </row>
    <row r="9" s="203" customFormat="1" ht="19" customHeight="1" spans="1:6">
      <c r="A9" s="213" t="s">
        <v>20</v>
      </c>
      <c r="B9" s="199" t="s">
        <v>21</v>
      </c>
      <c r="C9" s="200">
        <v>2400</v>
      </c>
      <c r="D9" s="213" t="s">
        <v>22</v>
      </c>
      <c r="E9" s="199" t="s">
        <v>23</v>
      </c>
      <c r="F9" s="200">
        <v>5000</v>
      </c>
    </row>
    <row r="10" s="203" customFormat="1" ht="19" customHeight="1" spans="1:6">
      <c r="A10" s="213" t="s">
        <v>24</v>
      </c>
      <c r="B10" s="199" t="s">
        <v>25</v>
      </c>
      <c r="C10" s="200">
        <v>0</v>
      </c>
      <c r="D10" s="213" t="s">
        <v>26</v>
      </c>
      <c r="E10" s="199" t="s">
        <v>27</v>
      </c>
      <c r="F10" s="200">
        <v>10000</v>
      </c>
    </row>
    <row r="11" s="203" customFormat="1" ht="19" customHeight="1" spans="1:6">
      <c r="A11" s="213" t="s">
        <v>28</v>
      </c>
      <c r="B11" s="199" t="s">
        <v>29</v>
      </c>
      <c r="C11" s="200">
        <v>0</v>
      </c>
      <c r="D11" s="213" t="s">
        <v>30</v>
      </c>
      <c r="E11" s="199" t="s">
        <v>31</v>
      </c>
      <c r="F11" s="200">
        <v>0</v>
      </c>
    </row>
    <row r="12" s="203" customFormat="1" ht="19" customHeight="1" spans="1:6">
      <c r="A12" s="213" t="s">
        <v>32</v>
      </c>
      <c r="B12" s="199" t="s">
        <v>33</v>
      </c>
      <c r="C12" s="200">
        <v>0</v>
      </c>
      <c r="D12" s="213" t="s">
        <v>34</v>
      </c>
      <c r="E12" s="199" t="s">
        <v>35</v>
      </c>
      <c r="F12" s="200">
        <v>0</v>
      </c>
    </row>
    <row r="13" s="203" customFormat="1" ht="19" customHeight="1" spans="1:6">
      <c r="A13" s="213" t="s">
        <v>36</v>
      </c>
      <c r="B13" s="199" t="s">
        <v>37</v>
      </c>
      <c r="C13" s="200">
        <v>0</v>
      </c>
      <c r="D13" s="213" t="s">
        <v>38</v>
      </c>
      <c r="E13" s="199" t="s">
        <v>39</v>
      </c>
      <c r="F13" s="200">
        <v>51879.45</v>
      </c>
    </row>
    <row r="14" s="203" customFormat="1" ht="19" customHeight="1" spans="1:6">
      <c r="A14" s="213" t="s">
        <v>40</v>
      </c>
      <c r="B14" s="199" t="s">
        <v>41</v>
      </c>
      <c r="C14" s="200">
        <v>0</v>
      </c>
      <c r="D14" s="213" t="s">
        <v>42</v>
      </c>
      <c r="E14" s="199" t="s">
        <v>43</v>
      </c>
      <c r="F14" s="200">
        <v>5259384.17</v>
      </c>
    </row>
    <row r="15" s="203" customFormat="1" ht="19" customHeight="1" spans="1:6">
      <c r="A15" s="213" t="s">
        <v>5</v>
      </c>
      <c r="B15" s="199" t="s">
        <v>44</v>
      </c>
      <c r="C15" s="215" t="s">
        <v>5</v>
      </c>
      <c r="D15" s="213" t="s">
        <v>45</v>
      </c>
      <c r="E15" s="199" t="s">
        <v>46</v>
      </c>
      <c r="F15" s="200">
        <v>1167416.68</v>
      </c>
    </row>
    <row r="16" s="203" customFormat="1" ht="19" customHeight="1" spans="1:6">
      <c r="A16" s="213" t="s">
        <v>5</v>
      </c>
      <c r="B16" s="199" t="s">
        <v>47</v>
      </c>
      <c r="C16" s="215" t="s">
        <v>5</v>
      </c>
      <c r="D16" s="213" t="s">
        <v>48</v>
      </c>
      <c r="E16" s="199" t="s">
        <v>49</v>
      </c>
      <c r="F16" s="200">
        <v>376500</v>
      </c>
    </row>
    <row r="17" s="203" customFormat="1" ht="19" customHeight="1" spans="1:6">
      <c r="A17" s="213" t="s">
        <v>5</v>
      </c>
      <c r="B17" s="199" t="s">
        <v>50</v>
      </c>
      <c r="C17" s="215" t="s">
        <v>5</v>
      </c>
      <c r="D17" s="213" t="s">
        <v>51</v>
      </c>
      <c r="E17" s="199" t="s">
        <v>52</v>
      </c>
      <c r="F17" s="200">
        <v>1284122.95</v>
      </c>
    </row>
    <row r="18" s="203" customFormat="1" ht="19" customHeight="1" spans="1:6">
      <c r="A18" s="213" t="s">
        <v>5</v>
      </c>
      <c r="B18" s="199" t="s">
        <v>53</v>
      </c>
      <c r="C18" s="215" t="s">
        <v>5</v>
      </c>
      <c r="D18" s="213" t="s">
        <v>54</v>
      </c>
      <c r="E18" s="199" t="s">
        <v>55</v>
      </c>
      <c r="F18" s="200">
        <v>24789484.58</v>
      </c>
    </row>
    <row r="19" s="203" customFormat="1" ht="19" customHeight="1" spans="1:6">
      <c r="A19" s="213" t="s">
        <v>5</v>
      </c>
      <c r="B19" s="199" t="s">
        <v>56</v>
      </c>
      <c r="C19" s="215" t="s">
        <v>5</v>
      </c>
      <c r="D19" s="213" t="s">
        <v>57</v>
      </c>
      <c r="E19" s="199" t="s">
        <v>58</v>
      </c>
      <c r="F19" s="200">
        <v>855002.16</v>
      </c>
    </row>
    <row r="20" s="203" customFormat="1" ht="19" customHeight="1" spans="1:6">
      <c r="A20" s="213" t="s">
        <v>5</v>
      </c>
      <c r="B20" s="199" t="s">
        <v>59</v>
      </c>
      <c r="C20" s="215" t="s">
        <v>5</v>
      </c>
      <c r="D20" s="213" t="s">
        <v>60</v>
      </c>
      <c r="E20" s="199" t="s">
        <v>61</v>
      </c>
      <c r="F20" s="200">
        <v>39326.03</v>
      </c>
    </row>
    <row r="21" s="203" customFormat="1" ht="19" customHeight="1" spans="1:6">
      <c r="A21" s="213" t="s">
        <v>5</v>
      </c>
      <c r="B21" s="199" t="s">
        <v>62</v>
      </c>
      <c r="C21" s="215" t="s">
        <v>5</v>
      </c>
      <c r="D21" s="213" t="s">
        <v>63</v>
      </c>
      <c r="E21" s="199" t="s">
        <v>64</v>
      </c>
      <c r="F21" s="200">
        <v>0</v>
      </c>
    </row>
    <row r="22" s="203" customFormat="1" ht="19" customHeight="1" spans="1:6">
      <c r="A22" s="213" t="s">
        <v>5</v>
      </c>
      <c r="B22" s="199" t="s">
        <v>65</v>
      </c>
      <c r="C22" s="215" t="s">
        <v>5</v>
      </c>
      <c r="D22" s="213" t="s">
        <v>66</v>
      </c>
      <c r="E22" s="199" t="s">
        <v>67</v>
      </c>
      <c r="F22" s="200">
        <v>0</v>
      </c>
    </row>
    <row r="23" s="203" customFormat="1" ht="19" customHeight="1" spans="1:6">
      <c r="A23" s="213" t="s">
        <v>5</v>
      </c>
      <c r="B23" s="199" t="s">
        <v>68</v>
      </c>
      <c r="C23" s="215" t="s">
        <v>5</v>
      </c>
      <c r="D23" s="213" t="s">
        <v>69</v>
      </c>
      <c r="E23" s="199" t="s">
        <v>70</v>
      </c>
      <c r="F23" s="200">
        <v>0</v>
      </c>
    </row>
    <row r="24" s="203" customFormat="1" ht="19" customHeight="1" spans="1:6">
      <c r="A24" s="213" t="s">
        <v>5</v>
      </c>
      <c r="B24" s="199" t="s">
        <v>71</v>
      </c>
      <c r="C24" s="215" t="s">
        <v>5</v>
      </c>
      <c r="D24" s="213" t="s">
        <v>72</v>
      </c>
      <c r="E24" s="199" t="s">
        <v>73</v>
      </c>
      <c r="F24" s="200">
        <v>0</v>
      </c>
    </row>
    <row r="25" s="203" customFormat="1" ht="19" customHeight="1" spans="1:6">
      <c r="A25" s="213" t="s">
        <v>5</v>
      </c>
      <c r="B25" s="199" t="s">
        <v>74</v>
      </c>
      <c r="C25" s="215" t="s">
        <v>5</v>
      </c>
      <c r="D25" s="213" t="s">
        <v>75</v>
      </c>
      <c r="E25" s="199" t="s">
        <v>76</v>
      </c>
      <c r="F25" s="200">
        <v>2788393.44</v>
      </c>
    </row>
    <row r="26" s="203" customFormat="1" ht="19" customHeight="1" spans="1:6">
      <c r="A26" s="213" t="s">
        <v>5</v>
      </c>
      <c r="B26" s="199" t="s">
        <v>77</v>
      </c>
      <c r="C26" s="215" t="s">
        <v>5</v>
      </c>
      <c r="D26" s="213" t="s">
        <v>78</v>
      </c>
      <c r="E26" s="199" t="s">
        <v>79</v>
      </c>
      <c r="F26" s="200">
        <v>0</v>
      </c>
    </row>
    <row r="27" s="203" customFormat="1" ht="19" customHeight="1" spans="1:6">
      <c r="A27" s="213" t="s">
        <v>5</v>
      </c>
      <c r="B27" s="199" t="s">
        <v>80</v>
      </c>
      <c r="C27" s="215" t="s">
        <v>5</v>
      </c>
      <c r="D27" s="213" t="s">
        <v>81</v>
      </c>
      <c r="E27" s="199" t="s">
        <v>82</v>
      </c>
      <c r="F27" s="200">
        <v>2400</v>
      </c>
    </row>
    <row r="28" s="203" customFormat="1" ht="19" customHeight="1" spans="1:6">
      <c r="A28" s="213" t="s">
        <v>5</v>
      </c>
      <c r="B28" s="199" t="s">
        <v>83</v>
      </c>
      <c r="C28" s="215" t="s">
        <v>5</v>
      </c>
      <c r="D28" s="213" t="s">
        <v>84</v>
      </c>
      <c r="E28" s="199" t="s">
        <v>85</v>
      </c>
      <c r="F28" s="200">
        <v>50000</v>
      </c>
    </row>
    <row r="29" s="203" customFormat="1" ht="19" customHeight="1" spans="1:6">
      <c r="A29" s="213" t="s">
        <v>5</v>
      </c>
      <c r="B29" s="199" t="s">
        <v>86</v>
      </c>
      <c r="C29" s="215" t="s">
        <v>5</v>
      </c>
      <c r="D29" s="213" t="s">
        <v>87</v>
      </c>
      <c r="E29" s="199" t="s">
        <v>88</v>
      </c>
      <c r="F29" s="200">
        <v>7034934.11</v>
      </c>
    </row>
    <row r="30" s="203" customFormat="1" ht="19" customHeight="1" spans="1:6">
      <c r="A30" s="199" t="s">
        <v>5</v>
      </c>
      <c r="B30" s="199" t="s">
        <v>89</v>
      </c>
      <c r="C30" s="215" t="s">
        <v>5</v>
      </c>
      <c r="D30" s="213" t="s">
        <v>90</v>
      </c>
      <c r="E30" s="199" t="s">
        <v>91</v>
      </c>
      <c r="F30" s="200">
        <v>0</v>
      </c>
    </row>
    <row r="31" s="203" customFormat="1" ht="19" customHeight="1" spans="1:6">
      <c r="A31" s="199" t="s">
        <v>5</v>
      </c>
      <c r="B31" s="199" t="s">
        <v>92</v>
      </c>
      <c r="C31" s="215" t="s">
        <v>5</v>
      </c>
      <c r="D31" s="213" t="s">
        <v>93</v>
      </c>
      <c r="E31" s="199" t="s">
        <v>94</v>
      </c>
      <c r="F31" s="200">
        <v>0</v>
      </c>
    </row>
    <row r="32" s="203" customFormat="1" ht="19" customHeight="1" spans="1:6">
      <c r="A32" s="199" t="s">
        <v>5</v>
      </c>
      <c r="B32" s="199" t="s">
        <v>95</v>
      </c>
      <c r="C32" s="215" t="s">
        <v>5</v>
      </c>
      <c r="D32" s="213" t="s">
        <v>96</v>
      </c>
      <c r="E32" s="199" t="s">
        <v>97</v>
      </c>
      <c r="F32" s="200">
        <v>0</v>
      </c>
    </row>
    <row r="33" s="203" customFormat="1" ht="19" customHeight="1" spans="1:6">
      <c r="A33" s="199" t="s">
        <v>98</v>
      </c>
      <c r="B33" s="199" t="s">
        <v>99</v>
      </c>
      <c r="C33" s="200">
        <v>53252808.08</v>
      </c>
      <c r="D33" s="199" t="s">
        <v>100</v>
      </c>
      <c r="E33" s="199" t="s">
        <v>101</v>
      </c>
      <c r="F33" s="200">
        <v>57537925.5</v>
      </c>
    </row>
    <row r="34" s="203" customFormat="1" ht="19" customHeight="1" spans="1:6">
      <c r="A34" s="199" t="s">
        <v>102</v>
      </c>
      <c r="B34" s="199" t="s">
        <v>103</v>
      </c>
      <c r="C34" s="200">
        <v>0</v>
      </c>
      <c r="D34" s="213" t="s">
        <v>104</v>
      </c>
      <c r="E34" s="199" t="s">
        <v>105</v>
      </c>
      <c r="F34" s="200">
        <v>0</v>
      </c>
    </row>
    <row r="35" s="203" customFormat="1" ht="19" customHeight="1" spans="1:6">
      <c r="A35" s="199" t="s">
        <v>106</v>
      </c>
      <c r="B35" s="199" t="s">
        <v>107</v>
      </c>
      <c r="C35" s="200">
        <v>5751171.78</v>
      </c>
      <c r="D35" s="213" t="s">
        <v>108</v>
      </c>
      <c r="E35" s="199" t="s">
        <v>109</v>
      </c>
      <c r="F35" s="200">
        <v>1466054.36</v>
      </c>
    </row>
    <row r="36" s="203" customFormat="1" ht="19" customHeight="1" spans="1:6">
      <c r="A36" s="199" t="s">
        <v>110</v>
      </c>
      <c r="B36" s="199" t="s">
        <v>111</v>
      </c>
      <c r="C36" s="200">
        <v>59003979.86</v>
      </c>
      <c r="D36" s="199" t="s">
        <v>110</v>
      </c>
      <c r="E36" s="199" t="s">
        <v>112</v>
      </c>
      <c r="F36" s="200">
        <v>59003979.86</v>
      </c>
    </row>
    <row r="37" s="203" customFormat="1" ht="19" customHeight="1" spans="1:6">
      <c r="A37" s="206" t="s">
        <v>113</v>
      </c>
      <c r="B37" s="206" t="s">
        <v>5</v>
      </c>
      <c r="C37" s="206" t="s">
        <v>5</v>
      </c>
      <c r="D37" s="206" t="s">
        <v>5</v>
      </c>
      <c r="E37" s="206" t="s">
        <v>5</v>
      </c>
      <c r="F37" s="243" t="s">
        <v>5</v>
      </c>
    </row>
  </sheetData>
  <mergeCells count="3">
    <mergeCell ref="A1:F1"/>
    <mergeCell ref="A4:C4"/>
    <mergeCell ref="D4:F4"/>
  </mergeCells>
  <pageMargins left="0.550694444444444" right="0.354166666666667" top="0.75" bottom="0.75" header="0.3" footer="0.3"/>
  <pageSetup paperSize="9" scale="93"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1"/>
  <sheetViews>
    <sheetView topLeftCell="A3" workbookViewId="0">
      <selection activeCell="C41" sqref="C41"/>
    </sheetView>
  </sheetViews>
  <sheetFormatPr defaultColWidth="16" defaultRowHeight="13.5" outlineLevelCol="4"/>
  <cols>
    <col min="1" max="1" width="50.6416666666667" customWidth="1"/>
    <col min="2" max="2" width="6" customWidth="1"/>
    <col min="3" max="5" width="25" customWidth="1"/>
  </cols>
  <sheetData>
    <row r="1" s="182" customFormat="1" ht="26.25" customHeight="1" spans="1:5">
      <c r="A1" s="184" t="s">
        <v>636</v>
      </c>
      <c r="B1" s="184"/>
      <c r="C1" s="184"/>
      <c r="D1" s="184"/>
      <c r="E1" s="184"/>
    </row>
    <row r="2" s="182" customFormat="1" ht="18.95" customHeight="1" spans="1:5">
      <c r="A2" s="185"/>
      <c r="B2" s="185"/>
      <c r="C2" s="185"/>
      <c r="D2" s="185"/>
      <c r="E2" s="186" t="s">
        <v>637</v>
      </c>
    </row>
    <row r="3" s="183" customFormat="1" ht="18.95" customHeight="1" spans="1:5">
      <c r="A3" s="185" t="s">
        <v>2</v>
      </c>
      <c r="B3" s="185"/>
      <c r="C3" s="185"/>
      <c r="D3" s="185"/>
      <c r="E3" s="186" t="s">
        <v>402</v>
      </c>
    </row>
    <row r="4" ht="15" customHeight="1" spans="1:5">
      <c r="A4" s="187" t="s">
        <v>638</v>
      </c>
      <c r="B4" s="187" t="s">
        <v>8</v>
      </c>
      <c r="C4" s="187" t="s">
        <v>639</v>
      </c>
      <c r="D4" s="187" t="s">
        <v>640</v>
      </c>
      <c r="E4" s="187" t="s">
        <v>641</v>
      </c>
    </row>
    <row r="5" ht="15" customHeight="1" spans="1:5">
      <c r="A5" s="187" t="s">
        <v>642</v>
      </c>
      <c r="B5" s="187" t="s">
        <v>5</v>
      </c>
      <c r="C5" s="187" t="s">
        <v>12</v>
      </c>
      <c r="D5" s="187" t="s">
        <v>13</v>
      </c>
      <c r="E5" s="187" t="s">
        <v>21</v>
      </c>
    </row>
    <row r="6" ht="15" customHeight="1" spans="1:5">
      <c r="A6" s="188" t="s">
        <v>643</v>
      </c>
      <c r="B6" s="187" t="s">
        <v>12</v>
      </c>
      <c r="C6" s="187" t="s">
        <v>644</v>
      </c>
      <c r="D6" s="187" t="s">
        <v>644</v>
      </c>
      <c r="E6" s="187" t="s">
        <v>644</v>
      </c>
    </row>
    <row r="7" ht="15" customHeight="1" spans="1:5">
      <c r="A7" s="188" t="s">
        <v>645</v>
      </c>
      <c r="B7" s="187" t="s">
        <v>13</v>
      </c>
      <c r="C7" s="189">
        <v>132200</v>
      </c>
      <c r="D7" s="189">
        <v>31211.59</v>
      </c>
      <c r="E7" s="189">
        <v>31211.59</v>
      </c>
    </row>
    <row r="8" ht="15" customHeight="1" spans="1:5">
      <c r="A8" s="188" t="s">
        <v>646</v>
      </c>
      <c r="B8" s="187" t="s">
        <v>21</v>
      </c>
      <c r="C8" s="189">
        <v>0</v>
      </c>
      <c r="D8" s="189">
        <v>0</v>
      </c>
      <c r="E8" s="189">
        <v>0</v>
      </c>
    </row>
    <row r="9" ht="15" customHeight="1" spans="1:5">
      <c r="A9" s="188" t="s">
        <v>647</v>
      </c>
      <c r="B9" s="187" t="s">
        <v>25</v>
      </c>
      <c r="C9" s="189">
        <v>117000</v>
      </c>
      <c r="D9" s="189">
        <v>31211.59</v>
      </c>
      <c r="E9" s="189">
        <v>31211.59</v>
      </c>
    </row>
    <row r="10" ht="15" customHeight="1" spans="1:5">
      <c r="A10" s="188" t="s">
        <v>648</v>
      </c>
      <c r="B10" s="187" t="s">
        <v>29</v>
      </c>
      <c r="C10" s="189">
        <v>0</v>
      </c>
      <c r="D10" s="189">
        <v>0</v>
      </c>
      <c r="E10" s="189">
        <v>0</v>
      </c>
    </row>
    <row r="11" ht="15" customHeight="1" spans="1:5">
      <c r="A11" s="188" t="s">
        <v>649</v>
      </c>
      <c r="B11" s="187" t="s">
        <v>33</v>
      </c>
      <c r="C11" s="189">
        <v>117000</v>
      </c>
      <c r="D11" s="189">
        <v>31211.59</v>
      </c>
      <c r="E11" s="189">
        <v>31211.59</v>
      </c>
    </row>
    <row r="12" ht="15" customHeight="1" spans="1:5">
      <c r="A12" s="188" t="s">
        <v>650</v>
      </c>
      <c r="B12" s="187" t="s">
        <v>37</v>
      </c>
      <c r="C12" s="189">
        <v>15200</v>
      </c>
      <c r="D12" s="189">
        <v>0</v>
      </c>
      <c r="E12" s="189">
        <v>0</v>
      </c>
    </row>
    <row r="13" ht="15" customHeight="1" spans="1:5">
      <c r="A13" s="188" t="s">
        <v>651</v>
      </c>
      <c r="B13" s="187" t="s">
        <v>41</v>
      </c>
      <c r="C13" s="190" t="s">
        <v>644</v>
      </c>
      <c r="D13" s="190" t="s">
        <v>644</v>
      </c>
      <c r="E13" s="189">
        <v>0</v>
      </c>
    </row>
    <row r="14" ht="15" customHeight="1" spans="1:5">
      <c r="A14" s="188" t="s">
        <v>652</v>
      </c>
      <c r="B14" s="187" t="s">
        <v>44</v>
      </c>
      <c r="C14" s="190" t="s">
        <v>644</v>
      </c>
      <c r="D14" s="190" t="s">
        <v>644</v>
      </c>
      <c r="E14" s="189">
        <v>0</v>
      </c>
    </row>
    <row r="15" ht="15" customHeight="1" spans="1:5">
      <c r="A15" s="188" t="s">
        <v>653</v>
      </c>
      <c r="B15" s="187" t="s">
        <v>47</v>
      </c>
      <c r="C15" s="190" t="s">
        <v>644</v>
      </c>
      <c r="D15" s="190" t="s">
        <v>644</v>
      </c>
      <c r="E15" s="189">
        <v>0</v>
      </c>
    </row>
    <row r="16" ht="15" customHeight="1" spans="1:5">
      <c r="A16" s="188" t="s">
        <v>654</v>
      </c>
      <c r="B16" s="187" t="s">
        <v>50</v>
      </c>
      <c r="C16" s="190" t="s">
        <v>644</v>
      </c>
      <c r="D16" s="190" t="s">
        <v>644</v>
      </c>
      <c r="E16" s="190" t="s">
        <v>644</v>
      </c>
    </row>
    <row r="17" ht="15" customHeight="1" spans="1:5">
      <c r="A17" s="188" t="s">
        <v>655</v>
      </c>
      <c r="B17" s="187" t="s">
        <v>53</v>
      </c>
      <c r="C17" s="190" t="s">
        <v>644</v>
      </c>
      <c r="D17" s="190" t="s">
        <v>644</v>
      </c>
      <c r="E17" s="191">
        <v>0</v>
      </c>
    </row>
    <row r="18" ht="15" customHeight="1" spans="1:5">
      <c r="A18" s="188" t="s">
        <v>656</v>
      </c>
      <c r="B18" s="187" t="s">
        <v>56</v>
      </c>
      <c r="C18" s="190" t="s">
        <v>644</v>
      </c>
      <c r="D18" s="190" t="s">
        <v>644</v>
      </c>
      <c r="E18" s="191">
        <v>0</v>
      </c>
    </row>
    <row r="19" ht="15" customHeight="1" spans="1:5">
      <c r="A19" s="188" t="s">
        <v>657</v>
      </c>
      <c r="B19" s="187" t="s">
        <v>59</v>
      </c>
      <c r="C19" s="190" t="s">
        <v>644</v>
      </c>
      <c r="D19" s="190" t="s">
        <v>644</v>
      </c>
      <c r="E19" s="191">
        <v>0</v>
      </c>
    </row>
    <row r="20" ht="15" customHeight="1" spans="1:5">
      <c r="A20" s="188" t="s">
        <v>658</v>
      </c>
      <c r="B20" s="187" t="s">
        <v>62</v>
      </c>
      <c r="C20" s="190" t="s">
        <v>644</v>
      </c>
      <c r="D20" s="190" t="s">
        <v>644</v>
      </c>
      <c r="E20" s="191">
        <v>9</v>
      </c>
    </row>
    <row r="21" ht="15" customHeight="1" spans="1:5">
      <c r="A21" s="188" t="s">
        <v>659</v>
      </c>
      <c r="B21" s="187" t="s">
        <v>65</v>
      </c>
      <c r="C21" s="190" t="s">
        <v>644</v>
      </c>
      <c r="D21" s="190" t="s">
        <v>644</v>
      </c>
      <c r="E21" s="191">
        <v>0</v>
      </c>
    </row>
    <row r="22" ht="15" customHeight="1" spans="1:5">
      <c r="A22" s="188" t="s">
        <v>660</v>
      </c>
      <c r="B22" s="187" t="s">
        <v>68</v>
      </c>
      <c r="C22" s="190" t="s">
        <v>644</v>
      </c>
      <c r="D22" s="190" t="s">
        <v>644</v>
      </c>
      <c r="E22" s="191">
        <v>0</v>
      </c>
    </row>
    <row r="23" ht="15" customHeight="1" spans="1:5">
      <c r="A23" s="188" t="s">
        <v>661</v>
      </c>
      <c r="B23" s="187" t="s">
        <v>71</v>
      </c>
      <c r="C23" s="190" t="s">
        <v>644</v>
      </c>
      <c r="D23" s="190" t="s">
        <v>644</v>
      </c>
      <c r="E23" s="191">
        <v>0</v>
      </c>
    </row>
    <row r="24" ht="15" customHeight="1" spans="1:5">
      <c r="A24" s="188" t="s">
        <v>662</v>
      </c>
      <c r="B24" s="187" t="s">
        <v>74</v>
      </c>
      <c r="C24" s="190" t="s">
        <v>644</v>
      </c>
      <c r="D24" s="190" t="s">
        <v>644</v>
      </c>
      <c r="E24" s="191">
        <v>0</v>
      </c>
    </row>
    <row r="25" ht="15" customHeight="1" spans="1:5">
      <c r="A25" s="188" t="s">
        <v>663</v>
      </c>
      <c r="B25" s="187" t="s">
        <v>77</v>
      </c>
      <c r="C25" s="190" t="s">
        <v>644</v>
      </c>
      <c r="D25" s="190" t="s">
        <v>644</v>
      </c>
      <c r="E25" s="191">
        <v>0</v>
      </c>
    </row>
    <row r="26" ht="15" customHeight="1" spans="1:5">
      <c r="A26" s="188" t="s">
        <v>664</v>
      </c>
      <c r="B26" s="187" t="s">
        <v>80</v>
      </c>
      <c r="C26" s="190" t="s">
        <v>644</v>
      </c>
      <c r="D26" s="190" t="s">
        <v>644</v>
      </c>
      <c r="E26" s="191">
        <v>0</v>
      </c>
    </row>
    <row r="27" ht="15" customHeight="1" spans="1:5">
      <c r="A27" s="188" t="s">
        <v>665</v>
      </c>
      <c r="B27" s="187" t="s">
        <v>83</v>
      </c>
      <c r="C27" s="190" t="s">
        <v>644</v>
      </c>
      <c r="D27" s="190" t="s">
        <v>644</v>
      </c>
      <c r="E27" s="189">
        <v>0</v>
      </c>
    </row>
    <row r="28" ht="15" customHeight="1" spans="1:5">
      <c r="A28" s="188" t="s">
        <v>666</v>
      </c>
      <c r="B28" s="187" t="s">
        <v>86</v>
      </c>
      <c r="C28" s="190" t="s">
        <v>644</v>
      </c>
      <c r="D28" s="190" t="s">
        <v>644</v>
      </c>
      <c r="E28" s="189">
        <v>0</v>
      </c>
    </row>
    <row r="29" ht="15" customHeight="1" spans="1:5">
      <c r="A29" s="188" t="s">
        <v>667</v>
      </c>
      <c r="B29" s="187" t="s">
        <v>89</v>
      </c>
      <c r="C29" s="190" t="s">
        <v>644</v>
      </c>
      <c r="D29" s="190" t="s">
        <v>644</v>
      </c>
      <c r="E29" s="189">
        <v>0</v>
      </c>
    </row>
    <row r="30" ht="31" customHeight="1" spans="1:5">
      <c r="A30" s="192" t="s">
        <v>668</v>
      </c>
      <c r="B30" s="192" t="s">
        <v>5</v>
      </c>
      <c r="C30" s="192" t="s">
        <v>5</v>
      </c>
      <c r="D30" s="192" t="s">
        <v>5</v>
      </c>
      <c r="E30" s="192" t="s">
        <v>5</v>
      </c>
    </row>
    <row r="31" ht="15" customHeight="1" spans="1:5">
      <c r="A31" s="193" t="s">
        <v>669</v>
      </c>
      <c r="B31" s="193" t="s">
        <v>5</v>
      </c>
      <c r="C31" s="193" t="s">
        <v>5</v>
      </c>
      <c r="D31" s="193" t="s">
        <v>5</v>
      </c>
      <c r="E31" s="193" t="s">
        <v>5</v>
      </c>
    </row>
  </sheetData>
  <mergeCells count="4">
    <mergeCell ref="A1:E1"/>
    <mergeCell ref="A30:E30"/>
    <mergeCell ref="A31:E31"/>
    <mergeCell ref="B4:B5"/>
  </mergeCells>
  <pageMargins left="0.7" right="0.7" top="0.472222222222222" bottom="0.550694444444444"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7"/>
  <sheetViews>
    <sheetView workbookViewId="0">
      <selection activeCell="A3" sqref="A3"/>
    </sheetView>
  </sheetViews>
  <sheetFormatPr defaultColWidth="16" defaultRowHeight="13.5" outlineLevelCol="4"/>
  <cols>
    <col min="1" max="1" width="57.175" customWidth="1"/>
    <col min="2" max="2" width="6.125" customWidth="1"/>
    <col min="3" max="3" width="21.5" customWidth="1"/>
    <col min="4" max="4" width="23.75" customWidth="1"/>
    <col min="5" max="5" width="22.5" customWidth="1"/>
  </cols>
  <sheetData>
    <row r="1" s="182" customFormat="1" ht="26.25" customHeight="1" spans="1:5">
      <c r="A1" s="184" t="s">
        <v>670</v>
      </c>
      <c r="B1" s="184"/>
      <c r="C1" s="184"/>
      <c r="D1" s="184"/>
      <c r="E1" s="184"/>
    </row>
    <row r="2" s="182" customFormat="1" ht="18.95" customHeight="1" spans="1:5">
      <c r="A2" s="185"/>
      <c r="B2" s="185"/>
      <c r="C2" s="185"/>
      <c r="D2" s="185"/>
      <c r="E2" s="186" t="s">
        <v>671</v>
      </c>
    </row>
    <row r="3" s="183" customFormat="1" ht="18.95" customHeight="1" spans="1:5">
      <c r="A3" s="185" t="s">
        <v>2</v>
      </c>
      <c r="B3" s="185"/>
      <c r="C3" s="185"/>
      <c r="D3" s="185"/>
      <c r="E3" s="186" t="s">
        <v>402</v>
      </c>
    </row>
    <row r="4" ht="15" customHeight="1" spans="1:5">
      <c r="A4" s="187" t="s">
        <v>638</v>
      </c>
      <c r="B4" s="187" t="s">
        <v>8</v>
      </c>
      <c r="C4" s="187" t="s">
        <v>639</v>
      </c>
      <c r="D4" s="187" t="s">
        <v>640</v>
      </c>
      <c r="E4" s="187" t="s">
        <v>641</v>
      </c>
    </row>
    <row r="5" ht="15" customHeight="1" spans="1:5">
      <c r="A5" s="187" t="s">
        <v>642</v>
      </c>
      <c r="B5" s="187" t="s">
        <v>5</v>
      </c>
      <c r="C5" s="187" t="s">
        <v>12</v>
      </c>
      <c r="D5" s="187" t="s">
        <v>13</v>
      </c>
      <c r="E5" s="187" t="s">
        <v>21</v>
      </c>
    </row>
    <row r="6" ht="15" customHeight="1" spans="1:5">
      <c r="A6" s="188" t="s">
        <v>672</v>
      </c>
      <c r="B6" s="187" t="s">
        <v>12</v>
      </c>
      <c r="C6" s="187" t="s">
        <v>644</v>
      </c>
      <c r="D6" s="187" t="s">
        <v>644</v>
      </c>
      <c r="E6" s="187" t="s">
        <v>644</v>
      </c>
    </row>
    <row r="7" ht="15" customHeight="1" spans="1:5">
      <c r="A7" s="188" t="s">
        <v>645</v>
      </c>
      <c r="B7" s="187" t="s">
        <v>13</v>
      </c>
      <c r="C7" s="189">
        <v>117000</v>
      </c>
      <c r="D7" s="189">
        <v>31211.59</v>
      </c>
      <c r="E7" s="189">
        <v>31211.59</v>
      </c>
    </row>
    <row r="8" ht="15" customHeight="1" spans="1:5">
      <c r="A8" s="188" t="s">
        <v>646</v>
      </c>
      <c r="B8" s="187" t="s">
        <v>21</v>
      </c>
      <c r="C8" s="189">
        <v>0</v>
      </c>
      <c r="D8" s="189">
        <v>0</v>
      </c>
      <c r="E8" s="189">
        <v>0</v>
      </c>
    </row>
    <row r="9" ht="15" customHeight="1" spans="1:5">
      <c r="A9" s="188" t="s">
        <v>647</v>
      </c>
      <c r="B9" s="187" t="s">
        <v>25</v>
      </c>
      <c r="C9" s="189">
        <v>117000</v>
      </c>
      <c r="D9" s="189">
        <v>31211.59</v>
      </c>
      <c r="E9" s="189">
        <v>31211.59</v>
      </c>
    </row>
    <row r="10" ht="15" customHeight="1" spans="1:5">
      <c r="A10" s="188" t="s">
        <v>648</v>
      </c>
      <c r="B10" s="187" t="s">
        <v>29</v>
      </c>
      <c r="C10" s="189">
        <v>0</v>
      </c>
      <c r="D10" s="189">
        <v>0</v>
      </c>
      <c r="E10" s="189">
        <v>0</v>
      </c>
    </row>
    <row r="11" ht="15" customHeight="1" spans="1:5">
      <c r="A11" s="188" t="s">
        <v>649</v>
      </c>
      <c r="B11" s="187" t="s">
        <v>33</v>
      </c>
      <c r="C11" s="189">
        <v>117000</v>
      </c>
      <c r="D11" s="189">
        <v>31211.59</v>
      </c>
      <c r="E11" s="189">
        <v>31211.59</v>
      </c>
    </row>
    <row r="12" ht="15" customHeight="1" spans="1:5">
      <c r="A12" s="188" t="s">
        <v>650</v>
      </c>
      <c r="B12" s="187" t="s">
        <v>37</v>
      </c>
      <c r="C12" s="189">
        <v>0</v>
      </c>
      <c r="D12" s="189">
        <v>0</v>
      </c>
      <c r="E12" s="189">
        <v>0</v>
      </c>
    </row>
    <row r="13" ht="15" customHeight="1" spans="1:5">
      <c r="A13" s="188" t="s">
        <v>651</v>
      </c>
      <c r="B13" s="187" t="s">
        <v>41</v>
      </c>
      <c r="C13" s="190" t="s">
        <v>644</v>
      </c>
      <c r="D13" s="190" t="s">
        <v>644</v>
      </c>
      <c r="E13" s="189">
        <v>0</v>
      </c>
    </row>
    <row r="14" ht="15" customHeight="1" spans="1:5">
      <c r="A14" s="188" t="s">
        <v>652</v>
      </c>
      <c r="B14" s="187" t="s">
        <v>44</v>
      </c>
      <c r="C14" s="190" t="s">
        <v>644</v>
      </c>
      <c r="D14" s="190" t="s">
        <v>644</v>
      </c>
      <c r="E14" s="189">
        <v>0</v>
      </c>
    </row>
    <row r="15" ht="15" customHeight="1" spans="1:5">
      <c r="A15" s="188" t="s">
        <v>653</v>
      </c>
      <c r="B15" s="187" t="s">
        <v>47</v>
      </c>
      <c r="C15" s="190" t="s">
        <v>644</v>
      </c>
      <c r="D15" s="190" t="s">
        <v>644</v>
      </c>
      <c r="E15" s="189">
        <v>0</v>
      </c>
    </row>
    <row r="16" ht="15" customHeight="1" spans="1:5">
      <c r="A16" s="188" t="s">
        <v>654</v>
      </c>
      <c r="B16" s="187" t="s">
        <v>50</v>
      </c>
      <c r="C16" s="190" t="s">
        <v>644</v>
      </c>
      <c r="D16" s="190" t="s">
        <v>644</v>
      </c>
      <c r="E16" s="190" t="s">
        <v>644</v>
      </c>
    </row>
    <row r="17" ht="15" customHeight="1" spans="1:5">
      <c r="A17" s="188" t="s">
        <v>655</v>
      </c>
      <c r="B17" s="187" t="s">
        <v>53</v>
      </c>
      <c r="C17" s="190" t="s">
        <v>644</v>
      </c>
      <c r="D17" s="190" t="s">
        <v>644</v>
      </c>
      <c r="E17" s="191">
        <v>0</v>
      </c>
    </row>
    <row r="18" ht="15" customHeight="1" spans="1:5">
      <c r="A18" s="188" t="s">
        <v>656</v>
      </c>
      <c r="B18" s="187" t="s">
        <v>56</v>
      </c>
      <c r="C18" s="190" t="s">
        <v>644</v>
      </c>
      <c r="D18" s="190" t="s">
        <v>644</v>
      </c>
      <c r="E18" s="191">
        <v>0</v>
      </c>
    </row>
    <row r="19" ht="15" customHeight="1" spans="1:5">
      <c r="A19" s="188" t="s">
        <v>657</v>
      </c>
      <c r="B19" s="187" t="s">
        <v>59</v>
      </c>
      <c r="C19" s="190" t="s">
        <v>644</v>
      </c>
      <c r="D19" s="190" t="s">
        <v>644</v>
      </c>
      <c r="E19" s="191">
        <v>0</v>
      </c>
    </row>
    <row r="20" ht="15" customHeight="1" spans="1:5">
      <c r="A20" s="188" t="s">
        <v>658</v>
      </c>
      <c r="B20" s="187" t="s">
        <v>62</v>
      </c>
      <c r="C20" s="190" t="s">
        <v>644</v>
      </c>
      <c r="D20" s="190" t="s">
        <v>644</v>
      </c>
      <c r="E20" s="191">
        <v>9</v>
      </c>
    </row>
    <row r="21" ht="15" customHeight="1" spans="1:5">
      <c r="A21" s="188" t="s">
        <v>659</v>
      </c>
      <c r="B21" s="187" t="s">
        <v>65</v>
      </c>
      <c r="C21" s="190" t="s">
        <v>644</v>
      </c>
      <c r="D21" s="190" t="s">
        <v>644</v>
      </c>
      <c r="E21" s="191">
        <v>0</v>
      </c>
    </row>
    <row r="22" ht="15" customHeight="1" spans="1:5">
      <c r="A22" s="188" t="s">
        <v>660</v>
      </c>
      <c r="B22" s="187" t="s">
        <v>68</v>
      </c>
      <c r="C22" s="190" t="s">
        <v>644</v>
      </c>
      <c r="D22" s="190" t="s">
        <v>644</v>
      </c>
      <c r="E22" s="191">
        <v>0</v>
      </c>
    </row>
    <row r="23" ht="15" customHeight="1" spans="1:5">
      <c r="A23" s="188" t="s">
        <v>661</v>
      </c>
      <c r="B23" s="187" t="s">
        <v>71</v>
      </c>
      <c r="C23" s="190" t="s">
        <v>644</v>
      </c>
      <c r="D23" s="190" t="s">
        <v>644</v>
      </c>
      <c r="E23" s="191">
        <v>0</v>
      </c>
    </row>
    <row r="24" ht="15" customHeight="1" spans="1:5">
      <c r="A24" s="188" t="s">
        <v>662</v>
      </c>
      <c r="B24" s="187" t="s">
        <v>74</v>
      </c>
      <c r="C24" s="190" t="s">
        <v>644</v>
      </c>
      <c r="D24" s="190" t="s">
        <v>644</v>
      </c>
      <c r="E24" s="191">
        <v>0</v>
      </c>
    </row>
    <row r="25" ht="15" customHeight="1" spans="1:5">
      <c r="A25" s="188" t="s">
        <v>663</v>
      </c>
      <c r="B25" s="187" t="s">
        <v>77</v>
      </c>
      <c r="C25" s="190" t="s">
        <v>644</v>
      </c>
      <c r="D25" s="190" t="s">
        <v>644</v>
      </c>
      <c r="E25" s="191">
        <v>0</v>
      </c>
    </row>
    <row r="26" ht="15" customHeight="1" spans="1:5">
      <c r="A26" s="188" t="s">
        <v>664</v>
      </c>
      <c r="B26" s="187" t="s">
        <v>80</v>
      </c>
      <c r="C26" s="190" t="s">
        <v>644</v>
      </c>
      <c r="D26" s="190" t="s">
        <v>644</v>
      </c>
      <c r="E26" s="191">
        <v>0</v>
      </c>
    </row>
    <row r="27" ht="41" customHeight="1" spans="1:5">
      <c r="A27" s="192" t="s">
        <v>673</v>
      </c>
      <c r="B27" s="192" t="s">
        <v>5</v>
      </c>
      <c r="C27" s="192" t="s">
        <v>5</v>
      </c>
      <c r="D27" s="192" t="s">
        <v>5</v>
      </c>
      <c r="E27" s="192" t="s">
        <v>5</v>
      </c>
    </row>
  </sheetData>
  <mergeCells count="3">
    <mergeCell ref="A1:E1"/>
    <mergeCell ref="A27:E27"/>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55"/>
  <sheetViews>
    <sheetView workbookViewId="0">
      <selection activeCell="H13" sqref="H13"/>
    </sheetView>
  </sheetViews>
  <sheetFormatPr defaultColWidth="9" defaultRowHeight="14.25"/>
  <cols>
    <col min="1" max="1" width="6.26666666666667" style="148" customWidth="1"/>
    <col min="2" max="2" width="5.09166666666667" style="148" customWidth="1"/>
    <col min="3" max="3" width="13.375" style="148" customWidth="1"/>
    <col min="4" max="4" width="15.5" style="148" customWidth="1"/>
    <col min="5" max="5" width="11.75" style="148" customWidth="1"/>
    <col min="6" max="6" width="15.75" style="148" customWidth="1"/>
    <col min="7" max="7" width="13" style="148" customWidth="1"/>
    <col min="8" max="8" width="13.375" style="148" customWidth="1"/>
    <col min="9" max="9" width="17.875" style="148" customWidth="1"/>
    <col min="10" max="10" width="13" style="148" customWidth="1"/>
    <col min="11" max="11" width="14.875" style="148" customWidth="1"/>
    <col min="12" max="12" width="8.45" style="148" customWidth="1"/>
    <col min="13" max="13" width="7.90833333333333" style="148" customWidth="1"/>
    <col min="14" max="14" width="7.26666666666667" style="149" customWidth="1"/>
    <col min="15" max="15" width="7.26666666666667" style="148" customWidth="1"/>
    <col min="16" max="16" width="9.09166666666667" style="148" customWidth="1"/>
    <col min="17" max="17" width="15.625" style="148" customWidth="1"/>
    <col min="18" max="18" width="13.625" style="148" customWidth="1"/>
    <col min="19" max="19" width="10" style="148" customWidth="1"/>
    <col min="20" max="20" width="7.36666666666667" style="148" customWidth="1"/>
    <col min="21" max="21" width="6.725" style="148" customWidth="1"/>
    <col min="22" max="24" width="9" style="148"/>
    <col min="25" max="25" width="14.375" style="148" customWidth="1"/>
    <col min="26" max="16384" width="9" style="148"/>
  </cols>
  <sheetData>
    <row r="1" s="146" customFormat="1" ht="36" customHeight="1" spans="1:25">
      <c r="A1" s="150" t="s">
        <v>674</v>
      </c>
      <c r="B1" s="150"/>
      <c r="C1" s="150"/>
      <c r="D1" s="150"/>
      <c r="E1" s="150"/>
      <c r="F1" s="150"/>
      <c r="G1" s="150"/>
      <c r="H1" s="150"/>
      <c r="I1" s="150"/>
      <c r="J1" s="150"/>
      <c r="K1" s="150"/>
      <c r="L1" s="150"/>
      <c r="M1" s="150"/>
      <c r="N1" s="151"/>
      <c r="O1" s="150"/>
      <c r="P1" s="150"/>
      <c r="Q1" s="150"/>
      <c r="R1" s="150"/>
      <c r="S1" s="150"/>
      <c r="T1" s="150"/>
      <c r="U1" s="150"/>
    </row>
    <row r="2" s="146" customFormat="1" ht="18" customHeight="1" spans="1:25">
      <c r="A2" s="152"/>
      <c r="B2" s="152"/>
      <c r="C2" s="152"/>
      <c r="D2" s="152"/>
      <c r="E2" s="152"/>
      <c r="F2" s="152"/>
      <c r="G2" s="152"/>
      <c r="H2" s="152"/>
      <c r="I2" s="152"/>
      <c r="J2" s="152"/>
      <c r="K2" s="152"/>
      <c r="L2" s="152"/>
      <c r="M2" s="152"/>
      <c r="N2" s="153"/>
      <c r="U2" s="154" t="s">
        <v>675</v>
      </c>
    </row>
    <row r="3" s="146" customFormat="1" ht="18" customHeight="1" spans="1:25">
      <c r="A3" s="155" t="s">
        <v>2</v>
      </c>
      <c r="B3" s="152"/>
      <c r="C3" s="152"/>
      <c r="D3" s="152"/>
      <c r="E3" s="156"/>
      <c r="F3" s="156"/>
      <c r="G3" s="152"/>
      <c r="H3" s="152"/>
      <c r="I3" s="152"/>
      <c r="J3" s="152"/>
      <c r="K3" s="152"/>
      <c r="L3" s="152"/>
      <c r="M3" s="152"/>
      <c r="N3" s="153"/>
      <c r="U3" s="154" t="s">
        <v>3</v>
      </c>
    </row>
    <row r="4" s="146" customFormat="1" ht="24" customHeight="1" spans="1:25">
      <c r="A4" s="157" t="s">
        <v>7</v>
      </c>
      <c r="B4" s="157" t="s">
        <v>8</v>
      </c>
      <c r="C4" s="158" t="s">
        <v>676</v>
      </c>
      <c r="D4" s="89" t="s">
        <v>677</v>
      </c>
      <c r="E4" s="157" t="s">
        <v>678</v>
      </c>
      <c r="F4" s="159" t="s">
        <v>679</v>
      </c>
      <c r="G4" s="160"/>
      <c r="H4" s="160"/>
      <c r="I4" s="160"/>
      <c r="J4" s="160"/>
      <c r="K4" s="160"/>
      <c r="L4" s="160"/>
      <c r="M4" s="160"/>
      <c r="N4" s="161"/>
      <c r="O4" s="162"/>
      <c r="P4" s="163" t="s">
        <v>680</v>
      </c>
      <c r="Q4" s="157" t="s">
        <v>681</v>
      </c>
      <c r="R4" s="158" t="s">
        <v>682</v>
      </c>
      <c r="S4" s="164"/>
      <c r="T4" s="165" t="s">
        <v>683</v>
      </c>
      <c r="U4" s="164"/>
    </row>
    <row r="5" s="146" customFormat="1" ht="36" customHeight="1" spans="1:25">
      <c r="A5" s="157"/>
      <c r="B5" s="157"/>
      <c r="C5" s="166"/>
      <c r="D5" s="89"/>
      <c r="E5" s="157"/>
      <c r="F5" s="167" t="s">
        <v>124</v>
      </c>
      <c r="G5" s="167"/>
      <c r="H5" s="167" t="s">
        <v>684</v>
      </c>
      <c r="I5" s="167"/>
      <c r="J5" s="168" t="s">
        <v>685</v>
      </c>
      <c r="K5" s="169"/>
      <c r="L5" s="170" t="s">
        <v>686</v>
      </c>
      <c r="M5" s="170"/>
      <c r="N5" s="171" t="s">
        <v>687</v>
      </c>
      <c r="O5" s="171"/>
      <c r="P5" s="163"/>
      <c r="Q5" s="157"/>
      <c r="R5" s="172"/>
      <c r="S5" s="173"/>
      <c r="T5" s="174"/>
      <c r="U5" s="173"/>
    </row>
    <row r="6" s="146" customFormat="1" ht="24" customHeight="1" spans="1:25">
      <c r="A6" s="157"/>
      <c r="B6" s="157"/>
      <c r="C6" s="172"/>
      <c r="D6" s="89"/>
      <c r="E6" s="157"/>
      <c r="F6" s="167" t="s">
        <v>688</v>
      </c>
      <c r="G6" s="175" t="s">
        <v>689</v>
      </c>
      <c r="H6" s="167" t="s">
        <v>688</v>
      </c>
      <c r="I6" s="175" t="s">
        <v>689</v>
      </c>
      <c r="J6" s="167" t="s">
        <v>688</v>
      </c>
      <c r="K6" s="175" t="s">
        <v>689</v>
      </c>
      <c r="L6" s="167" t="s">
        <v>688</v>
      </c>
      <c r="M6" s="175" t="s">
        <v>689</v>
      </c>
      <c r="N6" s="167" t="s">
        <v>688</v>
      </c>
      <c r="O6" s="175" t="s">
        <v>689</v>
      </c>
      <c r="P6" s="163"/>
      <c r="Q6" s="157"/>
      <c r="R6" s="167" t="s">
        <v>688</v>
      </c>
      <c r="S6" s="176" t="s">
        <v>689</v>
      </c>
      <c r="T6" s="167" t="s">
        <v>688</v>
      </c>
      <c r="U6" s="175" t="s">
        <v>689</v>
      </c>
    </row>
    <row r="7" s="147" customFormat="1" ht="24" customHeight="1" spans="1:25">
      <c r="A7" s="157" t="s">
        <v>11</v>
      </c>
      <c r="B7" s="157"/>
      <c r="C7" s="157">
        <v>1</v>
      </c>
      <c r="D7" s="175" t="s">
        <v>13</v>
      </c>
      <c r="E7" s="157">
        <v>3</v>
      </c>
      <c r="F7" s="157">
        <v>4</v>
      </c>
      <c r="G7" s="175" t="s">
        <v>29</v>
      </c>
      <c r="H7" s="157">
        <v>6</v>
      </c>
      <c r="I7" s="157">
        <v>7</v>
      </c>
      <c r="J7" s="175" t="s">
        <v>41</v>
      </c>
      <c r="K7" s="157">
        <v>9</v>
      </c>
      <c r="L7" s="157">
        <v>10</v>
      </c>
      <c r="M7" s="175" t="s">
        <v>50</v>
      </c>
      <c r="N7" s="157">
        <v>12</v>
      </c>
      <c r="O7" s="157">
        <v>13</v>
      </c>
      <c r="P7" s="175" t="s">
        <v>59</v>
      </c>
      <c r="Q7" s="157">
        <v>15</v>
      </c>
      <c r="R7" s="157">
        <v>16</v>
      </c>
      <c r="S7" s="175" t="s">
        <v>68</v>
      </c>
      <c r="T7" s="157">
        <v>18</v>
      </c>
      <c r="U7" s="157">
        <v>19</v>
      </c>
    </row>
    <row r="8" s="146" customFormat="1" ht="24" customHeight="1" spans="1:25">
      <c r="A8" s="177" t="s">
        <v>129</v>
      </c>
      <c r="B8" s="157">
        <v>1</v>
      </c>
      <c r="C8" s="177">
        <f>G8+I8+K8+S8+E8+Q8</f>
        <v>222881344.76</v>
      </c>
      <c r="D8" s="178">
        <f>F8+H8+J8+L8+N8+Q8+R8+T8</f>
        <v>263192385.48</v>
      </c>
      <c r="E8" s="178">
        <v>953828.71</v>
      </c>
      <c r="F8" s="179">
        <f>H8+J8</f>
        <v>26831649.65</v>
      </c>
      <c r="G8" s="179">
        <f>I8+K8</f>
        <v>6484955.84</v>
      </c>
      <c r="H8" s="179">
        <v>15275802.2</v>
      </c>
      <c r="I8" s="179">
        <v>6294466.34</v>
      </c>
      <c r="J8" s="179">
        <v>11555847.45</v>
      </c>
      <c r="K8" s="179">
        <v>190489.5</v>
      </c>
      <c r="L8" s="179">
        <v>0</v>
      </c>
      <c r="M8" s="179">
        <v>0</v>
      </c>
      <c r="N8" s="179">
        <v>0</v>
      </c>
      <c r="O8" s="179">
        <v>0</v>
      </c>
      <c r="P8" s="179">
        <v>0</v>
      </c>
      <c r="Q8" s="179">
        <v>206995385.22</v>
      </c>
      <c r="R8" s="179">
        <v>2533700.96</v>
      </c>
      <c r="S8" s="179">
        <v>1962219.15</v>
      </c>
      <c r="T8" s="179">
        <v>0</v>
      </c>
      <c r="U8" s="179">
        <v>0</v>
      </c>
    </row>
    <row r="9" s="146" customFormat="1" ht="49" customHeight="1" spans="1:25">
      <c r="A9" s="180" t="s">
        <v>690</v>
      </c>
      <c r="B9" s="180"/>
      <c r="C9" s="180"/>
      <c r="D9" s="180"/>
      <c r="E9" s="180"/>
      <c r="F9" s="180"/>
      <c r="G9" s="180"/>
      <c r="H9" s="180"/>
      <c r="I9" s="180"/>
      <c r="J9" s="180"/>
      <c r="K9" s="180"/>
      <c r="L9" s="180"/>
      <c r="M9" s="180"/>
      <c r="N9" s="180"/>
      <c r="O9" s="180"/>
      <c r="P9" s="180"/>
      <c r="Q9" s="180"/>
      <c r="R9" s="180"/>
      <c r="S9" s="180"/>
      <c r="T9" s="180"/>
      <c r="U9" s="180"/>
    </row>
    <row r="10" ht="26.25" customHeight="1"/>
    <row r="11" ht="26.25" customHeight="1"/>
    <row r="12" ht="26.25" customHeight="1"/>
    <row r="13" ht="26.25" customHeight="1"/>
    <row r="14" ht="26.25" customHeight="1"/>
    <row r="15" ht="26.25" customHeight="1"/>
    <row r="16" ht="26.25" customHeight="1" spans="1:25">
      <c r="Y16" s="181">
        <v>1960749.55</v>
      </c>
    </row>
    <row r="17" ht="26.25" customHeight="1" spans="25:25">
      <c r="Y17" s="181">
        <v>1469.6</v>
      </c>
    </row>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4"/>
  <sheetViews>
    <sheetView zoomScale="130" zoomScaleNormal="130" topLeftCell="A4" workbookViewId="0">
      <selection activeCell="C4" sqref="C4"/>
    </sheetView>
  </sheetViews>
  <sheetFormatPr defaultColWidth="9" defaultRowHeight="13.5" outlineLevelCol="2"/>
  <cols>
    <col min="1" max="1" width="56.875" style="132" customWidth="1"/>
    <col min="2" max="2" width="24.375" style="132" customWidth="1"/>
    <col min="3" max="3" width="90.5" style="132" customWidth="1"/>
    <col min="4" max="16384" width="9" style="132"/>
  </cols>
  <sheetData>
    <row r="1" s="132" customFormat="1" ht="24" spans="1:3">
      <c r="A1" s="133" t="s">
        <v>691</v>
      </c>
      <c r="B1" s="133"/>
      <c r="C1" s="133"/>
    </row>
    <row r="2" s="132" customFormat="1" ht="24.75" spans="1:3">
      <c r="A2" s="133"/>
      <c r="B2" s="133"/>
      <c r="C2" s="133"/>
    </row>
    <row r="3" s="132" customFormat="1" ht="30" customHeight="1" spans="1:3">
      <c r="A3" s="134" t="s">
        <v>692</v>
      </c>
      <c r="B3" s="135" t="s">
        <v>693</v>
      </c>
      <c r="C3" s="136" t="s">
        <v>694</v>
      </c>
    </row>
    <row r="4" s="132" customFormat="1" ht="240" customHeight="1" spans="1:3">
      <c r="A4" s="134"/>
      <c r="B4" s="137" t="s">
        <v>695</v>
      </c>
      <c r="C4" s="136" t="s">
        <v>696</v>
      </c>
    </row>
    <row r="5" s="132" customFormat="1" ht="120.75" spans="1:3">
      <c r="A5" s="134"/>
      <c r="B5" s="137" t="s">
        <v>697</v>
      </c>
      <c r="C5" s="138" t="s">
        <v>698</v>
      </c>
    </row>
    <row r="6" s="132" customFormat="1" ht="36.75" spans="1:3">
      <c r="A6" s="134"/>
      <c r="B6" s="137" t="s">
        <v>699</v>
      </c>
      <c r="C6" s="139" t="s">
        <v>700</v>
      </c>
    </row>
    <row r="7" s="132" customFormat="1" ht="36.75" spans="1:3">
      <c r="A7" s="134"/>
      <c r="B7" s="137" t="s">
        <v>701</v>
      </c>
      <c r="C7" s="140" t="s">
        <v>702</v>
      </c>
    </row>
    <row r="8" s="132" customFormat="1" ht="30" customHeight="1" spans="1:3">
      <c r="A8" s="141" t="s">
        <v>703</v>
      </c>
      <c r="B8" s="137" t="s">
        <v>704</v>
      </c>
      <c r="C8" s="142" t="s">
        <v>705</v>
      </c>
    </row>
    <row r="9" s="132" customFormat="1" ht="36.75" spans="1:3">
      <c r="A9" s="141"/>
      <c r="B9" s="143" t="s">
        <v>706</v>
      </c>
      <c r="C9" s="142" t="s">
        <v>707</v>
      </c>
    </row>
    <row r="10" s="132" customFormat="1" ht="57" customHeight="1" spans="1:3">
      <c r="A10" s="144" t="s">
        <v>708</v>
      </c>
      <c r="B10" s="144"/>
      <c r="C10" s="142" t="s">
        <v>709</v>
      </c>
    </row>
    <row r="11" s="132" customFormat="1" ht="57" customHeight="1" spans="1:3">
      <c r="A11" s="144" t="s">
        <v>710</v>
      </c>
      <c r="B11" s="144"/>
      <c r="C11" s="142" t="s">
        <v>711</v>
      </c>
    </row>
    <row r="12" s="132" customFormat="1" ht="57" customHeight="1" spans="1:3">
      <c r="A12" s="144" t="s">
        <v>712</v>
      </c>
      <c r="B12" s="144"/>
      <c r="C12" s="142" t="s">
        <v>713</v>
      </c>
    </row>
    <row r="13" s="132" customFormat="1" ht="57" customHeight="1" spans="1:3">
      <c r="A13" s="144" t="s">
        <v>714</v>
      </c>
      <c r="B13" s="144"/>
      <c r="C13" s="142" t="s">
        <v>715</v>
      </c>
    </row>
    <row r="14" s="132" customFormat="1" ht="57" customHeight="1" spans="1:3">
      <c r="A14" s="144" t="s">
        <v>716</v>
      </c>
      <c r="B14" s="144"/>
      <c r="C14" s="145" t="s">
        <v>717</v>
      </c>
    </row>
  </sheetData>
  <mergeCells count="8">
    <mergeCell ref="A1:C1"/>
    <mergeCell ref="A10:B10"/>
    <mergeCell ref="A11:B11"/>
    <mergeCell ref="A12:B12"/>
    <mergeCell ref="A13:B13"/>
    <mergeCell ref="A14:B14"/>
    <mergeCell ref="A3:A7"/>
    <mergeCell ref="A8:A9"/>
  </mergeCells>
  <pageMargins left="0.75" right="0.75" top="1" bottom="1" header="0.5" footer="0.5"/>
  <pageSetup paperSize="9" scale="82"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60"/>
  <sheetViews>
    <sheetView zoomScale="90" zoomScaleNormal="90" topLeftCell="A46" workbookViewId="0">
      <selection activeCell="F63" sqref="F63"/>
    </sheetView>
  </sheetViews>
  <sheetFormatPr defaultColWidth="8" defaultRowHeight="14.25"/>
  <cols>
    <col min="1" max="1" width="14.6666666666667" style="76" customWidth="1"/>
    <col min="2" max="2" width="15.3333333333333" style="76" customWidth="1"/>
    <col min="3" max="3" width="19.5833333333333" style="76" customWidth="1"/>
    <col min="4" max="4" width="17.1666666666667" style="76" customWidth="1"/>
    <col min="5" max="5" width="23.3333333333333" style="76" customWidth="1"/>
    <col min="6" max="6" width="20.6666666666667" style="76" customWidth="1"/>
    <col min="7" max="7" width="19" style="76" customWidth="1"/>
    <col min="8" max="8" width="17.6333333333333" style="76" customWidth="1"/>
    <col min="9" max="9" width="3.05" style="76" customWidth="1"/>
    <col min="10" max="10" width="17.6333333333333" style="76" hidden="1" customWidth="1"/>
    <col min="11" max="251" width="8" style="76"/>
    <col min="252" max="16384" width="8" style="81"/>
  </cols>
  <sheetData>
    <row r="1" s="76" customFormat="1" ht="55.9" customHeight="1" spans="1:10">
      <c r="A1" s="82" t="s">
        <v>718</v>
      </c>
      <c r="B1" s="82"/>
      <c r="C1" s="82"/>
      <c r="D1" s="82"/>
      <c r="E1" s="82"/>
      <c r="F1" s="82"/>
      <c r="G1" s="82"/>
      <c r="H1" s="82"/>
      <c r="I1" s="82"/>
      <c r="J1" s="82"/>
    </row>
    <row r="2" s="76" customFormat="1" ht="37" customHeight="1" spans="1:10">
      <c r="A2" s="83" t="s">
        <v>719</v>
      </c>
      <c r="B2" s="84"/>
      <c r="C2" s="84"/>
      <c r="D2" s="84"/>
      <c r="E2" s="84"/>
      <c r="F2" s="84"/>
      <c r="G2" s="84"/>
      <c r="H2" s="84"/>
      <c r="I2" s="84"/>
      <c r="J2" s="85"/>
    </row>
    <row r="3" s="76" customFormat="1" ht="30" customHeight="1" spans="1:10">
      <c r="A3" s="86" t="s">
        <v>720</v>
      </c>
      <c r="B3" s="87" t="s">
        <v>721</v>
      </c>
      <c r="C3" s="88"/>
      <c r="D3" s="88"/>
      <c r="E3" s="88"/>
      <c r="F3" s="88"/>
      <c r="G3" s="88"/>
      <c r="H3" s="88"/>
      <c r="I3" s="88"/>
      <c r="J3" s="88"/>
    </row>
    <row r="4" s="77" customFormat="1" ht="45" customHeight="1" spans="1:10">
      <c r="A4" s="89" t="s">
        <v>722</v>
      </c>
      <c r="B4" s="89"/>
      <c r="C4" s="90" t="s">
        <v>723</v>
      </c>
      <c r="D4" s="90"/>
      <c r="E4" s="90" t="s">
        <v>724</v>
      </c>
      <c r="F4" s="91" t="s">
        <v>725</v>
      </c>
      <c r="G4" s="90" t="s">
        <v>726</v>
      </c>
      <c r="H4" s="90" t="s">
        <v>727</v>
      </c>
      <c r="I4" s="90" t="s">
        <v>728</v>
      </c>
      <c r="J4" s="90" t="s">
        <v>729</v>
      </c>
    </row>
    <row r="5" s="77" customFormat="1" ht="31" customHeight="1" spans="1:10">
      <c r="A5" s="89"/>
      <c r="B5" s="89"/>
      <c r="C5" s="90" t="s">
        <v>730</v>
      </c>
      <c r="D5" s="90"/>
      <c r="E5" s="92"/>
      <c r="F5" s="92"/>
      <c r="G5" s="92"/>
      <c r="H5" s="92"/>
      <c r="I5" s="92"/>
      <c r="J5" s="93" t="s">
        <v>5</v>
      </c>
    </row>
    <row r="6" s="77" customFormat="1" ht="35" customHeight="1" spans="1:10">
      <c r="A6" s="89"/>
      <c r="B6" s="89"/>
      <c r="C6" s="89" t="s">
        <v>324</v>
      </c>
      <c r="D6" s="90" t="s">
        <v>730</v>
      </c>
      <c r="E6" s="94">
        <v>18136915.5</v>
      </c>
      <c r="F6" s="92">
        <v>0</v>
      </c>
      <c r="G6" s="94">
        <v>18136915.5</v>
      </c>
      <c r="H6" s="94">
        <v>18136915.5</v>
      </c>
      <c r="I6" s="92">
        <v>100</v>
      </c>
      <c r="J6" s="93"/>
    </row>
    <row r="7" s="77" customFormat="1" ht="35" customHeight="1" spans="1:10">
      <c r="A7" s="89"/>
      <c r="B7" s="89"/>
      <c r="C7" s="89" t="s">
        <v>325</v>
      </c>
      <c r="D7" s="90" t="s">
        <v>730</v>
      </c>
      <c r="E7" s="94">
        <v>59003979.86</v>
      </c>
      <c r="F7" s="92"/>
      <c r="G7" s="92"/>
      <c r="H7" s="92"/>
      <c r="I7" s="92"/>
      <c r="J7" s="93"/>
    </row>
    <row r="8" s="77" customFormat="1" ht="35" customHeight="1" spans="1:10">
      <c r="A8" s="89"/>
      <c r="B8" s="89"/>
      <c r="C8" s="89"/>
      <c r="D8" s="89" t="s">
        <v>731</v>
      </c>
      <c r="E8" s="94">
        <v>57537925.5</v>
      </c>
      <c r="F8" s="92"/>
      <c r="G8" s="94">
        <v>57537925.5</v>
      </c>
      <c r="H8" s="94">
        <v>57537925.5</v>
      </c>
      <c r="I8" s="92">
        <v>100</v>
      </c>
      <c r="J8" s="93"/>
    </row>
    <row r="9" s="77" customFormat="1" ht="35" customHeight="1" spans="1:10">
      <c r="A9" s="89"/>
      <c r="B9" s="89"/>
      <c r="C9" s="89"/>
      <c r="D9" s="90" t="s">
        <v>732</v>
      </c>
      <c r="E9" s="94">
        <v>1466054.36</v>
      </c>
      <c r="F9" s="92"/>
      <c r="G9" s="92"/>
      <c r="H9" s="92"/>
      <c r="I9" s="92"/>
      <c r="J9" s="93"/>
    </row>
    <row r="10" s="77" customFormat="1" ht="35" customHeight="1" spans="1:10">
      <c r="A10" s="89"/>
      <c r="B10" s="89"/>
      <c r="C10" s="89"/>
      <c r="D10" s="89" t="s">
        <v>733</v>
      </c>
      <c r="E10" s="92"/>
      <c r="F10" s="92"/>
      <c r="G10" s="92"/>
      <c r="H10" s="92"/>
      <c r="I10" s="92"/>
      <c r="J10" s="93"/>
    </row>
    <row r="11" s="78" customFormat="1" ht="26.4" customHeight="1" spans="1:10">
      <c r="A11" s="89" t="s">
        <v>734</v>
      </c>
      <c r="B11" s="89"/>
      <c r="C11" s="95" t="s">
        <v>735</v>
      </c>
      <c r="D11" s="95"/>
      <c r="E11" s="95"/>
      <c r="F11" s="95"/>
      <c r="G11" s="95"/>
      <c r="H11" s="95"/>
      <c r="I11" s="95"/>
      <c r="J11" s="95"/>
    </row>
    <row r="12" s="78" customFormat="1" ht="408" customHeight="1" spans="1:10">
      <c r="A12" s="96"/>
      <c r="B12" s="96"/>
      <c r="C12" s="97"/>
      <c r="D12" s="97"/>
      <c r="E12" s="97"/>
      <c r="F12" s="97"/>
      <c r="G12" s="97"/>
      <c r="H12" s="97"/>
      <c r="I12" s="97"/>
      <c r="J12" s="97"/>
    </row>
    <row r="13" s="79" customFormat="1" ht="80" customHeight="1" spans="1:10">
      <c r="A13" s="98" t="s">
        <v>736</v>
      </c>
      <c r="B13" s="99"/>
      <c r="C13" s="99"/>
      <c r="D13" s="99"/>
      <c r="E13" s="99"/>
      <c r="F13" s="99"/>
      <c r="G13" s="99"/>
      <c r="H13" s="99"/>
      <c r="I13" s="99"/>
      <c r="J13" s="99"/>
    </row>
    <row r="14" s="79" customFormat="1" ht="31" customHeight="1" spans="1:10">
      <c r="A14" s="100" t="s">
        <v>737</v>
      </c>
      <c r="B14" s="100"/>
      <c r="C14" s="100"/>
      <c r="D14" s="101" t="s">
        <v>738</v>
      </c>
      <c r="E14" s="102" t="s">
        <v>739</v>
      </c>
      <c r="F14" s="102" t="s">
        <v>740</v>
      </c>
      <c r="G14" s="103" t="s">
        <v>741</v>
      </c>
      <c r="H14" s="104" t="s">
        <v>742</v>
      </c>
      <c r="I14" s="104"/>
      <c r="J14" s="104"/>
    </row>
    <row r="15" s="79" customFormat="1" ht="49" customHeight="1" spans="1:10">
      <c r="A15" s="105" t="s">
        <v>743</v>
      </c>
      <c r="B15" s="106" t="s">
        <v>744</v>
      </c>
      <c r="C15" s="106" t="s">
        <v>745</v>
      </c>
      <c r="D15" s="107" t="s">
        <v>746</v>
      </c>
      <c r="E15" s="102"/>
      <c r="F15" s="108" t="s">
        <v>747</v>
      </c>
      <c r="G15" s="109" t="s">
        <v>748</v>
      </c>
      <c r="H15" s="104"/>
      <c r="I15" s="104"/>
      <c r="J15" s="104"/>
    </row>
    <row r="16" s="79" customFormat="1" ht="49" customHeight="1" spans="1:10">
      <c r="A16" s="100" t="s">
        <v>738</v>
      </c>
      <c r="B16" s="101"/>
      <c r="C16" s="101"/>
      <c r="D16" s="110"/>
      <c r="E16" s="102"/>
      <c r="F16" s="110"/>
      <c r="G16" s="111"/>
      <c r="H16" s="104"/>
      <c r="I16" s="104"/>
      <c r="J16" s="104"/>
    </row>
    <row r="17" s="79" customFormat="1" ht="56" customHeight="1" spans="1:10">
      <c r="A17" s="112" t="s">
        <v>749</v>
      </c>
      <c r="B17" s="113" t="s">
        <v>750</v>
      </c>
      <c r="C17" s="114" t="s">
        <v>751</v>
      </c>
      <c r="D17" s="115" t="s">
        <v>752</v>
      </c>
      <c r="E17" s="116" t="s">
        <v>753</v>
      </c>
      <c r="F17" s="116" t="s">
        <v>754</v>
      </c>
      <c r="G17" s="117" t="s">
        <v>755</v>
      </c>
      <c r="H17" s="104"/>
      <c r="I17" s="104"/>
      <c r="J17" s="104"/>
    </row>
    <row r="18" s="79" customFormat="1" ht="49" customHeight="1" spans="1:10">
      <c r="A18" s="112"/>
      <c r="B18" s="113"/>
      <c r="C18" s="114" t="s">
        <v>756</v>
      </c>
      <c r="D18" s="115" t="s">
        <v>752</v>
      </c>
      <c r="E18" s="116" t="s">
        <v>757</v>
      </c>
      <c r="F18" s="116" t="s">
        <v>754</v>
      </c>
      <c r="G18" s="117" t="s">
        <v>758</v>
      </c>
      <c r="H18" s="104"/>
      <c r="I18" s="104"/>
      <c r="J18" s="104"/>
    </row>
    <row r="19" s="79" customFormat="1" ht="49" customHeight="1" spans="1:10">
      <c r="A19" s="112"/>
      <c r="B19" s="113"/>
      <c r="C19" s="114" t="s">
        <v>759</v>
      </c>
      <c r="D19" s="115" t="s">
        <v>752</v>
      </c>
      <c r="E19" s="116" t="s">
        <v>83</v>
      </c>
      <c r="F19" s="116" t="s">
        <v>760</v>
      </c>
      <c r="G19" s="117" t="s">
        <v>761</v>
      </c>
      <c r="H19" s="104"/>
      <c r="I19" s="104"/>
      <c r="J19" s="104"/>
    </row>
    <row r="20" s="79" customFormat="1" ht="49" customHeight="1" spans="1:10">
      <c r="A20" s="112"/>
      <c r="B20" s="113"/>
      <c r="C20" s="114" t="s">
        <v>762</v>
      </c>
      <c r="D20" s="115" t="s">
        <v>752</v>
      </c>
      <c r="E20" s="116" t="s">
        <v>111</v>
      </c>
      <c r="F20" s="116" t="s">
        <v>754</v>
      </c>
      <c r="G20" s="117" t="s">
        <v>763</v>
      </c>
      <c r="H20" s="104"/>
      <c r="I20" s="104"/>
      <c r="J20" s="104"/>
    </row>
    <row r="21" s="79" customFormat="1" ht="49" customHeight="1" spans="1:10">
      <c r="A21" s="112"/>
      <c r="B21" s="113"/>
      <c r="C21" s="114" t="s">
        <v>764</v>
      </c>
      <c r="D21" s="115" t="s">
        <v>752</v>
      </c>
      <c r="E21" s="116" t="s">
        <v>33</v>
      </c>
      <c r="F21" s="116" t="s">
        <v>754</v>
      </c>
      <c r="G21" s="117" t="s">
        <v>765</v>
      </c>
      <c r="H21" s="104"/>
      <c r="I21" s="104"/>
      <c r="J21" s="104"/>
    </row>
    <row r="22" s="79" customFormat="1" ht="49" customHeight="1" spans="1:10">
      <c r="A22" s="112"/>
      <c r="B22" s="113"/>
      <c r="C22" s="114" t="s">
        <v>766</v>
      </c>
      <c r="D22" s="115" t="s">
        <v>752</v>
      </c>
      <c r="E22" s="116" t="s">
        <v>41</v>
      </c>
      <c r="F22" s="116" t="s">
        <v>760</v>
      </c>
      <c r="G22" s="117" t="s">
        <v>767</v>
      </c>
      <c r="H22" s="104"/>
      <c r="I22" s="104"/>
      <c r="J22" s="104"/>
    </row>
    <row r="23" s="79" customFormat="1" ht="49" customHeight="1" spans="1:10">
      <c r="A23" s="112"/>
      <c r="B23" s="113"/>
      <c r="C23" s="114" t="s">
        <v>768</v>
      </c>
      <c r="D23" s="115" t="s">
        <v>769</v>
      </c>
      <c r="E23" s="116" t="s">
        <v>12</v>
      </c>
      <c r="F23" s="116" t="s">
        <v>770</v>
      </c>
      <c r="G23" s="117" t="s">
        <v>771</v>
      </c>
      <c r="H23" s="104"/>
      <c r="I23" s="104"/>
      <c r="J23" s="104"/>
    </row>
    <row r="24" s="79" customFormat="1" ht="49" customHeight="1" spans="1:10">
      <c r="A24" s="112"/>
      <c r="B24" s="113"/>
      <c r="C24" s="114" t="s">
        <v>772</v>
      </c>
      <c r="D24" s="115" t="s">
        <v>769</v>
      </c>
      <c r="E24" s="116" t="s">
        <v>773</v>
      </c>
      <c r="F24" s="116" t="s">
        <v>774</v>
      </c>
      <c r="G24" s="117" t="s">
        <v>775</v>
      </c>
      <c r="H24" s="104"/>
      <c r="I24" s="104"/>
      <c r="J24" s="104"/>
    </row>
    <row r="25" s="79" customFormat="1" ht="49" customHeight="1" spans="1:10">
      <c r="A25" s="112"/>
      <c r="B25" s="113"/>
      <c r="C25" s="114" t="s">
        <v>776</v>
      </c>
      <c r="D25" s="115" t="s">
        <v>769</v>
      </c>
      <c r="E25" s="116" t="s">
        <v>13</v>
      </c>
      <c r="F25" s="116" t="s">
        <v>770</v>
      </c>
      <c r="G25" s="117" t="s">
        <v>777</v>
      </c>
      <c r="H25" s="104"/>
      <c r="I25" s="104"/>
      <c r="J25" s="104"/>
    </row>
    <row r="26" s="79" customFormat="1" ht="49" customHeight="1" spans="1:10">
      <c r="A26" s="112"/>
      <c r="B26" s="113"/>
      <c r="C26" s="114" t="s">
        <v>778</v>
      </c>
      <c r="D26" s="115" t="s">
        <v>769</v>
      </c>
      <c r="E26" s="116" t="s">
        <v>779</v>
      </c>
      <c r="F26" s="116" t="s">
        <v>770</v>
      </c>
      <c r="G26" s="117" t="s">
        <v>780</v>
      </c>
      <c r="H26" s="104"/>
      <c r="I26" s="104"/>
      <c r="J26" s="104"/>
    </row>
    <row r="27" s="79" customFormat="1" ht="49" customHeight="1" spans="1:10">
      <c r="A27" s="112" t="s">
        <v>738</v>
      </c>
      <c r="B27" s="113" t="s">
        <v>781</v>
      </c>
      <c r="C27" s="114" t="s">
        <v>782</v>
      </c>
      <c r="D27" s="115" t="s">
        <v>752</v>
      </c>
      <c r="E27" s="118">
        <v>100</v>
      </c>
      <c r="F27" s="118" t="s">
        <v>783</v>
      </c>
      <c r="G27" s="246" t="s">
        <v>784</v>
      </c>
      <c r="H27" s="104"/>
      <c r="I27" s="104"/>
      <c r="J27" s="104"/>
    </row>
    <row r="28" s="79" customFormat="1" ht="49" customHeight="1" spans="1:10">
      <c r="A28" s="120"/>
      <c r="B28" s="113"/>
      <c r="C28" s="114" t="s">
        <v>785</v>
      </c>
      <c r="D28" s="115" t="s">
        <v>752</v>
      </c>
      <c r="E28" s="118">
        <v>100</v>
      </c>
      <c r="F28" s="118" t="s">
        <v>783</v>
      </c>
      <c r="G28" s="246" t="s">
        <v>784</v>
      </c>
      <c r="H28" s="104"/>
      <c r="I28" s="104"/>
      <c r="J28" s="104"/>
    </row>
    <row r="29" s="79" customFormat="1" ht="49" customHeight="1" spans="1:10">
      <c r="A29" s="120"/>
      <c r="B29" s="113"/>
      <c r="C29" s="114" t="s">
        <v>786</v>
      </c>
      <c r="D29" s="115" t="s">
        <v>752</v>
      </c>
      <c r="E29" s="118">
        <v>100</v>
      </c>
      <c r="F29" s="118" t="s">
        <v>783</v>
      </c>
      <c r="G29" s="246" t="s">
        <v>784</v>
      </c>
      <c r="H29" s="104"/>
      <c r="I29" s="104"/>
      <c r="J29" s="104"/>
    </row>
    <row r="30" s="79" customFormat="1" ht="49" customHeight="1" spans="1:10">
      <c r="A30" s="120"/>
      <c r="B30" s="113"/>
      <c r="C30" s="114" t="s">
        <v>787</v>
      </c>
      <c r="D30" s="115" t="s">
        <v>752</v>
      </c>
      <c r="E30" s="118">
        <v>100</v>
      </c>
      <c r="F30" s="118" t="s">
        <v>783</v>
      </c>
      <c r="G30" s="246" t="s">
        <v>784</v>
      </c>
      <c r="H30" s="104"/>
      <c r="I30" s="104"/>
      <c r="J30" s="104"/>
    </row>
    <row r="31" s="79" customFormat="1" ht="49" customHeight="1" spans="1:10">
      <c r="A31" s="120"/>
      <c r="B31" s="113"/>
      <c r="C31" s="114" t="s">
        <v>788</v>
      </c>
      <c r="D31" s="115" t="s">
        <v>752</v>
      </c>
      <c r="E31" s="118">
        <v>100</v>
      </c>
      <c r="F31" s="118" t="s">
        <v>783</v>
      </c>
      <c r="G31" s="246" t="s">
        <v>784</v>
      </c>
      <c r="H31" s="104"/>
      <c r="I31" s="104"/>
      <c r="J31" s="104"/>
    </row>
    <row r="32" s="79" customFormat="1" ht="49" customHeight="1" spans="1:10">
      <c r="A32" s="120"/>
      <c r="B32" s="113"/>
      <c r="C32" s="114" t="s">
        <v>789</v>
      </c>
      <c r="D32" s="115" t="s">
        <v>769</v>
      </c>
      <c r="E32" s="118">
        <v>10</v>
      </c>
      <c r="F32" s="118" t="s">
        <v>783</v>
      </c>
      <c r="G32" s="119" t="s">
        <v>790</v>
      </c>
      <c r="H32" s="104"/>
      <c r="I32" s="104"/>
      <c r="J32" s="104"/>
    </row>
    <row r="33" s="79" customFormat="1" ht="49" customHeight="1" spans="1:10">
      <c r="A33" s="120"/>
      <c r="B33" s="113"/>
      <c r="C33" s="114" t="s">
        <v>791</v>
      </c>
      <c r="D33" s="115" t="s">
        <v>752</v>
      </c>
      <c r="E33" s="118">
        <v>100</v>
      </c>
      <c r="F33" s="118" t="s">
        <v>783</v>
      </c>
      <c r="G33" s="119">
        <f>100%</f>
        <v>1</v>
      </c>
      <c r="H33" s="104"/>
      <c r="I33" s="104"/>
      <c r="J33" s="104"/>
    </row>
    <row r="34" s="79" customFormat="1" ht="49" customHeight="1" spans="1:10">
      <c r="A34" s="120"/>
      <c r="B34" s="113" t="s">
        <v>792</v>
      </c>
      <c r="C34" s="114" t="s">
        <v>793</v>
      </c>
      <c r="D34" s="115" t="s">
        <v>794</v>
      </c>
      <c r="E34" s="121">
        <v>46022</v>
      </c>
      <c r="F34" s="122" t="s">
        <v>795</v>
      </c>
      <c r="G34" s="123" t="s">
        <v>796</v>
      </c>
      <c r="H34" s="104"/>
      <c r="I34" s="104"/>
      <c r="J34" s="104"/>
    </row>
    <row r="35" s="79" customFormat="1" ht="49" customHeight="1" spans="1:10">
      <c r="A35" s="120"/>
      <c r="B35" s="113"/>
      <c r="C35" s="114" t="s">
        <v>797</v>
      </c>
      <c r="D35" s="115" t="s">
        <v>794</v>
      </c>
      <c r="E35" s="121">
        <v>46022</v>
      </c>
      <c r="F35" s="122" t="s">
        <v>795</v>
      </c>
      <c r="G35" s="123" t="s">
        <v>796</v>
      </c>
      <c r="H35" s="104"/>
      <c r="I35" s="104"/>
      <c r="J35" s="104"/>
    </row>
    <row r="36" s="79" customFormat="1" ht="49" customHeight="1" spans="1:10">
      <c r="A36" s="120"/>
      <c r="B36" s="113"/>
      <c r="C36" s="114" t="s">
        <v>798</v>
      </c>
      <c r="D36" s="115" t="s">
        <v>794</v>
      </c>
      <c r="E36" s="121">
        <v>46022</v>
      </c>
      <c r="F36" s="122" t="s">
        <v>795</v>
      </c>
      <c r="G36" s="123" t="s">
        <v>796</v>
      </c>
      <c r="H36" s="104"/>
      <c r="I36" s="104"/>
      <c r="J36" s="104"/>
    </row>
    <row r="37" s="79" customFormat="1" ht="49" customHeight="1" spans="1:10">
      <c r="A37" s="120"/>
      <c r="B37" s="113"/>
      <c r="C37" s="114" t="s">
        <v>799</v>
      </c>
      <c r="D37" s="115" t="s">
        <v>794</v>
      </c>
      <c r="E37" s="121">
        <v>46022</v>
      </c>
      <c r="F37" s="122" t="s">
        <v>795</v>
      </c>
      <c r="G37" s="123" t="s">
        <v>796</v>
      </c>
      <c r="H37" s="104"/>
      <c r="I37" s="104"/>
      <c r="J37" s="104"/>
    </row>
    <row r="38" s="79" customFormat="1" ht="49" customHeight="1" spans="1:10">
      <c r="A38" s="120"/>
      <c r="B38" s="113"/>
      <c r="C38" s="114" t="s">
        <v>800</v>
      </c>
      <c r="D38" s="115" t="s">
        <v>794</v>
      </c>
      <c r="E38" s="121">
        <v>46022</v>
      </c>
      <c r="F38" s="122" t="s">
        <v>795</v>
      </c>
      <c r="G38" s="123" t="s">
        <v>796</v>
      </c>
      <c r="H38" s="104"/>
      <c r="I38" s="104"/>
      <c r="J38" s="104"/>
    </row>
    <row r="39" s="79" customFormat="1" ht="49" customHeight="1" spans="1:10">
      <c r="A39" s="120"/>
      <c r="B39" s="113"/>
      <c r="C39" s="114" t="s">
        <v>801</v>
      </c>
      <c r="D39" s="115" t="s">
        <v>794</v>
      </c>
      <c r="E39" s="121">
        <v>46022</v>
      </c>
      <c r="F39" s="122" t="s">
        <v>795</v>
      </c>
      <c r="G39" s="123" t="s">
        <v>796</v>
      </c>
      <c r="H39" s="104"/>
      <c r="I39" s="104"/>
      <c r="J39" s="104"/>
    </row>
    <row r="40" s="79" customFormat="1" ht="49" customHeight="1" spans="1:10">
      <c r="A40" s="120"/>
      <c r="B40" s="113"/>
      <c r="C40" s="114" t="s">
        <v>802</v>
      </c>
      <c r="D40" s="115" t="s">
        <v>794</v>
      </c>
      <c r="E40" s="121">
        <v>46022</v>
      </c>
      <c r="F40" s="122" t="s">
        <v>795</v>
      </c>
      <c r="G40" s="123" t="s">
        <v>796</v>
      </c>
      <c r="H40" s="104"/>
      <c r="I40" s="104"/>
      <c r="J40" s="104"/>
    </row>
    <row r="41" s="79" customFormat="1" ht="49" customHeight="1" spans="1:10">
      <c r="A41" s="124"/>
      <c r="B41" s="113" t="s">
        <v>803</v>
      </c>
      <c r="C41" s="114" t="s">
        <v>804</v>
      </c>
      <c r="D41" s="115" t="s">
        <v>769</v>
      </c>
      <c r="E41" s="125">
        <v>2623.22</v>
      </c>
      <c r="F41" s="122" t="s">
        <v>805</v>
      </c>
      <c r="G41" s="123" t="s">
        <v>806</v>
      </c>
      <c r="H41" s="104"/>
      <c r="I41" s="104"/>
      <c r="J41" s="104"/>
    </row>
    <row r="42" s="79" customFormat="1" ht="39" customHeight="1" spans="1:10">
      <c r="A42" s="112" t="s">
        <v>807</v>
      </c>
      <c r="B42" s="104" t="s">
        <v>808</v>
      </c>
      <c r="C42" s="114" t="s">
        <v>809</v>
      </c>
      <c r="D42" s="115" t="s">
        <v>769</v>
      </c>
      <c r="E42" s="125">
        <v>7</v>
      </c>
      <c r="F42" s="122" t="s">
        <v>783</v>
      </c>
      <c r="G42" s="123" t="s">
        <v>810</v>
      </c>
      <c r="H42" s="104"/>
      <c r="I42" s="104"/>
      <c r="J42" s="104"/>
    </row>
    <row r="43" s="79" customFormat="1" ht="39" customHeight="1" spans="1:10">
      <c r="A43" s="112" t="s">
        <v>738</v>
      </c>
      <c r="B43" s="104"/>
      <c r="C43" s="114" t="s">
        <v>811</v>
      </c>
      <c r="D43" s="115" t="s">
        <v>769</v>
      </c>
      <c r="E43" s="125">
        <v>10</v>
      </c>
      <c r="F43" s="122" t="s">
        <v>783</v>
      </c>
      <c r="G43" s="123" t="s">
        <v>790</v>
      </c>
      <c r="H43" s="104"/>
      <c r="I43" s="104"/>
      <c r="J43" s="104"/>
    </row>
    <row r="44" s="79" customFormat="1" ht="39" customHeight="1" spans="1:10">
      <c r="A44" s="120"/>
      <c r="B44" s="104"/>
      <c r="C44" s="114" t="s">
        <v>812</v>
      </c>
      <c r="D44" s="115" t="s">
        <v>752</v>
      </c>
      <c r="E44" s="125">
        <v>0</v>
      </c>
      <c r="F44" s="122" t="s">
        <v>783</v>
      </c>
      <c r="G44" s="247" t="s">
        <v>813</v>
      </c>
      <c r="H44" s="104"/>
      <c r="I44" s="104"/>
      <c r="J44" s="104"/>
    </row>
    <row r="45" s="79" customFormat="1" ht="39" customHeight="1" spans="1:10">
      <c r="A45" s="120"/>
      <c r="B45" s="104"/>
      <c r="C45" s="114" t="s">
        <v>814</v>
      </c>
      <c r="D45" s="115" t="s">
        <v>769</v>
      </c>
      <c r="E45" s="125">
        <v>7</v>
      </c>
      <c r="F45" s="122" t="s">
        <v>783</v>
      </c>
      <c r="G45" s="123" t="s">
        <v>810</v>
      </c>
      <c r="H45" s="104"/>
      <c r="I45" s="104"/>
      <c r="J45" s="104"/>
    </row>
    <row r="46" s="79" customFormat="1" ht="39" customHeight="1" spans="1:10">
      <c r="A46" s="120"/>
      <c r="B46" s="104" t="s">
        <v>815</v>
      </c>
      <c r="C46" s="114" t="s">
        <v>816</v>
      </c>
      <c r="D46" s="115" t="s">
        <v>752</v>
      </c>
      <c r="E46" s="125">
        <v>100</v>
      </c>
      <c r="F46" s="122" t="s">
        <v>783</v>
      </c>
      <c r="G46" s="247" t="s">
        <v>817</v>
      </c>
      <c r="H46" s="104"/>
      <c r="I46" s="104"/>
      <c r="J46" s="104"/>
    </row>
    <row r="47" s="79" customFormat="1" ht="39" customHeight="1" spans="1:10">
      <c r="A47" s="120"/>
      <c r="B47" s="104"/>
      <c r="C47" s="114" t="s">
        <v>818</v>
      </c>
      <c r="D47" s="115" t="s">
        <v>752</v>
      </c>
      <c r="E47" s="125">
        <v>100</v>
      </c>
      <c r="F47" s="122" t="s">
        <v>783</v>
      </c>
      <c r="G47" s="247" t="s">
        <v>817</v>
      </c>
      <c r="H47" s="104"/>
      <c r="I47" s="104"/>
      <c r="J47" s="104"/>
    </row>
    <row r="48" s="79" customFormat="1" ht="39" customHeight="1" spans="1:10">
      <c r="A48" s="120"/>
      <c r="B48" s="104"/>
      <c r="C48" s="114" t="s">
        <v>819</v>
      </c>
      <c r="D48" s="115" t="s">
        <v>752</v>
      </c>
      <c r="E48" s="125">
        <v>100</v>
      </c>
      <c r="F48" s="122" t="s">
        <v>783</v>
      </c>
      <c r="G48" s="247" t="s">
        <v>817</v>
      </c>
      <c r="H48" s="104"/>
      <c r="I48" s="104"/>
      <c r="J48" s="104"/>
    </row>
    <row r="49" s="79" customFormat="1" ht="39" customHeight="1" spans="1:10">
      <c r="A49" s="120"/>
      <c r="B49" s="104"/>
      <c r="C49" s="114" t="s">
        <v>820</v>
      </c>
      <c r="D49" s="115" t="s">
        <v>752</v>
      </c>
      <c r="E49" s="125">
        <v>0</v>
      </c>
      <c r="F49" s="122" t="s">
        <v>783</v>
      </c>
      <c r="G49" s="248" t="s">
        <v>813</v>
      </c>
      <c r="H49" s="104"/>
      <c r="I49" s="104"/>
      <c r="J49" s="104"/>
    </row>
    <row r="50" s="79" customFormat="1" ht="39" customHeight="1" spans="1:10">
      <c r="A50" s="120"/>
      <c r="B50" s="104" t="s">
        <v>821</v>
      </c>
      <c r="C50" s="114" t="s">
        <v>822</v>
      </c>
      <c r="D50" s="115" t="s">
        <v>769</v>
      </c>
      <c r="E50" s="125">
        <v>60</v>
      </c>
      <c r="F50" s="122" t="s">
        <v>783</v>
      </c>
      <c r="G50" s="123" t="s">
        <v>823</v>
      </c>
      <c r="H50" s="104"/>
      <c r="I50" s="104"/>
      <c r="J50" s="104"/>
    </row>
    <row r="51" s="79" customFormat="1" ht="39" customHeight="1" spans="1:10">
      <c r="A51" s="120"/>
      <c r="B51" s="104"/>
      <c r="C51" s="114" t="s">
        <v>824</v>
      </c>
      <c r="D51" s="115" t="s">
        <v>769</v>
      </c>
      <c r="E51" s="125">
        <v>20</v>
      </c>
      <c r="F51" s="122" t="s">
        <v>783</v>
      </c>
      <c r="G51" s="123" t="s">
        <v>825</v>
      </c>
      <c r="H51" s="104"/>
      <c r="I51" s="104"/>
      <c r="J51" s="104"/>
    </row>
    <row r="52" s="79" customFormat="1" ht="39" customHeight="1" spans="1:10">
      <c r="A52" s="120"/>
      <c r="B52" s="104" t="s">
        <v>826</v>
      </c>
      <c r="C52" s="114" t="s">
        <v>827</v>
      </c>
      <c r="D52" s="115" t="s">
        <v>769</v>
      </c>
      <c r="E52" s="125">
        <v>10</v>
      </c>
      <c r="F52" s="122" t="s">
        <v>783</v>
      </c>
      <c r="G52" s="123" t="s">
        <v>790</v>
      </c>
      <c r="H52" s="104"/>
      <c r="I52" s="104"/>
      <c r="J52" s="104"/>
    </row>
    <row r="53" s="79" customFormat="1" ht="39" customHeight="1" spans="1:10">
      <c r="A53" s="124"/>
      <c r="B53" s="104"/>
      <c r="C53" s="114" t="s">
        <v>828</v>
      </c>
      <c r="D53" s="115" t="s">
        <v>769</v>
      </c>
      <c r="E53" s="125">
        <v>2</v>
      </c>
      <c r="F53" s="122" t="s">
        <v>783</v>
      </c>
      <c r="G53" s="123" t="s">
        <v>829</v>
      </c>
      <c r="H53" s="104"/>
      <c r="I53" s="104"/>
      <c r="J53" s="104"/>
    </row>
    <row r="54" s="79" customFormat="1" ht="24" customHeight="1" spans="1:10">
      <c r="A54" s="127" t="s">
        <v>830</v>
      </c>
      <c r="B54" s="104" t="s">
        <v>831</v>
      </c>
      <c r="C54" s="114" t="s">
        <v>832</v>
      </c>
      <c r="D54" s="128" t="s">
        <v>769</v>
      </c>
      <c r="E54" s="113">
        <v>95</v>
      </c>
      <c r="F54" s="113" t="s">
        <v>783</v>
      </c>
      <c r="G54" s="129" t="s">
        <v>833</v>
      </c>
      <c r="H54" s="104"/>
      <c r="I54" s="104"/>
      <c r="J54" s="104"/>
    </row>
    <row r="55" s="79" customFormat="1" ht="24" customHeight="1" spans="1:10">
      <c r="A55" s="130" t="s">
        <v>738</v>
      </c>
      <c r="B55" s="104"/>
      <c r="C55" s="114" t="s">
        <v>834</v>
      </c>
      <c r="D55" s="128" t="s">
        <v>752</v>
      </c>
      <c r="E55" s="113"/>
      <c r="F55" s="113"/>
      <c r="G55" s="129"/>
      <c r="H55" s="104"/>
      <c r="I55" s="104"/>
      <c r="J55" s="104"/>
    </row>
    <row r="56" s="79" customFormat="1" ht="39" customHeight="1" spans="1:10">
      <c r="A56" s="127" t="s">
        <v>835</v>
      </c>
      <c r="B56" s="104" t="s">
        <v>717</v>
      </c>
      <c r="C56" s="104"/>
      <c r="D56" s="104"/>
      <c r="E56" s="104"/>
      <c r="F56" s="104"/>
      <c r="G56" s="104"/>
      <c r="H56" s="104"/>
      <c r="I56" s="104"/>
      <c r="J56" s="104"/>
    </row>
    <row r="57" s="79" customFormat="1" ht="39" customHeight="1" spans="1:10">
      <c r="A57" s="127" t="s">
        <v>836</v>
      </c>
      <c r="B57" s="104"/>
      <c r="C57" s="104"/>
      <c r="D57" s="104"/>
      <c r="E57" s="104"/>
      <c r="F57" s="104"/>
      <c r="G57" s="104"/>
      <c r="H57" s="104"/>
      <c r="I57" s="104"/>
      <c r="J57" s="104"/>
    </row>
    <row r="58" s="79" customFormat="1" ht="39" hidden="1" customHeight="1" spans="1:10">
      <c r="A58" s="130" t="s">
        <v>837</v>
      </c>
      <c r="B58" s="104"/>
      <c r="C58" s="104"/>
      <c r="D58" s="104"/>
      <c r="E58" s="104"/>
      <c r="F58" s="104"/>
      <c r="G58" s="104"/>
      <c r="H58" s="104"/>
      <c r="I58" s="104"/>
      <c r="J58" s="104"/>
    </row>
    <row r="59" s="80" customFormat="1" ht="13.5" spans="1:10">
      <c r="A59" s="131" t="s">
        <v>838</v>
      </c>
      <c r="B59" s="131"/>
      <c r="C59" s="131"/>
      <c r="D59" s="131"/>
      <c r="E59" s="131"/>
      <c r="F59" s="131"/>
      <c r="G59" s="131"/>
      <c r="H59" s="131"/>
    </row>
    <row r="60" s="80" customFormat="1" ht="13.5" spans="1:10">
      <c r="A60" s="131" t="s">
        <v>839</v>
      </c>
      <c r="B60" s="131"/>
      <c r="C60" s="131"/>
      <c r="D60" s="131"/>
      <c r="E60" s="131"/>
      <c r="F60" s="131"/>
      <c r="G60" s="131"/>
      <c r="H60" s="131"/>
    </row>
  </sheetData>
  <mergeCells count="71">
    <mergeCell ref="A1:J1"/>
    <mergeCell ref="A2:J2"/>
    <mergeCell ref="B3:J3"/>
    <mergeCell ref="C4:D4"/>
    <mergeCell ref="C5:D5"/>
    <mergeCell ref="A13:J13"/>
    <mergeCell ref="A14:C14"/>
    <mergeCell ref="H14:J14"/>
    <mergeCell ref="H15:J15"/>
    <mergeCell ref="H16:J16"/>
    <mergeCell ref="H17:J17"/>
    <mergeCell ref="H18:J18"/>
    <mergeCell ref="H19:J19"/>
    <mergeCell ref="H20:J20"/>
    <mergeCell ref="H21:J21"/>
    <mergeCell ref="H22:J22"/>
    <mergeCell ref="H23:J23"/>
    <mergeCell ref="H24:J24"/>
    <mergeCell ref="H25:J25"/>
    <mergeCell ref="H26:J26"/>
    <mergeCell ref="H27:J27"/>
    <mergeCell ref="H28:J28"/>
    <mergeCell ref="H29:J29"/>
    <mergeCell ref="H30:J30"/>
    <mergeCell ref="H31:J31"/>
    <mergeCell ref="H32:J32"/>
    <mergeCell ref="H33:J33"/>
    <mergeCell ref="H34:J34"/>
    <mergeCell ref="H35:J35"/>
    <mergeCell ref="H36:J36"/>
    <mergeCell ref="H37:J37"/>
    <mergeCell ref="H38:J38"/>
    <mergeCell ref="H39:J39"/>
    <mergeCell ref="H40:J40"/>
    <mergeCell ref="H41:J41"/>
    <mergeCell ref="H42:J42"/>
    <mergeCell ref="H43:J43"/>
    <mergeCell ref="H44:J44"/>
    <mergeCell ref="H45:J45"/>
    <mergeCell ref="H46:J46"/>
    <mergeCell ref="H47:J47"/>
    <mergeCell ref="H48:J48"/>
    <mergeCell ref="H49:J49"/>
    <mergeCell ref="H50:J50"/>
    <mergeCell ref="H51:J51"/>
    <mergeCell ref="H52:J52"/>
    <mergeCell ref="H53:J53"/>
    <mergeCell ref="H54:J54"/>
    <mergeCell ref="H55:J55"/>
    <mergeCell ref="A59:H59"/>
    <mergeCell ref="A60:H60"/>
    <mergeCell ref="B15:B16"/>
    <mergeCell ref="B17:B26"/>
    <mergeCell ref="B27:B33"/>
    <mergeCell ref="B34:B40"/>
    <mergeCell ref="B42:B45"/>
    <mergeCell ref="B46:B49"/>
    <mergeCell ref="B50:B51"/>
    <mergeCell ref="B52:B53"/>
    <mergeCell ref="B54:B55"/>
    <mergeCell ref="C7:C10"/>
    <mergeCell ref="C15:C16"/>
    <mergeCell ref="E14:E16"/>
    <mergeCell ref="E54:E55"/>
    <mergeCell ref="F54:F55"/>
    <mergeCell ref="G54:G55"/>
    <mergeCell ref="J5:J10"/>
    <mergeCell ref="A4:B10"/>
    <mergeCell ref="A11:B12"/>
    <mergeCell ref="C11:J12"/>
    <mergeCell ref="B56:J58"/>
  </mergeCells>
  <pageMargins left="0.75" right="0.75" top="1" bottom="1" header="0.5" footer="0.5"/>
  <pageSetup paperSize="9" scale="51" fitToWidth="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42"/>
  <sheetViews>
    <sheetView zoomScale="115" zoomScaleNormal="115" topLeftCell="A143" workbookViewId="0">
      <selection activeCell="D130" sqref="D130"/>
    </sheetView>
  </sheetViews>
  <sheetFormatPr defaultColWidth="8.08333333333333" defaultRowHeight="14.25"/>
  <cols>
    <col min="1" max="1" width="9.16666666666667" style="1" customWidth="1"/>
    <col min="2" max="2" width="4.45833333333333" style="1" customWidth="1"/>
    <col min="3" max="3" width="20.1666666666667" style="1" customWidth="1"/>
    <col min="4" max="4" width="26.7333333333333" style="1" customWidth="1"/>
    <col min="5" max="5" width="10" style="1" customWidth="1"/>
    <col min="6" max="6" width="16.6166666666667" style="1" customWidth="1"/>
    <col min="7" max="7" width="9.375" style="1" customWidth="1"/>
    <col min="8" max="8" width="15" style="1" customWidth="1"/>
    <col min="9" max="9" width="9.01666666666667" style="1" customWidth="1"/>
    <col min="10" max="10" width="8.9" style="1" customWidth="1"/>
    <col min="11" max="11" width="15.975" style="1" customWidth="1"/>
    <col min="12" max="12" width="8.8" style="1" customWidth="1"/>
    <col min="13" max="16383" width="8.08333333333333" style="1"/>
  </cols>
  <sheetData>
    <row r="1" s="1" customFormat="1" ht="41.25" customHeight="1" spans="1:12">
      <c r="A1" s="5" t="s">
        <v>840</v>
      </c>
      <c r="B1" s="5"/>
      <c r="C1" s="5"/>
      <c r="D1" s="5"/>
      <c r="E1" s="5"/>
      <c r="F1" s="5"/>
      <c r="G1" s="5"/>
      <c r="H1" s="5"/>
      <c r="I1" s="5"/>
      <c r="J1" s="5"/>
      <c r="K1" s="5"/>
      <c r="L1" s="5"/>
    </row>
    <row r="2" s="2" customFormat="1" ht="31" customHeight="1" spans="1:12">
      <c r="A2" s="6" t="s">
        <v>841</v>
      </c>
      <c r="B2" s="6"/>
      <c r="C2" s="7" t="s">
        <v>842</v>
      </c>
      <c r="D2" s="7"/>
      <c r="E2" s="7"/>
      <c r="F2" s="7"/>
      <c r="G2" s="7"/>
      <c r="H2" s="7"/>
      <c r="I2" s="7"/>
      <c r="J2" s="7"/>
      <c r="K2" s="7"/>
      <c r="L2" s="7"/>
    </row>
    <row r="3" s="2" customFormat="1" ht="30" customHeight="1" spans="1:12">
      <c r="A3" s="6" t="s">
        <v>843</v>
      </c>
      <c r="B3" s="6"/>
      <c r="C3" s="7" t="s">
        <v>844</v>
      </c>
      <c r="D3" s="7"/>
      <c r="E3" s="7"/>
      <c r="F3" s="7"/>
      <c r="G3" s="7"/>
      <c r="H3" s="8" t="s">
        <v>845</v>
      </c>
      <c r="I3" s="7" t="s">
        <v>844</v>
      </c>
      <c r="J3" s="7"/>
      <c r="K3" s="7"/>
      <c r="L3" s="7"/>
    </row>
    <row r="4" s="2" customFormat="1" ht="26" customHeight="1" spans="1:12">
      <c r="A4" s="9" t="s">
        <v>846</v>
      </c>
      <c r="B4" s="9"/>
      <c r="C4" s="6"/>
      <c r="D4" s="6" t="s">
        <v>724</v>
      </c>
      <c r="E4" s="6"/>
      <c r="F4" s="6" t="s">
        <v>640</v>
      </c>
      <c r="G4" s="6"/>
      <c r="H4" s="6" t="s">
        <v>847</v>
      </c>
      <c r="I4" s="6" t="s">
        <v>848</v>
      </c>
      <c r="J4" s="6" t="s">
        <v>849</v>
      </c>
      <c r="K4" s="6" t="s">
        <v>850</v>
      </c>
      <c r="L4" s="10" t="s">
        <v>851</v>
      </c>
    </row>
    <row r="5" s="2" customFormat="1" ht="30" customHeight="1" spans="1:12">
      <c r="A5" s="9"/>
      <c r="B5" s="9"/>
      <c r="C5" s="11" t="s">
        <v>730</v>
      </c>
      <c r="D5" s="12">
        <v>4177100</v>
      </c>
      <c r="E5" s="12"/>
      <c r="F5" s="12">
        <v>4177100</v>
      </c>
      <c r="G5" s="12"/>
      <c r="H5" s="12">
        <v>3881120</v>
      </c>
      <c r="I5" s="13">
        <v>91.25</v>
      </c>
      <c r="J5" s="14">
        <v>0.9291</v>
      </c>
      <c r="K5" s="15">
        <v>91.25</v>
      </c>
      <c r="L5" s="16" t="s">
        <v>5</v>
      </c>
    </row>
    <row r="6" s="2" customFormat="1" ht="30" customHeight="1" spans="1:12">
      <c r="A6" s="9"/>
      <c r="B6" s="9"/>
      <c r="C6" s="9" t="s">
        <v>731</v>
      </c>
      <c r="D6" s="17">
        <v>0</v>
      </c>
      <c r="E6" s="17"/>
      <c r="F6" s="17">
        <v>0</v>
      </c>
      <c r="G6" s="17"/>
      <c r="H6" s="12">
        <v>3881120</v>
      </c>
      <c r="I6" s="9"/>
      <c r="J6" s="13"/>
      <c r="K6" s="6"/>
      <c r="L6" s="16"/>
    </row>
    <row r="7" s="2" customFormat="1" ht="30" customHeight="1" spans="1:12">
      <c r="A7" s="9"/>
      <c r="B7" s="9"/>
      <c r="C7" s="11" t="s">
        <v>852</v>
      </c>
      <c r="D7" s="17">
        <v>0</v>
      </c>
      <c r="E7" s="17"/>
      <c r="F7" s="17">
        <v>0</v>
      </c>
      <c r="G7" s="17"/>
      <c r="H7" s="12"/>
      <c r="I7" s="9"/>
      <c r="J7" s="13">
        <v>0</v>
      </c>
      <c r="K7" s="6"/>
      <c r="L7" s="16"/>
    </row>
    <row r="8" s="2" customFormat="1" ht="15" customHeight="1" spans="1:12">
      <c r="A8" s="9"/>
      <c r="B8" s="9"/>
      <c r="C8" s="6" t="s">
        <v>853</v>
      </c>
      <c r="D8" s="17">
        <v>0</v>
      </c>
      <c r="E8" s="17"/>
      <c r="F8" s="17">
        <v>0</v>
      </c>
      <c r="G8" s="17"/>
      <c r="H8" s="12">
        <v>0</v>
      </c>
      <c r="I8" s="9"/>
      <c r="J8" s="13">
        <v>0</v>
      </c>
      <c r="K8" s="6"/>
      <c r="L8" s="16"/>
    </row>
    <row r="9" s="1" customFormat="1" ht="26.4" customHeight="1" spans="1:12">
      <c r="A9" s="18" t="s">
        <v>854</v>
      </c>
      <c r="B9" s="8" t="s">
        <v>855</v>
      </c>
      <c r="C9" s="8"/>
      <c r="D9" s="8"/>
      <c r="E9" s="8"/>
      <c r="F9" s="8"/>
      <c r="G9" s="8"/>
      <c r="H9" s="8" t="s">
        <v>856</v>
      </c>
      <c r="I9" s="8"/>
      <c r="J9" s="8"/>
      <c r="K9" s="8"/>
      <c r="L9" s="8"/>
    </row>
    <row r="10" s="1" customFormat="1" ht="66.65" customHeight="1" spans="1:12">
      <c r="A10" s="18"/>
      <c r="B10" s="19" t="s">
        <v>857</v>
      </c>
      <c r="C10" s="19"/>
      <c r="D10" s="19"/>
      <c r="E10" s="19"/>
      <c r="F10" s="19"/>
      <c r="G10" s="19"/>
      <c r="H10" s="19" t="s">
        <v>857</v>
      </c>
      <c r="I10" s="19"/>
      <c r="J10" s="19"/>
      <c r="K10" s="19"/>
      <c r="L10" s="19"/>
    </row>
    <row r="11" s="2" customFormat="1" ht="35" customHeight="1" spans="1:12">
      <c r="A11" s="20" t="s">
        <v>858</v>
      </c>
      <c r="B11" s="20"/>
      <c r="C11" s="20"/>
      <c r="D11" s="20"/>
      <c r="E11" s="20"/>
      <c r="F11" s="20"/>
      <c r="G11" s="20"/>
      <c r="H11" s="20"/>
      <c r="I11" s="20"/>
      <c r="J11" s="20"/>
      <c r="K11" s="20"/>
      <c r="L11" s="20"/>
    </row>
    <row r="12" s="2" customFormat="1" ht="31" customHeight="1" spans="1:12">
      <c r="A12" s="6" t="s">
        <v>737</v>
      </c>
      <c r="B12" s="6"/>
      <c r="C12" s="6"/>
      <c r="D12" s="6"/>
      <c r="E12" s="6" t="s">
        <v>859</v>
      </c>
      <c r="F12" s="6"/>
      <c r="G12" s="6"/>
      <c r="H12" s="21" t="s">
        <v>860</v>
      </c>
      <c r="I12" s="22"/>
      <c r="J12" s="22"/>
      <c r="K12" s="22"/>
      <c r="L12" s="23"/>
    </row>
    <row r="13" s="1" customFormat="1" ht="28" customHeight="1" spans="1:12">
      <c r="A13" s="10" t="s">
        <v>861</v>
      </c>
      <c r="B13" s="10"/>
      <c r="C13" s="24" t="s">
        <v>744</v>
      </c>
      <c r="D13" s="24"/>
      <c r="E13" s="10" t="s">
        <v>862</v>
      </c>
      <c r="F13" s="10" t="s">
        <v>739</v>
      </c>
      <c r="G13" s="6" t="s">
        <v>863</v>
      </c>
      <c r="H13" s="11" t="s">
        <v>864</v>
      </c>
      <c r="I13" s="11" t="s">
        <v>848</v>
      </c>
      <c r="J13" s="11" t="s">
        <v>850</v>
      </c>
      <c r="K13" s="25" t="s">
        <v>742</v>
      </c>
      <c r="L13" s="26"/>
    </row>
    <row r="14" s="1" customFormat="1" ht="13" customHeight="1" spans="1:12">
      <c r="A14" s="27" t="s">
        <v>865</v>
      </c>
      <c r="B14" s="28"/>
      <c r="C14" s="29"/>
      <c r="D14" s="29" t="s">
        <v>644</v>
      </c>
      <c r="E14" s="29" t="s">
        <v>5</v>
      </c>
      <c r="F14" s="29" t="s">
        <v>644</v>
      </c>
      <c r="G14" s="29" t="s">
        <v>5</v>
      </c>
      <c r="H14" s="29" t="s">
        <v>644</v>
      </c>
      <c r="I14" s="30">
        <v>0</v>
      </c>
      <c r="J14" s="30">
        <v>0</v>
      </c>
      <c r="K14" s="31" t="s">
        <v>5</v>
      </c>
      <c r="L14" s="32"/>
    </row>
    <row r="15" s="1" customFormat="1" ht="13" customHeight="1" spans="1:12">
      <c r="A15" s="33"/>
      <c r="B15" s="34"/>
      <c r="C15" s="35" t="s">
        <v>866</v>
      </c>
      <c r="D15" s="29" t="s">
        <v>644</v>
      </c>
      <c r="E15" s="29"/>
      <c r="F15" s="29" t="s">
        <v>644</v>
      </c>
      <c r="G15" s="29"/>
      <c r="H15" s="29" t="s">
        <v>644</v>
      </c>
      <c r="I15" s="30"/>
      <c r="J15" s="30"/>
      <c r="K15" s="31" t="s">
        <v>5</v>
      </c>
      <c r="L15" s="32"/>
    </row>
    <row r="16" s="1" customFormat="1" ht="13" customHeight="1" spans="1:12">
      <c r="A16" s="33"/>
      <c r="B16" s="34"/>
      <c r="C16" s="29"/>
      <c r="D16" s="36" t="s">
        <v>867</v>
      </c>
      <c r="E16" s="36" t="s">
        <v>868</v>
      </c>
      <c r="F16" s="36" t="s">
        <v>757</v>
      </c>
      <c r="G16" s="36" t="s">
        <v>869</v>
      </c>
      <c r="H16" s="36" t="s">
        <v>757</v>
      </c>
      <c r="I16" s="19">
        <v>15</v>
      </c>
      <c r="J16" s="19">
        <v>15</v>
      </c>
      <c r="K16" s="31" t="s">
        <v>870</v>
      </c>
      <c r="L16" s="32"/>
    </row>
    <row r="17" s="1" customFormat="1" ht="13" customHeight="1" spans="1:12">
      <c r="A17" s="33"/>
      <c r="B17" s="34"/>
      <c r="C17" s="29"/>
      <c r="D17" s="36" t="s">
        <v>871</v>
      </c>
      <c r="E17" s="36" t="s">
        <v>868</v>
      </c>
      <c r="F17" s="36" t="s">
        <v>872</v>
      </c>
      <c r="G17" s="36" t="s">
        <v>873</v>
      </c>
      <c r="H17" s="36" t="s">
        <v>872</v>
      </c>
      <c r="I17" s="19">
        <v>15</v>
      </c>
      <c r="J17" s="19">
        <v>15</v>
      </c>
      <c r="K17" s="31" t="s">
        <v>870</v>
      </c>
      <c r="L17" s="32"/>
    </row>
    <row r="18" s="1" customFormat="1" ht="13" customHeight="1" spans="1:12">
      <c r="A18" s="33"/>
      <c r="B18" s="34"/>
      <c r="C18" s="36" t="s">
        <v>781</v>
      </c>
      <c r="D18" s="29" t="s">
        <v>644</v>
      </c>
      <c r="E18" s="29"/>
      <c r="F18" s="29" t="s">
        <v>644</v>
      </c>
      <c r="G18" s="29"/>
      <c r="H18" s="29" t="s">
        <v>644</v>
      </c>
      <c r="I18" s="30"/>
      <c r="J18" s="30"/>
      <c r="K18" s="31" t="s">
        <v>5</v>
      </c>
      <c r="L18" s="32"/>
    </row>
    <row r="19" s="3" customFormat="1" ht="13" customHeight="1" spans="1:12">
      <c r="A19" s="33"/>
      <c r="B19" s="34"/>
      <c r="C19" s="18"/>
      <c r="D19" s="36" t="s">
        <v>874</v>
      </c>
      <c r="E19" s="36" t="s">
        <v>875</v>
      </c>
      <c r="F19" s="36" t="s">
        <v>757</v>
      </c>
      <c r="G19" s="36" t="s">
        <v>873</v>
      </c>
      <c r="H19" s="36" t="s">
        <v>757</v>
      </c>
      <c r="I19" s="19" t="s">
        <v>47</v>
      </c>
      <c r="J19" s="19" t="s">
        <v>47</v>
      </c>
      <c r="K19" s="31" t="s">
        <v>870</v>
      </c>
      <c r="L19" s="32"/>
    </row>
    <row r="20" s="3" customFormat="1" ht="13" customHeight="1" spans="1:12">
      <c r="A20" s="33"/>
      <c r="B20" s="34"/>
      <c r="C20" s="18"/>
      <c r="D20" s="36" t="s">
        <v>876</v>
      </c>
      <c r="E20" s="36" t="s">
        <v>875</v>
      </c>
      <c r="F20" s="36" t="s">
        <v>757</v>
      </c>
      <c r="G20" s="36" t="s">
        <v>783</v>
      </c>
      <c r="H20" s="36" t="s">
        <v>757</v>
      </c>
      <c r="I20" s="19" t="s">
        <v>47</v>
      </c>
      <c r="J20" s="19" t="s">
        <v>47</v>
      </c>
      <c r="K20" s="31" t="s">
        <v>870</v>
      </c>
      <c r="L20" s="32"/>
    </row>
    <row r="21" s="3" customFormat="1" ht="13" customHeight="1" spans="1:12">
      <c r="A21" s="33"/>
      <c r="B21" s="34"/>
      <c r="C21" s="36" t="s">
        <v>792</v>
      </c>
      <c r="D21" s="29" t="s">
        <v>644</v>
      </c>
      <c r="E21" s="19"/>
      <c r="F21" s="29" t="s">
        <v>644</v>
      </c>
      <c r="G21" s="19"/>
      <c r="H21" s="29" t="s">
        <v>644</v>
      </c>
      <c r="I21" s="19"/>
      <c r="J21" s="19"/>
      <c r="K21" s="31"/>
      <c r="L21" s="32"/>
    </row>
    <row r="22" s="3" customFormat="1" ht="13" customHeight="1" spans="1:12">
      <c r="A22" s="37"/>
      <c r="B22" s="38"/>
      <c r="C22" s="18"/>
      <c r="D22" s="36" t="s">
        <v>877</v>
      </c>
      <c r="E22" s="36" t="s">
        <v>875</v>
      </c>
      <c r="F22" s="36" t="s">
        <v>757</v>
      </c>
      <c r="G22" s="36" t="s">
        <v>783</v>
      </c>
      <c r="H22" s="36" t="s">
        <v>757</v>
      </c>
      <c r="I22" s="19" t="s">
        <v>47</v>
      </c>
      <c r="J22" s="19" t="s">
        <v>47</v>
      </c>
      <c r="K22" s="31" t="s">
        <v>870</v>
      </c>
      <c r="L22" s="32"/>
    </row>
    <row r="23" s="3" customFormat="1" ht="13" customHeight="1" spans="1:12">
      <c r="A23" s="39" t="s">
        <v>878</v>
      </c>
      <c r="B23" s="40"/>
      <c r="C23" s="18"/>
      <c r="D23" s="36" t="s">
        <v>879</v>
      </c>
      <c r="E23" s="36" t="s">
        <v>875</v>
      </c>
      <c r="F23" s="36" t="s">
        <v>757</v>
      </c>
      <c r="G23" s="36" t="s">
        <v>783</v>
      </c>
      <c r="H23" s="36" t="s">
        <v>757</v>
      </c>
      <c r="I23" s="19" t="s">
        <v>47</v>
      </c>
      <c r="J23" s="19" t="s">
        <v>47</v>
      </c>
      <c r="K23" s="31" t="s">
        <v>870</v>
      </c>
      <c r="L23" s="32"/>
    </row>
    <row r="24" s="3" customFormat="1" ht="13" customHeight="1" spans="1:12">
      <c r="A24" s="41"/>
      <c r="B24" s="42"/>
      <c r="C24" s="36" t="s">
        <v>880</v>
      </c>
      <c r="D24" s="29" t="s">
        <v>644</v>
      </c>
      <c r="E24" s="19"/>
      <c r="F24" s="29" t="s">
        <v>644</v>
      </c>
      <c r="G24" s="19"/>
      <c r="H24" s="29" t="s">
        <v>644</v>
      </c>
      <c r="I24" s="19"/>
      <c r="J24" s="19"/>
      <c r="K24" s="31"/>
      <c r="L24" s="32"/>
    </row>
    <row r="25" s="3" customFormat="1" ht="13" customHeight="1" spans="1:12">
      <c r="A25" s="41"/>
      <c r="B25" s="42"/>
      <c r="C25" s="18"/>
      <c r="D25" s="36" t="s">
        <v>881</v>
      </c>
      <c r="E25" s="36" t="s">
        <v>868</v>
      </c>
      <c r="F25" s="36" t="s">
        <v>21</v>
      </c>
      <c r="G25" s="36" t="s">
        <v>760</v>
      </c>
      <c r="H25" s="36" t="s">
        <v>21</v>
      </c>
      <c r="I25" s="19"/>
      <c r="J25" s="19"/>
      <c r="K25" s="31"/>
      <c r="L25" s="32"/>
    </row>
    <row r="26" s="3" customFormat="1" ht="13" customHeight="1" spans="1:12">
      <c r="A26" s="41"/>
      <c r="B26" s="42"/>
      <c r="C26" s="18"/>
      <c r="D26" s="36" t="s">
        <v>882</v>
      </c>
      <c r="E26" s="36" t="s">
        <v>868</v>
      </c>
      <c r="F26" s="36" t="s">
        <v>883</v>
      </c>
      <c r="G26" s="36" t="s">
        <v>884</v>
      </c>
      <c r="H26" s="36" t="s">
        <v>883</v>
      </c>
      <c r="I26" s="19" t="s">
        <v>47</v>
      </c>
      <c r="J26" s="19" t="s">
        <v>47</v>
      </c>
      <c r="K26" s="31" t="s">
        <v>870</v>
      </c>
      <c r="L26" s="32"/>
    </row>
    <row r="27" s="3" customFormat="1" ht="13" customHeight="1" spans="1:12">
      <c r="A27" s="41"/>
      <c r="B27" s="42"/>
      <c r="C27" s="18"/>
      <c r="D27" s="36" t="s">
        <v>885</v>
      </c>
      <c r="E27" s="36" t="s">
        <v>868</v>
      </c>
      <c r="F27" s="36" t="s">
        <v>886</v>
      </c>
      <c r="G27" s="36" t="s">
        <v>754</v>
      </c>
      <c r="H27" s="36" t="s">
        <v>886</v>
      </c>
      <c r="I27" s="19" t="s">
        <v>47</v>
      </c>
      <c r="J27" s="19" t="s">
        <v>47</v>
      </c>
      <c r="K27" s="31" t="s">
        <v>870</v>
      </c>
      <c r="L27" s="32"/>
    </row>
    <row r="28" s="3" customFormat="1" ht="13" customHeight="1" spans="1:12">
      <c r="A28" s="43"/>
      <c r="B28" s="44"/>
      <c r="C28" s="36" t="s">
        <v>887</v>
      </c>
      <c r="D28" s="29" t="s">
        <v>644</v>
      </c>
      <c r="E28" s="19"/>
      <c r="F28" s="29" t="s">
        <v>644</v>
      </c>
      <c r="G28" s="19"/>
      <c r="H28" s="29" t="s">
        <v>644</v>
      </c>
      <c r="I28" s="19"/>
      <c r="J28" s="19"/>
      <c r="K28" s="31"/>
      <c r="L28" s="32"/>
    </row>
    <row r="29" s="3" customFormat="1" ht="13" customHeight="1" spans="1:12">
      <c r="A29" s="39" t="s">
        <v>888</v>
      </c>
      <c r="B29" s="40"/>
      <c r="C29" s="18"/>
      <c r="D29" s="36" t="s">
        <v>889</v>
      </c>
      <c r="E29" s="36" t="s">
        <v>868</v>
      </c>
      <c r="F29" s="19" t="s">
        <v>62</v>
      </c>
      <c r="G29" s="19" t="s">
        <v>890</v>
      </c>
      <c r="H29" s="19" t="s">
        <v>62</v>
      </c>
      <c r="I29" s="19" t="s">
        <v>47</v>
      </c>
      <c r="J29" s="19" t="s">
        <v>47</v>
      </c>
      <c r="K29" s="31" t="s">
        <v>870</v>
      </c>
      <c r="L29" s="32"/>
    </row>
    <row r="30" s="3" customFormat="1" ht="13" customHeight="1" spans="1:12">
      <c r="A30" s="41"/>
      <c r="B30" s="42"/>
      <c r="C30" s="36" t="s">
        <v>891</v>
      </c>
      <c r="D30" s="29" t="s">
        <v>644</v>
      </c>
      <c r="E30" s="19"/>
      <c r="F30" s="29" t="s">
        <v>644</v>
      </c>
      <c r="G30" s="19"/>
      <c r="H30" s="29" t="s">
        <v>644</v>
      </c>
      <c r="K30" s="31"/>
      <c r="L30" s="32"/>
    </row>
    <row r="31" s="3" customFormat="1" ht="13" customHeight="1" spans="1:12">
      <c r="A31" s="43"/>
      <c r="B31" s="44"/>
      <c r="C31" s="18"/>
      <c r="D31" s="36" t="s">
        <v>892</v>
      </c>
      <c r="E31" s="36" t="s">
        <v>868</v>
      </c>
      <c r="F31" s="19" t="s">
        <v>893</v>
      </c>
      <c r="G31" s="36" t="s">
        <v>783</v>
      </c>
      <c r="H31" s="19" t="s">
        <v>893</v>
      </c>
      <c r="I31" s="19" t="s">
        <v>47</v>
      </c>
      <c r="J31" s="19" t="s">
        <v>47</v>
      </c>
      <c r="K31" s="31" t="s">
        <v>870</v>
      </c>
      <c r="L31" s="32"/>
    </row>
    <row r="32" s="3" customFormat="1" ht="34" customHeight="1" spans="1:12">
      <c r="A32" s="45" t="s">
        <v>894</v>
      </c>
      <c r="B32" s="45"/>
      <c r="C32" s="45"/>
      <c r="D32" s="46" t="s">
        <v>717</v>
      </c>
      <c r="E32" s="46"/>
      <c r="F32" s="46"/>
      <c r="G32" s="46"/>
      <c r="H32" s="46"/>
      <c r="I32" s="19"/>
      <c r="J32" s="19"/>
      <c r="K32" s="19"/>
      <c r="L32" s="19"/>
    </row>
    <row r="33" s="3" customFormat="1" ht="26" customHeight="1" spans="1:12">
      <c r="A33" s="6" t="s">
        <v>895</v>
      </c>
      <c r="B33" s="6"/>
      <c r="C33" s="6"/>
      <c r="D33" s="6"/>
      <c r="E33" s="6"/>
      <c r="F33" s="6"/>
      <c r="G33" s="6"/>
      <c r="H33" s="6"/>
      <c r="I33" s="47" t="s">
        <v>896</v>
      </c>
      <c r="J33" s="18" t="s">
        <v>897</v>
      </c>
      <c r="K33" s="18" t="s">
        <v>898</v>
      </c>
      <c r="L33" s="18"/>
    </row>
    <row r="34" s="2" customFormat="1" ht="17" customHeight="1" spans="1:12">
      <c r="A34" s="6"/>
      <c r="B34" s="6"/>
      <c r="C34" s="6"/>
      <c r="D34" s="6"/>
      <c r="E34" s="6"/>
      <c r="F34" s="6"/>
      <c r="G34" s="6"/>
      <c r="H34" s="6"/>
      <c r="I34" s="13">
        <v>100</v>
      </c>
      <c r="J34" s="13">
        <v>100</v>
      </c>
      <c r="K34" s="18" t="s">
        <v>899</v>
      </c>
      <c r="L34" s="18"/>
    </row>
    <row r="35" s="4" customFormat="1" ht="73" customHeight="1" spans="1:12">
      <c r="A35" s="48"/>
      <c r="B35" s="48"/>
      <c r="C35" s="48"/>
      <c r="D35" s="48"/>
      <c r="E35" s="48"/>
      <c r="F35" s="48"/>
      <c r="G35" s="48"/>
      <c r="H35" s="48"/>
      <c r="I35" s="48"/>
      <c r="J35" s="48"/>
      <c r="K35" s="48"/>
      <c r="L35" s="48"/>
    </row>
    <row r="36" ht="39" customHeight="1" spans="1:12">
      <c r="A36" s="49" t="s">
        <v>840</v>
      </c>
      <c r="B36" s="49"/>
      <c r="C36" s="49"/>
      <c r="D36" s="49"/>
      <c r="E36" s="49"/>
      <c r="F36" s="49"/>
      <c r="G36" s="49"/>
      <c r="H36" s="49"/>
      <c r="I36" s="49"/>
      <c r="J36" s="49"/>
      <c r="K36" s="49"/>
      <c r="L36" s="49"/>
    </row>
    <row r="37" spans="1:12">
      <c r="A37" s="6" t="s">
        <v>841</v>
      </c>
      <c r="B37" s="6"/>
      <c r="C37" s="7" t="s">
        <v>900</v>
      </c>
      <c r="D37" s="7"/>
      <c r="E37" s="7"/>
      <c r="F37" s="7"/>
      <c r="G37" s="7"/>
      <c r="H37" s="7"/>
      <c r="I37" s="7"/>
      <c r="J37" s="7"/>
      <c r="K37" s="7"/>
      <c r="L37" s="7"/>
    </row>
    <row r="38" spans="1:12">
      <c r="A38" s="6" t="s">
        <v>843</v>
      </c>
      <c r="B38" s="6"/>
      <c r="C38" s="7" t="s">
        <v>844</v>
      </c>
      <c r="D38" s="7"/>
      <c r="E38" s="7"/>
      <c r="F38" s="7"/>
      <c r="G38" s="7"/>
      <c r="H38" s="8" t="s">
        <v>845</v>
      </c>
      <c r="I38" s="7" t="s">
        <v>844</v>
      </c>
      <c r="J38" s="7"/>
      <c r="K38" s="7"/>
      <c r="L38" s="7"/>
    </row>
    <row r="39" spans="1:12">
      <c r="A39" s="9" t="s">
        <v>846</v>
      </c>
      <c r="B39" s="9"/>
      <c r="C39" s="6"/>
      <c r="D39" s="6" t="s">
        <v>724</v>
      </c>
      <c r="E39" s="6"/>
      <c r="F39" s="6" t="s">
        <v>640</v>
      </c>
      <c r="G39" s="6"/>
      <c r="H39" s="6" t="s">
        <v>847</v>
      </c>
      <c r="I39" s="6" t="s">
        <v>848</v>
      </c>
      <c r="J39" s="6" t="s">
        <v>849</v>
      </c>
      <c r="K39" s="6" t="s">
        <v>850</v>
      </c>
      <c r="L39" s="10" t="s">
        <v>851</v>
      </c>
    </row>
    <row r="40" spans="1:12">
      <c r="A40" s="9"/>
      <c r="B40" s="9"/>
      <c r="C40" s="11" t="s">
        <v>730</v>
      </c>
      <c r="D40" s="12">
        <v>605000</v>
      </c>
      <c r="E40" s="12"/>
      <c r="F40" s="12">
        <v>605000</v>
      </c>
      <c r="G40" s="12"/>
      <c r="H40" s="12">
        <v>200000</v>
      </c>
      <c r="I40" s="13">
        <v>10</v>
      </c>
      <c r="J40" s="14">
        <v>0.3358</v>
      </c>
      <c r="K40" s="15">
        <v>10</v>
      </c>
      <c r="L40" s="10" t="s">
        <v>644</v>
      </c>
    </row>
    <row r="41" ht="28.5" spans="1:12">
      <c r="A41" s="9"/>
      <c r="B41" s="9"/>
      <c r="C41" s="9" t="s">
        <v>731</v>
      </c>
      <c r="D41" s="12">
        <v>605000</v>
      </c>
      <c r="E41" s="12"/>
      <c r="F41" s="12">
        <v>605000</v>
      </c>
      <c r="G41" s="12"/>
      <c r="H41" s="12">
        <v>200000</v>
      </c>
      <c r="I41" s="9" t="s">
        <v>644</v>
      </c>
      <c r="J41" s="13" t="s">
        <v>644</v>
      </c>
      <c r="K41" s="6" t="s">
        <v>644</v>
      </c>
      <c r="L41" s="10"/>
    </row>
    <row r="42" spans="1:12">
      <c r="A42" s="9"/>
      <c r="B42" s="9"/>
      <c r="C42" s="11" t="s">
        <v>852</v>
      </c>
      <c r="D42" s="17">
        <v>0</v>
      </c>
      <c r="E42" s="17"/>
      <c r="F42" s="17">
        <v>0</v>
      </c>
      <c r="G42" s="17"/>
      <c r="H42" s="12"/>
      <c r="I42" s="9"/>
      <c r="J42" s="13" t="s">
        <v>644</v>
      </c>
      <c r="K42" s="6"/>
      <c r="L42" s="10"/>
    </row>
    <row r="43" spans="1:12">
      <c r="A43" s="9"/>
      <c r="B43" s="9"/>
      <c r="C43" s="6" t="s">
        <v>853</v>
      </c>
      <c r="D43" s="17">
        <v>0</v>
      </c>
      <c r="E43" s="17"/>
      <c r="F43" s="17">
        <v>0</v>
      </c>
      <c r="G43" s="17"/>
      <c r="H43" s="12">
        <v>0</v>
      </c>
      <c r="I43" s="9"/>
      <c r="J43" s="13" t="s">
        <v>644</v>
      </c>
      <c r="K43" s="6"/>
      <c r="L43" s="10"/>
    </row>
    <row r="44" spans="1:12">
      <c r="A44" s="18" t="s">
        <v>854</v>
      </c>
      <c r="B44" s="8" t="s">
        <v>855</v>
      </c>
      <c r="C44" s="8"/>
      <c r="D44" s="8"/>
      <c r="E44" s="8"/>
      <c r="F44" s="8"/>
      <c r="G44" s="8"/>
      <c r="H44" s="8" t="s">
        <v>856</v>
      </c>
      <c r="I44" s="8"/>
      <c r="J44" s="8"/>
      <c r="K44" s="8"/>
      <c r="L44" s="8"/>
    </row>
    <row r="45" ht="31" customHeight="1" spans="1:12">
      <c r="A45" s="18"/>
      <c r="B45" s="19" t="s">
        <v>901</v>
      </c>
      <c r="C45" s="19"/>
      <c r="D45" s="19"/>
      <c r="E45" s="19"/>
      <c r="F45" s="19"/>
      <c r="G45" s="19"/>
      <c r="H45" s="19" t="s">
        <v>902</v>
      </c>
      <c r="I45" s="19"/>
      <c r="J45" s="19"/>
      <c r="K45" s="19"/>
      <c r="L45" s="19"/>
    </row>
    <row r="46" ht="22.5" spans="1:12">
      <c r="A46" s="20" t="s">
        <v>858</v>
      </c>
      <c r="B46" s="20"/>
      <c r="C46" s="20"/>
      <c r="D46" s="20"/>
      <c r="E46" s="20"/>
      <c r="F46" s="20"/>
      <c r="G46" s="20"/>
      <c r="H46" s="20"/>
      <c r="I46" s="20"/>
      <c r="J46" s="20"/>
      <c r="K46" s="20"/>
      <c r="L46" s="20"/>
    </row>
    <row r="47" spans="1:12">
      <c r="A47" s="6" t="s">
        <v>737</v>
      </c>
      <c r="B47" s="6"/>
      <c r="C47" s="6"/>
      <c r="D47" s="6"/>
      <c r="E47" s="6" t="s">
        <v>859</v>
      </c>
      <c r="F47" s="6"/>
      <c r="G47" s="6"/>
      <c r="H47" s="21" t="s">
        <v>860</v>
      </c>
      <c r="I47" s="22"/>
      <c r="J47" s="22"/>
      <c r="K47" s="22"/>
      <c r="L47" s="23"/>
    </row>
    <row r="48" spans="1:12">
      <c r="A48" s="10" t="s">
        <v>861</v>
      </c>
      <c r="B48" s="10"/>
      <c r="C48" s="24" t="s">
        <v>744</v>
      </c>
      <c r="D48" s="24" t="s">
        <v>745</v>
      </c>
      <c r="E48" s="10" t="s">
        <v>862</v>
      </c>
      <c r="F48" s="10" t="s">
        <v>739</v>
      </c>
      <c r="G48" s="6" t="s">
        <v>863</v>
      </c>
      <c r="H48" s="11" t="s">
        <v>864</v>
      </c>
      <c r="I48" s="11" t="s">
        <v>848</v>
      </c>
      <c r="J48" s="11" t="s">
        <v>850</v>
      </c>
      <c r="K48" s="25" t="s">
        <v>742</v>
      </c>
      <c r="L48" s="26"/>
    </row>
    <row r="49" ht="15" spans="1:12">
      <c r="A49" s="27" t="s">
        <v>865</v>
      </c>
      <c r="B49" s="28"/>
      <c r="C49" s="50" t="s">
        <v>750</v>
      </c>
      <c r="D49" s="51" t="s">
        <v>903</v>
      </c>
      <c r="E49" s="51" t="s">
        <v>904</v>
      </c>
      <c r="F49" s="52">
        <v>24</v>
      </c>
      <c r="G49" s="51" t="s">
        <v>770</v>
      </c>
      <c r="H49" s="53">
        <v>24</v>
      </c>
      <c r="I49" s="53">
        <v>5</v>
      </c>
      <c r="J49" s="53">
        <v>5</v>
      </c>
      <c r="K49" s="31" t="s">
        <v>905</v>
      </c>
      <c r="L49" s="32" t="s">
        <v>905</v>
      </c>
    </row>
    <row r="50" ht="15" spans="1:12">
      <c r="A50" s="33"/>
      <c r="B50" s="34"/>
      <c r="C50" s="50"/>
      <c r="D50" s="51" t="s">
        <v>906</v>
      </c>
      <c r="E50" s="53" t="s">
        <v>752</v>
      </c>
      <c r="F50" s="52">
        <v>1</v>
      </c>
      <c r="G50" s="51" t="s">
        <v>907</v>
      </c>
      <c r="H50" s="53">
        <v>1</v>
      </c>
      <c r="I50" s="53">
        <v>5</v>
      </c>
      <c r="J50" s="53">
        <v>5</v>
      </c>
      <c r="K50" s="31" t="s">
        <v>905</v>
      </c>
      <c r="L50" s="32" t="s">
        <v>905</v>
      </c>
    </row>
    <row r="51" ht="15" spans="1:12">
      <c r="A51" s="33"/>
      <c r="B51" s="34"/>
      <c r="C51" s="50"/>
      <c r="D51" s="51" t="s">
        <v>908</v>
      </c>
      <c r="E51" s="51" t="s">
        <v>752</v>
      </c>
      <c r="F51" s="52">
        <v>20</v>
      </c>
      <c r="G51" s="51" t="s">
        <v>760</v>
      </c>
      <c r="H51" s="53">
        <v>20</v>
      </c>
      <c r="I51" s="53">
        <v>5</v>
      </c>
      <c r="J51" s="53">
        <v>5</v>
      </c>
      <c r="K51" s="31" t="s">
        <v>905</v>
      </c>
      <c r="L51" s="32" t="s">
        <v>905</v>
      </c>
    </row>
    <row r="52" ht="15" spans="1:12">
      <c r="A52" s="33"/>
      <c r="B52" s="34"/>
      <c r="C52" s="50"/>
      <c r="D52" s="51" t="s">
        <v>909</v>
      </c>
      <c r="E52" s="53" t="s">
        <v>752</v>
      </c>
      <c r="F52" s="52">
        <v>20</v>
      </c>
      <c r="G52" s="51" t="s">
        <v>770</v>
      </c>
      <c r="H52" s="53">
        <v>20</v>
      </c>
      <c r="I52" s="53">
        <v>5</v>
      </c>
      <c r="J52" s="53">
        <v>5</v>
      </c>
      <c r="K52" s="31" t="s">
        <v>905</v>
      </c>
      <c r="L52" s="32" t="s">
        <v>905</v>
      </c>
    </row>
    <row r="53" ht="15" spans="1:12">
      <c r="A53" s="33"/>
      <c r="B53" s="34"/>
      <c r="C53" s="54"/>
      <c r="D53" s="51" t="s">
        <v>910</v>
      </c>
      <c r="E53" s="53" t="s">
        <v>752</v>
      </c>
      <c r="F53" s="52">
        <v>98</v>
      </c>
      <c r="G53" s="51" t="s">
        <v>783</v>
      </c>
      <c r="H53" s="53">
        <v>98</v>
      </c>
      <c r="I53" s="53">
        <v>10</v>
      </c>
      <c r="J53" s="53">
        <v>10</v>
      </c>
      <c r="K53" s="31" t="s">
        <v>911</v>
      </c>
      <c r="L53" s="32" t="s">
        <v>911</v>
      </c>
    </row>
    <row r="54" ht="15" spans="1:12">
      <c r="A54" s="33"/>
      <c r="B54" s="34"/>
      <c r="C54" s="51" t="s">
        <v>781</v>
      </c>
      <c r="D54" s="51" t="s">
        <v>912</v>
      </c>
      <c r="E54" s="53" t="s">
        <v>752</v>
      </c>
      <c r="F54" s="52">
        <v>100</v>
      </c>
      <c r="G54" s="51" t="s">
        <v>783</v>
      </c>
      <c r="H54" s="53">
        <v>100</v>
      </c>
      <c r="I54" s="53">
        <v>5</v>
      </c>
      <c r="J54" s="53">
        <v>5</v>
      </c>
      <c r="K54" s="31" t="s">
        <v>905</v>
      </c>
      <c r="L54" s="32" t="s">
        <v>905</v>
      </c>
    </row>
    <row r="55" ht="15" spans="1:12">
      <c r="A55" s="33"/>
      <c r="B55" s="34"/>
      <c r="C55" s="55" t="s">
        <v>792</v>
      </c>
      <c r="D55" s="51" t="s">
        <v>913</v>
      </c>
      <c r="E55" s="51" t="s">
        <v>769</v>
      </c>
      <c r="F55" s="52">
        <v>450000</v>
      </c>
      <c r="G55" s="51" t="s">
        <v>914</v>
      </c>
      <c r="H55" s="53">
        <v>200000</v>
      </c>
      <c r="I55" s="53">
        <v>5</v>
      </c>
      <c r="J55" s="53">
        <v>5</v>
      </c>
      <c r="K55" s="31" t="s">
        <v>915</v>
      </c>
      <c r="L55" s="32" t="s">
        <v>915</v>
      </c>
    </row>
    <row r="56" ht="15" spans="1:12">
      <c r="A56" s="33"/>
      <c r="B56" s="34"/>
      <c r="C56" s="56" t="s">
        <v>803</v>
      </c>
      <c r="D56" s="51" t="s">
        <v>916</v>
      </c>
      <c r="E56" s="51" t="s">
        <v>769</v>
      </c>
      <c r="F56" s="52">
        <v>100000</v>
      </c>
      <c r="G56" s="51" t="s">
        <v>914</v>
      </c>
      <c r="H56" s="53">
        <v>0</v>
      </c>
      <c r="I56" s="53">
        <v>10</v>
      </c>
      <c r="J56" s="53">
        <v>4</v>
      </c>
      <c r="K56" s="31" t="s">
        <v>915</v>
      </c>
      <c r="L56" s="32" t="s">
        <v>915</v>
      </c>
    </row>
    <row r="57" ht="15" spans="1:12">
      <c r="A57" s="37"/>
      <c r="B57" s="38"/>
      <c r="C57" s="56"/>
      <c r="D57" s="51" t="s">
        <v>917</v>
      </c>
      <c r="E57" s="51" t="s">
        <v>769</v>
      </c>
      <c r="F57" s="52">
        <v>505000</v>
      </c>
      <c r="G57" s="51" t="s">
        <v>914</v>
      </c>
      <c r="H57" s="53">
        <v>0</v>
      </c>
      <c r="I57" s="53">
        <v>10</v>
      </c>
      <c r="J57" s="53">
        <v>4</v>
      </c>
      <c r="K57" s="31" t="s">
        <v>915</v>
      </c>
      <c r="L57" s="32" t="s">
        <v>915</v>
      </c>
    </row>
    <row r="58" ht="15" spans="1:12">
      <c r="A58" s="18" t="s">
        <v>878</v>
      </c>
      <c r="B58" s="18"/>
      <c r="C58" s="56" t="s">
        <v>815</v>
      </c>
      <c r="D58" s="51" t="s">
        <v>918</v>
      </c>
      <c r="E58" s="53" t="s">
        <v>752</v>
      </c>
      <c r="F58" s="52">
        <v>20</v>
      </c>
      <c r="G58" s="51" t="s">
        <v>919</v>
      </c>
      <c r="H58" s="53">
        <v>20</v>
      </c>
      <c r="I58" s="53">
        <v>15</v>
      </c>
      <c r="J58" s="53">
        <v>15</v>
      </c>
      <c r="K58" s="31" t="s">
        <v>911</v>
      </c>
      <c r="L58" s="32" t="s">
        <v>911</v>
      </c>
    </row>
    <row r="59" ht="15" spans="1:12">
      <c r="A59" s="18"/>
      <c r="B59" s="18"/>
      <c r="C59" s="57"/>
      <c r="D59" s="51" t="s">
        <v>920</v>
      </c>
      <c r="E59" s="53" t="s">
        <v>752</v>
      </c>
      <c r="F59" s="52">
        <v>18</v>
      </c>
      <c r="G59" s="51" t="s">
        <v>919</v>
      </c>
      <c r="H59" s="53">
        <v>100</v>
      </c>
      <c r="I59" s="53">
        <v>15</v>
      </c>
      <c r="J59" s="53">
        <v>15</v>
      </c>
      <c r="K59" s="31" t="s">
        <v>911</v>
      </c>
      <c r="L59" s="32" t="s">
        <v>911</v>
      </c>
    </row>
    <row r="60" ht="33" customHeight="1" spans="1:12">
      <c r="A60" s="41" t="s">
        <v>888</v>
      </c>
      <c r="B60" s="42"/>
      <c r="C60" s="58" t="s">
        <v>891</v>
      </c>
      <c r="D60" s="59" t="s">
        <v>921</v>
      </c>
      <c r="E60" s="55" t="s">
        <v>752</v>
      </c>
      <c r="F60" s="60">
        <v>98</v>
      </c>
      <c r="G60" s="60" t="s">
        <v>783</v>
      </c>
      <c r="H60" s="60">
        <v>95</v>
      </c>
      <c r="I60" s="60">
        <v>10</v>
      </c>
      <c r="J60" s="60">
        <v>10</v>
      </c>
      <c r="K60" s="31" t="s">
        <v>870</v>
      </c>
      <c r="L60" s="32" t="s">
        <v>870</v>
      </c>
    </row>
    <row r="61" spans="1:12">
      <c r="A61" s="18" t="s">
        <v>894</v>
      </c>
      <c r="B61" s="18"/>
      <c r="C61" s="18"/>
      <c r="D61" s="19" t="s">
        <v>717</v>
      </c>
      <c r="E61" s="19"/>
      <c r="F61" s="19"/>
      <c r="G61" s="19"/>
      <c r="H61" s="19"/>
      <c r="I61" s="19"/>
      <c r="J61" s="19"/>
      <c r="K61" s="19"/>
      <c r="L61" s="19"/>
    </row>
    <row r="62" spans="1:12">
      <c r="A62" s="6" t="s">
        <v>895</v>
      </c>
      <c r="B62" s="6"/>
      <c r="C62" s="6"/>
      <c r="D62" s="6"/>
      <c r="E62" s="6"/>
      <c r="F62" s="6"/>
      <c r="G62" s="6"/>
      <c r="H62" s="6"/>
      <c r="I62" s="18" t="s">
        <v>896</v>
      </c>
      <c r="J62" s="18" t="s">
        <v>897</v>
      </c>
      <c r="K62" s="18" t="s">
        <v>898</v>
      </c>
      <c r="L62" s="18"/>
    </row>
    <row r="63" spans="1:12">
      <c r="A63" s="6"/>
      <c r="B63" s="6"/>
      <c r="C63" s="6"/>
      <c r="D63" s="6"/>
      <c r="E63" s="6"/>
      <c r="F63" s="6"/>
      <c r="G63" s="6"/>
      <c r="H63" s="6"/>
      <c r="I63" s="13">
        <v>100</v>
      </c>
      <c r="J63" s="13">
        <v>98</v>
      </c>
      <c r="K63" s="18" t="s">
        <v>899</v>
      </c>
      <c r="L63" s="18"/>
    </row>
    <row r="64" ht="79" customHeight="1" spans="1:12">
      <c r="A64" s="61"/>
      <c r="B64" s="61"/>
      <c r="C64" s="61"/>
      <c r="D64" s="61"/>
      <c r="E64" s="61"/>
      <c r="F64" s="61"/>
      <c r="G64" s="61"/>
      <c r="H64" s="61"/>
      <c r="I64" s="61"/>
      <c r="J64" s="61"/>
      <c r="K64" s="61"/>
      <c r="L64" s="61"/>
    </row>
    <row r="65" ht="25.5" spans="1:12">
      <c r="A65" s="49" t="s">
        <v>840</v>
      </c>
      <c r="B65" s="49"/>
      <c r="C65" s="49"/>
      <c r="D65" s="49"/>
      <c r="E65" s="49"/>
      <c r="F65" s="49"/>
      <c r="G65" s="49"/>
      <c r="H65" s="49"/>
      <c r="I65" s="49"/>
      <c r="J65" s="49"/>
      <c r="K65" s="49"/>
      <c r="L65" s="49"/>
    </row>
    <row r="66" spans="1:12">
      <c r="A66" s="6" t="s">
        <v>841</v>
      </c>
      <c r="B66" s="6"/>
      <c r="C66" s="7" t="s">
        <v>900</v>
      </c>
      <c r="D66" s="7"/>
      <c r="E66" s="7"/>
      <c r="F66" s="7"/>
      <c r="G66" s="7"/>
      <c r="H66" s="7"/>
      <c r="I66" s="7"/>
      <c r="J66" s="7"/>
      <c r="K66" s="7"/>
      <c r="L66" s="7"/>
    </row>
    <row r="67" spans="1:12">
      <c r="A67" s="6" t="s">
        <v>843</v>
      </c>
      <c r="B67" s="6"/>
      <c r="C67" s="7" t="s">
        <v>844</v>
      </c>
      <c r="D67" s="7"/>
      <c r="E67" s="7"/>
      <c r="F67" s="7"/>
      <c r="G67" s="7"/>
      <c r="H67" s="8" t="s">
        <v>845</v>
      </c>
      <c r="I67" s="7" t="s">
        <v>844</v>
      </c>
      <c r="J67" s="7"/>
      <c r="K67" s="7"/>
      <c r="L67" s="7"/>
    </row>
    <row r="68" spans="1:12">
      <c r="A68" s="9" t="s">
        <v>846</v>
      </c>
      <c r="B68" s="9"/>
      <c r="C68" s="6"/>
      <c r="D68" s="6" t="s">
        <v>724</v>
      </c>
      <c r="E68" s="6"/>
      <c r="F68" s="6" t="s">
        <v>640</v>
      </c>
      <c r="G68" s="6"/>
      <c r="H68" s="6" t="s">
        <v>847</v>
      </c>
      <c r="I68" s="6" t="s">
        <v>848</v>
      </c>
      <c r="J68" s="6" t="s">
        <v>849</v>
      </c>
      <c r="K68" s="6" t="s">
        <v>850</v>
      </c>
      <c r="L68" s="10" t="s">
        <v>851</v>
      </c>
    </row>
    <row r="69" spans="1:12">
      <c r="A69" s="9"/>
      <c r="B69" s="9"/>
      <c r="C69" s="11" t="s">
        <v>730</v>
      </c>
      <c r="D69" s="12">
        <v>605000</v>
      </c>
      <c r="E69" s="12"/>
      <c r="F69" s="12">
        <v>605000</v>
      </c>
      <c r="G69" s="12"/>
      <c r="H69" s="12">
        <v>200000</v>
      </c>
      <c r="I69" s="13">
        <v>10</v>
      </c>
      <c r="J69" s="14">
        <v>0.3358</v>
      </c>
      <c r="K69" s="15">
        <v>10</v>
      </c>
      <c r="L69" s="10" t="s">
        <v>644</v>
      </c>
    </row>
    <row r="70" ht="28.5" spans="1:12">
      <c r="A70" s="9"/>
      <c r="B70" s="9"/>
      <c r="C70" s="9" t="s">
        <v>731</v>
      </c>
      <c r="D70" s="12">
        <v>605000</v>
      </c>
      <c r="E70" s="12"/>
      <c r="F70" s="12">
        <v>605000</v>
      </c>
      <c r="G70" s="12"/>
      <c r="H70" s="12">
        <v>200000</v>
      </c>
      <c r="I70" s="9" t="s">
        <v>644</v>
      </c>
      <c r="J70" s="13" t="s">
        <v>644</v>
      </c>
      <c r="K70" s="6" t="s">
        <v>644</v>
      </c>
      <c r="L70" s="10"/>
    </row>
    <row r="71" spans="1:12">
      <c r="A71" s="9"/>
      <c r="B71" s="9"/>
      <c r="C71" s="11" t="s">
        <v>852</v>
      </c>
      <c r="D71" s="17">
        <v>0</v>
      </c>
      <c r="E71" s="17"/>
      <c r="F71" s="17">
        <v>0</v>
      </c>
      <c r="G71" s="17"/>
      <c r="H71" s="12"/>
      <c r="I71" s="9"/>
      <c r="J71" s="13" t="s">
        <v>644</v>
      </c>
      <c r="K71" s="6"/>
      <c r="L71" s="10"/>
    </row>
    <row r="72" spans="1:12">
      <c r="A72" s="9"/>
      <c r="B72" s="9"/>
      <c r="C72" s="6" t="s">
        <v>853</v>
      </c>
      <c r="D72" s="17">
        <v>0</v>
      </c>
      <c r="E72" s="17"/>
      <c r="F72" s="17">
        <v>0</v>
      </c>
      <c r="G72" s="17"/>
      <c r="H72" s="12">
        <v>0</v>
      </c>
      <c r="I72" s="9"/>
      <c r="J72" s="13" t="s">
        <v>644</v>
      </c>
      <c r="K72" s="6"/>
      <c r="L72" s="10"/>
    </row>
    <row r="73" spans="1:12">
      <c r="A73" s="18" t="s">
        <v>854</v>
      </c>
      <c r="B73" s="8" t="s">
        <v>855</v>
      </c>
      <c r="C73" s="8"/>
      <c r="D73" s="8"/>
      <c r="E73" s="8"/>
      <c r="F73" s="8"/>
      <c r="G73" s="8"/>
      <c r="H73" s="8" t="s">
        <v>856</v>
      </c>
      <c r="I73" s="8"/>
      <c r="J73" s="8"/>
      <c r="K73" s="8"/>
      <c r="L73" s="8"/>
    </row>
    <row r="74" spans="1:12">
      <c r="A74" s="18"/>
      <c r="B74" s="19" t="s">
        <v>901</v>
      </c>
      <c r="C74" s="19"/>
      <c r="D74" s="19"/>
      <c r="E74" s="19"/>
      <c r="F74" s="19"/>
      <c r="G74" s="19"/>
      <c r="H74" s="19" t="s">
        <v>902</v>
      </c>
      <c r="I74" s="19"/>
      <c r="J74" s="19"/>
      <c r="K74" s="19"/>
      <c r="L74" s="19"/>
    </row>
    <row r="75" ht="22.5" spans="1:12">
      <c r="A75" s="20" t="s">
        <v>858</v>
      </c>
      <c r="B75" s="20"/>
      <c r="C75" s="20"/>
      <c r="D75" s="20"/>
      <c r="E75" s="20"/>
      <c r="F75" s="20"/>
      <c r="G75" s="20"/>
      <c r="H75" s="20"/>
      <c r="I75" s="20"/>
      <c r="J75" s="20"/>
      <c r="K75" s="20"/>
      <c r="L75" s="20"/>
    </row>
    <row r="76" spans="1:12">
      <c r="A76" s="6" t="s">
        <v>737</v>
      </c>
      <c r="B76" s="6"/>
      <c r="C76" s="6"/>
      <c r="D76" s="6"/>
      <c r="E76" s="6" t="s">
        <v>859</v>
      </c>
      <c r="F76" s="6"/>
      <c r="G76" s="6"/>
      <c r="H76" s="21" t="s">
        <v>860</v>
      </c>
      <c r="I76" s="22"/>
      <c r="J76" s="22"/>
      <c r="K76" s="22"/>
      <c r="L76" s="23"/>
    </row>
    <row r="77" spans="1:12">
      <c r="A77" s="10" t="s">
        <v>861</v>
      </c>
      <c r="B77" s="10"/>
      <c r="C77" s="24" t="s">
        <v>744</v>
      </c>
      <c r="D77" s="24" t="s">
        <v>745</v>
      </c>
      <c r="E77" s="10" t="s">
        <v>862</v>
      </c>
      <c r="F77" s="10" t="s">
        <v>739</v>
      </c>
      <c r="G77" s="6" t="s">
        <v>863</v>
      </c>
      <c r="H77" s="11" t="s">
        <v>864</v>
      </c>
      <c r="I77" s="11" t="s">
        <v>848</v>
      </c>
      <c r="J77" s="11" t="s">
        <v>850</v>
      </c>
      <c r="K77" s="25" t="s">
        <v>742</v>
      </c>
      <c r="L77" s="26"/>
    </row>
    <row r="78" ht="15" spans="1:12">
      <c r="A78" s="27" t="s">
        <v>865</v>
      </c>
      <c r="B78" s="28"/>
      <c r="C78" s="50" t="s">
        <v>750</v>
      </c>
      <c r="D78" s="51" t="s">
        <v>903</v>
      </c>
      <c r="E78" s="51" t="s">
        <v>904</v>
      </c>
      <c r="F78" s="52">
        <v>24</v>
      </c>
      <c r="G78" s="51" t="s">
        <v>770</v>
      </c>
      <c r="H78" s="53">
        <v>24</v>
      </c>
      <c r="I78" s="53">
        <v>5</v>
      </c>
      <c r="J78" s="53">
        <v>5</v>
      </c>
      <c r="K78" s="31" t="s">
        <v>905</v>
      </c>
      <c r="L78" s="32" t="s">
        <v>905</v>
      </c>
    </row>
    <row r="79" ht="15" spans="1:12">
      <c r="A79" s="33"/>
      <c r="B79" s="34"/>
      <c r="C79" s="50"/>
      <c r="D79" s="51" t="s">
        <v>906</v>
      </c>
      <c r="E79" s="53" t="s">
        <v>752</v>
      </c>
      <c r="F79" s="52">
        <v>1</v>
      </c>
      <c r="G79" s="51" t="s">
        <v>907</v>
      </c>
      <c r="H79" s="53">
        <v>1</v>
      </c>
      <c r="I79" s="53">
        <v>5</v>
      </c>
      <c r="J79" s="53">
        <v>5</v>
      </c>
      <c r="K79" s="31" t="s">
        <v>905</v>
      </c>
      <c r="L79" s="32" t="s">
        <v>905</v>
      </c>
    </row>
    <row r="80" ht="15" spans="1:12">
      <c r="A80" s="33"/>
      <c r="B80" s="34"/>
      <c r="C80" s="50"/>
      <c r="D80" s="51" t="s">
        <v>908</v>
      </c>
      <c r="E80" s="51" t="s">
        <v>752</v>
      </c>
      <c r="F80" s="52">
        <v>20</v>
      </c>
      <c r="G80" s="51" t="s">
        <v>760</v>
      </c>
      <c r="H80" s="53">
        <v>20</v>
      </c>
      <c r="I80" s="53">
        <v>5</v>
      </c>
      <c r="J80" s="53">
        <v>5</v>
      </c>
      <c r="K80" s="31" t="s">
        <v>905</v>
      </c>
      <c r="L80" s="32" t="s">
        <v>905</v>
      </c>
    </row>
    <row r="81" ht="15" spans="1:12">
      <c r="A81" s="33"/>
      <c r="B81" s="34"/>
      <c r="C81" s="50"/>
      <c r="D81" s="51" t="s">
        <v>909</v>
      </c>
      <c r="E81" s="53" t="s">
        <v>752</v>
      </c>
      <c r="F81" s="52">
        <v>20</v>
      </c>
      <c r="G81" s="51" t="s">
        <v>770</v>
      </c>
      <c r="H81" s="53">
        <v>20</v>
      </c>
      <c r="I81" s="53">
        <v>5</v>
      </c>
      <c r="J81" s="53">
        <v>5</v>
      </c>
      <c r="K81" s="31" t="s">
        <v>905</v>
      </c>
      <c r="L81" s="32" t="s">
        <v>905</v>
      </c>
    </row>
    <row r="82" ht="15" spans="1:12">
      <c r="A82" s="33"/>
      <c r="B82" s="34"/>
      <c r="C82" s="54"/>
      <c r="D82" s="51" t="s">
        <v>910</v>
      </c>
      <c r="E82" s="53" t="s">
        <v>752</v>
      </c>
      <c r="F82" s="52">
        <v>98</v>
      </c>
      <c r="G82" s="51" t="s">
        <v>783</v>
      </c>
      <c r="H82" s="53">
        <v>98</v>
      </c>
      <c r="I82" s="53">
        <v>10</v>
      </c>
      <c r="J82" s="53">
        <v>10</v>
      </c>
      <c r="K82" s="31" t="s">
        <v>911</v>
      </c>
      <c r="L82" s="32" t="s">
        <v>911</v>
      </c>
    </row>
    <row r="83" ht="15" spans="1:12">
      <c r="A83" s="33"/>
      <c r="B83" s="34"/>
      <c r="C83" s="51" t="s">
        <v>781</v>
      </c>
      <c r="D83" s="51" t="s">
        <v>912</v>
      </c>
      <c r="E83" s="53" t="s">
        <v>752</v>
      </c>
      <c r="F83" s="52">
        <v>100</v>
      </c>
      <c r="G83" s="51" t="s">
        <v>783</v>
      </c>
      <c r="H83" s="53">
        <v>100</v>
      </c>
      <c r="I83" s="53">
        <v>5</v>
      </c>
      <c r="J83" s="53">
        <v>5</v>
      </c>
      <c r="K83" s="31" t="s">
        <v>905</v>
      </c>
      <c r="L83" s="32" t="s">
        <v>905</v>
      </c>
    </row>
    <row r="84" ht="15" spans="1:12">
      <c r="A84" s="33"/>
      <c r="B84" s="34"/>
      <c r="C84" s="55" t="s">
        <v>792</v>
      </c>
      <c r="D84" s="51" t="s">
        <v>913</v>
      </c>
      <c r="E84" s="51" t="s">
        <v>769</v>
      </c>
      <c r="F84" s="52">
        <v>450000</v>
      </c>
      <c r="G84" s="51" t="s">
        <v>914</v>
      </c>
      <c r="H84" s="53">
        <v>200000</v>
      </c>
      <c r="I84" s="53">
        <v>5</v>
      </c>
      <c r="J84" s="53">
        <v>5</v>
      </c>
      <c r="K84" s="31" t="s">
        <v>915</v>
      </c>
      <c r="L84" s="32" t="s">
        <v>915</v>
      </c>
    </row>
    <row r="85" ht="15" spans="1:12">
      <c r="A85" s="33"/>
      <c r="B85" s="34"/>
      <c r="C85" s="56" t="s">
        <v>803</v>
      </c>
      <c r="D85" s="51" t="s">
        <v>916</v>
      </c>
      <c r="E85" s="51" t="s">
        <v>769</v>
      </c>
      <c r="F85" s="52">
        <v>100000</v>
      </c>
      <c r="G85" s="51" t="s">
        <v>914</v>
      </c>
      <c r="H85" s="53">
        <v>0</v>
      </c>
      <c r="I85" s="53">
        <v>10</v>
      </c>
      <c r="J85" s="53">
        <v>4</v>
      </c>
      <c r="K85" s="31" t="s">
        <v>915</v>
      </c>
      <c r="L85" s="32" t="s">
        <v>915</v>
      </c>
    </row>
    <row r="86" ht="15" spans="1:12">
      <c r="A86" s="37"/>
      <c r="B86" s="38"/>
      <c r="C86" s="56"/>
      <c r="D86" s="51" t="s">
        <v>917</v>
      </c>
      <c r="E86" s="51" t="s">
        <v>769</v>
      </c>
      <c r="F86" s="52">
        <v>505000</v>
      </c>
      <c r="G86" s="51" t="s">
        <v>914</v>
      </c>
      <c r="H86" s="53">
        <v>0</v>
      </c>
      <c r="I86" s="53">
        <v>10</v>
      </c>
      <c r="J86" s="53">
        <v>4</v>
      </c>
      <c r="K86" s="31" t="s">
        <v>915</v>
      </c>
      <c r="L86" s="32" t="s">
        <v>915</v>
      </c>
    </row>
    <row r="87" ht="15" spans="1:12">
      <c r="A87" s="18" t="s">
        <v>878</v>
      </c>
      <c r="B87" s="18"/>
      <c r="C87" s="56" t="s">
        <v>815</v>
      </c>
      <c r="D87" s="51" t="s">
        <v>918</v>
      </c>
      <c r="E87" s="53" t="s">
        <v>752</v>
      </c>
      <c r="F87" s="52">
        <v>20</v>
      </c>
      <c r="G87" s="51" t="s">
        <v>919</v>
      </c>
      <c r="H87" s="53">
        <v>20</v>
      </c>
      <c r="I87" s="53">
        <v>15</v>
      </c>
      <c r="J87" s="53">
        <v>15</v>
      </c>
      <c r="K87" s="31" t="s">
        <v>911</v>
      </c>
      <c r="L87" s="32" t="s">
        <v>911</v>
      </c>
    </row>
    <row r="88" ht="15" spans="1:12">
      <c r="A88" s="18"/>
      <c r="B88" s="18"/>
      <c r="C88" s="57"/>
      <c r="D88" s="51" t="s">
        <v>920</v>
      </c>
      <c r="E88" s="53" t="s">
        <v>752</v>
      </c>
      <c r="F88" s="52">
        <v>18</v>
      </c>
      <c r="G88" s="51" t="s">
        <v>919</v>
      </c>
      <c r="H88" s="53">
        <v>100</v>
      </c>
      <c r="I88" s="53">
        <v>15</v>
      </c>
      <c r="J88" s="53">
        <v>15</v>
      </c>
      <c r="K88" s="31" t="s">
        <v>911</v>
      </c>
      <c r="L88" s="32" t="s">
        <v>911</v>
      </c>
    </row>
    <row r="89" ht="15" spans="1:12">
      <c r="A89" s="41" t="s">
        <v>888</v>
      </c>
      <c r="B89" s="42"/>
      <c r="C89" s="58" t="s">
        <v>891</v>
      </c>
      <c r="D89" s="59" t="s">
        <v>921</v>
      </c>
      <c r="E89" s="55" t="s">
        <v>752</v>
      </c>
      <c r="F89" s="60">
        <v>98</v>
      </c>
      <c r="G89" s="60" t="s">
        <v>783</v>
      </c>
      <c r="H89" s="60">
        <v>95</v>
      </c>
      <c r="I89" s="60">
        <v>10</v>
      </c>
      <c r="J89" s="60">
        <v>10</v>
      </c>
      <c r="K89" s="31" t="s">
        <v>870</v>
      </c>
      <c r="L89" s="32" t="s">
        <v>870</v>
      </c>
    </row>
    <row r="90" spans="1:12">
      <c r="A90" s="18" t="s">
        <v>894</v>
      </c>
      <c r="B90" s="18"/>
      <c r="C90" s="18"/>
      <c r="D90" s="19" t="s">
        <v>717</v>
      </c>
      <c r="E90" s="19"/>
      <c r="F90" s="19"/>
      <c r="G90" s="19"/>
      <c r="H90" s="19"/>
      <c r="I90" s="19"/>
      <c r="J90" s="19"/>
      <c r="K90" s="19"/>
      <c r="L90" s="19"/>
    </row>
    <row r="91" spans="1:12">
      <c r="A91" s="6" t="s">
        <v>895</v>
      </c>
      <c r="B91" s="6"/>
      <c r="C91" s="6"/>
      <c r="D91" s="6"/>
      <c r="E91" s="6"/>
      <c r="F91" s="6"/>
      <c r="G91" s="6"/>
      <c r="H91" s="6"/>
      <c r="I91" s="18" t="s">
        <v>896</v>
      </c>
      <c r="J91" s="18" t="s">
        <v>897</v>
      </c>
      <c r="K91" s="18" t="s">
        <v>898</v>
      </c>
      <c r="L91" s="18"/>
    </row>
    <row r="92" spans="1:12">
      <c r="A92" s="6"/>
      <c r="B92" s="6"/>
      <c r="C92" s="6"/>
      <c r="D92" s="6"/>
      <c r="E92" s="6"/>
      <c r="F92" s="6"/>
      <c r="G92" s="6"/>
      <c r="H92" s="6"/>
      <c r="I92" s="13">
        <v>100</v>
      </c>
      <c r="J92" s="13">
        <v>98</v>
      </c>
      <c r="K92" s="18" t="s">
        <v>899</v>
      </c>
      <c r="L92" s="18"/>
    </row>
    <row r="93" ht="60" customHeight="1"/>
    <row r="94" ht="25.5" spans="1:12">
      <c r="A94" s="49" t="s">
        <v>840</v>
      </c>
      <c r="B94" s="49"/>
      <c r="C94" s="49"/>
      <c r="D94" s="49"/>
      <c r="E94" s="49"/>
      <c r="F94" s="49"/>
      <c r="G94" s="49"/>
      <c r="H94" s="49"/>
      <c r="I94" s="49"/>
      <c r="J94" s="49"/>
      <c r="K94" s="49"/>
      <c r="L94" s="49"/>
    </row>
    <row r="95" spans="1:12">
      <c r="A95" s="6" t="s">
        <v>841</v>
      </c>
      <c r="B95" s="6"/>
      <c r="C95" s="7" t="s">
        <v>922</v>
      </c>
      <c r="D95" s="7"/>
      <c r="E95" s="7"/>
      <c r="F95" s="7"/>
      <c r="G95" s="7"/>
      <c r="H95" s="7"/>
      <c r="I95" s="7"/>
      <c r="J95" s="7"/>
      <c r="K95" s="7"/>
      <c r="L95" s="7"/>
    </row>
    <row r="96" spans="1:12">
      <c r="A96" s="6" t="s">
        <v>843</v>
      </c>
      <c r="B96" s="6"/>
      <c r="C96" s="7" t="s">
        <v>844</v>
      </c>
      <c r="D96" s="7"/>
      <c r="E96" s="7"/>
      <c r="F96" s="7"/>
      <c r="G96" s="7"/>
      <c r="H96" s="8" t="s">
        <v>845</v>
      </c>
      <c r="I96" s="7" t="s">
        <v>844</v>
      </c>
      <c r="J96" s="7"/>
      <c r="K96" s="7"/>
      <c r="L96" s="7"/>
    </row>
    <row r="97" spans="1:12">
      <c r="A97" s="9" t="s">
        <v>846</v>
      </c>
      <c r="B97" s="9"/>
      <c r="C97" s="6"/>
      <c r="D97" s="6" t="s">
        <v>724</v>
      </c>
      <c r="E97" s="6"/>
      <c r="F97" s="6" t="s">
        <v>640</v>
      </c>
      <c r="G97" s="6"/>
      <c r="H97" s="6" t="s">
        <v>847</v>
      </c>
      <c r="I97" s="6" t="s">
        <v>848</v>
      </c>
      <c r="J97" s="6" t="s">
        <v>849</v>
      </c>
      <c r="K97" s="6" t="s">
        <v>850</v>
      </c>
      <c r="L97" s="10" t="s">
        <v>851</v>
      </c>
    </row>
    <row r="98" spans="1:12">
      <c r="A98" s="9"/>
      <c r="B98" s="9"/>
      <c r="C98" s="11" t="s">
        <v>730</v>
      </c>
      <c r="D98" s="12">
        <v>1892700</v>
      </c>
      <c r="E98" s="12"/>
      <c r="F98" s="12">
        <v>1892700</v>
      </c>
      <c r="G98" s="12"/>
      <c r="H98" s="12">
        <v>1892700</v>
      </c>
      <c r="I98" s="13">
        <v>10</v>
      </c>
      <c r="J98" s="14">
        <v>1</v>
      </c>
      <c r="K98" s="15">
        <v>10</v>
      </c>
      <c r="L98" s="10" t="s">
        <v>644</v>
      </c>
    </row>
    <row r="99" ht="28.5" spans="1:12">
      <c r="A99" s="9"/>
      <c r="B99" s="9"/>
      <c r="C99" s="9" t="s">
        <v>731</v>
      </c>
      <c r="D99" s="12">
        <v>605000</v>
      </c>
      <c r="E99" s="12"/>
      <c r="F99" s="12">
        <v>1892700</v>
      </c>
      <c r="G99" s="12"/>
      <c r="H99" s="12">
        <v>1892700</v>
      </c>
      <c r="I99" s="9" t="s">
        <v>644</v>
      </c>
      <c r="J99" s="13" t="s">
        <v>644</v>
      </c>
      <c r="K99" s="6" t="s">
        <v>644</v>
      </c>
      <c r="L99" s="10"/>
    </row>
    <row r="100" spans="1:12">
      <c r="A100" s="9"/>
      <c r="B100" s="9"/>
      <c r="C100" s="11" t="s">
        <v>852</v>
      </c>
      <c r="D100" s="17">
        <v>0</v>
      </c>
      <c r="E100" s="17"/>
      <c r="F100" s="17">
        <v>0</v>
      </c>
      <c r="G100" s="17"/>
      <c r="H100" s="12"/>
      <c r="I100" s="9"/>
      <c r="J100" s="13" t="s">
        <v>644</v>
      </c>
      <c r="K100" s="6"/>
      <c r="L100" s="10"/>
    </row>
    <row r="101" spans="1:12">
      <c r="A101" s="9"/>
      <c r="B101" s="9"/>
      <c r="C101" s="6" t="s">
        <v>853</v>
      </c>
      <c r="D101" s="17">
        <v>0</v>
      </c>
      <c r="E101" s="17"/>
      <c r="F101" s="17">
        <v>0</v>
      </c>
      <c r="G101" s="17"/>
      <c r="H101" s="12">
        <v>0</v>
      </c>
      <c r="I101" s="9"/>
      <c r="J101" s="13" t="s">
        <v>644</v>
      </c>
      <c r="K101" s="6"/>
      <c r="L101" s="10"/>
    </row>
    <row r="102" spans="1:12">
      <c r="A102" s="18" t="s">
        <v>854</v>
      </c>
      <c r="B102" s="8" t="s">
        <v>855</v>
      </c>
      <c r="C102" s="8"/>
      <c r="D102" s="8"/>
      <c r="E102" s="8"/>
      <c r="F102" s="8"/>
      <c r="G102" s="8"/>
      <c r="H102" s="8" t="s">
        <v>856</v>
      </c>
      <c r="I102" s="8"/>
      <c r="J102" s="8"/>
      <c r="K102" s="8"/>
      <c r="L102" s="8"/>
    </row>
    <row r="103" ht="48" customHeight="1" spans="1:12">
      <c r="A103" s="18"/>
      <c r="B103" s="19" t="s">
        <v>923</v>
      </c>
      <c r="C103" s="19"/>
      <c r="D103" s="19"/>
      <c r="E103" s="19"/>
      <c r="F103" s="19"/>
      <c r="G103" s="19"/>
      <c r="H103" s="19" t="s">
        <v>924</v>
      </c>
      <c r="I103" s="19"/>
      <c r="J103" s="19"/>
      <c r="K103" s="19"/>
      <c r="L103" s="19"/>
    </row>
    <row r="104" ht="22.5" spans="1:12">
      <c r="A104" s="20" t="s">
        <v>858</v>
      </c>
      <c r="B104" s="20"/>
      <c r="C104" s="20"/>
      <c r="D104" s="20"/>
      <c r="E104" s="20"/>
      <c r="F104" s="20"/>
      <c r="G104" s="20"/>
      <c r="H104" s="20"/>
      <c r="I104" s="20"/>
      <c r="J104" s="20"/>
      <c r="K104" s="20"/>
      <c r="L104" s="20"/>
    </row>
    <row r="105" spans="1:12">
      <c r="A105" s="6" t="s">
        <v>737</v>
      </c>
      <c r="B105" s="6"/>
      <c r="C105" s="6"/>
      <c r="D105" s="6"/>
      <c r="E105" s="6" t="s">
        <v>859</v>
      </c>
      <c r="F105" s="6"/>
      <c r="G105" s="6"/>
      <c r="H105" s="21" t="s">
        <v>860</v>
      </c>
      <c r="I105" s="22"/>
      <c r="J105" s="22"/>
      <c r="K105" s="22"/>
      <c r="L105" s="23"/>
    </row>
    <row r="106" spans="1:12">
      <c r="A106" s="10" t="s">
        <v>861</v>
      </c>
      <c r="B106" s="10"/>
      <c r="C106" s="24" t="s">
        <v>744</v>
      </c>
      <c r="D106" s="24" t="s">
        <v>745</v>
      </c>
      <c r="E106" s="10" t="s">
        <v>862</v>
      </c>
      <c r="F106" s="10" t="s">
        <v>739</v>
      </c>
      <c r="G106" s="6" t="s">
        <v>863</v>
      </c>
      <c r="H106" s="11" t="s">
        <v>864</v>
      </c>
      <c r="I106" s="11" t="s">
        <v>848</v>
      </c>
      <c r="J106" s="11" t="s">
        <v>850</v>
      </c>
      <c r="K106" s="25" t="s">
        <v>742</v>
      </c>
      <c r="L106" s="26"/>
    </row>
    <row r="107" spans="1:12">
      <c r="A107" s="27" t="s">
        <v>865</v>
      </c>
      <c r="B107" s="28"/>
      <c r="C107" s="56" t="s">
        <v>750</v>
      </c>
      <c r="D107" s="35" t="s">
        <v>925</v>
      </c>
      <c r="E107" s="62" t="s">
        <v>904</v>
      </c>
      <c r="F107" s="56">
        <v>4</v>
      </c>
      <c r="G107" s="62" t="s">
        <v>926</v>
      </c>
      <c r="H107" s="62">
        <v>4</v>
      </c>
      <c r="I107" s="62">
        <v>5</v>
      </c>
      <c r="J107" s="62">
        <v>5</v>
      </c>
      <c r="K107" s="31" t="s">
        <v>905</v>
      </c>
      <c r="L107" s="32" t="s">
        <v>905</v>
      </c>
    </row>
    <row r="108" spans="1:12">
      <c r="A108" s="33"/>
      <c r="B108" s="34"/>
      <c r="C108" s="62" t="s">
        <v>792</v>
      </c>
      <c r="D108" s="35" t="s">
        <v>927</v>
      </c>
      <c r="E108" s="62" t="s">
        <v>769</v>
      </c>
      <c r="F108" s="56">
        <v>90</v>
      </c>
      <c r="G108" s="62" t="s">
        <v>783</v>
      </c>
      <c r="H108" s="62">
        <v>200000</v>
      </c>
      <c r="I108" s="62">
        <v>30</v>
      </c>
      <c r="J108" s="62">
        <v>30</v>
      </c>
      <c r="K108" s="31" t="s">
        <v>905</v>
      </c>
      <c r="L108" s="32" t="s">
        <v>915</v>
      </c>
    </row>
    <row r="109" spans="1:12">
      <c r="A109" s="33"/>
      <c r="B109" s="34"/>
      <c r="C109" s="56" t="s">
        <v>803</v>
      </c>
      <c r="D109" s="63" t="s">
        <v>928</v>
      </c>
      <c r="E109" s="62" t="s">
        <v>752</v>
      </c>
      <c r="F109" s="56">
        <v>1897200</v>
      </c>
      <c r="G109" s="62" t="s">
        <v>914</v>
      </c>
      <c r="H109" s="56">
        <v>1897200</v>
      </c>
      <c r="I109" s="62">
        <v>30</v>
      </c>
      <c r="J109" s="62">
        <v>30</v>
      </c>
      <c r="K109" s="31" t="s">
        <v>905</v>
      </c>
      <c r="L109" s="32" t="s">
        <v>915</v>
      </c>
    </row>
    <row r="110" ht="24.75" spans="1:12">
      <c r="A110" s="18" t="s">
        <v>878</v>
      </c>
      <c r="B110" s="18"/>
      <c r="C110" s="64" t="s">
        <v>887</v>
      </c>
      <c r="D110" s="65" t="s">
        <v>929</v>
      </c>
      <c r="E110" s="53" t="s">
        <v>930</v>
      </c>
      <c r="F110" s="53" t="s">
        <v>930</v>
      </c>
      <c r="G110" s="65" t="s">
        <v>931</v>
      </c>
      <c r="H110" s="53" t="s">
        <v>930</v>
      </c>
      <c r="I110" s="53">
        <v>30</v>
      </c>
      <c r="J110" s="53">
        <v>30</v>
      </c>
      <c r="K110" s="31" t="s">
        <v>905</v>
      </c>
      <c r="L110" s="32" t="s">
        <v>911</v>
      </c>
    </row>
    <row r="111" ht="15" spans="1:12">
      <c r="A111" s="41" t="s">
        <v>888</v>
      </c>
      <c r="B111" s="42"/>
      <c r="C111" s="58" t="s">
        <v>891</v>
      </c>
      <c r="D111" s="59" t="s">
        <v>932</v>
      </c>
      <c r="E111" s="55" t="s">
        <v>769</v>
      </c>
      <c r="F111" s="60">
        <v>90</v>
      </c>
      <c r="G111" s="60" t="s">
        <v>783</v>
      </c>
      <c r="H111" s="60">
        <v>95</v>
      </c>
      <c r="I111" s="60">
        <v>10</v>
      </c>
      <c r="J111" s="60">
        <v>10</v>
      </c>
      <c r="K111" s="31" t="s">
        <v>905</v>
      </c>
      <c r="L111" s="32" t="s">
        <v>870</v>
      </c>
    </row>
    <row r="112" spans="1:12">
      <c r="A112" s="18" t="s">
        <v>894</v>
      </c>
      <c r="B112" s="18"/>
      <c r="C112" s="18"/>
      <c r="D112" s="19" t="s">
        <v>717</v>
      </c>
      <c r="E112" s="19"/>
      <c r="F112" s="19"/>
      <c r="G112" s="19"/>
      <c r="H112" s="19"/>
      <c r="I112" s="19"/>
      <c r="J112" s="19"/>
      <c r="K112" s="19"/>
      <c r="L112" s="19"/>
    </row>
    <row r="113" spans="1:12">
      <c r="A113" s="6" t="s">
        <v>895</v>
      </c>
      <c r="B113" s="6"/>
      <c r="C113" s="6"/>
      <c r="D113" s="6"/>
      <c r="E113" s="6"/>
      <c r="F113" s="6"/>
      <c r="G113" s="6"/>
      <c r="H113" s="6"/>
      <c r="I113" s="18" t="s">
        <v>896</v>
      </c>
      <c r="J113" s="18" t="s">
        <v>897</v>
      </c>
      <c r="K113" s="18" t="s">
        <v>898</v>
      </c>
      <c r="L113" s="18"/>
    </row>
    <row r="114" spans="1:12">
      <c r="A114" s="6"/>
      <c r="B114" s="6"/>
      <c r="C114" s="6"/>
      <c r="D114" s="6"/>
      <c r="E114" s="6"/>
      <c r="F114" s="6"/>
      <c r="G114" s="6"/>
      <c r="H114" s="6"/>
      <c r="I114" s="13">
        <v>100</v>
      </c>
      <c r="J114" s="13">
        <v>100</v>
      </c>
      <c r="K114" s="18" t="s">
        <v>899</v>
      </c>
      <c r="L114" s="18"/>
    </row>
    <row r="115" ht="56" customHeight="1"/>
    <row r="116" ht="25.5" spans="1:12">
      <c r="A116" s="49" t="s">
        <v>840</v>
      </c>
      <c r="B116" s="49"/>
      <c r="C116" s="49"/>
      <c r="D116" s="49"/>
      <c r="E116" s="49"/>
      <c r="F116" s="49"/>
      <c r="G116" s="49"/>
      <c r="H116" s="49"/>
      <c r="I116" s="49"/>
      <c r="J116" s="49"/>
      <c r="K116" s="49"/>
      <c r="L116" s="49"/>
    </row>
    <row r="117" spans="1:12">
      <c r="A117" s="6" t="s">
        <v>841</v>
      </c>
      <c r="B117" s="6"/>
      <c r="C117" s="7" t="s">
        <v>933</v>
      </c>
      <c r="D117" s="7"/>
      <c r="E117" s="7"/>
      <c r="F117" s="7"/>
      <c r="G117" s="7"/>
      <c r="H117" s="7"/>
      <c r="I117" s="7"/>
      <c r="J117" s="7"/>
      <c r="K117" s="7"/>
      <c r="L117" s="7"/>
    </row>
    <row r="118" spans="1:12">
      <c r="A118" s="6" t="s">
        <v>843</v>
      </c>
      <c r="B118" s="6"/>
      <c r="C118" s="7" t="s">
        <v>844</v>
      </c>
      <c r="D118" s="7"/>
      <c r="E118" s="7"/>
      <c r="F118" s="7"/>
      <c r="G118" s="7"/>
      <c r="H118" s="8" t="s">
        <v>845</v>
      </c>
      <c r="I118" s="7" t="s">
        <v>844</v>
      </c>
      <c r="J118" s="7"/>
      <c r="K118" s="7"/>
      <c r="L118" s="7"/>
    </row>
    <row r="119" spans="1:12">
      <c r="A119" s="9" t="s">
        <v>846</v>
      </c>
      <c r="B119" s="9"/>
      <c r="C119" s="6"/>
      <c r="D119" s="6" t="s">
        <v>724</v>
      </c>
      <c r="E119" s="6"/>
      <c r="F119" s="6" t="s">
        <v>640</v>
      </c>
      <c r="G119" s="6"/>
      <c r="H119" s="6" t="s">
        <v>847</v>
      </c>
      <c r="I119" s="6" t="s">
        <v>848</v>
      </c>
      <c r="J119" s="6" t="s">
        <v>849</v>
      </c>
      <c r="K119" s="6" t="s">
        <v>850</v>
      </c>
      <c r="L119" s="10" t="s">
        <v>851</v>
      </c>
    </row>
    <row r="120" spans="1:12">
      <c r="A120" s="9"/>
      <c r="B120" s="9"/>
      <c r="C120" s="11" t="s">
        <v>730</v>
      </c>
      <c r="D120" s="12">
        <v>700000</v>
      </c>
      <c r="E120" s="12"/>
      <c r="F120" s="12">
        <v>700000</v>
      </c>
      <c r="G120" s="12"/>
      <c r="H120" s="12">
        <v>700000</v>
      </c>
      <c r="I120" s="13">
        <v>10</v>
      </c>
      <c r="J120" s="14">
        <v>1</v>
      </c>
      <c r="K120" s="15">
        <v>10</v>
      </c>
      <c r="L120" s="10" t="s">
        <v>644</v>
      </c>
    </row>
    <row r="121" ht="28.5" spans="1:12">
      <c r="A121" s="9"/>
      <c r="B121" s="9"/>
      <c r="C121" s="9" t="s">
        <v>731</v>
      </c>
      <c r="D121" s="12">
        <v>700000</v>
      </c>
      <c r="E121" s="12"/>
      <c r="F121" s="12">
        <v>700000</v>
      </c>
      <c r="G121" s="12"/>
      <c r="H121" s="12">
        <v>700000</v>
      </c>
      <c r="I121" s="9" t="s">
        <v>644</v>
      </c>
      <c r="J121" s="13" t="s">
        <v>644</v>
      </c>
      <c r="K121" s="6" t="s">
        <v>644</v>
      </c>
      <c r="L121" s="10"/>
    </row>
    <row r="122" spans="1:12">
      <c r="A122" s="9"/>
      <c r="B122" s="9"/>
      <c r="C122" s="11" t="s">
        <v>852</v>
      </c>
      <c r="D122" s="17">
        <v>0</v>
      </c>
      <c r="E122" s="17"/>
      <c r="F122" s="17">
        <v>0</v>
      </c>
      <c r="G122" s="17"/>
      <c r="H122" s="12"/>
      <c r="I122" s="9"/>
      <c r="J122" s="13" t="s">
        <v>644</v>
      </c>
      <c r="K122" s="6"/>
      <c r="L122" s="10"/>
    </row>
    <row r="123" spans="1:12">
      <c r="A123" s="9"/>
      <c r="B123" s="9"/>
      <c r="C123" s="6" t="s">
        <v>853</v>
      </c>
      <c r="D123" s="17">
        <v>0</v>
      </c>
      <c r="E123" s="17"/>
      <c r="F123" s="17">
        <v>0</v>
      </c>
      <c r="G123" s="17"/>
      <c r="H123" s="12">
        <v>0</v>
      </c>
      <c r="I123" s="9"/>
      <c r="J123" s="13" t="s">
        <v>644</v>
      </c>
      <c r="K123" s="6"/>
      <c r="L123" s="10"/>
    </row>
    <row r="124" spans="1:12">
      <c r="A124" s="18" t="s">
        <v>854</v>
      </c>
      <c r="B124" s="8" t="s">
        <v>855</v>
      </c>
      <c r="C124" s="8"/>
      <c r="D124" s="8"/>
      <c r="E124" s="8"/>
      <c r="F124" s="8"/>
      <c r="G124" s="8"/>
      <c r="H124" s="8" t="s">
        <v>856</v>
      </c>
      <c r="I124" s="8"/>
      <c r="J124" s="8"/>
      <c r="K124" s="8"/>
      <c r="L124" s="8"/>
    </row>
    <row r="125" ht="77" customHeight="1" spans="1:12">
      <c r="A125" s="18"/>
      <c r="B125" s="19" t="s">
        <v>934</v>
      </c>
      <c r="C125" s="19"/>
      <c r="D125" s="19"/>
      <c r="E125" s="19"/>
      <c r="F125" s="19"/>
      <c r="G125" s="19"/>
      <c r="H125" s="19" t="s">
        <v>935</v>
      </c>
      <c r="I125" s="19"/>
      <c r="J125" s="19"/>
      <c r="K125" s="19"/>
      <c r="L125" s="19"/>
    </row>
    <row r="126" ht="22.5" spans="1:12">
      <c r="A126" s="20" t="s">
        <v>858</v>
      </c>
      <c r="B126" s="20"/>
      <c r="C126" s="20"/>
      <c r="D126" s="20"/>
      <c r="E126" s="20"/>
      <c r="F126" s="20"/>
      <c r="G126" s="20"/>
      <c r="H126" s="20"/>
      <c r="I126" s="20"/>
      <c r="J126" s="20"/>
      <c r="K126" s="20"/>
      <c r="L126" s="20"/>
    </row>
    <row r="127" spans="1:12">
      <c r="A127" s="6" t="s">
        <v>737</v>
      </c>
      <c r="B127" s="6"/>
      <c r="C127" s="6"/>
      <c r="D127" s="6"/>
      <c r="E127" s="6" t="s">
        <v>859</v>
      </c>
      <c r="F127" s="6"/>
      <c r="G127" s="6"/>
      <c r="H127" s="21" t="s">
        <v>860</v>
      </c>
      <c r="I127" s="22"/>
      <c r="J127" s="22"/>
      <c r="K127" s="22"/>
      <c r="L127" s="23"/>
    </row>
    <row r="128" spans="1:12">
      <c r="A128" s="10" t="s">
        <v>861</v>
      </c>
      <c r="B128" s="10"/>
      <c r="C128" s="24" t="s">
        <v>744</v>
      </c>
      <c r="D128" s="24" t="s">
        <v>745</v>
      </c>
      <c r="E128" s="10" t="s">
        <v>862</v>
      </c>
      <c r="F128" s="10" t="s">
        <v>739</v>
      </c>
      <c r="G128" s="6" t="s">
        <v>863</v>
      </c>
      <c r="H128" s="11" t="s">
        <v>864</v>
      </c>
      <c r="I128" s="11" t="s">
        <v>848</v>
      </c>
      <c r="J128" s="11" t="s">
        <v>850</v>
      </c>
      <c r="K128" s="25" t="s">
        <v>742</v>
      </c>
      <c r="L128" s="26"/>
    </row>
    <row r="129" spans="1:12">
      <c r="A129" s="27" t="s">
        <v>865</v>
      </c>
      <c r="B129" s="28"/>
      <c r="C129" s="66" t="s">
        <v>750</v>
      </c>
      <c r="D129" s="67" t="s">
        <v>936</v>
      </c>
      <c r="E129" s="62" t="s">
        <v>752</v>
      </c>
      <c r="F129" s="56">
        <v>1600</v>
      </c>
      <c r="G129" s="62" t="s">
        <v>873</v>
      </c>
      <c r="H129" s="56">
        <v>1600</v>
      </c>
      <c r="I129" s="62">
        <v>10</v>
      </c>
      <c r="J129" s="62">
        <v>10</v>
      </c>
      <c r="K129" s="31" t="s">
        <v>905</v>
      </c>
      <c r="L129" s="32"/>
    </row>
    <row r="130" spans="1:12">
      <c r="A130" s="33"/>
      <c r="B130" s="34"/>
      <c r="C130" s="68"/>
      <c r="D130" s="67" t="s">
        <v>937</v>
      </c>
      <c r="E130" s="62" t="s">
        <v>752</v>
      </c>
      <c r="F130" s="56">
        <v>500</v>
      </c>
      <c r="G130" s="62" t="s">
        <v>873</v>
      </c>
      <c r="H130" s="56">
        <v>500</v>
      </c>
      <c r="I130" s="62">
        <v>10</v>
      </c>
      <c r="J130" s="62">
        <v>10</v>
      </c>
      <c r="K130" s="31" t="s">
        <v>905</v>
      </c>
      <c r="L130" s="32"/>
    </row>
    <row r="131" spans="1:12">
      <c r="A131" s="33"/>
      <c r="B131" s="34"/>
      <c r="C131" s="68"/>
      <c r="D131" s="67" t="s">
        <v>938</v>
      </c>
      <c r="E131" s="62" t="s">
        <v>752</v>
      </c>
      <c r="F131" s="56">
        <v>2460</v>
      </c>
      <c r="G131" s="62" t="s">
        <v>869</v>
      </c>
      <c r="H131" s="56">
        <v>2460</v>
      </c>
      <c r="I131" s="62">
        <v>10</v>
      </c>
      <c r="J131" s="62">
        <v>10</v>
      </c>
      <c r="K131" s="31" t="s">
        <v>905</v>
      </c>
      <c r="L131" s="32"/>
    </row>
    <row r="132" spans="1:12">
      <c r="A132" s="33"/>
      <c r="B132" s="34"/>
      <c r="C132" s="68"/>
      <c r="D132" s="67" t="s">
        <v>939</v>
      </c>
      <c r="E132" s="62" t="s">
        <v>752</v>
      </c>
      <c r="F132" s="56">
        <v>200</v>
      </c>
      <c r="G132" s="62" t="s">
        <v>869</v>
      </c>
      <c r="H132" s="56">
        <v>200</v>
      </c>
      <c r="I132" s="62">
        <v>10</v>
      </c>
      <c r="J132" s="62">
        <v>10</v>
      </c>
      <c r="K132" s="31" t="s">
        <v>905</v>
      </c>
      <c r="L132" s="32"/>
    </row>
    <row r="133" ht="13" customHeight="1" spans="1:12">
      <c r="A133" s="33"/>
      <c r="B133" s="34"/>
      <c r="C133" s="68"/>
      <c r="D133" s="67" t="s">
        <v>940</v>
      </c>
      <c r="E133" s="62" t="s">
        <v>752</v>
      </c>
      <c r="F133" s="56">
        <v>18</v>
      </c>
      <c r="G133" s="62" t="s">
        <v>941</v>
      </c>
      <c r="H133" s="56">
        <v>18</v>
      </c>
      <c r="I133" s="62">
        <v>10</v>
      </c>
      <c r="J133" s="62">
        <v>10</v>
      </c>
      <c r="K133" s="31" t="s">
        <v>905</v>
      </c>
      <c r="L133" s="32"/>
    </row>
    <row r="134" ht="13" customHeight="1" spans="1:12">
      <c r="A134" s="33"/>
      <c r="B134" s="34"/>
      <c r="C134" s="69" t="s">
        <v>792</v>
      </c>
      <c r="D134" s="70" t="s">
        <v>877</v>
      </c>
      <c r="E134" s="62" t="s">
        <v>769</v>
      </c>
      <c r="F134" s="56">
        <v>100</v>
      </c>
      <c r="G134" s="62" t="s">
        <v>783</v>
      </c>
      <c r="H134" s="56">
        <v>100</v>
      </c>
      <c r="I134" s="62">
        <v>10</v>
      </c>
      <c r="J134" s="62">
        <v>10</v>
      </c>
      <c r="K134" s="31" t="s">
        <v>905</v>
      </c>
      <c r="L134" s="32"/>
    </row>
    <row r="135" ht="13" customHeight="1" spans="1:12">
      <c r="A135" s="33"/>
      <c r="B135" s="34"/>
      <c r="C135" s="71"/>
      <c r="D135" s="67" t="s">
        <v>942</v>
      </c>
      <c r="E135" s="62"/>
      <c r="F135" s="56">
        <v>100</v>
      </c>
      <c r="G135" s="62" t="s">
        <v>783</v>
      </c>
      <c r="H135" s="56">
        <v>100</v>
      </c>
      <c r="I135" s="62">
        <v>10</v>
      </c>
      <c r="J135" s="62">
        <v>10</v>
      </c>
      <c r="K135" s="31" t="s">
        <v>905</v>
      </c>
      <c r="L135" s="32"/>
    </row>
    <row r="136" ht="13" customHeight="1" spans="1:12">
      <c r="A136" s="33"/>
      <c r="B136" s="34"/>
      <c r="C136" s="66" t="s">
        <v>781</v>
      </c>
      <c r="D136" s="67" t="s">
        <v>943</v>
      </c>
      <c r="E136" s="62" t="s">
        <v>752</v>
      </c>
      <c r="F136" s="56">
        <v>100</v>
      </c>
      <c r="G136" s="62" t="s">
        <v>783</v>
      </c>
      <c r="H136" s="56">
        <v>100</v>
      </c>
      <c r="I136" s="62">
        <v>10</v>
      </c>
      <c r="J136" s="62">
        <v>10</v>
      </c>
      <c r="K136" s="31" t="s">
        <v>905</v>
      </c>
      <c r="L136" s="32"/>
    </row>
    <row r="137" spans="1:12">
      <c r="A137" s="33"/>
      <c r="B137" s="34"/>
      <c r="C137" s="64"/>
      <c r="D137" s="67" t="s">
        <v>944</v>
      </c>
      <c r="E137" s="62" t="s">
        <v>752</v>
      </c>
      <c r="F137" s="3">
        <v>100</v>
      </c>
      <c r="G137" s="72" t="s">
        <v>783</v>
      </c>
      <c r="H137" s="73">
        <v>100</v>
      </c>
      <c r="I137" s="74">
        <v>5</v>
      </c>
      <c r="J137" s="62">
        <v>5</v>
      </c>
      <c r="K137" s="31" t="s">
        <v>905</v>
      </c>
      <c r="L137" s="32"/>
    </row>
    <row r="138" ht="15" spans="1:12">
      <c r="A138" s="18" t="s">
        <v>878</v>
      </c>
      <c r="B138" s="18"/>
      <c r="C138" s="64" t="s">
        <v>808</v>
      </c>
      <c r="D138" s="67" t="s">
        <v>945</v>
      </c>
      <c r="E138" s="62" t="s">
        <v>769</v>
      </c>
      <c r="F138" s="53">
        <v>35000</v>
      </c>
      <c r="G138" s="75" t="s">
        <v>914</v>
      </c>
      <c r="H138" s="62">
        <v>35000</v>
      </c>
      <c r="I138" s="53">
        <v>5</v>
      </c>
      <c r="J138" s="53">
        <v>4</v>
      </c>
      <c r="K138" s="31" t="s">
        <v>905</v>
      </c>
      <c r="L138" s="32"/>
    </row>
    <row r="139" ht="15" spans="1:12">
      <c r="A139" s="41" t="s">
        <v>888</v>
      </c>
      <c r="B139" s="42"/>
      <c r="C139" s="58" t="s">
        <v>880</v>
      </c>
      <c r="D139" s="59" t="s">
        <v>932</v>
      </c>
      <c r="E139" s="55" t="s">
        <v>769</v>
      </c>
      <c r="F139" s="60">
        <v>90</v>
      </c>
      <c r="G139" s="60" t="s">
        <v>783</v>
      </c>
      <c r="H139" s="60">
        <v>95</v>
      </c>
      <c r="I139" s="60">
        <v>10</v>
      </c>
      <c r="J139" s="60">
        <v>10</v>
      </c>
      <c r="K139" s="31" t="s">
        <v>905</v>
      </c>
      <c r="L139" s="32"/>
    </row>
    <row r="140" spans="1:12">
      <c r="A140" s="18" t="s">
        <v>894</v>
      </c>
      <c r="B140" s="18"/>
      <c r="C140" s="18"/>
      <c r="D140" s="19" t="s">
        <v>717</v>
      </c>
      <c r="E140" s="19"/>
      <c r="F140" s="19"/>
      <c r="G140" s="19"/>
      <c r="H140" s="19"/>
      <c r="I140" s="19"/>
      <c r="J140" s="19"/>
      <c r="K140" s="19"/>
      <c r="L140" s="19"/>
    </row>
    <row r="141" spans="1:12">
      <c r="A141" s="6" t="s">
        <v>895</v>
      </c>
      <c r="B141" s="6"/>
      <c r="C141" s="6"/>
      <c r="D141" s="6"/>
      <c r="E141" s="6"/>
      <c r="F141" s="6"/>
      <c r="G141" s="6"/>
      <c r="H141" s="6"/>
      <c r="I141" s="18" t="s">
        <v>896</v>
      </c>
      <c r="J141" s="18" t="s">
        <v>897</v>
      </c>
      <c r="K141" s="18" t="s">
        <v>898</v>
      </c>
      <c r="L141" s="18"/>
    </row>
    <row r="142" spans="1:12">
      <c r="A142" s="6"/>
      <c r="B142" s="6"/>
      <c r="C142" s="6"/>
      <c r="D142" s="6"/>
      <c r="E142" s="6"/>
      <c r="F142" s="6"/>
      <c r="G142" s="6"/>
      <c r="H142" s="6"/>
      <c r="I142" s="13">
        <v>100</v>
      </c>
      <c r="J142" s="13">
        <v>99</v>
      </c>
      <c r="K142" s="18" t="s">
        <v>899</v>
      </c>
      <c r="L142" s="18"/>
    </row>
  </sheetData>
  <mergeCells count="264">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A11:L11"/>
    <mergeCell ref="A12:D12"/>
    <mergeCell ref="E12:G12"/>
    <mergeCell ref="H12:L12"/>
    <mergeCell ref="A13:B13"/>
    <mergeCell ref="K13:L13"/>
    <mergeCell ref="K14:L14"/>
    <mergeCell ref="K15:L15"/>
    <mergeCell ref="K16:L16"/>
    <mergeCell ref="K17:L17"/>
    <mergeCell ref="K18:L18"/>
    <mergeCell ref="K19:L19"/>
    <mergeCell ref="K20:L20"/>
    <mergeCell ref="K21:L21"/>
    <mergeCell ref="K22:L22"/>
    <mergeCell ref="K23:L23"/>
    <mergeCell ref="K24:L24"/>
    <mergeCell ref="K25:L25"/>
    <mergeCell ref="K26:L26"/>
    <mergeCell ref="K27:L27"/>
    <mergeCell ref="K28:L28"/>
    <mergeCell ref="K29:L29"/>
    <mergeCell ref="K30:L30"/>
    <mergeCell ref="K31:L31"/>
    <mergeCell ref="A32:C32"/>
    <mergeCell ref="D32:L32"/>
    <mergeCell ref="K33:L33"/>
    <mergeCell ref="K34:L34"/>
    <mergeCell ref="A35:L35"/>
    <mergeCell ref="A36:L36"/>
    <mergeCell ref="A37:B37"/>
    <mergeCell ref="C37:L37"/>
    <mergeCell ref="A38:B38"/>
    <mergeCell ref="C38:G38"/>
    <mergeCell ref="I38:L38"/>
    <mergeCell ref="D39:E39"/>
    <mergeCell ref="F39:G39"/>
    <mergeCell ref="D40:E40"/>
    <mergeCell ref="F40:G40"/>
    <mergeCell ref="D41:E41"/>
    <mergeCell ref="F41:G41"/>
    <mergeCell ref="D42:E42"/>
    <mergeCell ref="F42:G42"/>
    <mergeCell ref="D43:E43"/>
    <mergeCell ref="F43:G43"/>
    <mergeCell ref="B44:G44"/>
    <mergeCell ref="H44:L44"/>
    <mergeCell ref="B45:G45"/>
    <mergeCell ref="H45:L45"/>
    <mergeCell ref="A46:L46"/>
    <mergeCell ref="A47:D47"/>
    <mergeCell ref="E47:G47"/>
    <mergeCell ref="H47:L47"/>
    <mergeCell ref="A48:B48"/>
    <mergeCell ref="K48:L48"/>
    <mergeCell ref="K49:L49"/>
    <mergeCell ref="K50:L50"/>
    <mergeCell ref="K51:L51"/>
    <mergeCell ref="K52:L52"/>
    <mergeCell ref="K53:L53"/>
    <mergeCell ref="K54:L54"/>
    <mergeCell ref="K55:L55"/>
    <mergeCell ref="K56:L56"/>
    <mergeCell ref="K57:L57"/>
    <mergeCell ref="K58:L58"/>
    <mergeCell ref="K59:L59"/>
    <mergeCell ref="A60:B60"/>
    <mergeCell ref="K60:L60"/>
    <mergeCell ref="A61:C61"/>
    <mergeCell ref="D61:L61"/>
    <mergeCell ref="K62:L62"/>
    <mergeCell ref="K63:L63"/>
    <mergeCell ref="A64:L64"/>
    <mergeCell ref="A65:L65"/>
    <mergeCell ref="A66:B66"/>
    <mergeCell ref="C66:L66"/>
    <mergeCell ref="A67:B67"/>
    <mergeCell ref="C67:G67"/>
    <mergeCell ref="I67:L67"/>
    <mergeCell ref="D68:E68"/>
    <mergeCell ref="F68:G68"/>
    <mergeCell ref="D69:E69"/>
    <mergeCell ref="F69:G69"/>
    <mergeCell ref="D70:E70"/>
    <mergeCell ref="F70:G70"/>
    <mergeCell ref="D71:E71"/>
    <mergeCell ref="F71:G71"/>
    <mergeCell ref="D72:E72"/>
    <mergeCell ref="F72:G72"/>
    <mergeCell ref="B73:G73"/>
    <mergeCell ref="H73:L73"/>
    <mergeCell ref="B74:G74"/>
    <mergeCell ref="H74:L74"/>
    <mergeCell ref="A75:L75"/>
    <mergeCell ref="A76:D76"/>
    <mergeCell ref="E76:G76"/>
    <mergeCell ref="H76:L76"/>
    <mergeCell ref="A77:B77"/>
    <mergeCell ref="K77:L77"/>
    <mergeCell ref="K78:L78"/>
    <mergeCell ref="K79:L79"/>
    <mergeCell ref="K80:L80"/>
    <mergeCell ref="K81:L81"/>
    <mergeCell ref="K82:L82"/>
    <mergeCell ref="K83:L83"/>
    <mergeCell ref="K84:L84"/>
    <mergeCell ref="K85:L85"/>
    <mergeCell ref="K86:L86"/>
    <mergeCell ref="K87:L87"/>
    <mergeCell ref="K88:L88"/>
    <mergeCell ref="A89:B89"/>
    <mergeCell ref="K89:L89"/>
    <mergeCell ref="A90:C90"/>
    <mergeCell ref="D90:L90"/>
    <mergeCell ref="K91:L91"/>
    <mergeCell ref="K92:L92"/>
    <mergeCell ref="A94:L94"/>
    <mergeCell ref="A95:B95"/>
    <mergeCell ref="C95:L95"/>
    <mergeCell ref="A96:B96"/>
    <mergeCell ref="C96:G96"/>
    <mergeCell ref="I96:L96"/>
    <mergeCell ref="D97:E97"/>
    <mergeCell ref="F97:G97"/>
    <mergeCell ref="D98:E98"/>
    <mergeCell ref="F98:G98"/>
    <mergeCell ref="D99:E99"/>
    <mergeCell ref="F99:G99"/>
    <mergeCell ref="D100:E100"/>
    <mergeCell ref="F100:G100"/>
    <mergeCell ref="D101:E101"/>
    <mergeCell ref="F101:G101"/>
    <mergeCell ref="B102:G102"/>
    <mergeCell ref="H102:L102"/>
    <mergeCell ref="B103:G103"/>
    <mergeCell ref="H103:L103"/>
    <mergeCell ref="A104:L104"/>
    <mergeCell ref="A105:D105"/>
    <mergeCell ref="E105:G105"/>
    <mergeCell ref="H105:L105"/>
    <mergeCell ref="A106:B106"/>
    <mergeCell ref="K106:L106"/>
    <mergeCell ref="K107:L107"/>
    <mergeCell ref="K108:L108"/>
    <mergeCell ref="K109:L109"/>
    <mergeCell ref="A110:B110"/>
    <mergeCell ref="K110:L110"/>
    <mergeCell ref="A111:B111"/>
    <mergeCell ref="K111:L111"/>
    <mergeCell ref="A112:C112"/>
    <mergeCell ref="D112:L112"/>
    <mergeCell ref="K113:L113"/>
    <mergeCell ref="K114:L114"/>
    <mergeCell ref="A116:L116"/>
    <mergeCell ref="A117:B117"/>
    <mergeCell ref="C117:L117"/>
    <mergeCell ref="A118:B118"/>
    <mergeCell ref="C118:G118"/>
    <mergeCell ref="I118:L118"/>
    <mergeCell ref="D119:E119"/>
    <mergeCell ref="F119:G119"/>
    <mergeCell ref="D120:E120"/>
    <mergeCell ref="F120:G120"/>
    <mergeCell ref="D121:E121"/>
    <mergeCell ref="F121:G121"/>
    <mergeCell ref="D122:E122"/>
    <mergeCell ref="F122:G122"/>
    <mergeCell ref="D123:E123"/>
    <mergeCell ref="F123:G123"/>
    <mergeCell ref="B124:G124"/>
    <mergeCell ref="H124:L124"/>
    <mergeCell ref="B125:G125"/>
    <mergeCell ref="H125:L125"/>
    <mergeCell ref="A126:L126"/>
    <mergeCell ref="A127:D127"/>
    <mergeCell ref="E127:G127"/>
    <mergeCell ref="H127:L127"/>
    <mergeCell ref="A128:B128"/>
    <mergeCell ref="K128:L128"/>
    <mergeCell ref="K129:L129"/>
    <mergeCell ref="K130:L130"/>
    <mergeCell ref="K131:L131"/>
    <mergeCell ref="K132:L132"/>
    <mergeCell ref="K133:L133"/>
    <mergeCell ref="K134:L134"/>
    <mergeCell ref="K135:L135"/>
    <mergeCell ref="K136:L136"/>
    <mergeCell ref="K137:L137"/>
    <mergeCell ref="A138:B138"/>
    <mergeCell ref="K138:L138"/>
    <mergeCell ref="A139:B139"/>
    <mergeCell ref="K139:L139"/>
    <mergeCell ref="A140:C140"/>
    <mergeCell ref="D140:L140"/>
    <mergeCell ref="K141:L141"/>
    <mergeCell ref="K142:L142"/>
    <mergeCell ref="A9:A10"/>
    <mergeCell ref="A44:A45"/>
    <mergeCell ref="A73:A74"/>
    <mergeCell ref="A102:A103"/>
    <mergeCell ref="A124:A125"/>
    <mergeCell ref="C49:C53"/>
    <mergeCell ref="C56:C57"/>
    <mergeCell ref="C58:C59"/>
    <mergeCell ref="C78:C82"/>
    <mergeCell ref="C85:C86"/>
    <mergeCell ref="C87:C88"/>
    <mergeCell ref="C129:C133"/>
    <mergeCell ref="C134:C135"/>
    <mergeCell ref="C136:C137"/>
    <mergeCell ref="I6:I8"/>
    <mergeCell ref="I41:I43"/>
    <mergeCell ref="I70:I72"/>
    <mergeCell ref="I99:I101"/>
    <mergeCell ref="I121:I123"/>
    <mergeCell ref="K6:K8"/>
    <mergeCell ref="K41:K43"/>
    <mergeCell ref="K70:K72"/>
    <mergeCell ref="K99:K101"/>
    <mergeCell ref="K121:K123"/>
    <mergeCell ref="L5:L8"/>
    <mergeCell ref="L40:L43"/>
    <mergeCell ref="L69:L72"/>
    <mergeCell ref="L98:L101"/>
    <mergeCell ref="L120:L123"/>
    <mergeCell ref="A4:B8"/>
    <mergeCell ref="A33:H34"/>
    <mergeCell ref="A14:B22"/>
    <mergeCell ref="A23:B28"/>
    <mergeCell ref="A29:B31"/>
    <mergeCell ref="A39:B43"/>
    <mergeCell ref="A49:B57"/>
    <mergeCell ref="A58:B59"/>
    <mergeCell ref="A62:H63"/>
    <mergeCell ref="A68:B72"/>
    <mergeCell ref="A78:B86"/>
    <mergeCell ref="A87:B88"/>
    <mergeCell ref="A91:H92"/>
    <mergeCell ref="A97:B101"/>
    <mergeCell ref="A107:B109"/>
    <mergeCell ref="A113:H114"/>
    <mergeCell ref="A119:B123"/>
    <mergeCell ref="A141:H142"/>
    <mergeCell ref="A129:B137"/>
  </mergeCells>
  <pageMargins left="0.75" right="0.75" top="1" bottom="1" header="0.5" footer="0.5"/>
  <pageSetup paperSize="9" scale="55" fitToWidth="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08"/>
  <sheetViews>
    <sheetView zoomScale="115" zoomScaleNormal="115" topLeftCell="A60" workbookViewId="0">
      <selection activeCell="D85" sqref="D85"/>
    </sheetView>
  </sheetViews>
  <sheetFormatPr defaultColWidth="16" defaultRowHeight="13.5"/>
  <cols>
    <col min="1" max="3" width="3.25" customWidth="1"/>
    <col min="4" max="4" width="26.2916666666667" customWidth="1"/>
    <col min="5" max="12" width="14.875" customWidth="1"/>
  </cols>
  <sheetData>
    <row r="1" s="194" customFormat="1" ht="29.25" customHeight="1" spans="1:12">
      <c r="A1" s="207"/>
      <c r="B1" s="207"/>
      <c r="C1" s="207"/>
      <c r="D1" s="207"/>
      <c r="E1" s="207"/>
      <c r="F1" s="207"/>
      <c r="G1" s="208" t="s">
        <v>114</v>
      </c>
      <c r="H1" s="207"/>
      <c r="I1" s="207"/>
      <c r="J1" s="207"/>
      <c r="K1" s="207"/>
      <c r="L1" s="207"/>
    </row>
    <row r="2" s="194" customFormat="1" ht="18" customHeight="1" spans="1:12">
      <c r="A2" s="207"/>
      <c r="B2" s="207"/>
      <c r="C2" s="207"/>
      <c r="D2" s="207"/>
      <c r="E2" s="207"/>
      <c r="F2" s="207"/>
      <c r="G2" s="207"/>
      <c r="H2" s="207"/>
      <c r="I2" s="207"/>
      <c r="J2" s="207"/>
      <c r="K2" s="207"/>
      <c r="L2" s="209" t="s">
        <v>115</v>
      </c>
    </row>
    <row r="3" s="194" customFormat="1" ht="18" customHeight="1" spans="1:12">
      <c r="A3" s="220" t="s">
        <v>2</v>
      </c>
      <c r="B3" s="207"/>
      <c r="C3" s="207"/>
      <c r="D3" s="207"/>
      <c r="E3" s="207"/>
      <c r="F3" s="207"/>
      <c r="G3" s="211"/>
      <c r="H3" s="207"/>
      <c r="I3" s="207"/>
      <c r="J3" s="207"/>
      <c r="K3" s="207"/>
      <c r="L3" s="209" t="s">
        <v>3</v>
      </c>
    </row>
    <row r="4" s="203" customFormat="1" ht="19" customHeight="1" spans="1:12">
      <c r="A4" s="199" t="s">
        <v>7</v>
      </c>
      <c r="B4" s="199" t="s">
        <v>5</v>
      </c>
      <c r="C4" s="199" t="s">
        <v>5</v>
      </c>
      <c r="D4" s="199" t="s">
        <v>5</v>
      </c>
      <c r="E4" s="198" t="s">
        <v>98</v>
      </c>
      <c r="F4" s="198" t="s">
        <v>116</v>
      </c>
      <c r="G4" s="198" t="s">
        <v>117</v>
      </c>
      <c r="H4" s="198" t="s">
        <v>118</v>
      </c>
      <c r="I4" s="198" t="s">
        <v>5</v>
      </c>
      <c r="J4" s="198" t="s">
        <v>119</v>
      </c>
      <c r="K4" s="198" t="s">
        <v>120</v>
      </c>
      <c r="L4" s="198" t="s">
        <v>121</v>
      </c>
    </row>
    <row r="5" s="203" customFormat="1" ht="19" customHeight="1" spans="1:12">
      <c r="A5" s="198" t="s">
        <v>122</v>
      </c>
      <c r="B5" s="198" t="s">
        <v>5</v>
      </c>
      <c r="C5" s="198" t="s">
        <v>5</v>
      </c>
      <c r="D5" s="199" t="s">
        <v>123</v>
      </c>
      <c r="E5" s="198" t="s">
        <v>5</v>
      </c>
      <c r="F5" s="198" t="s">
        <v>5</v>
      </c>
      <c r="G5" s="198" t="s">
        <v>5</v>
      </c>
      <c r="H5" s="198" t="s">
        <v>124</v>
      </c>
      <c r="I5" s="198" t="s">
        <v>125</v>
      </c>
      <c r="J5" s="198" t="s">
        <v>5</v>
      </c>
      <c r="K5" s="198" t="s">
        <v>5</v>
      </c>
      <c r="L5" s="198" t="s">
        <v>124</v>
      </c>
    </row>
    <row r="6" s="203" customFormat="1" ht="19" customHeight="1" spans="1:12">
      <c r="A6" s="198" t="s">
        <v>5</v>
      </c>
      <c r="B6" s="198" t="s">
        <v>5</v>
      </c>
      <c r="C6" s="198" t="s">
        <v>5</v>
      </c>
      <c r="D6" s="199" t="s">
        <v>5</v>
      </c>
      <c r="E6" s="198" t="s">
        <v>5</v>
      </c>
      <c r="F6" s="198" t="s">
        <v>5</v>
      </c>
      <c r="G6" s="198" t="s">
        <v>5</v>
      </c>
      <c r="H6" s="198" t="s">
        <v>5</v>
      </c>
      <c r="I6" s="198" t="s">
        <v>5</v>
      </c>
      <c r="J6" s="198" t="s">
        <v>5</v>
      </c>
      <c r="K6" s="198" t="s">
        <v>5</v>
      </c>
      <c r="L6" s="198" t="s">
        <v>5</v>
      </c>
    </row>
    <row r="7" s="203" customFormat="1" ht="19" customHeight="1" spans="1:12">
      <c r="A7" s="198" t="s">
        <v>5</v>
      </c>
      <c r="B7" s="198" t="s">
        <v>5</v>
      </c>
      <c r="C7" s="198" t="s">
        <v>5</v>
      </c>
      <c r="D7" s="199" t="s">
        <v>5</v>
      </c>
      <c r="E7" s="198" t="s">
        <v>5</v>
      </c>
      <c r="F7" s="198" t="s">
        <v>5</v>
      </c>
      <c r="G7" s="198" t="s">
        <v>5</v>
      </c>
      <c r="H7" s="198" t="s">
        <v>5</v>
      </c>
      <c r="I7" s="198" t="s">
        <v>5</v>
      </c>
      <c r="J7" s="198" t="s">
        <v>5</v>
      </c>
      <c r="K7" s="198" t="s">
        <v>5</v>
      </c>
      <c r="L7" s="198" t="s">
        <v>5</v>
      </c>
    </row>
    <row r="8" s="203" customFormat="1" ht="19" customHeight="1" spans="1:12">
      <c r="A8" s="199" t="s">
        <v>126</v>
      </c>
      <c r="B8" s="199" t="s">
        <v>127</v>
      </c>
      <c r="C8" s="199" t="s">
        <v>128</v>
      </c>
      <c r="D8" s="199" t="s">
        <v>11</v>
      </c>
      <c r="E8" s="198" t="s">
        <v>12</v>
      </c>
      <c r="F8" s="198" t="s">
        <v>13</v>
      </c>
      <c r="G8" s="198" t="s">
        <v>21</v>
      </c>
      <c r="H8" s="198" t="s">
        <v>25</v>
      </c>
      <c r="I8" s="198" t="s">
        <v>29</v>
      </c>
      <c r="J8" s="198" t="s">
        <v>33</v>
      </c>
      <c r="K8" s="198" t="s">
        <v>37</v>
      </c>
      <c r="L8" s="198" t="s">
        <v>41</v>
      </c>
    </row>
    <row r="9" s="203" customFormat="1" ht="19" customHeight="1" spans="1:12">
      <c r="A9" s="199" t="s">
        <v>5</v>
      </c>
      <c r="B9" s="199" t="s">
        <v>5</v>
      </c>
      <c r="C9" s="199" t="s">
        <v>5</v>
      </c>
      <c r="D9" s="199" t="s">
        <v>129</v>
      </c>
      <c r="E9" s="200">
        <v>53252808.08</v>
      </c>
      <c r="F9" s="200">
        <v>53252808.08</v>
      </c>
      <c r="G9" s="200">
        <v>0</v>
      </c>
      <c r="H9" s="200">
        <v>0</v>
      </c>
      <c r="I9" s="200">
        <v>0</v>
      </c>
      <c r="J9" s="200">
        <v>0</v>
      </c>
      <c r="K9" s="200">
        <v>0</v>
      </c>
      <c r="L9" s="200">
        <v>0</v>
      </c>
    </row>
    <row r="10" s="203" customFormat="1" ht="19" customHeight="1" spans="1:12">
      <c r="A10" s="201" t="s">
        <v>130</v>
      </c>
      <c r="B10" s="202"/>
      <c r="C10" s="202"/>
      <c r="D10" s="199" t="s">
        <v>131</v>
      </c>
      <c r="E10" s="200">
        <v>13689732.29</v>
      </c>
      <c r="F10" s="200">
        <v>13689732.29</v>
      </c>
      <c r="G10" s="200">
        <v>0</v>
      </c>
      <c r="H10" s="200">
        <v>0</v>
      </c>
      <c r="I10" s="200">
        <v>0</v>
      </c>
      <c r="J10" s="200">
        <v>0</v>
      </c>
      <c r="K10" s="200">
        <v>0</v>
      </c>
      <c r="L10" s="200">
        <v>0</v>
      </c>
    </row>
    <row r="11" s="203" customFormat="1" ht="19" customHeight="1" spans="1:12">
      <c r="A11" s="201" t="s">
        <v>132</v>
      </c>
      <c r="B11" s="202"/>
      <c r="C11" s="202"/>
      <c r="D11" s="199" t="s">
        <v>133</v>
      </c>
      <c r="E11" s="200">
        <v>91133.5</v>
      </c>
      <c r="F11" s="200">
        <v>91133.5</v>
      </c>
      <c r="G11" s="200">
        <v>0</v>
      </c>
      <c r="H11" s="200">
        <v>0</v>
      </c>
      <c r="I11" s="200">
        <v>0</v>
      </c>
      <c r="J11" s="200">
        <v>0</v>
      </c>
      <c r="K11" s="200">
        <v>0</v>
      </c>
      <c r="L11" s="200">
        <v>0</v>
      </c>
    </row>
    <row r="12" s="203" customFormat="1" ht="19" customHeight="1" spans="1:12">
      <c r="A12" s="201" t="s">
        <v>134</v>
      </c>
      <c r="B12" s="202"/>
      <c r="C12" s="202"/>
      <c r="D12" s="199" t="s">
        <v>135</v>
      </c>
      <c r="E12" s="200">
        <v>91133.5</v>
      </c>
      <c r="F12" s="200">
        <v>91133.5</v>
      </c>
      <c r="G12" s="200">
        <v>0</v>
      </c>
      <c r="H12" s="200">
        <v>0</v>
      </c>
      <c r="I12" s="200">
        <v>0</v>
      </c>
      <c r="J12" s="200">
        <v>0</v>
      </c>
      <c r="K12" s="200">
        <v>0</v>
      </c>
      <c r="L12" s="200">
        <v>0</v>
      </c>
    </row>
    <row r="13" s="203" customFormat="1" ht="19" customHeight="1" spans="1:12">
      <c r="A13" s="201" t="s">
        <v>136</v>
      </c>
      <c r="B13" s="202"/>
      <c r="C13" s="202"/>
      <c r="D13" s="199" t="s">
        <v>137</v>
      </c>
      <c r="E13" s="200">
        <v>8690308.07</v>
      </c>
      <c r="F13" s="200">
        <v>8690308.07</v>
      </c>
      <c r="G13" s="200">
        <v>0</v>
      </c>
      <c r="H13" s="200">
        <v>0</v>
      </c>
      <c r="I13" s="200">
        <v>0</v>
      </c>
      <c r="J13" s="200">
        <v>0</v>
      </c>
      <c r="K13" s="200">
        <v>0</v>
      </c>
      <c r="L13" s="200">
        <v>0</v>
      </c>
    </row>
    <row r="14" s="203" customFormat="1" ht="19" customHeight="1" spans="1:12">
      <c r="A14" s="201" t="s">
        <v>138</v>
      </c>
      <c r="B14" s="202"/>
      <c r="C14" s="202"/>
      <c r="D14" s="199" t="s">
        <v>135</v>
      </c>
      <c r="E14" s="200">
        <v>3581747.61</v>
      </c>
      <c r="F14" s="200">
        <v>3581747.61</v>
      </c>
      <c r="G14" s="200">
        <v>0</v>
      </c>
      <c r="H14" s="200">
        <v>0</v>
      </c>
      <c r="I14" s="200">
        <v>0</v>
      </c>
      <c r="J14" s="200">
        <v>0</v>
      </c>
      <c r="K14" s="200">
        <v>0</v>
      </c>
      <c r="L14" s="200">
        <v>0</v>
      </c>
    </row>
    <row r="15" s="203" customFormat="1" ht="19" customHeight="1" spans="1:12">
      <c r="A15" s="201" t="s">
        <v>139</v>
      </c>
      <c r="B15" s="202"/>
      <c r="C15" s="202"/>
      <c r="D15" s="199" t="s">
        <v>140</v>
      </c>
      <c r="E15" s="200">
        <v>4843560.46</v>
      </c>
      <c r="F15" s="200">
        <v>4843560.46</v>
      </c>
      <c r="G15" s="200">
        <v>0</v>
      </c>
      <c r="H15" s="200">
        <v>0</v>
      </c>
      <c r="I15" s="200">
        <v>0</v>
      </c>
      <c r="J15" s="200">
        <v>0</v>
      </c>
      <c r="K15" s="200">
        <v>0</v>
      </c>
      <c r="L15" s="200">
        <v>0</v>
      </c>
    </row>
    <row r="16" s="203" customFormat="1" ht="19" customHeight="1" spans="1:12">
      <c r="A16" s="201" t="s">
        <v>141</v>
      </c>
      <c r="B16" s="202"/>
      <c r="C16" s="202"/>
      <c r="D16" s="199" t="s">
        <v>142</v>
      </c>
      <c r="E16" s="200">
        <v>265000</v>
      </c>
      <c r="F16" s="200">
        <v>265000</v>
      </c>
      <c r="G16" s="200">
        <v>0</v>
      </c>
      <c r="H16" s="200">
        <v>0</v>
      </c>
      <c r="I16" s="200">
        <v>0</v>
      </c>
      <c r="J16" s="200">
        <v>0</v>
      </c>
      <c r="K16" s="200">
        <v>0</v>
      </c>
      <c r="L16" s="200">
        <v>0</v>
      </c>
    </row>
    <row r="17" s="203" customFormat="1" ht="19" customHeight="1" spans="1:12">
      <c r="A17" s="201" t="s">
        <v>143</v>
      </c>
      <c r="B17" s="202"/>
      <c r="C17" s="202"/>
      <c r="D17" s="199" t="s">
        <v>144</v>
      </c>
      <c r="E17" s="200">
        <v>54165</v>
      </c>
      <c r="F17" s="200">
        <v>54165</v>
      </c>
      <c r="G17" s="200">
        <v>0</v>
      </c>
      <c r="H17" s="200">
        <v>0</v>
      </c>
      <c r="I17" s="200">
        <v>0</v>
      </c>
      <c r="J17" s="200">
        <v>0</v>
      </c>
      <c r="K17" s="200">
        <v>0</v>
      </c>
      <c r="L17" s="200">
        <v>0</v>
      </c>
    </row>
    <row r="18" s="203" customFormat="1" ht="19" customHeight="1" spans="1:12">
      <c r="A18" s="201" t="s">
        <v>145</v>
      </c>
      <c r="B18" s="202"/>
      <c r="C18" s="202"/>
      <c r="D18" s="199" t="s">
        <v>146</v>
      </c>
      <c r="E18" s="200">
        <v>54165</v>
      </c>
      <c r="F18" s="200">
        <v>54165</v>
      </c>
      <c r="G18" s="200">
        <v>0</v>
      </c>
      <c r="H18" s="200">
        <v>0</v>
      </c>
      <c r="I18" s="200">
        <v>0</v>
      </c>
      <c r="J18" s="200">
        <v>0</v>
      </c>
      <c r="K18" s="200">
        <v>0</v>
      </c>
      <c r="L18" s="200">
        <v>0</v>
      </c>
    </row>
    <row r="19" s="203" customFormat="1" ht="19" customHeight="1" spans="1:12">
      <c r="A19" s="201" t="s">
        <v>147</v>
      </c>
      <c r="B19" s="202"/>
      <c r="C19" s="202"/>
      <c r="D19" s="199" t="s">
        <v>148</v>
      </c>
      <c r="E19" s="200">
        <v>256189.75</v>
      </c>
      <c r="F19" s="200">
        <v>256189.75</v>
      </c>
      <c r="G19" s="200">
        <v>0</v>
      </c>
      <c r="H19" s="200">
        <v>0</v>
      </c>
      <c r="I19" s="200">
        <v>0</v>
      </c>
      <c r="J19" s="200">
        <v>0</v>
      </c>
      <c r="K19" s="200">
        <v>0</v>
      </c>
      <c r="L19" s="200">
        <v>0</v>
      </c>
    </row>
    <row r="20" s="203" customFormat="1" ht="19" customHeight="1" spans="1:12">
      <c r="A20" s="201" t="s">
        <v>149</v>
      </c>
      <c r="B20" s="202"/>
      <c r="C20" s="202"/>
      <c r="D20" s="199" t="s">
        <v>135</v>
      </c>
      <c r="E20" s="200">
        <v>206189.75</v>
      </c>
      <c r="F20" s="200">
        <v>206189.75</v>
      </c>
      <c r="G20" s="200">
        <v>0</v>
      </c>
      <c r="H20" s="200">
        <v>0</v>
      </c>
      <c r="I20" s="200">
        <v>0</v>
      </c>
      <c r="J20" s="200">
        <v>0</v>
      </c>
      <c r="K20" s="200">
        <v>0</v>
      </c>
      <c r="L20" s="200">
        <v>0</v>
      </c>
    </row>
    <row r="21" s="203" customFormat="1" ht="19" customHeight="1" spans="1:12">
      <c r="A21" s="201" t="s">
        <v>150</v>
      </c>
      <c r="B21" s="202"/>
      <c r="C21" s="202"/>
      <c r="D21" s="199" t="s">
        <v>151</v>
      </c>
      <c r="E21" s="200">
        <v>50000</v>
      </c>
      <c r="F21" s="200">
        <v>50000</v>
      </c>
      <c r="G21" s="200">
        <v>0</v>
      </c>
      <c r="H21" s="200">
        <v>0</v>
      </c>
      <c r="I21" s="200">
        <v>0</v>
      </c>
      <c r="J21" s="200">
        <v>0</v>
      </c>
      <c r="K21" s="200">
        <v>0</v>
      </c>
      <c r="L21" s="200">
        <v>0</v>
      </c>
    </row>
    <row r="22" s="203" customFormat="1" ht="19" customHeight="1" spans="1:12">
      <c r="A22" s="201" t="s">
        <v>152</v>
      </c>
      <c r="B22" s="202"/>
      <c r="C22" s="202"/>
      <c r="D22" s="199" t="s">
        <v>153</v>
      </c>
      <c r="E22" s="200">
        <v>10000</v>
      </c>
      <c r="F22" s="200">
        <v>10000</v>
      </c>
      <c r="G22" s="200">
        <v>0</v>
      </c>
      <c r="H22" s="200">
        <v>0</v>
      </c>
      <c r="I22" s="200">
        <v>0</v>
      </c>
      <c r="J22" s="200">
        <v>0</v>
      </c>
      <c r="K22" s="200">
        <v>0</v>
      </c>
      <c r="L22" s="200">
        <v>0</v>
      </c>
    </row>
    <row r="23" s="203" customFormat="1" ht="19" customHeight="1" spans="1:12">
      <c r="A23" s="201" t="s">
        <v>154</v>
      </c>
      <c r="B23" s="202"/>
      <c r="C23" s="202"/>
      <c r="D23" s="199" t="s">
        <v>155</v>
      </c>
      <c r="E23" s="200">
        <v>10000</v>
      </c>
      <c r="F23" s="200">
        <v>10000</v>
      </c>
      <c r="G23" s="200">
        <v>0</v>
      </c>
      <c r="H23" s="200">
        <v>0</v>
      </c>
      <c r="I23" s="200">
        <v>0</v>
      </c>
      <c r="J23" s="200">
        <v>0</v>
      </c>
      <c r="K23" s="200">
        <v>0</v>
      </c>
      <c r="L23" s="200">
        <v>0</v>
      </c>
    </row>
    <row r="24" s="203" customFormat="1" ht="19" customHeight="1" spans="1:12">
      <c r="A24" s="201" t="s">
        <v>156</v>
      </c>
      <c r="B24" s="202"/>
      <c r="C24" s="202"/>
      <c r="D24" s="199" t="s">
        <v>157</v>
      </c>
      <c r="E24" s="200">
        <v>500817.11</v>
      </c>
      <c r="F24" s="200">
        <v>500817.11</v>
      </c>
      <c r="G24" s="200">
        <v>0</v>
      </c>
      <c r="H24" s="200">
        <v>0</v>
      </c>
      <c r="I24" s="200">
        <v>0</v>
      </c>
      <c r="J24" s="200">
        <v>0</v>
      </c>
      <c r="K24" s="200">
        <v>0</v>
      </c>
      <c r="L24" s="200">
        <v>0</v>
      </c>
    </row>
    <row r="25" s="203" customFormat="1" ht="19" customHeight="1" spans="1:12">
      <c r="A25" s="201" t="s">
        <v>158</v>
      </c>
      <c r="B25" s="202"/>
      <c r="C25" s="202"/>
      <c r="D25" s="199" t="s">
        <v>135</v>
      </c>
      <c r="E25" s="200">
        <v>343046</v>
      </c>
      <c r="F25" s="200">
        <v>343046</v>
      </c>
      <c r="G25" s="200">
        <v>0</v>
      </c>
      <c r="H25" s="200">
        <v>0</v>
      </c>
      <c r="I25" s="200">
        <v>0</v>
      </c>
      <c r="J25" s="200">
        <v>0</v>
      </c>
      <c r="K25" s="200">
        <v>0</v>
      </c>
      <c r="L25" s="200">
        <v>0</v>
      </c>
    </row>
    <row r="26" s="203" customFormat="1" ht="19" customHeight="1" spans="1:12">
      <c r="A26" s="201" t="s">
        <v>159</v>
      </c>
      <c r="B26" s="202"/>
      <c r="C26" s="202"/>
      <c r="D26" s="199" t="s">
        <v>160</v>
      </c>
      <c r="E26" s="200">
        <v>157771.11</v>
      </c>
      <c r="F26" s="200">
        <v>157771.11</v>
      </c>
      <c r="G26" s="200">
        <v>0</v>
      </c>
      <c r="H26" s="200">
        <v>0</v>
      </c>
      <c r="I26" s="200">
        <v>0</v>
      </c>
      <c r="J26" s="200">
        <v>0</v>
      </c>
      <c r="K26" s="200">
        <v>0</v>
      </c>
      <c r="L26" s="200">
        <v>0</v>
      </c>
    </row>
    <row r="27" s="203" customFormat="1" ht="19" customHeight="1" spans="1:12">
      <c r="A27" s="201" t="s">
        <v>161</v>
      </c>
      <c r="B27" s="202"/>
      <c r="C27" s="202"/>
      <c r="D27" s="199" t="s">
        <v>162</v>
      </c>
      <c r="E27" s="200">
        <v>4087118.86</v>
      </c>
      <c r="F27" s="200">
        <v>4087118.86</v>
      </c>
      <c r="G27" s="200">
        <v>0</v>
      </c>
      <c r="H27" s="200">
        <v>0</v>
      </c>
      <c r="I27" s="200">
        <v>0</v>
      </c>
      <c r="J27" s="200">
        <v>0</v>
      </c>
      <c r="K27" s="200">
        <v>0</v>
      </c>
      <c r="L27" s="200">
        <v>0</v>
      </c>
    </row>
    <row r="28" s="203" customFormat="1" ht="19" customHeight="1" spans="1:12">
      <c r="A28" s="201" t="s">
        <v>163</v>
      </c>
      <c r="B28" s="202"/>
      <c r="C28" s="202"/>
      <c r="D28" s="199" t="s">
        <v>164</v>
      </c>
      <c r="E28" s="200">
        <v>2518914.18</v>
      </c>
      <c r="F28" s="200">
        <v>2518914.18</v>
      </c>
      <c r="G28" s="200">
        <v>0</v>
      </c>
      <c r="H28" s="200">
        <v>0</v>
      </c>
      <c r="I28" s="200">
        <v>0</v>
      </c>
      <c r="J28" s="200">
        <v>0</v>
      </c>
      <c r="K28" s="200">
        <v>0</v>
      </c>
      <c r="L28" s="200">
        <v>0</v>
      </c>
    </row>
    <row r="29" s="203" customFormat="1" ht="19" customHeight="1" spans="1:12">
      <c r="A29" s="201" t="s">
        <v>165</v>
      </c>
      <c r="B29" s="202"/>
      <c r="C29" s="202"/>
      <c r="D29" s="199" t="s">
        <v>166</v>
      </c>
      <c r="E29" s="200">
        <v>1307270.68</v>
      </c>
      <c r="F29" s="200">
        <v>1307270.68</v>
      </c>
      <c r="G29" s="200">
        <v>0</v>
      </c>
      <c r="H29" s="200">
        <v>0</v>
      </c>
      <c r="I29" s="200">
        <v>0</v>
      </c>
      <c r="J29" s="200">
        <v>0</v>
      </c>
      <c r="K29" s="200">
        <v>0</v>
      </c>
      <c r="L29" s="200">
        <v>0</v>
      </c>
    </row>
    <row r="30" s="203" customFormat="1" ht="19" customHeight="1" spans="1:12">
      <c r="A30" s="201" t="s">
        <v>167</v>
      </c>
      <c r="B30" s="202"/>
      <c r="C30" s="202"/>
      <c r="D30" s="199" t="s">
        <v>168</v>
      </c>
      <c r="E30" s="200">
        <v>260934</v>
      </c>
      <c r="F30" s="200">
        <v>260934</v>
      </c>
      <c r="G30" s="200">
        <v>0</v>
      </c>
      <c r="H30" s="200">
        <v>0</v>
      </c>
      <c r="I30" s="200">
        <v>0</v>
      </c>
      <c r="J30" s="200">
        <v>0</v>
      </c>
      <c r="K30" s="200">
        <v>0</v>
      </c>
      <c r="L30" s="200">
        <v>0</v>
      </c>
    </row>
    <row r="31" s="203" customFormat="1" ht="19" customHeight="1" spans="1:12">
      <c r="A31" s="201" t="s">
        <v>169</v>
      </c>
      <c r="B31" s="202"/>
      <c r="C31" s="202"/>
      <c r="D31" s="199" t="s">
        <v>170</v>
      </c>
      <c r="E31" s="200">
        <v>10000</v>
      </c>
      <c r="F31" s="200">
        <v>10000</v>
      </c>
      <c r="G31" s="200">
        <v>0</v>
      </c>
      <c r="H31" s="200">
        <v>0</v>
      </c>
      <c r="I31" s="200">
        <v>0</v>
      </c>
      <c r="J31" s="200">
        <v>0</v>
      </c>
      <c r="K31" s="200">
        <v>0</v>
      </c>
      <c r="L31" s="200">
        <v>0</v>
      </c>
    </row>
    <row r="32" s="203" customFormat="1" ht="19" customHeight="1" spans="1:12">
      <c r="A32" s="201" t="s">
        <v>171</v>
      </c>
      <c r="B32" s="202"/>
      <c r="C32" s="202"/>
      <c r="D32" s="199" t="s">
        <v>172</v>
      </c>
      <c r="E32" s="200">
        <v>10000</v>
      </c>
      <c r="F32" s="200">
        <v>10000</v>
      </c>
      <c r="G32" s="200">
        <v>0</v>
      </c>
      <c r="H32" s="200">
        <v>0</v>
      </c>
      <c r="I32" s="200">
        <v>0</v>
      </c>
      <c r="J32" s="200">
        <v>0</v>
      </c>
      <c r="K32" s="200">
        <v>0</v>
      </c>
      <c r="L32" s="200">
        <v>0</v>
      </c>
    </row>
    <row r="33" s="203" customFormat="1" ht="19" customHeight="1" spans="1:12">
      <c r="A33" s="201" t="s">
        <v>173</v>
      </c>
      <c r="B33" s="202"/>
      <c r="C33" s="202"/>
      <c r="D33" s="199" t="s">
        <v>172</v>
      </c>
      <c r="E33" s="200">
        <v>10000</v>
      </c>
      <c r="F33" s="200">
        <v>10000</v>
      </c>
      <c r="G33" s="200">
        <v>0</v>
      </c>
      <c r="H33" s="200">
        <v>0</v>
      </c>
      <c r="I33" s="200">
        <v>0</v>
      </c>
      <c r="J33" s="200">
        <v>0</v>
      </c>
      <c r="K33" s="200">
        <v>0</v>
      </c>
      <c r="L33" s="200">
        <v>0</v>
      </c>
    </row>
    <row r="34" s="203" customFormat="1" ht="19" customHeight="1" spans="1:12">
      <c r="A34" s="201" t="s">
        <v>174</v>
      </c>
      <c r="B34" s="202"/>
      <c r="C34" s="202"/>
      <c r="D34" s="199" t="s">
        <v>175</v>
      </c>
      <c r="E34" s="200">
        <v>51879.45</v>
      </c>
      <c r="F34" s="200">
        <v>51879.45</v>
      </c>
      <c r="G34" s="200">
        <v>0</v>
      </c>
      <c r="H34" s="200">
        <v>0</v>
      </c>
      <c r="I34" s="200">
        <v>0</v>
      </c>
      <c r="J34" s="200">
        <v>0</v>
      </c>
      <c r="K34" s="200">
        <v>0</v>
      </c>
      <c r="L34" s="200">
        <v>0</v>
      </c>
    </row>
    <row r="35" s="203" customFormat="1" ht="19" customHeight="1" spans="1:12">
      <c r="A35" s="201" t="s">
        <v>176</v>
      </c>
      <c r="B35" s="202"/>
      <c r="C35" s="202"/>
      <c r="D35" s="199" t="s">
        <v>177</v>
      </c>
      <c r="E35" s="200">
        <v>19903</v>
      </c>
      <c r="F35" s="200">
        <v>19903</v>
      </c>
      <c r="G35" s="200">
        <v>0</v>
      </c>
      <c r="H35" s="200">
        <v>0</v>
      </c>
      <c r="I35" s="200">
        <v>0</v>
      </c>
      <c r="J35" s="200">
        <v>0</v>
      </c>
      <c r="K35" s="200">
        <v>0</v>
      </c>
      <c r="L35" s="200">
        <v>0</v>
      </c>
    </row>
    <row r="36" s="203" customFormat="1" ht="19" customHeight="1" spans="1:12">
      <c r="A36" s="201" t="s">
        <v>178</v>
      </c>
      <c r="B36" s="202"/>
      <c r="C36" s="202"/>
      <c r="D36" s="199" t="s">
        <v>179</v>
      </c>
      <c r="E36" s="200">
        <v>19903</v>
      </c>
      <c r="F36" s="200">
        <v>19903</v>
      </c>
      <c r="G36" s="200">
        <v>0</v>
      </c>
      <c r="H36" s="200">
        <v>0</v>
      </c>
      <c r="I36" s="200">
        <v>0</v>
      </c>
      <c r="J36" s="200">
        <v>0</v>
      </c>
      <c r="K36" s="200">
        <v>0</v>
      </c>
      <c r="L36" s="200">
        <v>0</v>
      </c>
    </row>
    <row r="37" s="203" customFormat="1" ht="19" customHeight="1" spans="1:12">
      <c r="A37" s="201" t="s">
        <v>180</v>
      </c>
      <c r="B37" s="202"/>
      <c r="C37" s="202"/>
      <c r="D37" s="199" t="s">
        <v>181</v>
      </c>
      <c r="E37" s="200">
        <v>31976.45</v>
      </c>
      <c r="F37" s="200">
        <v>31976.45</v>
      </c>
      <c r="G37" s="200">
        <v>0</v>
      </c>
      <c r="H37" s="200">
        <v>0</v>
      </c>
      <c r="I37" s="200">
        <v>0</v>
      </c>
      <c r="J37" s="200">
        <v>0</v>
      </c>
      <c r="K37" s="200">
        <v>0</v>
      </c>
      <c r="L37" s="200">
        <v>0</v>
      </c>
    </row>
    <row r="38" s="203" customFormat="1" ht="19" customHeight="1" spans="1:12">
      <c r="A38" s="201" t="s">
        <v>182</v>
      </c>
      <c r="B38" s="202"/>
      <c r="C38" s="202"/>
      <c r="D38" s="199" t="s">
        <v>183</v>
      </c>
      <c r="E38" s="200">
        <v>31976.45</v>
      </c>
      <c r="F38" s="200">
        <v>31976.45</v>
      </c>
      <c r="G38" s="200">
        <v>0</v>
      </c>
      <c r="H38" s="200">
        <v>0</v>
      </c>
      <c r="I38" s="200">
        <v>0</v>
      </c>
      <c r="J38" s="200">
        <v>0</v>
      </c>
      <c r="K38" s="200">
        <v>0</v>
      </c>
      <c r="L38" s="200">
        <v>0</v>
      </c>
    </row>
    <row r="39" s="203" customFormat="1" ht="19" customHeight="1" spans="1:12">
      <c r="A39" s="201" t="s">
        <v>184</v>
      </c>
      <c r="B39" s="202"/>
      <c r="C39" s="202"/>
      <c r="D39" s="199" t="s">
        <v>185</v>
      </c>
      <c r="E39" s="200">
        <v>4835571.39</v>
      </c>
      <c r="F39" s="200">
        <v>4835571.39</v>
      </c>
      <c r="G39" s="200">
        <v>0</v>
      </c>
      <c r="H39" s="200">
        <v>0</v>
      </c>
      <c r="I39" s="200">
        <v>0</v>
      </c>
      <c r="J39" s="200">
        <v>0</v>
      </c>
      <c r="K39" s="200">
        <v>0</v>
      </c>
      <c r="L39" s="200">
        <v>0</v>
      </c>
    </row>
    <row r="40" s="203" customFormat="1" ht="19" customHeight="1" spans="1:12">
      <c r="A40" s="201" t="s">
        <v>186</v>
      </c>
      <c r="B40" s="202"/>
      <c r="C40" s="202"/>
      <c r="D40" s="199" t="s">
        <v>187</v>
      </c>
      <c r="E40" s="200">
        <v>29636</v>
      </c>
      <c r="F40" s="200">
        <v>29636</v>
      </c>
      <c r="G40" s="200">
        <v>0</v>
      </c>
      <c r="H40" s="200">
        <v>0</v>
      </c>
      <c r="I40" s="200">
        <v>0</v>
      </c>
      <c r="J40" s="200">
        <v>0</v>
      </c>
      <c r="K40" s="200">
        <v>0</v>
      </c>
      <c r="L40" s="200">
        <v>0</v>
      </c>
    </row>
    <row r="41" s="203" customFormat="1" ht="19" customHeight="1" spans="1:12">
      <c r="A41" s="201" t="s">
        <v>188</v>
      </c>
      <c r="B41" s="202"/>
      <c r="C41" s="202"/>
      <c r="D41" s="199" t="s">
        <v>189</v>
      </c>
      <c r="E41" s="200">
        <v>29636</v>
      </c>
      <c r="F41" s="200">
        <v>29636</v>
      </c>
      <c r="G41" s="200">
        <v>0</v>
      </c>
      <c r="H41" s="200">
        <v>0</v>
      </c>
      <c r="I41" s="200">
        <v>0</v>
      </c>
      <c r="J41" s="200">
        <v>0</v>
      </c>
      <c r="K41" s="200">
        <v>0</v>
      </c>
      <c r="L41" s="200">
        <v>0</v>
      </c>
    </row>
    <row r="42" s="203" customFormat="1" ht="19" customHeight="1" spans="1:12">
      <c r="A42" s="201" t="s">
        <v>190</v>
      </c>
      <c r="B42" s="202"/>
      <c r="C42" s="202"/>
      <c r="D42" s="199" t="s">
        <v>191</v>
      </c>
      <c r="E42" s="200">
        <v>1887082.72</v>
      </c>
      <c r="F42" s="200">
        <v>1887082.72</v>
      </c>
      <c r="G42" s="200">
        <v>0</v>
      </c>
      <c r="H42" s="200">
        <v>0</v>
      </c>
      <c r="I42" s="200">
        <v>0</v>
      </c>
      <c r="J42" s="200">
        <v>0</v>
      </c>
      <c r="K42" s="200">
        <v>0</v>
      </c>
      <c r="L42" s="200">
        <v>0</v>
      </c>
    </row>
    <row r="43" s="203" customFormat="1" ht="19" customHeight="1" spans="1:12">
      <c r="A43" s="201" t="s">
        <v>192</v>
      </c>
      <c r="B43" s="202"/>
      <c r="C43" s="202"/>
      <c r="D43" s="199" t="s">
        <v>193</v>
      </c>
      <c r="E43" s="200">
        <v>283300</v>
      </c>
      <c r="F43" s="200">
        <v>283300</v>
      </c>
      <c r="G43" s="200">
        <v>0</v>
      </c>
      <c r="H43" s="200">
        <v>0</v>
      </c>
      <c r="I43" s="200">
        <v>0</v>
      </c>
      <c r="J43" s="200">
        <v>0</v>
      </c>
      <c r="K43" s="200">
        <v>0</v>
      </c>
      <c r="L43" s="200">
        <v>0</v>
      </c>
    </row>
    <row r="44" s="203" customFormat="1" ht="19" customHeight="1" spans="1:12">
      <c r="A44" s="201" t="s">
        <v>194</v>
      </c>
      <c r="B44" s="202"/>
      <c r="C44" s="202"/>
      <c r="D44" s="199" t="s">
        <v>195</v>
      </c>
      <c r="E44" s="200">
        <v>169700</v>
      </c>
      <c r="F44" s="200">
        <v>169700</v>
      </c>
      <c r="G44" s="200">
        <v>0</v>
      </c>
      <c r="H44" s="200">
        <v>0</v>
      </c>
      <c r="I44" s="200">
        <v>0</v>
      </c>
      <c r="J44" s="200">
        <v>0</v>
      </c>
      <c r="K44" s="200">
        <v>0</v>
      </c>
      <c r="L44" s="200">
        <v>0</v>
      </c>
    </row>
    <row r="45" s="203" customFormat="1" ht="19" customHeight="1" spans="1:12">
      <c r="A45" s="201" t="s">
        <v>196</v>
      </c>
      <c r="B45" s="202"/>
      <c r="C45" s="202"/>
      <c r="D45" s="199" t="s">
        <v>197</v>
      </c>
      <c r="E45" s="200">
        <v>1190515.87</v>
      </c>
      <c r="F45" s="200">
        <v>1190515.87</v>
      </c>
      <c r="G45" s="200">
        <v>0</v>
      </c>
      <c r="H45" s="200">
        <v>0</v>
      </c>
      <c r="I45" s="200">
        <v>0</v>
      </c>
      <c r="J45" s="200">
        <v>0</v>
      </c>
      <c r="K45" s="200">
        <v>0</v>
      </c>
      <c r="L45" s="200">
        <v>0</v>
      </c>
    </row>
    <row r="46" s="203" customFormat="1" ht="19" customHeight="1" spans="1:12">
      <c r="A46" s="201" t="s">
        <v>198</v>
      </c>
      <c r="B46" s="202"/>
      <c r="C46" s="202"/>
      <c r="D46" s="199" t="s">
        <v>199</v>
      </c>
      <c r="E46" s="200">
        <v>58397.65</v>
      </c>
      <c r="F46" s="200">
        <v>58397.65</v>
      </c>
      <c r="G46" s="200">
        <v>0</v>
      </c>
      <c r="H46" s="200">
        <v>0</v>
      </c>
      <c r="I46" s="200">
        <v>0</v>
      </c>
      <c r="J46" s="200">
        <v>0</v>
      </c>
      <c r="K46" s="200">
        <v>0</v>
      </c>
      <c r="L46" s="200">
        <v>0</v>
      </c>
    </row>
    <row r="47" s="203" customFormat="1" ht="19" customHeight="1" spans="1:12">
      <c r="A47" s="201" t="s">
        <v>200</v>
      </c>
      <c r="B47" s="202"/>
      <c r="C47" s="202"/>
      <c r="D47" s="199" t="s">
        <v>201</v>
      </c>
      <c r="E47" s="200">
        <v>185169.2</v>
      </c>
      <c r="F47" s="200">
        <v>185169.2</v>
      </c>
      <c r="G47" s="200">
        <v>0</v>
      </c>
      <c r="H47" s="200">
        <v>0</v>
      </c>
      <c r="I47" s="200">
        <v>0</v>
      </c>
      <c r="J47" s="200">
        <v>0</v>
      </c>
      <c r="K47" s="200">
        <v>0</v>
      </c>
      <c r="L47" s="200">
        <v>0</v>
      </c>
    </row>
    <row r="48" s="203" customFormat="1" ht="19" customHeight="1" spans="1:12">
      <c r="A48" s="201" t="s">
        <v>202</v>
      </c>
      <c r="B48" s="202"/>
      <c r="C48" s="202"/>
      <c r="D48" s="199" t="s">
        <v>203</v>
      </c>
      <c r="E48" s="200">
        <v>866420</v>
      </c>
      <c r="F48" s="200">
        <v>866420</v>
      </c>
      <c r="G48" s="200">
        <v>0</v>
      </c>
      <c r="H48" s="200">
        <v>0</v>
      </c>
      <c r="I48" s="200">
        <v>0</v>
      </c>
      <c r="J48" s="200">
        <v>0</v>
      </c>
      <c r="K48" s="200">
        <v>0</v>
      </c>
      <c r="L48" s="200">
        <v>0</v>
      </c>
    </row>
    <row r="49" s="203" customFormat="1" ht="19" customHeight="1" spans="1:12">
      <c r="A49" s="201" t="s">
        <v>204</v>
      </c>
      <c r="B49" s="202"/>
      <c r="C49" s="202"/>
      <c r="D49" s="199" t="s">
        <v>205</v>
      </c>
      <c r="E49" s="200">
        <v>866420</v>
      </c>
      <c r="F49" s="200">
        <v>866420</v>
      </c>
      <c r="G49" s="200">
        <v>0</v>
      </c>
      <c r="H49" s="200">
        <v>0</v>
      </c>
      <c r="I49" s="200">
        <v>0</v>
      </c>
      <c r="J49" s="200">
        <v>0</v>
      </c>
      <c r="K49" s="200">
        <v>0</v>
      </c>
      <c r="L49" s="200">
        <v>0</v>
      </c>
    </row>
    <row r="50" s="203" customFormat="1" ht="19" customHeight="1" spans="1:12">
      <c r="A50" s="201" t="s">
        <v>206</v>
      </c>
      <c r="B50" s="202"/>
      <c r="C50" s="202"/>
      <c r="D50" s="199" t="s">
        <v>207</v>
      </c>
      <c r="E50" s="200">
        <v>195311.74</v>
      </c>
      <c r="F50" s="200">
        <v>195311.74</v>
      </c>
      <c r="G50" s="200">
        <v>0</v>
      </c>
      <c r="H50" s="200">
        <v>0</v>
      </c>
      <c r="I50" s="200">
        <v>0</v>
      </c>
      <c r="J50" s="200">
        <v>0</v>
      </c>
      <c r="K50" s="200">
        <v>0</v>
      </c>
      <c r="L50" s="200">
        <v>0</v>
      </c>
    </row>
    <row r="51" s="203" customFormat="1" ht="19" customHeight="1" spans="1:12">
      <c r="A51" s="201" t="s">
        <v>208</v>
      </c>
      <c r="B51" s="202"/>
      <c r="C51" s="202"/>
      <c r="D51" s="199" t="s">
        <v>209</v>
      </c>
      <c r="E51" s="200">
        <v>195311.74</v>
      </c>
      <c r="F51" s="200">
        <v>195311.74</v>
      </c>
      <c r="G51" s="200">
        <v>0</v>
      </c>
      <c r="H51" s="200">
        <v>0</v>
      </c>
      <c r="I51" s="200">
        <v>0</v>
      </c>
      <c r="J51" s="200">
        <v>0</v>
      </c>
      <c r="K51" s="200">
        <v>0</v>
      </c>
      <c r="L51" s="200">
        <v>0</v>
      </c>
    </row>
    <row r="52" s="203" customFormat="1" ht="19" customHeight="1" spans="1:12">
      <c r="A52" s="201" t="s">
        <v>210</v>
      </c>
      <c r="B52" s="202"/>
      <c r="C52" s="202"/>
      <c r="D52" s="199" t="s">
        <v>211</v>
      </c>
      <c r="E52" s="200">
        <v>593361.7</v>
      </c>
      <c r="F52" s="200">
        <v>593361.7</v>
      </c>
      <c r="G52" s="200">
        <v>0</v>
      </c>
      <c r="H52" s="200">
        <v>0</v>
      </c>
      <c r="I52" s="200">
        <v>0</v>
      </c>
      <c r="J52" s="200">
        <v>0</v>
      </c>
      <c r="K52" s="200">
        <v>0</v>
      </c>
      <c r="L52" s="200">
        <v>0</v>
      </c>
    </row>
    <row r="53" s="203" customFormat="1" ht="19" customHeight="1" spans="1:12">
      <c r="A53" s="201" t="s">
        <v>212</v>
      </c>
      <c r="B53" s="202"/>
      <c r="C53" s="202"/>
      <c r="D53" s="199" t="s">
        <v>213</v>
      </c>
      <c r="E53" s="200">
        <v>7399.1</v>
      </c>
      <c r="F53" s="200">
        <v>7399.1</v>
      </c>
      <c r="G53" s="200">
        <v>0</v>
      </c>
      <c r="H53" s="200">
        <v>0</v>
      </c>
      <c r="I53" s="200">
        <v>0</v>
      </c>
      <c r="J53" s="200">
        <v>0</v>
      </c>
      <c r="K53" s="200">
        <v>0</v>
      </c>
      <c r="L53" s="200">
        <v>0</v>
      </c>
    </row>
    <row r="54" s="203" customFormat="1" ht="19" customHeight="1" spans="1:12">
      <c r="A54" s="201" t="s">
        <v>214</v>
      </c>
      <c r="B54" s="202"/>
      <c r="C54" s="202"/>
      <c r="D54" s="199" t="s">
        <v>215</v>
      </c>
      <c r="E54" s="200">
        <v>385800</v>
      </c>
      <c r="F54" s="200">
        <v>385800</v>
      </c>
      <c r="G54" s="200">
        <v>0</v>
      </c>
      <c r="H54" s="200">
        <v>0</v>
      </c>
      <c r="I54" s="200">
        <v>0</v>
      </c>
      <c r="J54" s="200">
        <v>0</v>
      </c>
      <c r="K54" s="200">
        <v>0</v>
      </c>
      <c r="L54" s="200">
        <v>0</v>
      </c>
    </row>
    <row r="55" s="203" customFormat="1" ht="19" customHeight="1" spans="1:12">
      <c r="A55" s="201" t="s">
        <v>216</v>
      </c>
      <c r="B55" s="202"/>
      <c r="C55" s="202"/>
      <c r="D55" s="199" t="s">
        <v>217</v>
      </c>
      <c r="E55" s="200">
        <v>200162.6</v>
      </c>
      <c r="F55" s="200">
        <v>200162.6</v>
      </c>
      <c r="G55" s="200">
        <v>0</v>
      </c>
      <c r="H55" s="200">
        <v>0</v>
      </c>
      <c r="I55" s="200">
        <v>0</v>
      </c>
      <c r="J55" s="200">
        <v>0</v>
      </c>
      <c r="K55" s="200">
        <v>0</v>
      </c>
      <c r="L55" s="200">
        <v>0</v>
      </c>
    </row>
    <row r="56" s="203" customFormat="1" ht="19" customHeight="1" spans="1:12">
      <c r="A56" s="201" t="s">
        <v>218</v>
      </c>
      <c r="B56" s="202"/>
      <c r="C56" s="202"/>
      <c r="D56" s="199" t="s">
        <v>219</v>
      </c>
      <c r="E56" s="200">
        <v>50400</v>
      </c>
      <c r="F56" s="200">
        <v>50400</v>
      </c>
      <c r="G56" s="200">
        <v>0</v>
      </c>
      <c r="H56" s="200">
        <v>0</v>
      </c>
      <c r="I56" s="200">
        <v>0</v>
      </c>
      <c r="J56" s="200">
        <v>0</v>
      </c>
      <c r="K56" s="200">
        <v>0</v>
      </c>
      <c r="L56" s="200">
        <v>0</v>
      </c>
    </row>
    <row r="57" s="203" customFormat="1" ht="19" customHeight="1" spans="1:12">
      <c r="A57" s="201" t="s">
        <v>220</v>
      </c>
      <c r="B57" s="202"/>
      <c r="C57" s="202"/>
      <c r="D57" s="199" t="s">
        <v>221</v>
      </c>
      <c r="E57" s="200">
        <v>50400</v>
      </c>
      <c r="F57" s="200">
        <v>50400</v>
      </c>
      <c r="G57" s="200">
        <v>0</v>
      </c>
      <c r="H57" s="200">
        <v>0</v>
      </c>
      <c r="I57" s="200">
        <v>0</v>
      </c>
      <c r="J57" s="200">
        <v>0</v>
      </c>
      <c r="K57" s="200">
        <v>0</v>
      </c>
      <c r="L57" s="200">
        <v>0</v>
      </c>
    </row>
    <row r="58" s="203" customFormat="1" ht="19" customHeight="1" spans="1:12">
      <c r="A58" s="201" t="s">
        <v>222</v>
      </c>
      <c r="B58" s="202"/>
      <c r="C58" s="202"/>
      <c r="D58" s="199" t="s">
        <v>223</v>
      </c>
      <c r="E58" s="200">
        <v>1213359.23</v>
      </c>
      <c r="F58" s="200">
        <v>1213359.23</v>
      </c>
      <c r="G58" s="200">
        <v>0</v>
      </c>
      <c r="H58" s="200">
        <v>0</v>
      </c>
      <c r="I58" s="200">
        <v>0</v>
      </c>
      <c r="J58" s="200">
        <v>0</v>
      </c>
      <c r="K58" s="200">
        <v>0</v>
      </c>
      <c r="L58" s="200">
        <v>0</v>
      </c>
    </row>
    <row r="59" s="203" customFormat="1" ht="19" customHeight="1" spans="1:12">
      <c r="A59" s="201" t="s">
        <v>224</v>
      </c>
      <c r="B59" s="202"/>
      <c r="C59" s="202"/>
      <c r="D59" s="199" t="s">
        <v>225</v>
      </c>
      <c r="E59" s="200">
        <v>1213359.23</v>
      </c>
      <c r="F59" s="200">
        <v>1213359.23</v>
      </c>
      <c r="G59" s="200">
        <v>0</v>
      </c>
      <c r="H59" s="200">
        <v>0</v>
      </c>
      <c r="I59" s="200">
        <v>0</v>
      </c>
      <c r="J59" s="200">
        <v>0</v>
      </c>
      <c r="K59" s="200">
        <v>0</v>
      </c>
      <c r="L59" s="200">
        <v>0</v>
      </c>
    </row>
    <row r="60" s="203" customFormat="1" ht="19" customHeight="1" spans="1:12">
      <c r="A60" s="201" t="s">
        <v>226</v>
      </c>
      <c r="B60" s="202"/>
      <c r="C60" s="202"/>
      <c r="D60" s="199" t="s">
        <v>227</v>
      </c>
      <c r="E60" s="200">
        <v>1167416.68</v>
      </c>
      <c r="F60" s="200">
        <v>1167416.68</v>
      </c>
      <c r="G60" s="200">
        <v>0</v>
      </c>
      <c r="H60" s="200">
        <v>0</v>
      </c>
      <c r="I60" s="200">
        <v>0</v>
      </c>
      <c r="J60" s="200">
        <v>0</v>
      </c>
      <c r="K60" s="200">
        <v>0</v>
      </c>
      <c r="L60" s="200">
        <v>0</v>
      </c>
    </row>
    <row r="61" s="203" customFormat="1" ht="19" customHeight="1" spans="1:12">
      <c r="A61" s="201" t="s">
        <v>228</v>
      </c>
      <c r="B61" s="202"/>
      <c r="C61" s="202"/>
      <c r="D61" s="199" t="s">
        <v>229</v>
      </c>
      <c r="E61" s="200">
        <v>8372.3</v>
      </c>
      <c r="F61" s="200">
        <v>8372.3</v>
      </c>
      <c r="G61" s="200">
        <v>0</v>
      </c>
      <c r="H61" s="200">
        <v>0</v>
      </c>
      <c r="I61" s="200">
        <v>0</v>
      </c>
      <c r="J61" s="200">
        <v>0</v>
      </c>
      <c r="K61" s="200">
        <v>0</v>
      </c>
      <c r="L61" s="200">
        <v>0</v>
      </c>
    </row>
    <row r="62" s="203" customFormat="1" ht="19" customHeight="1" spans="1:12">
      <c r="A62" s="201" t="s">
        <v>230</v>
      </c>
      <c r="B62" s="202"/>
      <c r="C62" s="202"/>
      <c r="D62" s="199" t="s">
        <v>231</v>
      </c>
      <c r="E62" s="200">
        <v>8372.3</v>
      </c>
      <c r="F62" s="200">
        <v>8372.3</v>
      </c>
      <c r="G62" s="200">
        <v>0</v>
      </c>
      <c r="H62" s="200">
        <v>0</v>
      </c>
      <c r="I62" s="200">
        <v>0</v>
      </c>
      <c r="J62" s="200">
        <v>0</v>
      </c>
      <c r="K62" s="200">
        <v>0</v>
      </c>
      <c r="L62" s="200">
        <v>0</v>
      </c>
    </row>
    <row r="63" s="203" customFormat="1" ht="19" customHeight="1" spans="1:12">
      <c r="A63" s="201" t="s">
        <v>232</v>
      </c>
      <c r="B63" s="202"/>
      <c r="C63" s="202"/>
      <c r="D63" s="199" t="s">
        <v>233</v>
      </c>
      <c r="E63" s="200">
        <v>147840</v>
      </c>
      <c r="F63" s="200">
        <v>147840</v>
      </c>
      <c r="G63" s="200">
        <v>0</v>
      </c>
      <c r="H63" s="200">
        <v>0</v>
      </c>
      <c r="I63" s="200">
        <v>0</v>
      </c>
      <c r="J63" s="200">
        <v>0</v>
      </c>
      <c r="K63" s="200">
        <v>0</v>
      </c>
      <c r="L63" s="200">
        <v>0</v>
      </c>
    </row>
    <row r="64" s="203" customFormat="1" ht="19" customHeight="1" spans="1:12">
      <c r="A64" s="201" t="s">
        <v>234</v>
      </c>
      <c r="B64" s="202"/>
      <c r="C64" s="202"/>
      <c r="D64" s="199" t="s">
        <v>235</v>
      </c>
      <c r="E64" s="200">
        <v>147840</v>
      </c>
      <c r="F64" s="200">
        <v>147840</v>
      </c>
      <c r="G64" s="200">
        <v>0</v>
      </c>
      <c r="H64" s="200">
        <v>0</v>
      </c>
      <c r="I64" s="200">
        <v>0</v>
      </c>
      <c r="J64" s="200">
        <v>0</v>
      </c>
      <c r="K64" s="200">
        <v>0</v>
      </c>
      <c r="L64" s="200">
        <v>0</v>
      </c>
    </row>
    <row r="65" s="203" customFormat="1" ht="19" customHeight="1" spans="1:12">
      <c r="A65" s="201" t="s">
        <v>236</v>
      </c>
      <c r="B65" s="202"/>
      <c r="C65" s="202"/>
      <c r="D65" s="199" t="s">
        <v>237</v>
      </c>
      <c r="E65" s="200">
        <v>1011204.38</v>
      </c>
      <c r="F65" s="200">
        <v>1011204.38</v>
      </c>
      <c r="G65" s="200">
        <v>0</v>
      </c>
      <c r="H65" s="200">
        <v>0</v>
      </c>
      <c r="I65" s="200">
        <v>0</v>
      </c>
      <c r="J65" s="200">
        <v>0</v>
      </c>
      <c r="K65" s="200">
        <v>0</v>
      </c>
      <c r="L65" s="200">
        <v>0</v>
      </c>
    </row>
    <row r="66" s="203" customFormat="1" ht="19" customHeight="1" spans="1:12">
      <c r="A66" s="201" t="s">
        <v>238</v>
      </c>
      <c r="B66" s="202"/>
      <c r="C66" s="202"/>
      <c r="D66" s="199" t="s">
        <v>239</v>
      </c>
      <c r="E66" s="200">
        <v>231084.83</v>
      </c>
      <c r="F66" s="200">
        <v>231084.83</v>
      </c>
      <c r="G66" s="200">
        <v>0</v>
      </c>
      <c r="H66" s="200">
        <v>0</v>
      </c>
      <c r="I66" s="200">
        <v>0</v>
      </c>
      <c r="J66" s="200">
        <v>0</v>
      </c>
      <c r="K66" s="200">
        <v>0</v>
      </c>
      <c r="L66" s="200">
        <v>0</v>
      </c>
    </row>
    <row r="67" s="203" customFormat="1" ht="19" customHeight="1" spans="1:12">
      <c r="A67" s="201" t="s">
        <v>240</v>
      </c>
      <c r="B67" s="202"/>
      <c r="C67" s="202"/>
      <c r="D67" s="199" t="s">
        <v>241</v>
      </c>
      <c r="E67" s="200">
        <v>310080.49</v>
      </c>
      <c r="F67" s="200">
        <v>310080.49</v>
      </c>
      <c r="G67" s="200">
        <v>0</v>
      </c>
      <c r="H67" s="200">
        <v>0</v>
      </c>
      <c r="I67" s="200">
        <v>0</v>
      </c>
      <c r="J67" s="200">
        <v>0</v>
      </c>
      <c r="K67" s="200">
        <v>0</v>
      </c>
      <c r="L67" s="200">
        <v>0</v>
      </c>
    </row>
    <row r="68" s="203" customFormat="1" ht="19" customHeight="1" spans="1:12">
      <c r="A68" s="201" t="s">
        <v>242</v>
      </c>
      <c r="B68" s="202"/>
      <c r="C68" s="202"/>
      <c r="D68" s="199" t="s">
        <v>243</v>
      </c>
      <c r="E68" s="200">
        <v>457265.05</v>
      </c>
      <c r="F68" s="200">
        <v>457265.05</v>
      </c>
      <c r="G68" s="200">
        <v>0</v>
      </c>
      <c r="H68" s="200">
        <v>0</v>
      </c>
      <c r="I68" s="200">
        <v>0</v>
      </c>
      <c r="J68" s="200">
        <v>0</v>
      </c>
      <c r="K68" s="200">
        <v>0</v>
      </c>
      <c r="L68" s="200">
        <v>0</v>
      </c>
    </row>
    <row r="69" s="203" customFormat="1" ht="19" customHeight="1" spans="1:12">
      <c r="A69" s="201" t="s">
        <v>244</v>
      </c>
      <c r="B69" s="202"/>
      <c r="C69" s="202"/>
      <c r="D69" s="199" t="s">
        <v>245</v>
      </c>
      <c r="E69" s="200">
        <v>12774.01</v>
      </c>
      <c r="F69" s="200">
        <v>12774.01</v>
      </c>
      <c r="G69" s="200">
        <v>0</v>
      </c>
      <c r="H69" s="200">
        <v>0</v>
      </c>
      <c r="I69" s="200">
        <v>0</v>
      </c>
      <c r="J69" s="200">
        <v>0</v>
      </c>
      <c r="K69" s="200">
        <v>0</v>
      </c>
      <c r="L69" s="200">
        <v>0</v>
      </c>
    </row>
    <row r="70" s="203" customFormat="1" ht="19" customHeight="1" spans="1:12">
      <c r="A70" s="201" t="s">
        <v>246</v>
      </c>
      <c r="B70" s="202"/>
      <c r="C70" s="202"/>
      <c r="D70" s="199" t="s">
        <v>247</v>
      </c>
      <c r="E70" s="200">
        <v>376500</v>
      </c>
      <c r="F70" s="200">
        <v>376500</v>
      </c>
      <c r="G70" s="200">
        <v>0</v>
      </c>
      <c r="H70" s="200">
        <v>0</v>
      </c>
      <c r="I70" s="200">
        <v>0</v>
      </c>
      <c r="J70" s="200">
        <v>0</v>
      </c>
      <c r="K70" s="200">
        <v>0</v>
      </c>
      <c r="L70" s="200">
        <v>0</v>
      </c>
    </row>
    <row r="71" s="203" customFormat="1" ht="19" customHeight="1" spans="1:12">
      <c r="A71" s="201" t="s">
        <v>248</v>
      </c>
      <c r="B71" s="202"/>
      <c r="C71" s="202"/>
      <c r="D71" s="199" t="s">
        <v>249</v>
      </c>
      <c r="E71" s="200">
        <v>376500</v>
      </c>
      <c r="F71" s="200">
        <v>376500</v>
      </c>
      <c r="G71" s="200">
        <v>0</v>
      </c>
      <c r="H71" s="200">
        <v>0</v>
      </c>
      <c r="I71" s="200">
        <v>0</v>
      </c>
      <c r="J71" s="200">
        <v>0</v>
      </c>
      <c r="K71" s="200">
        <v>0</v>
      </c>
      <c r="L71" s="200">
        <v>0</v>
      </c>
    </row>
    <row r="72" s="203" customFormat="1" ht="19" customHeight="1" spans="1:12">
      <c r="A72" s="201" t="s">
        <v>250</v>
      </c>
      <c r="B72" s="202"/>
      <c r="C72" s="202"/>
      <c r="D72" s="199" t="s">
        <v>251</v>
      </c>
      <c r="E72" s="200">
        <v>376500</v>
      </c>
      <c r="F72" s="200">
        <v>376500</v>
      </c>
      <c r="G72" s="200">
        <v>0</v>
      </c>
      <c r="H72" s="200">
        <v>0</v>
      </c>
      <c r="I72" s="200">
        <v>0</v>
      </c>
      <c r="J72" s="200">
        <v>0</v>
      </c>
      <c r="K72" s="200">
        <v>0</v>
      </c>
      <c r="L72" s="200">
        <v>0</v>
      </c>
    </row>
    <row r="73" s="203" customFormat="1" ht="19" customHeight="1" spans="1:12">
      <c r="A73" s="201" t="s">
        <v>252</v>
      </c>
      <c r="B73" s="202"/>
      <c r="C73" s="202"/>
      <c r="D73" s="199" t="s">
        <v>253</v>
      </c>
      <c r="E73" s="200">
        <v>50600</v>
      </c>
      <c r="F73" s="200">
        <v>50600</v>
      </c>
      <c r="G73" s="200">
        <v>0</v>
      </c>
      <c r="H73" s="200">
        <v>0</v>
      </c>
      <c r="I73" s="200">
        <v>0</v>
      </c>
      <c r="J73" s="200">
        <v>0</v>
      </c>
      <c r="K73" s="200">
        <v>0</v>
      </c>
      <c r="L73" s="200">
        <v>0</v>
      </c>
    </row>
    <row r="74" s="203" customFormat="1" ht="19" customHeight="1" spans="1:12">
      <c r="A74" s="201" t="s">
        <v>254</v>
      </c>
      <c r="B74" s="202"/>
      <c r="C74" s="202"/>
      <c r="D74" s="199" t="s">
        <v>255</v>
      </c>
      <c r="E74" s="200">
        <v>600</v>
      </c>
      <c r="F74" s="200">
        <v>600</v>
      </c>
      <c r="G74" s="200">
        <v>0</v>
      </c>
      <c r="H74" s="200">
        <v>0</v>
      </c>
      <c r="I74" s="200">
        <v>0</v>
      </c>
      <c r="J74" s="200">
        <v>0</v>
      </c>
      <c r="K74" s="200">
        <v>0</v>
      </c>
      <c r="L74" s="200">
        <v>0</v>
      </c>
    </row>
    <row r="75" s="203" customFormat="1" ht="19" customHeight="1" spans="1:12">
      <c r="A75" s="201" t="s">
        <v>256</v>
      </c>
      <c r="B75" s="202"/>
      <c r="C75" s="202"/>
      <c r="D75" s="199" t="s">
        <v>164</v>
      </c>
      <c r="E75" s="200">
        <v>600</v>
      </c>
      <c r="F75" s="200">
        <v>600</v>
      </c>
      <c r="G75" s="200">
        <v>0</v>
      </c>
      <c r="H75" s="200">
        <v>0</v>
      </c>
      <c r="I75" s="200">
        <v>0</v>
      </c>
      <c r="J75" s="200">
        <v>0</v>
      </c>
      <c r="K75" s="200">
        <v>0</v>
      </c>
      <c r="L75" s="200">
        <v>0</v>
      </c>
    </row>
    <row r="76" s="203" customFormat="1" ht="19" customHeight="1" spans="1:12">
      <c r="A76" s="201" t="s">
        <v>257</v>
      </c>
      <c r="B76" s="202"/>
      <c r="C76" s="202"/>
      <c r="D76" s="199" t="s">
        <v>258</v>
      </c>
      <c r="E76" s="200">
        <v>50000</v>
      </c>
      <c r="F76" s="200">
        <v>50000</v>
      </c>
      <c r="G76" s="200">
        <v>0</v>
      </c>
      <c r="H76" s="200">
        <v>0</v>
      </c>
      <c r="I76" s="200">
        <v>0</v>
      </c>
      <c r="J76" s="200">
        <v>0</v>
      </c>
      <c r="K76" s="200">
        <v>0</v>
      </c>
      <c r="L76" s="200">
        <v>0</v>
      </c>
    </row>
    <row r="77" s="203" customFormat="1" ht="19" customHeight="1" spans="1:12">
      <c r="A77" s="201" t="s">
        <v>259</v>
      </c>
      <c r="B77" s="202"/>
      <c r="C77" s="202"/>
      <c r="D77" s="199" t="s">
        <v>260</v>
      </c>
      <c r="E77" s="200">
        <v>50000</v>
      </c>
      <c r="F77" s="200">
        <v>50000</v>
      </c>
      <c r="G77" s="200">
        <v>0</v>
      </c>
      <c r="H77" s="200">
        <v>0</v>
      </c>
      <c r="I77" s="200">
        <v>0</v>
      </c>
      <c r="J77" s="200">
        <v>0</v>
      </c>
      <c r="K77" s="200">
        <v>0</v>
      </c>
      <c r="L77" s="200">
        <v>0</v>
      </c>
    </row>
    <row r="78" s="203" customFormat="1" ht="19" customHeight="1" spans="1:12">
      <c r="A78" s="201" t="s">
        <v>261</v>
      </c>
      <c r="B78" s="202"/>
      <c r="C78" s="202"/>
      <c r="D78" s="199" t="s">
        <v>262</v>
      </c>
      <c r="E78" s="200">
        <v>24683104.16</v>
      </c>
      <c r="F78" s="200">
        <v>24683104.16</v>
      </c>
      <c r="G78" s="200">
        <v>0</v>
      </c>
      <c r="H78" s="200">
        <v>0</v>
      </c>
      <c r="I78" s="200">
        <v>0</v>
      </c>
      <c r="J78" s="200">
        <v>0</v>
      </c>
      <c r="K78" s="200">
        <v>0</v>
      </c>
      <c r="L78" s="200">
        <v>0</v>
      </c>
    </row>
    <row r="79" s="203" customFormat="1" ht="19" customHeight="1" spans="1:12">
      <c r="A79" s="201" t="s">
        <v>263</v>
      </c>
      <c r="B79" s="202"/>
      <c r="C79" s="202"/>
      <c r="D79" s="199" t="s">
        <v>264</v>
      </c>
      <c r="E79" s="200">
        <v>694362.66</v>
      </c>
      <c r="F79" s="200">
        <v>694362.66</v>
      </c>
      <c r="G79" s="200">
        <v>0</v>
      </c>
      <c r="H79" s="200">
        <v>0</v>
      </c>
      <c r="I79" s="200">
        <v>0</v>
      </c>
      <c r="J79" s="200">
        <v>0</v>
      </c>
      <c r="K79" s="200">
        <v>0</v>
      </c>
      <c r="L79" s="200">
        <v>0</v>
      </c>
    </row>
    <row r="80" s="203" customFormat="1" ht="19" customHeight="1" spans="1:12">
      <c r="A80" s="201" t="s">
        <v>265</v>
      </c>
      <c r="B80" s="202"/>
      <c r="C80" s="202"/>
      <c r="D80" s="199" t="s">
        <v>266</v>
      </c>
      <c r="E80" s="200">
        <v>694362.66</v>
      </c>
      <c r="F80" s="200">
        <v>694362.66</v>
      </c>
      <c r="G80" s="200">
        <v>0</v>
      </c>
      <c r="H80" s="200">
        <v>0</v>
      </c>
      <c r="I80" s="200">
        <v>0</v>
      </c>
      <c r="J80" s="200">
        <v>0</v>
      </c>
      <c r="K80" s="200">
        <v>0</v>
      </c>
      <c r="L80" s="200">
        <v>0</v>
      </c>
    </row>
    <row r="81" s="203" customFormat="1" ht="19" customHeight="1" spans="1:12">
      <c r="A81" s="201" t="s">
        <v>267</v>
      </c>
      <c r="B81" s="202"/>
      <c r="C81" s="202"/>
      <c r="D81" s="199" t="s">
        <v>268</v>
      </c>
      <c r="E81" s="200">
        <v>20685221.5</v>
      </c>
      <c r="F81" s="200">
        <v>20685221.5</v>
      </c>
      <c r="G81" s="200">
        <v>0</v>
      </c>
      <c r="H81" s="200">
        <v>0</v>
      </c>
      <c r="I81" s="200">
        <v>0</v>
      </c>
      <c r="J81" s="200">
        <v>0</v>
      </c>
      <c r="K81" s="200">
        <v>0</v>
      </c>
      <c r="L81" s="200">
        <v>0</v>
      </c>
    </row>
    <row r="82" s="203" customFormat="1" ht="19" customHeight="1" spans="1:12">
      <c r="A82" s="201" t="s">
        <v>269</v>
      </c>
      <c r="B82" s="202"/>
      <c r="C82" s="202"/>
      <c r="D82" s="199" t="s">
        <v>270</v>
      </c>
      <c r="E82" s="200">
        <v>5481600</v>
      </c>
      <c r="F82" s="200">
        <v>5481600</v>
      </c>
      <c r="G82" s="200">
        <v>0</v>
      </c>
      <c r="H82" s="200">
        <v>0</v>
      </c>
      <c r="I82" s="200">
        <v>0</v>
      </c>
      <c r="J82" s="200">
        <v>0</v>
      </c>
      <c r="K82" s="200">
        <v>0</v>
      </c>
      <c r="L82" s="200">
        <v>0</v>
      </c>
    </row>
    <row r="83" s="203" customFormat="1" ht="19" customHeight="1" spans="1:12">
      <c r="A83" s="201" t="s">
        <v>271</v>
      </c>
      <c r="B83" s="202"/>
      <c r="C83" s="202"/>
      <c r="D83" s="199" t="s">
        <v>272</v>
      </c>
      <c r="E83" s="200">
        <v>14594521.5</v>
      </c>
      <c r="F83" s="200">
        <v>14594521.5</v>
      </c>
      <c r="G83" s="200">
        <v>0</v>
      </c>
      <c r="H83" s="200">
        <v>0</v>
      </c>
      <c r="I83" s="200">
        <v>0</v>
      </c>
      <c r="J83" s="200">
        <v>0</v>
      </c>
      <c r="K83" s="200">
        <v>0</v>
      </c>
      <c r="L83" s="200">
        <v>0</v>
      </c>
    </row>
    <row r="84" s="203" customFormat="1" ht="19" customHeight="1" spans="1:12">
      <c r="A84" s="201" t="s">
        <v>273</v>
      </c>
      <c r="B84" s="202"/>
      <c r="C84" s="202"/>
      <c r="D84" s="199" t="s">
        <v>274</v>
      </c>
      <c r="E84" s="200">
        <v>80000</v>
      </c>
      <c r="F84" s="200">
        <v>80000</v>
      </c>
      <c r="G84" s="200">
        <v>0</v>
      </c>
      <c r="H84" s="200">
        <v>0</v>
      </c>
      <c r="I84" s="200">
        <v>0</v>
      </c>
      <c r="J84" s="200">
        <v>0</v>
      </c>
      <c r="K84" s="200">
        <v>0</v>
      </c>
      <c r="L84" s="200">
        <v>0</v>
      </c>
    </row>
    <row r="85" s="203" customFormat="1" ht="19" customHeight="1" spans="1:12">
      <c r="A85" s="201" t="s">
        <v>275</v>
      </c>
      <c r="B85" s="202"/>
      <c r="C85" s="202"/>
      <c r="D85" s="199" t="s">
        <v>276</v>
      </c>
      <c r="E85" s="200">
        <v>529100</v>
      </c>
      <c r="F85" s="200">
        <v>529100</v>
      </c>
      <c r="G85" s="200">
        <v>0</v>
      </c>
      <c r="H85" s="200">
        <v>0</v>
      </c>
      <c r="I85" s="200">
        <v>0</v>
      </c>
      <c r="J85" s="200">
        <v>0</v>
      </c>
      <c r="K85" s="200">
        <v>0</v>
      </c>
      <c r="L85" s="200">
        <v>0</v>
      </c>
    </row>
    <row r="86" s="203" customFormat="1" ht="19" customHeight="1" spans="1:12">
      <c r="A86" s="201" t="s">
        <v>277</v>
      </c>
      <c r="B86" s="202"/>
      <c r="C86" s="202"/>
      <c r="D86" s="199" t="s">
        <v>278</v>
      </c>
      <c r="E86" s="200">
        <v>3303520</v>
      </c>
      <c r="F86" s="200">
        <v>3303520</v>
      </c>
      <c r="G86" s="200">
        <v>0</v>
      </c>
      <c r="H86" s="200">
        <v>0</v>
      </c>
      <c r="I86" s="200">
        <v>0</v>
      </c>
      <c r="J86" s="200">
        <v>0</v>
      </c>
      <c r="K86" s="200">
        <v>0</v>
      </c>
      <c r="L86" s="200">
        <v>0</v>
      </c>
    </row>
    <row r="87" s="203" customFormat="1" ht="19" customHeight="1" spans="1:12">
      <c r="A87" s="201" t="s">
        <v>279</v>
      </c>
      <c r="B87" s="202"/>
      <c r="C87" s="202"/>
      <c r="D87" s="199" t="s">
        <v>280</v>
      </c>
      <c r="E87" s="200">
        <v>261000</v>
      </c>
      <c r="F87" s="200">
        <v>261000</v>
      </c>
      <c r="G87" s="200">
        <v>0</v>
      </c>
      <c r="H87" s="200">
        <v>0</v>
      </c>
      <c r="I87" s="200">
        <v>0</v>
      </c>
      <c r="J87" s="200">
        <v>0</v>
      </c>
      <c r="K87" s="200">
        <v>0</v>
      </c>
      <c r="L87" s="200">
        <v>0</v>
      </c>
    </row>
    <row r="88" s="203" customFormat="1" ht="19" customHeight="1" spans="1:12">
      <c r="A88" s="201" t="s">
        <v>281</v>
      </c>
      <c r="B88" s="202"/>
      <c r="C88" s="202"/>
      <c r="D88" s="199" t="s">
        <v>282</v>
      </c>
      <c r="E88" s="200">
        <v>2743000</v>
      </c>
      <c r="F88" s="200">
        <v>2743000</v>
      </c>
      <c r="G88" s="200">
        <v>0</v>
      </c>
      <c r="H88" s="200">
        <v>0</v>
      </c>
      <c r="I88" s="200">
        <v>0</v>
      </c>
      <c r="J88" s="200">
        <v>0</v>
      </c>
      <c r="K88" s="200">
        <v>0</v>
      </c>
      <c r="L88" s="200">
        <v>0</v>
      </c>
    </row>
    <row r="89" s="203" customFormat="1" ht="19" customHeight="1" spans="1:12">
      <c r="A89" s="201" t="s">
        <v>283</v>
      </c>
      <c r="B89" s="202"/>
      <c r="C89" s="202"/>
      <c r="D89" s="199" t="s">
        <v>284</v>
      </c>
      <c r="E89" s="200">
        <v>299520</v>
      </c>
      <c r="F89" s="200">
        <v>299520</v>
      </c>
      <c r="G89" s="200">
        <v>0</v>
      </c>
      <c r="H89" s="200">
        <v>0</v>
      </c>
      <c r="I89" s="200">
        <v>0</v>
      </c>
      <c r="J89" s="200">
        <v>0</v>
      </c>
      <c r="K89" s="200">
        <v>0</v>
      </c>
      <c r="L89" s="200">
        <v>0</v>
      </c>
    </row>
    <row r="90" s="203" customFormat="1" ht="19" customHeight="1" spans="1:12">
      <c r="A90" s="201" t="s">
        <v>285</v>
      </c>
      <c r="B90" s="202"/>
      <c r="C90" s="202"/>
      <c r="D90" s="199" t="s">
        <v>286</v>
      </c>
      <c r="E90" s="200">
        <v>422184</v>
      </c>
      <c r="F90" s="200">
        <v>422184</v>
      </c>
      <c r="G90" s="200">
        <v>0</v>
      </c>
      <c r="H90" s="200">
        <v>0</v>
      </c>
      <c r="I90" s="200">
        <v>0</v>
      </c>
      <c r="J90" s="200">
        <v>0</v>
      </c>
      <c r="K90" s="200">
        <v>0</v>
      </c>
      <c r="L90" s="200">
        <v>0</v>
      </c>
    </row>
    <row r="91" s="203" customFormat="1" ht="19" customHeight="1" spans="1:12">
      <c r="A91" s="201" t="s">
        <v>287</v>
      </c>
      <c r="B91" s="202"/>
      <c r="C91" s="202"/>
      <c r="D91" s="199" t="s">
        <v>288</v>
      </c>
      <c r="E91" s="200">
        <v>422184</v>
      </c>
      <c r="F91" s="200">
        <v>422184</v>
      </c>
      <c r="G91" s="200">
        <v>0</v>
      </c>
      <c r="H91" s="200">
        <v>0</v>
      </c>
      <c r="I91" s="200">
        <v>0</v>
      </c>
      <c r="J91" s="200">
        <v>0</v>
      </c>
      <c r="K91" s="200">
        <v>0</v>
      </c>
      <c r="L91" s="200">
        <v>0</v>
      </c>
    </row>
    <row r="92" s="203" customFormat="1" ht="19" customHeight="1" spans="1:12">
      <c r="A92" s="201" t="s">
        <v>289</v>
      </c>
      <c r="B92" s="202"/>
      <c r="C92" s="202"/>
      <c r="D92" s="199" t="s">
        <v>290</v>
      </c>
      <c r="E92" s="200">
        <v>422184</v>
      </c>
      <c r="F92" s="200">
        <v>422184</v>
      </c>
      <c r="G92" s="200">
        <v>0</v>
      </c>
      <c r="H92" s="200">
        <v>0</v>
      </c>
      <c r="I92" s="200">
        <v>0</v>
      </c>
      <c r="J92" s="200">
        <v>0</v>
      </c>
      <c r="K92" s="200">
        <v>0</v>
      </c>
      <c r="L92" s="200">
        <v>0</v>
      </c>
    </row>
    <row r="93" s="203" customFormat="1" ht="19" customHeight="1" spans="1:12">
      <c r="A93" s="201" t="s">
        <v>291</v>
      </c>
      <c r="B93" s="202"/>
      <c r="C93" s="202"/>
      <c r="D93" s="199" t="s">
        <v>292</v>
      </c>
      <c r="E93" s="200">
        <v>878486</v>
      </c>
      <c r="F93" s="200">
        <v>878486</v>
      </c>
      <c r="G93" s="200">
        <v>0</v>
      </c>
      <c r="H93" s="200">
        <v>0</v>
      </c>
      <c r="I93" s="200">
        <v>0</v>
      </c>
      <c r="J93" s="200">
        <v>0</v>
      </c>
      <c r="K93" s="200">
        <v>0</v>
      </c>
      <c r="L93" s="200">
        <v>0</v>
      </c>
    </row>
    <row r="94" s="203" customFormat="1" ht="19" customHeight="1" spans="1:12">
      <c r="A94" s="201" t="s">
        <v>293</v>
      </c>
      <c r="B94" s="202"/>
      <c r="C94" s="202"/>
      <c r="D94" s="199" t="s">
        <v>294</v>
      </c>
      <c r="E94" s="200">
        <v>878486</v>
      </c>
      <c r="F94" s="200">
        <v>878486</v>
      </c>
      <c r="G94" s="200">
        <v>0</v>
      </c>
      <c r="H94" s="200">
        <v>0</v>
      </c>
      <c r="I94" s="200">
        <v>0</v>
      </c>
      <c r="J94" s="200">
        <v>0</v>
      </c>
      <c r="K94" s="200">
        <v>0</v>
      </c>
      <c r="L94" s="200">
        <v>0</v>
      </c>
    </row>
    <row r="95" s="203" customFormat="1" ht="19" customHeight="1" spans="1:12">
      <c r="A95" s="201" t="s">
        <v>295</v>
      </c>
      <c r="B95" s="202"/>
      <c r="C95" s="202"/>
      <c r="D95" s="199" t="s">
        <v>296</v>
      </c>
      <c r="E95" s="200">
        <v>878486</v>
      </c>
      <c r="F95" s="200">
        <v>878486</v>
      </c>
      <c r="G95" s="200">
        <v>0</v>
      </c>
      <c r="H95" s="200">
        <v>0</v>
      </c>
      <c r="I95" s="200">
        <v>0</v>
      </c>
      <c r="J95" s="200">
        <v>0</v>
      </c>
      <c r="K95" s="200">
        <v>0</v>
      </c>
      <c r="L95" s="200">
        <v>0</v>
      </c>
    </row>
    <row r="96" s="203" customFormat="1" ht="19" customHeight="1" spans="1:12">
      <c r="A96" s="201" t="s">
        <v>297</v>
      </c>
      <c r="B96" s="202"/>
      <c r="C96" s="202"/>
      <c r="D96" s="199" t="s">
        <v>298</v>
      </c>
      <c r="E96" s="200">
        <v>2400</v>
      </c>
      <c r="F96" s="200">
        <v>2400</v>
      </c>
      <c r="G96" s="200">
        <v>0</v>
      </c>
      <c r="H96" s="200">
        <v>0</v>
      </c>
      <c r="I96" s="200">
        <v>0</v>
      </c>
      <c r="J96" s="200">
        <v>0</v>
      </c>
      <c r="K96" s="200">
        <v>0</v>
      </c>
      <c r="L96" s="200">
        <v>0</v>
      </c>
    </row>
    <row r="97" s="203" customFormat="1" ht="19" customHeight="1" spans="1:12">
      <c r="A97" s="201" t="s">
        <v>299</v>
      </c>
      <c r="B97" s="202"/>
      <c r="C97" s="202"/>
      <c r="D97" s="199" t="s">
        <v>300</v>
      </c>
      <c r="E97" s="200">
        <v>2400</v>
      </c>
      <c r="F97" s="200">
        <v>2400</v>
      </c>
      <c r="G97" s="200">
        <v>0</v>
      </c>
      <c r="H97" s="200">
        <v>0</v>
      </c>
      <c r="I97" s="200">
        <v>0</v>
      </c>
      <c r="J97" s="200">
        <v>0</v>
      </c>
      <c r="K97" s="200">
        <v>0</v>
      </c>
      <c r="L97" s="200">
        <v>0</v>
      </c>
    </row>
    <row r="98" s="203" customFormat="1" ht="19" customHeight="1" spans="1:12">
      <c r="A98" s="201" t="s">
        <v>301</v>
      </c>
      <c r="B98" s="202"/>
      <c r="C98" s="202"/>
      <c r="D98" s="199" t="s">
        <v>302</v>
      </c>
      <c r="E98" s="200">
        <v>2400</v>
      </c>
      <c r="F98" s="200">
        <v>2400</v>
      </c>
      <c r="G98" s="200">
        <v>0</v>
      </c>
      <c r="H98" s="200">
        <v>0</v>
      </c>
      <c r="I98" s="200">
        <v>0</v>
      </c>
      <c r="J98" s="200">
        <v>0</v>
      </c>
      <c r="K98" s="200">
        <v>0</v>
      </c>
      <c r="L98" s="200">
        <v>0</v>
      </c>
    </row>
    <row r="99" s="203" customFormat="1" ht="19" customHeight="1" spans="1:12">
      <c r="A99" s="201" t="s">
        <v>303</v>
      </c>
      <c r="B99" s="202"/>
      <c r="C99" s="202"/>
      <c r="D99" s="199" t="s">
        <v>304</v>
      </c>
      <c r="E99" s="200">
        <v>50000</v>
      </c>
      <c r="F99" s="200">
        <v>50000</v>
      </c>
      <c r="G99" s="200">
        <v>0</v>
      </c>
      <c r="H99" s="200">
        <v>0</v>
      </c>
      <c r="I99" s="200">
        <v>0</v>
      </c>
      <c r="J99" s="200">
        <v>0</v>
      </c>
      <c r="K99" s="200">
        <v>0</v>
      </c>
      <c r="L99" s="200">
        <v>0</v>
      </c>
    </row>
    <row r="100" s="203" customFormat="1" ht="19" customHeight="1" spans="1:12">
      <c r="A100" s="201" t="s">
        <v>305</v>
      </c>
      <c r="B100" s="202"/>
      <c r="C100" s="202"/>
      <c r="D100" s="199" t="s">
        <v>306</v>
      </c>
      <c r="E100" s="200">
        <v>50000</v>
      </c>
      <c r="F100" s="200">
        <v>50000</v>
      </c>
      <c r="G100" s="200">
        <v>0</v>
      </c>
      <c r="H100" s="200">
        <v>0</v>
      </c>
      <c r="I100" s="200">
        <v>0</v>
      </c>
      <c r="J100" s="200">
        <v>0</v>
      </c>
      <c r="K100" s="200">
        <v>0</v>
      </c>
      <c r="L100" s="200">
        <v>0</v>
      </c>
    </row>
    <row r="101" s="203" customFormat="1" ht="19" customHeight="1" spans="1:12">
      <c r="A101" s="201" t="s">
        <v>307</v>
      </c>
      <c r="B101" s="202"/>
      <c r="C101" s="202"/>
      <c r="D101" s="199" t="s">
        <v>308</v>
      </c>
      <c r="E101" s="200">
        <v>50000</v>
      </c>
      <c r="F101" s="200">
        <v>50000</v>
      </c>
      <c r="G101" s="200">
        <v>0</v>
      </c>
      <c r="H101" s="200">
        <v>0</v>
      </c>
      <c r="I101" s="200">
        <v>0</v>
      </c>
      <c r="J101" s="200">
        <v>0</v>
      </c>
      <c r="K101" s="200">
        <v>0</v>
      </c>
      <c r="L101" s="200">
        <v>0</v>
      </c>
    </row>
    <row r="102" s="203" customFormat="1" ht="19" customHeight="1" spans="1:12">
      <c r="A102" s="201" t="s">
        <v>309</v>
      </c>
      <c r="B102" s="202"/>
      <c r="C102" s="202"/>
      <c r="D102" s="199" t="s">
        <v>310</v>
      </c>
      <c r="E102" s="200">
        <v>7034934.11</v>
      </c>
      <c r="F102" s="200">
        <v>7034934.11</v>
      </c>
      <c r="G102" s="200">
        <v>0</v>
      </c>
      <c r="H102" s="200">
        <v>0</v>
      </c>
      <c r="I102" s="200">
        <v>0</v>
      </c>
      <c r="J102" s="200">
        <v>0</v>
      </c>
      <c r="K102" s="200">
        <v>0</v>
      </c>
      <c r="L102" s="200">
        <v>0</v>
      </c>
    </row>
    <row r="103" s="203" customFormat="1" ht="19" customHeight="1" spans="1:12">
      <c r="A103" s="201" t="s">
        <v>311</v>
      </c>
      <c r="B103" s="202"/>
      <c r="C103" s="202"/>
      <c r="D103" s="199" t="s">
        <v>312</v>
      </c>
      <c r="E103" s="200">
        <v>6573236.11</v>
      </c>
      <c r="F103" s="200">
        <v>6573236.11</v>
      </c>
      <c r="G103" s="200">
        <v>0</v>
      </c>
      <c r="H103" s="200">
        <v>0</v>
      </c>
      <c r="I103" s="200">
        <v>0</v>
      </c>
      <c r="J103" s="200">
        <v>0</v>
      </c>
      <c r="K103" s="200">
        <v>0</v>
      </c>
      <c r="L103" s="200">
        <v>0</v>
      </c>
    </row>
    <row r="104" s="203" customFormat="1" ht="19" customHeight="1" spans="1:12">
      <c r="A104" s="201" t="s">
        <v>313</v>
      </c>
      <c r="B104" s="202"/>
      <c r="C104" s="202"/>
      <c r="D104" s="199" t="s">
        <v>314</v>
      </c>
      <c r="E104" s="200">
        <v>6573236.11</v>
      </c>
      <c r="F104" s="200">
        <v>6573236.11</v>
      </c>
      <c r="G104" s="200">
        <v>0</v>
      </c>
      <c r="H104" s="200">
        <v>0</v>
      </c>
      <c r="I104" s="200">
        <v>0</v>
      </c>
      <c r="J104" s="200">
        <v>0</v>
      </c>
      <c r="K104" s="200">
        <v>0</v>
      </c>
      <c r="L104" s="200">
        <v>0</v>
      </c>
    </row>
    <row r="105" s="203" customFormat="1" ht="19" customHeight="1" spans="1:12">
      <c r="A105" s="201" t="s">
        <v>315</v>
      </c>
      <c r="B105" s="202"/>
      <c r="C105" s="202"/>
      <c r="D105" s="199" t="s">
        <v>316</v>
      </c>
      <c r="E105" s="200">
        <v>461698</v>
      </c>
      <c r="F105" s="200">
        <v>461698</v>
      </c>
      <c r="G105" s="200">
        <v>0</v>
      </c>
      <c r="H105" s="200">
        <v>0</v>
      </c>
      <c r="I105" s="200">
        <v>0</v>
      </c>
      <c r="J105" s="200">
        <v>0</v>
      </c>
      <c r="K105" s="200">
        <v>0</v>
      </c>
      <c r="L105" s="200">
        <v>0</v>
      </c>
    </row>
    <row r="106" s="203" customFormat="1" ht="19" customHeight="1" spans="1:12">
      <c r="A106" s="201" t="s">
        <v>317</v>
      </c>
      <c r="B106" s="202"/>
      <c r="C106" s="202"/>
      <c r="D106" s="199" t="s">
        <v>318</v>
      </c>
      <c r="E106" s="200">
        <v>265098</v>
      </c>
      <c r="F106" s="200">
        <v>265098</v>
      </c>
      <c r="G106" s="200">
        <v>0</v>
      </c>
      <c r="H106" s="200">
        <v>0</v>
      </c>
      <c r="I106" s="200">
        <v>0</v>
      </c>
      <c r="J106" s="200">
        <v>0</v>
      </c>
      <c r="K106" s="200">
        <v>0</v>
      </c>
      <c r="L106" s="200">
        <v>0</v>
      </c>
    </row>
    <row r="107" s="203" customFormat="1" ht="19" customHeight="1" spans="1:12">
      <c r="A107" s="201" t="s">
        <v>319</v>
      </c>
      <c r="B107" s="202"/>
      <c r="C107" s="202"/>
      <c r="D107" s="199" t="s">
        <v>320</v>
      </c>
      <c r="E107" s="200">
        <v>196600</v>
      </c>
      <c r="F107" s="200">
        <v>196600</v>
      </c>
      <c r="G107" s="200">
        <v>0</v>
      </c>
      <c r="H107" s="200">
        <v>0</v>
      </c>
      <c r="I107" s="200">
        <v>0</v>
      </c>
      <c r="J107" s="200">
        <v>0</v>
      </c>
      <c r="K107" s="200">
        <v>0</v>
      </c>
      <c r="L107" s="200">
        <v>0</v>
      </c>
    </row>
    <row r="108" s="203" customFormat="1" ht="19" customHeight="1" spans="1:12">
      <c r="A108" s="206" t="s">
        <v>321</v>
      </c>
      <c r="B108" s="206" t="s">
        <v>5</v>
      </c>
      <c r="C108" s="206" t="s">
        <v>5</v>
      </c>
      <c r="D108" s="206" t="s">
        <v>5</v>
      </c>
      <c r="E108" s="206" t="s">
        <v>5</v>
      </c>
      <c r="F108" s="206" t="s">
        <v>5</v>
      </c>
      <c r="G108" s="206" t="s">
        <v>5</v>
      </c>
      <c r="H108" s="206" t="s">
        <v>5</v>
      </c>
      <c r="I108" s="206" t="s">
        <v>5</v>
      </c>
      <c r="J108" s="206" t="s">
        <v>5</v>
      </c>
      <c r="K108" s="206" t="s">
        <v>5</v>
      </c>
      <c r="L108" s="206" t="s">
        <v>5</v>
      </c>
    </row>
  </sheetData>
  <mergeCells count="114">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L108"/>
    <mergeCell ref="A8:A9"/>
    <mergeCell ref="B8:B9"/>
    <mergeCell ref="C8:C9"/>
    <mergeCell ref="D5:D7"/>
    <mergeCell ref="E4:E7"/>
    <mergeCell ref="F4:F7"/>
    <mergeCell ref="G4:G7"/>
    <mergeCell ref="H5:H7"/>
    <mergeCell ref="I5:I7"/>
    <mergeCell ref="J4:J7"/>
    <mergeCell ref="K4:K7"/>
    <mergeCell ref="L4:L7"/>
    <mergeCell ref="A5:C7"/>
  </mergeCells>
  <pageMargins left="0.511805555555556" right="0.236111111111111"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3"/>
  <sheetViews>
    <sheetView tabSelected="1" topLeftCell="A71" workbookViewId="0">
      <selection activeCell="N90" sqref="N90"/>
    </sheetView>
  </sheetViews>
  <sheetFormatPr defaultColWidth="16" defaultRowHeight="13.5"/>
  <cols>
    <col min="1" max="3" width="3.25" customWidth="1"/>
    <col min="4" max="4" width="18.125" customWidth="1"/>
    <col min="5" max="10" width="17.875" customWidth="1"/>
  </cols>
  <sheetData>
    <row r="1" s="194" customFormat="1" ht="36" customHeight="1" spans="1:10">
      <c r="A1" s="208" t="s">
        <v>322</v>
      </c>
      <c r="B1" s="208"/>
      <c r="C1" s="208"/>
      <c r="D1" s="208"/>
      <c r="E1" s="208"/>
      <c r="F1" s="208"/>
      <c r="G1" s="208"/>
      <c r="H1" s="208"/>
      <c r="I1" s="208"/>
      <c r="J1" s="208"/>
    </row>
    <row r="2" s="194" customFormat="1" ht="18" customHeight="1" spans="1:10">
      <c r="A2" s="207"/>
      <c r="B2" s="207"/>
      <c r="C2" s="207"/>
      <c r="D2" s="207"/>
      <c r="E2" s="207"/>
      <c r="F2" s="207"/>
      <c r="G2" s="207"/>
      <c r="H2" s="207"/>
      <c r="I2" s="207"/>
      <c r="J2" s="209" t="s">
        <v>323</v>
      </c>
    </row>
    <row r="3" s="194" customFormat="1" ht="18" customHeight="1" spans="1:10">
      <c r="A3" s="220" t="s">
        <v>2</v>
      </c>
      <c r="B3" s="207"/>
      <c r="C3" s="207"/>
      <c r="D3" s="207"/>
      <c r="E3" s="207"/>
      <c r="F3" s="211"/>
      <c r="G3" s="207"/>
      <c r="H3" s="207"/>
      <c r="I3" s="207"/>
      <c r="J3" s="209" t="s">
        <v>3</v>
      </c>
    </row>
    <row r="4" s="203" customFormat="1" ht="19" customHeight="1" spans="1:10">
      <c r="A4" s="199" t="s">
        <v>7</v>
      </c>
      <c r="B4" s="199" t="s">
        <v>5</v>
      </c>
      <c r="C4" s="199" t="s">
        <v>5</v>
      </c>
      <c r="D4" s="199" t="s">
        <v>5</v>
      </c>
      <c r="E4" s="198" t="s">
        <v>100</v>
      </c>
      <c r="F4" s="198" t="s">
        <v>324</v>
      </c>
      <c r="G4" s="198" t="s">
        <v>325</v>
      </c>
      <c r="H4" s="198" t="s">
        <v>326</v>
      </c>
      <c r="I4" s="198" t="s">
        <v>327</v>
      </c>
      <c r="J4" s="198" t="s">
        <v>328</v>
      </c>
    </row>
    <row r="5" s="203" customFormat="1" ht="19" customHeight="1" spans="1:10">
      <c r="A5" s="198" t="s">
        <v>122</v>
      </c>
      <c r="B5" s="198" t="s">
        <v>5</v>
      </c>
      <c r="C5" s="198" t="s">
        <v>5</v>
      </c>
      <c r="D5" s="199" t="s">
        <v>123</v>
      </c>
      <c r="E5" s="198" t="s">
        <v>5</v>
      </c>
      <c r="F5" s="198" t="s">
        <v>5</v>
      </c>
      <c r="G5" s="198" t="s">
        <v>5</v>
      </c>
      <c r="H5" s="198" t="s">
        <v>5</v>
      </c>
      <c r="I5" s="198" t="s">
        <v>5</v>
      </c>
      <c r="J5" s="198" t="s">
        <v>5</v>
      </c>
    </row>
    <row r="6" s="203" customFormat="1" ht="19" customHeight="1" spans="1:10">
      <c r="A6" s="198" t="s">
        <v>5</v>
      </c>
      <c r="B6" s="198" t="s">
        <v>5</v>
      </c>
      <c r="C6" s="198" t="s">
        <v>5</v>
      </c>
      <c r="D6" s="199" t="s">
        <v>5</v>
      </c>
      <c r="E6" s="198" t="s">
        <v>5</v>
      </c>
      <c r="F6" s="198" t="s">
        <v>5</v>
      </c>
      <c r="G6" s="198" t="s">
        <v>5</v>
      </c>
      <c r="H6" s="198" t="s">
        <v>5</v>
      </c>
      <c r="I6" s="198" t="s">
        <v>5</v>
      </c>
      <c r="J6" s="198" t="s">
        <v>5</v>
      </c>
    </row>
    <row r="7" s="203" customFormat="1" ht="19" customHeight="1" spans="1:10">
      <c r="A7" s="198" t="s">
        <v>5</v>
      </c>
      <c r="B7" s="198" t="s">
        <v>5</v>
      </c>
      <c r="C7" s="198" t="s">
        <v>5</v>
      </c>
      <c r="D7" s="199" t="s">
        <v>5</v>
      </c>
      <c r="E7" s="198" t="s">
        <v>5</v>
      </c>
      <c r="F7" s="198" t="s">
        <v>5</v>
      </c>
      <c r="G7" s="198" t="s">
        <v>5</v>
      </c>
      <c r="H7" s="198" t="s">
        <v>5</v>
      </c>
      <c r="I7" s="198" t="s">
        <v>5</v>
      </c>
      <c r="J7" s="198" t="s">
        <v>5</v>
      </c>
    </row>
    <row r="8" s="203" customFormat="1" ht="19" customHeight="1" spans="1:10">
      <c r="A8" s="199" t="s">
        <v>126</v>
      </c>
      <c r="B8" s="199" t="s">
        <v>127</v>
      </c>
      <c r="C8" s="199" t="s">
        <v>128</v>
      </c>
      <c r="D8" s="199" t="s">
        <v>11</v>
      </c>
      <c r="E8" s="198" t="s">
        <v>12</v>
      </c>
      <c r="F8" s="198" t="s">
        <v>13</v>
      </c>
      <c r="G8" s="198" t="s">
        <v>21</v>
      </c>
      <c r="H8" s="198" t="s">
        <v>25</v>
      </c>
      <c r="I8" s="198" t="s">
        <v>29</v>
      </c>
      <c r="J8" s="198" t="s">
        <v>33</v>
      </c>
    </row>
    <row r="9" s="203" customFormat="1" ht="19" customHeight="1" spans="1:10">
      <c r="A9" s="244" t="s">
        <v>5</v>
      </c>
      <c r="B9" s="244" t="s">
        <v>5</v>
      </c>
      <c r="C9" s="244" t="s">
        <v>5</v>
      </c>
      <c r="D9" s="244" t="s">
        <v>129</v>
      </c>
      <c r="E9" s="200">
        <v>57537925.5</v>
      </c>
      <c r="F9" s="200">
        <v>18136915.5</v>
      </c>
      <c r="G9" s="200">
        <v>39401010</v>
      </c>
      <c r="H9" s="200">
        <v>0</v>
      </c>
      <c r="I9" s="200">
        <v>0</v>
      </c>
      <c r="J9" s="200">
        <v>0</v>
      </c>
    </row>
    <row r="10" s="203" customFormat="1" ht="19" customHeight="1" spans="1:10">
      <c r="A10" s="201" t="s">
        <v>130</v>
      </c>
      <c r="B10" s="202"/>
      <c r="C10" s="202"/>
      <c r="D10" s="199" t="s">
        <v>131</v>
      </c>
      <c r="E10" s="200">
        <v>13824081.93</v>
      </c>
      <c r="F10" s="200">
        <v>10427948</v>
      </c>
      <c r="G10" s="200">
        <v>3396133.93</v>
      </c>
      <c r="H10" s="200">
        <v>0</v>
      </c>
      <c r="I10" s="200">
        <v>0</v>
      </c>
      <c r="J10" s="200">
        <v>0</v>
      </c>
    </row>
    <row r="11" s="203" customFormat="1" ht="19" customHeight="1" spans="1:10">
      <c r="A11" s="201" t="s">
        <v>132</v>
      </c>
      <c r="B11" s="202"/>
      <c r="C11" s="202"/>
      <c r="D11" s="199" t="s">
        <v>133</v>
      </c>
      <c r="E11" s="200">
        <v>91133.5</v>
      </c>
      <c r="F11" s="200">
        <v>91133.5</v>
      </c>
      <c r="G11" s="200">
        <v>0</v>
      </c>
      <c r="H11" s="200">
        <v>0</v>
      </c>
      <c r="I11" s="200">
        <v>0</v>
      </c>
      <c r="J11" s="200">
        <v>0</v>
      </c>
    </row>
    <row r="12" s="203" customFormat="1" ht="19" customHeight="1" spans="1:10">
      <c r="A12" s="201" t="s">
        <v>134</v>
      </c>
      <c r="B12" s="202"/>
      <c r="C12" s="202"/>
      <c r="D12" s="199" t="s">
        <v>135</v>
      </c>
      <c r="E12" s="200">
        <v>91133.5</v>
      </c>
      <c r="F12" s="200">
        <v>91133.5</v>
      </c>
      <c r="G12" s="200">
        <v>0</v>
      </c>
      <c r="H12" s="200">
        <v>0</v>
      </c>
      <c r="I12" s="200">
        <v>0</v>
      </c>
      <c r="J12" s="200">
        <v>0</v>
      </c>
    </row>
    <row r="13" s="203" customFormat="1" ht="19" customHeight="1" spans="1:10">
      <c r="A13" s="201" t="s">
        <v>136</v>
      </c>
      <c r="B13" s="202"/>
      <c r="C13" s="202"/>
      <c r="D13" s="199" t="s">
        <v>137</v>
      </c>
      <c r="E13" s="200">
        <v>8690308.07</v>
      </c>
      <c r="F13" s="200">
        <v>8480308.07</v>
      </c>
      <c r="G13" s="200">
        <v>210000</v>
      </c>
      <c r="H13" s="200">
        <v>0</v>
      </c>
      <c r="I13" s="200">
        <v>0</v>
      </c>
      <c r="J13" s="200">
        <v>0</v>
      </c>
    </row>
    <row r="14" s="203" customFormat="1" ht="19" customHeight="1" spans="1:10">
      <c r="A14" s="201" t="s">
        <v>138</v>
      </c>
      <c r="B14" s="202"/>
      <c r="C14" s="202"/>
      <c r="D14" s="199" t="s">
        <v>135</v>
      </c>
      <c r="E14" s="200">
        <v>3581747.61</v>
      </c>
      <c r="F14" s="200">
        <v>3581747.61</v>
      </c>
      <c r="G14" s="200">
        <v>0</v>
      </c>
      <c r="H14" s="200">
        <v>0</v>
      </c>
      <c r="I14" s="200">
        <v>0</v>
      </c>
      <c r="J14" s="200">
        <v>0</v>
      </c>
    </row>
    <row r="15" s="203" customFormat="1" ht="19" customHeight="1" spans="1:10">
      <c r="A15" s="201" t="s">
        <v>139</v>
      </c>
      <c r="B15" s="202"/>
      <c r="C15" s="202"/>
      <c r="D15" s="199" t="s">
        <v>140</v>
      </c>
      <c r="E15" s="200">
        <v>4843560.46</v>
      </c>
      <c r="F15" s="200">
        <v>4843560.46</v>
      </c>
      <c r="G15" s="200">
        <v>0</v>
      </c>
      <c r="H15" s="200">
        <v>0</v>
      </c>
      <c r="I15" s="200">
        <v>0</v>
      </c>
      <c r="J15" s="200">
        <v>0</v>
      </c>
    </row>
    <row r="16" s="203" customFormat="1" ht="19" customHeight="1" spans="1:10">
      <c r="A16" s="201" t="s">
        <v>141</v>
      </c>
      <c r="B16" s="202"/>
      <c r="C16" s="202"/>
      <c r="D16" s="199" t="s">
        <v>142</v>
      </c>
      <c r="E16" s="200">
        <v>265000</v>
      </c>
      <c r="F16" s="200">
        <v>55000</v>
      </c>
      <c r="G16" s="200">
        <v>210000</v>
      </c>
      <c r="H16" s="200">
        <v>0</v>
      </c>
      <c r="I16" s="200">
        <v>0</v>
      </c>
      <c r="J16" s="200">
        <v>0</v>
      </c>
    </row>
    <row r="17" s="203" customFormat="1" ht="19" customHeight="1" spans="1:10">
      <c r="A17" s="201" t="s">
        <v>143</v>
      </c>
      <c r="B17" s="202"/>
      <c r="C17" s="202"/>
      <c r="D17" s="199" t="s">
        <v>144</v>
      </c>
      <c r="E17" s="200">
        <v>54165</v>
      </c>
      <c r="F17" s="200">
        <v>0</v>
      </c>
      <c r="G17" s="200">
        <v>54165</v>
      </c>
      <c r="H17" s="200">
        <v>0</v>
      </c>
      <c r="I17" s="200">
        <v>0</v>
      </c>
      <c r="J17" s="200">
        <v>0</v>
      </c>
    </row>
    <row r="18" s="203" customFormat="1" ht="19" customHeight="1" spans="1:10">
      <c r="A18" s="201" t="s">
        <v>145</v>
      </c>
      <c r="B18" s="202"/>
      <c r="C18" s="202"/>
      <c r="D18" s="199" t="s">
        <v>146</v>
      </c>
      <c r="E18" s="200">
        <v>54165</v>
      </c>
      <c r="F18" s="200">
        <v>0</v>
      </c>
      <c r="G18" s="200">
        <v>54165</v>
      </c>
      <c r="H18" s="200">
        <v>0</v>
      </c>
      <c r="I18" s="200">
        <v>0</v>
      </c>
      <c r="J18" s="200">
        <v>0</v>
      </c>
    </row>
    <row r="19" s="203" customFormat="1" ht="19" customHeight="1" spans="1:10">
      <c r="A19" s="201" t="s">
        <v>147</v>
      </c>
      <c r="B19" s="202"/>
      <c r="C19" s="202"/>
      <c r="D19" s="199" t="s">
        <v>148</v>
      </c>
      <c r="E19" s="200">
        <v>256189.75</v>
      </c>
      <c r="F19" s="200">
        <v>206189.75</v>
      </c>
      <c r="G19" s="200">
        <v>50000</v>
      </c>
      <c r="H19" s="200">
        <v>0</v>
      </c>
      <c r="I19" s="200">
        <v>0</v>
      </c>
      <c r="J19" s="200">
        <v>0</v>
      </c>
    </row>
    <row r="20" s="203" customFormat="1" ht="19" customHeight="1" spans="1:10">
      <c r="A20" s="201" t="s">
        <v>149</v>
      </c>
      <c r="B20" s="202"/>
      <c r="C20" s="202"/>
      <c r="D20" s="199" t="s">
        <v>135</v>
      </c>
      <c r="E20" s="200">
        <v>206189.75</v>
      </c>
      <c r="F20" s="200">
        <v>206189.75</v>
      </c>
      <c r="G20" s="200">
        <v>0</v>
      </c>
      <c r="H20" s="200">
        <v>0</v>
      </c>
      <c r="I20" s="200">
        <v>0</v>
      </c>
      <c r="J20" s="200">
        <v>0</v>
      </c>
    </row>
    <row r="21" s="203" customFormat="1" ht="19" customHeight="1" spans="1:10">
      <c r="A21" s="201" t="s">
        <v>150</v>
      </c>
      <c r="B21" s="202"/>
      <c r="C21" s="202"/>
      <c r="D21" s="199" t="s">
        <v>151</v>
      </c>
      <c r="E21" s="200">
        <v>50000</v>
      </c>
      <c r="F21" s="200">
        <v>0</v>
      </c>
      <c r="G21" s="200">
        <v>50000</v>
      </c>
      <c r="H21" s="200">
        <v>0</v>
      </c>
      <c r="I21" s="200">
        <v>0</v>
      </c>
      <c r="J21" s="200">
        <v>0</v>
      </c>
    </row>
    <row r="22" s="203" customFormat="1" ht="19" customHeight="1" spans="1:10">
      <c r="A22" s="201" t="s">
        <v>152</v>
      </c>
      <c r="B22" s="202"/>
      <c r="C22" s="202"/>
      <c r="D22" s="199" t="s">
        <v>153</v>
      </c>
      <c r="E22" s="200">
        <v>10000</v>
      </c>
      <c r="F22" s="200">
        <v>0</v>
      </c>
      <c r="G22" s="200">
        <v>10000</v>
      </c>
      <c r="H22" s="200">
        <v>0</v>
      </c>
      <c r="I22" s="200">
        <v>0</v>
      </c>
      <c r="J22" s="200">
        <v>0</v>
      </c>
    </row>
    <row r="23" s="203" customFormat="1" ht="19" customHeight="1" spans="1:10">
      <c r="A23" s="201" t="s">
        <v>154</v>
      </c>
      <c r="B23" s="202"/>
      <c r="C23" s="202"/>
      <c r="D23" s="199" t="s">
        <v>155</v>
      </c>
      <c r="E23" s="200">
        <v>10000</v>
      </c>
      <c r="F23" s="200">
        <v>0</v>
      </c>
      <c r="G23" s="200">
        <v>10000</v>
      </c>
      <c r="H23" s="200">
        <v>0</v>
      </c>
      <c r="I23" s="200">
        <v>0</v>
      </c>
      <c r="J23" s="200">
        <v>0</v>
      </c>
    </row>
    <row r="24" s="203" customFormat="1" ht="19" customHeight="1" spans="1:10">
      <c r="A24" s="201" t="s">
        <v>329</v>
      </c>
      <c r="B24" s="202"/>
      <c r="C24" s="202"/>
      <c r="D24" s="199" t="s">
        <v>330</v>
      </c>
      <c r="E24" s="200">
        <v>0</v>
      </c>
      <c r="F24" s="200">
        <v>0</v>
      </c>
      <c r="G24" s="200">
        <v>0</v>
      </c>
      <c r="H24" s="200">
        <v>0</v>
      </c>
      <c r="I24" s="200">
        <v>0</v>
      </c>
      <c r="J24" s="200">
        <v>0</v>
      </c>
    </row>
    <row r="25" s="203" customFormat="1" ht="19" customHeight="1" spans="1:10">
      <c r="A25" s="201" t="s">
        <v>331</v>
      </c>
      <c r="B25" s="202"/>
      <c r="C25" s="202"/>
      <c r="D25" s="199" t="s">
        <v>332</v>
      </c>
      <c r="E25" s="200">
        <v>0</v>
      </c>
      <c r="F25" s="200">
        <v>0</v>
      </c>
      <c r="G25" s="200">
        <v>0</v>
      </c>
      <c r="H25" s="200">
        <v>0</v>
      </c>
      <c r="I25" s="200">
        <v>0</v>
      </c>
      <c r="J25" s="200">
        <v>0</v>
      </c>
    </row>
    <row r="26" s="203" customFormat="1" ht="19" customHeight="1" spans="1:10">
      <c r="A26" s="201" t="s">
        <v>156</v>
      </c>
      <c r="B26" s="202"/>
      <c r="C26" s="202"/>
      <c r="D26" s="199" t="s">
        <v>157</v>
      </c>
      <c r="E26" s="200">
        <v>635166.75</v>
      </c>
      <c r="F26" s="200">
        <v>343046</v>
      </c>
      <c r="G26" s="200">
        <v>292120.75</v>
      </c>
      <c r="H26" s="200">
        <v>0</v>
      </c>
      <c r="I26" s="200">
        <v>0</v>
      </c>
      <c r="J26" s="200">
        <v>0</v>
      </c>
    </row>
    <row r="27" s="203" customFormat="1" ht="19" customHeight="1" spans="1:10">
      <c r="A27" s="201" t="s">
        <v>158</v>
      </c>
      <c r="B27" s="202"/>
      <c r="C27" s="202"/>
      <c r="D27" s="199" t="s">
        <v>135</v>
      </c>
      <c r="E27" s="200">
        <v>343046</v>
      </c>
      <c r="F27" s="200">
        <v>343046</v>
      </c>
      <c r="G27" s="200">
        <v>0</v>
      </c>
      <c r="H27" s="200">
        <v>0</v>
      </c>
      <c r="I27" s="200">
        <v>0</v>
      </c>
      <c r="J27" s="200">
        <v>0</v>
      </c>
    </row>
    <row r="28" s="203" customFormat="1" ht="19" customHeight="1" spans="1:10">
      <c r="A28" s="201" t="s">
        <v>159</v>
      </c>
      <c r="B28" s="202"/>
      <c r="C28" s="202"/>
      <c r="D28" s="199" t="s">
        <v>160</v>
      </c>
      <c r="E28" s="200">
        <v>292120.75</v>
      </c>
      <c r="F28" s="200">
        <v>0</v>
      </c>
      <c r="G28" s="200">
        <v>292120.75</v>
      </c>
      <c r="H28" s="200">
        <v>0</v>
      </c>
      <c r="I28" s="200">
        <v>0</v>
      </c>
      <c r="J28" s="200">
        <v>0</v>
      </c>
    </row>
    <row r="29" s="203" customFormat="1" ht="19" customHeight="1" spans="1:10">
      <c r="A29" s="201" t="s">
        <v>161</v>
      </c>
      <c r="B29" s="202"/>
      <c r="C29" s="202"/>
      <c r="D29" s="199" t="s">
        <v>162</v>
      </c>
      <c r="E29" s="200">
        <v>4087118.86</v>
      </c>
      <c r="F29" s="200">
        <v>1307270.68</v>
      </c>
      <c r="G29" s="200">
        <v>2779848.18</v>
      </c>
      <c r="H29" s="200">
        <v>0</v>
      </c>
      <c r="I29" s="200">
        <v>0</v>
      </c>
      <c r="J29" s="200">
        <v>0</v>
      </c>
    </row>
    <row r="30" s="203" customFormat="1" ht="19" customHeight="1" spans="1:10">
      <c r="A30" s="201" t="s">
        <v>163</v>
      </c>
      <c r="B30" s="202"/>
      <c r="C30" s="202"/>
      <c r="D30" s="199" t="s">
        <v>164</v>
      </c>
      <c r="E30" s="200">
        <v>2518914.18</v>
      </c>
      <c r="F30" s="200">
        <v>0</v>
      </c>
      <c r="G30" s="200">
        <v>2518914.18</v>
      </c>
      <c r="H30" s="200">
        <v>0</v>
      </c>
      <c r="I30" s="200">
        <v>0</v>
      </c>
      <c r="J30" s="200">
        <v>0</v>
      </c>
    </row>
    <row r="31" s="203" customFormat="1" ht="19" customHeight="1" spans="1:10">
      <c r="A31" s="201" t="s">
        <v>165</v>
      </c>
      <c r="B31" s="202"/>
      <c r="C31" s="202"/>
      <c r="D31" s="199" t="s">
        <v>166</v>
      </c>
      <c r="E31" s="200">
        <v>1307270.68</v>
      </c>
      <c r="F31" s="200">
        <v>1307270.68</v>
      </c>
      <c r="G31" s="200">
        <v>0</v>
      </c>
      <c r="H31" s="200">
        <v>0</v>
      </c>
      <c r="I31" s="200">
        <v>0</v>
      </c>
      <c r="J31" s="200">
        <v>0</v>
      </c>
    </row>
    <row r="32" s="203" customFormat="1" ht="19" customHeight="1" spans="1:10">
      <c r="A32" s="201" t="s">
        <v>167</v>
      </c>
      <c r="B32" s="202"/>
      <c r="C32" s="202"/>
      <c r="D32" s="199" t="s">
        <v>168</v>
      </c>
      <c r="E32" s="200">
        <v>260934</v>
      </c>
      <c r="F32" s="200">
        <v>0</v>
      </c>
      <c r="G32" s="200">
        <v>260934</v>
      </c>
      <c r="H32" s="200">
        <v>0</v>
      </c>
      <c r="I32" s="200">
        <v>0</v>
      </c>
      <c r="J32" s="200">
        <v>0</v>
      </c>
    </row>
    <row r="33" s="203" customFormat="1" ht="19" customHeight="1" spans="1:10">
      <c r="A33" s="201" t="s">
        <v>333</v>
      </c>
      <c r="B33" s="202"/>
      <c r="C33" s="202"/>
      <c r="D33" s="199" t="s">
        <v>334</v>
      </c>
      <c r="E33" s="200">
        <v>5000</v>
      </c>
      <c r="F33" s="200">
        <v>0</v>
      </c>
      <c r="G33" s="200">
        <v>5000</v>
      </c>
      <c r="H33" s="200">
        <v>0</v>
      </c>
      <c r="I33" s="200">
        <v>0</v>
      </c>
      <c r="J33" s="200">
        <v>0</v>
      </c>
    </row>
    <row r="34" s="203" customFormat="1" ht="19" customHeight="1" spans="1:10">
      <c r="A34" s="201" t="s">
        <v>335</v>
      </c>
      <c r="B34" s="202"/>
      <c r="C34" s="202"/>
      <c r="D34" s="199" t="s">
        <v>336</v>
      </c>
      <c r="E34" s="200">
        <v>5000</v>
      </c>
      <c r="F34" s="200">
        <v>0</v>
      </c>
      <c r="G34" s="200">
        <v>5000</v>
      </c>
      <c r="H34" s="200">
        <v>0</v>
      </c>
      <c r="I34" s="200">
        <v>0</v>
      </c>
      <c r="J34" s="200">
        <v>0</v>
      </c>
    </row>
    <row r="35" s="203" customFormat="1" ht="19" customHeight="1" spans="1:10">
      <c r="A35" s="201" t="s">
        <v>337</v>
      </c>
      <c r="B35" s="202"/>
      <c r="C35" s="202"/>
      <c r="D35" s="199" t="s">
        <v>338</v>
      </c>
      <c r="E35" s="200">
        <v>5000</v>
      </c>
      <c r="F35" s="200">
        <v>0</v>
      </c>
      <c r="G35" s="200">
        <v>5000</v>
      </c>
      <c r="H35" s="200">
        <v>0</v>
      </c>
      <c r="I35" s="200">
        <v>0</v>
      </c>
      <c r="J35" s="200">
        <v>0</v>
      </c>
    </row>
    <row r="36" s="203" customFormat="1" ht="19" customHeight="1" spans="1:10">
      <c r="A36" s="201" t="s">
        <v>169</v>
      </c>
      <c r="B36" s="202"/>
      <c r="C36" s="202"/>
      <c r="D36" s="199" t="s">
        <v>170</v>
      </c>
      <c r="E36" s="200">
        <v>10000</v>
      </c>
      <c r="F36" s="200">
        <v>0</v>
      </c>
      <c r="G36" s="200">
        <v>10000</v>
      </c>
      <c r="H36" s="200">
        <v>0</v>
      </c>
      <c r="I36" s="200">
        <v>0</v>
      </c>
      <c r="J36" s="200">
        <v>0</v>
      </c>
    </row>
    <row r="37" s="203" customFormat="1" ht="19" customHeight="1" spans="1:10">
      <c r="A37" s="201" t="s">
        <v>339</v>
      </c>
      <c r="B37" s="202"/>
      <c r="C37" s="202"/>
      <c r="D37" s="199" t="s">
        <v>340</v>
      </c>
      <c r="E37" s="200">
        <v>0</v>
      </c>
      <c r="F37" s="200">
        <v>0</v>
      </c>
      <c r="G37" s="200">
        <v>0</v>
      </c>
      <c r="H37" s="200">
        <v>0</v>
      </c>
      <c r="I37" s="200">
        <v>0</v>
      </c>
      <c r="J37" s="200">
        <v>0</v>
      </c>
    </row>
    <row r="38" s="203" customFormat="1" ht="19" customHeight="1" spans="1:10">
      <c r="A38" s="201" t="s">
        <v>341</v>
      </c>
      <c r="B38" s="202"/>
      <c r="C38" s="202"/>
      <c r="D38" s="199" t="s">
        <v>342</v>
      </c>
      <c r="E38" s="200">
        <v>0</v>
      </c>
      <c r="F38" s="200">
        <v>0</v>
      </c>
      <c r="G38" s="200">
        <v>0</v>
      </c>
      <c r="H38" s="200">
        <v>0</v>
      </c>
      <c r="I38" s="200">
        <v>0</v>
      </c>
      <c r="J38" s="200">
        <v>0</v>
      </c>
    </row>
    <row r="39" s="203" customFormat="1" ht="19" customHeight="1" spans="1:10">
      <c r="A39" s="201" t="s">
        <v>343</v>
      </c>
      <c r="B39" s="202"/>
      <c r="C39" s="202"/>
      <c r="D39" s="199" t="s">
        <v>344</v>
      </c>
      <c r="E39" s="200">
        <v>0</v>
      </c>
      <c r="F39" s="200">
        <v>0</v>
      </c>
      <c r="G39" s="200">
        <v>0</v>
      </c>
      <c r="H39" s="200">
        <v>0</v>
      </c>
      <c r="I39" s="200">
        <v>0</v>
      </c>
      <c r="J39" s="200">
        <v>0</v>
      </c>
    </row>
    <row r="40" s="203" customFormat="1" ht="19" customHeight="1" spans="1:10">
      <c r="A40" s="201" t="s">
        <v>345</v>
      </c>
      <c r="B40" s="202"/>
      <c r="C40" s="202"/>
      <c r="D40" s="199" t="s">
        <v>346</v>
      </c>
      <c r="E40" s="200">
        <v>0</v>
      </c>
      <c r="F40" s="200">
        <v>0</v>
      </c>
      <c r="G40" s="200">
        <v>0</v>
      </c>
      <c r="H40" s="200">
        <v>0</v>
      </c>
      <c r="I40" s="200">
        <v>0</v>
      </c>
      <c r="J40" s="200">
        <v>0</v>
      </c>
    </row>
    <row r="41" s="203" customFormat="1" ht="19" customHeight="1" spans="1:10">
      <c r="A41" s="201" t="s">
        <v>171</v>
      </c>
      <c r="B41" s="202"/>
      <c r="C41" s="202"/>
      <c r="D41" s="199" t="s">
        <v>172</v>
      </c>
      <c r="E41" s="200">
        <v>10000</v>
      </c>
      <c r="F41" s="200">
        <v>0</v>
      </c>
      <c r="G41" s="200">
        <v>10000</v>
      </c>
      <c r="H41" s="200">
        <v>0</v>
      </c>
      <c r="I41" s="200">
        <v>0</v>
      </c>
      <c r="J41" s="200">
        <v>0</v>
      </c>
    </row>
    <row r="42" s="203" customFormat="1" ht="19" customHeight="1" spans="1:10">
      <c r="A42" s="201" t="s">
        <v>173</v>
      </c>
      <c r="B42" s="202"/>
      <c r="C42" s="202"/>
      <c r="D42" s="199" t="s">
        <v>172</v>
      </c>
      <c r="E42" s="200">
        <v>10000</v>
      </c>
      <c r="F42" s="200">
        <v>0</v>
      </c>
      <c r="G42" s="200">
        <v>10000</v>
      </c>
      <c r="H42" s="200">
        <v>0</v>
      </c>
      <c r="I42" s="200">
        <v>0</v>
      </c>
      <c r="J42" s="200">
        <v>0</v>
      </c>
    </row>
    <row r="43" s="203" customFormat="1" ht="19" customHeight="1" spans="1:10">
      <c r="A43" s="201" t="s">
        <v>174</v>
      </c>
      <c r="B43" s="202"/>
      <c r="C43" s="202"/>
      <c r="D43" s="199" t="s">
        <v>175</v>
      </c>
      <c r="E43" s="200">
        <v>51879.45</v>
      </c>
      <c r="F43" s="200">
        <v>0</v>
      </c>
      <c r="G43" s="200">
        <v>51879.45</v>
      </c>
      <c r="H43" s="200">
        <v>0</v>
      </c>
      <c r="I43" s="200">
        <v>0</v>
      </c>
      <c r="J43" s="200">
        <v>0</v>
      </c>
    </row>
    <row r="44" s="203" customFormat="1" ht="19" customHeight="1" spans="1:10">
      <c r="A44" s="201" t="s">
        <v>176</v>
      </c>
      <c r="B44" s="202"/>
      <c r="C44" s="202"/>
      <c r="D44" s="199" t="s">
        <v>177</v>
      </c>
      <c r="E44" s="200">
        <v>19903</v>
      </c>
      <c r="F44" s="200">
        <v>0</v>
      </c>
      <c r="G44" s="200">
        <v>19903</v>
      </c>
      <c r="H44" s="200">
        <v>0</v>
      </c>
      <c r="I44" s="200">
        <v>0</v>
      </c>
      <c r="J44" s="200">
        <v>0</v>
      </c>
    </row>
    <row r="45" s="203" customFormat="1" ht="19" customHeight="1" spans="1:10">
      <c r="A45" s="201" t="s">
        <v>178</v>
      </c>
      <c r="B45" s="202"/>
      <c r="C45" s="202"/>
      <c r="D45" s="199" t="s">
        <v>179</v>
      </c>
      <c r="E45" s="200">
        <v>19903</v>
      </c>
      <c r="F45" s="200">
        <v>0</v>
      </c>
      <c r="G45" s="200">
        <v>19903</v>
      </c>
      <c r="H45" s="200">
        <v>0</v>
      </c>
      <c r="I45" s="200">
        <v>0</v>
      </c>
      <c r="J45" s="200">
        <v>0</v>
      </c>
    </row>
    <row r="46" s="203" customFormat="1" ht="19" customHeight="1" spans="1:10">
      <c r="A46" s="201" t="s">
        <v>180</v>
      </c>
      <c r="B46" s="202"/>
      <c r="C46" s="202"/>
      <c r="D46" s="199" t="s">
        <v>181</v>
      </c>
      <c r="E46" s="200">
        <v>31976.45</v>
      </c>
      <c r="F46" s="200">
        <v>0</v>
      </c>
      <c r="G46" s="200">
        <v>31976.45</v>
      </c>
      <c r="H46" s="200">
        <v>0</v>
      </c>
      <c r="I46" s="200">
        <v>0</v>
      </c>
      <c r="J46" s="200">
        <v>0</v>
      </c>
    </row>
    <row r="47" s="203" customFormat="1" ht="19" customHeight="1" spans="1:10">
      <c r="A47" s="201" t="s">
        <v>182</v>
      </c>
      <c r="B47" s="202"/>
      <c r="C47" s="202"/>
      <c r="D47" s="199" t="s">
        <v>183</v>
      </c>
      <c r="E47" s="200">
        <v>31976.45</v>
      </c>
      <c r="F47" s="200">
        <v>0</v>
      </c>
      <c r="G47" s="200">
        <v>31976.45</v>
      </c>
      <c r="H47" s="200">
        <v>0</v>
      </c>
      <c r="I47" s="200">
        <v>0</v>
      </c>
      <c r="J47" s="200">
        <v>0</v>
      </c>
    </row>
    <row r="48" s="203" customFormat="1" ht="19" customHeight="1" spans="1:10">
      <c r="A48" s="201" t="s">
        <v>184</v>
      </c>
      <c r="B48" s="202"/>
      <c r="C48" s="202"/>
      <c r="D48" s="199" t="s">
        <v>185</v>
      </c>
      <c r="E48" s="200">
        <v>5259384.17</v>
      </c>
      <c r="F48" s="200">
        <v>2082394.46</v>
      </c>
      <c r="G48" s="200">
        <v>3176989.71</v>
      </c>
      <c r="H48" s="200">
        <v>0</v>
      </c>
      <c r="I48" s="200">
        <v>0</v>
      </c>
      <c r="J48" s="200">
        <v>0</v>
      </c>
    </row>
    <row r="49" s="203" customFormat="1" ht="19" customHeight="1" spans="1:10">
      <c r="A49" s="201" t="s">
        <v>186</v>
      </c>
      <c r="B49" s="202"/>
      <c r="C49" s="202"/>
      <c r="D49" s="199" t="s">
        <v>187</v>
      </c>
      <c r="E49" s="200">
        <v>29636</v>
      </c>
      <c r="F49" s="200">
        <v>0</v>
      </c>
      <c r="G49" s="200">
        <v>29636</v>
      </c>
      <c r="H49" s="200">
        <v>0</v>
      </c>
      <c r="I49" s="200">
        <v>0</v>
      </c>
      <c r="J49" s="200">
        <v>0</v>
      </c>
    </row>
    <row r="50" s="203" customFormat="1" ht="19" customHeight="1" spans="1:10">
      <c r="A50" s="201" t="s">
        <v>188</v>
      </c>
      <c r="B50" s="202"/>
      <c r="C50" s="202"/>
      <c r="D50" s="199" t="s">
        <v>189</v>
      </c>
      <c r="E50" s="200">
        <v>29636</v>
      </c>
      <c r="F50" s="200">
        <v>0</v>
      </c>
      <c r="G50" s="200">
        <v>29636</v>
      </c>
      <c r="H50" s="200">
        <v>0</v>
      </c>
      <c r="I50" s="200">
        <v>0</v>
      </c>
      <c r="J50" s="200">
        <v>0</v>
      </c>
    </row>
    <row r="51" s="203" customFormat="1" ht="19" customHeight="1" spans="1:10">
      <c r="A51" s="201" t="s">
        <v>347</v>
      </c>
      <c r="B51" s="202"/>
      <c r="C51" s="202"/>
      <c r="D51" s="199" t="s">
        <v>348</v>
      </c>
      <c r="E51" s="200">
        <v>423812.78</v>
      </c>
      <c r="F51" s="200">
        <v>0</v>
      </c>
      <c r="G51" s="200">
        <v>423812.78</v>
      </c>
      <c r="H51" s="200">
        <v>0</v>
      </c>
      <c r="I51" s="200">
        <v>0</v>
      </c>
      <c r="J51" s="200">
        <v>0</v>
      </c>
    </row>
    <row r="52" s="203" customFormat="1" ht="19" customHeight="1" spans="1:10">
      <c r="A52" s="201" t="s">
        <v>349</v>
      </c>
      <c r="B52" s="202"/>
      <c r="C52" s="202"/>
      <c r="D52" s="199" t="s">
        <v>350</v>
      </c>
      <c r="E52" s="200">
        <v>423812.78</v>
      </c>
      <c r="F52" s="200">
        <v>0</v>
      </c>
      <c r="G52" s="200">
        <v>423812.78</v>
      </c>
      <c r="H52" s="200">
        <v>0</v>
      </c>
      <c r="I52" s="200">
        <v>0</v>
      </c>
      <c r="J52" s="200">
        <v>0</v>
      </c>
    </row>
    <row r="53" s="203" customFormat="1" ht="19" customHeight="1" spans="1:10">
      <c r="A53" s="201" t="s">
        <v>190</v>
      </c>
      <c r="B53" s="202"/>
      <c r="C53" s="202"/>
      <c r="D53" s="199" t="s">
        <v>191</v>
      </c>
      <c r="E53" s="200">
        <v>1887082.72</v>
      </c>
      <c r="F53" s="200">
        <v>1887082.72</v>
      </c>
      <c r="G53" s="200">
        <v>0</v>
      </c>
      <c r="H53" s="200">
        <v>0</v>
      </c>
      <c r="I53" s="200">
        <v>0</v>
      </c>
      <c r="J53" s="200">
        <v>0</v>
      </c>
    </row>
    <row r="54" s="203" customFormat="1" ht="19" customHeight="1" spans="1:10">
      <c r="A54" s="201" t="s">
        <v>192</v>
      </c>
      <c r="B54" s="202"/>
      <c r="C54" s="202"/>
      <c r="D54" s="199" t="s">
        <v>193</v>
      </c>
      <c r="E54" s="200">
        <v>283300</v>
      </c>
      <c r="F54" s="200">
        <v>283300</v>
      </c>
      <c r="G54" s="200">
        <v>0</v>
      </c>
      <c r="H54" s="200">
        <v>0</v>
      </c>
      <c r="I54" s="200">
        <v>0</v>
      </c>
      <c r="J54" s="200">
        <v>0</v>
      </c>
    </row>
    <row r="55" s="203" customFormat="1" ht="19" customHeight="1" spans="1:10">
      <c r="A55" s="201" t="s">
        <v>194</v>
      </c>
      <c r="B55" s="202"/>
      <c r="C55" s="202"/>
      <c r="D55" s="199" t="s">
        <v>195</v>
      </c>
      <c r="E55" s="200">
        <v>169700</v>
      </c>
      <c r="F55" s="200">
        <v>169700</v>
      </c>
      <c r="G55" s="200">
        <v>0</v>
      </c>
      <c r="H55" s="200">
        <v>0</v>
      </c>
      <c r="I55" s="200">
        <v>0</v>
      </c>
      <c r="J55" s="200">
        <v>0</v>
      </c>
    </row>
    <row r="56" s="203" customFormat="1" ht="19" customHeight="1" spans="1:10">
      <c r="A56" s="201" t="s">
        <v>196</v>
      </c>
      <c r="B56" s="202"/>
      <c r="C56" s="202"/>
      <c r="D56" s="199" t="s">
        <v>197</v>
      </c>
      <c r="E56" s="200">
        <v>1190515.87</v>
      </c>
      <c r="F56" s="200">
        <v>1190515.87</v>
      </c>
      <c r="G56" s="200">
        <v>0</v>
      </c>
      <c r="H56" s="200">
        <v>0</v>
      </c>
      <c r="I56" s="200">
        <v>0</v>
      </c>
      <c r="J56" s="200">
        <v>0</v>
      </c>
    </row>
    <row r="57" s="203" customFormat="1" ht="19" customHeight="1" spans="1:10">
      <c r="A57" s="201" t="s">
        <v>198</v>
      </c>
      <c r="B57" s="202"/>
      <c r="C57" s="202"/>
      <c r="D57" s="199" t="s">
        <v>199</v>
      </c>
      <c r="E57" s="200">
        <v>58397.65</v>
      </c>
      <c r="F57" s="200">
        <v>58397.65</v>
      </c>
      <c r="G57" s="200">
        <v>0</v>
      </c>
      <c r="H57" s="200">
        <v>0</v>
      </c>
      <c r="I57" s="200">
        <v>0</v>
      </c>
      <c r="J57" s="200">
        <v>0</v>
      </c>
    </row>
    <row r="58" s="203" customFormat="1" ht="19" customHeight="1" spans="1:10">
      <c r="A58" s="201" t="s">
        <v>200</v>
      </c>
      <c r="B58" s="202"/>
      <c r="C58" s="202"/>
      <c r="D58" s="199" t="s">
        <v>201</v>
      </c>
      <c r="E58" s="200">
        <v>185169.2</v>
      </c>
      <c r="F58" s="200">
        <v>185169.2</v>
      </c>
      <c r="G58" s="200">
        <v>0</v>
      </c>
      <c r="H58" s="200">
        <v>0</v>
      </c>
      <c r="I58" s="200">
        <v>0</v>
      </c>
      <c r="J58" s="200">
        <v>0</v>
      </c>
    </row>
    <row r="59" s="203" customFormat="1" ht="19" customHeight="1" spans="1:10">
      <c r="A59" s="201" t="s">
        <v>202</v>
      </c>
      <c r="B59" s="202"/>
      <c r="C59" s="202"/>
      <c r="D59" s="199" t="s">
        <v>203</v>
      </c>
      <c r="E59" s="200">
        <v>866420</v>
      </c>
      <c r="F59" s="200">
        <v>0</v>
      </c>
      <c r="G59" s="200">
        <v>866420</v>
      </c>
      <c r="H59" s="200">
        <v>0</v>
      </c>
      <c r="I59" s="200">
        <v>0</v>
      </c>
      <c r="J59" s="200">
        <v>0</v>
      </c>
    </row>
    <row r="60" s="203" customFormat="1" ht="19" customHeight="1" spans="1:10">
      <c r="A60" s="201" t="s">
        <v>204</v>
      </c>
      <c r="B60" s="202"/>
      <c r="C60" s="202"/>
      <c r="D60" s="199" t="s">
        <v>205</v>
      </c>
      <c r="E60" s="200">
        <v>866420</v>
      </c>
      <c r="F60" s="200">
        <v>0</v>
      </c>
      <c r="G60" s="200">
        <v>866420</v>
      </c>
      <c r="H60" s="200">
        <v>0</v>
      </c>
      <c r="I60" s="200">
        <v>0</v>
      </c>
      <c r="J60" s="200">
        <v>0</v>
      </c>
    </row>
    <row r="61" s="203" customFormat="1" ht="19" customHeight="1" spans="1:10">
      <c r="A61" s="201" t="s">
        <v>206</v>
      </c>
      <c r="B61" s="202"/>
      <c r="C61" s="202"/>
      <c r="D61" s="199" t="s">
        <v>207</v>
      </c>
      <c r="E61" s="200">
        <v>195311.74</v>
      </c>
      <c r="F61" s="200">
        <v>195311.74</v>
      </c>
      <c r="G61" s="200">
        <v>0</v>
      </c>
      <c r="H61" s="200">
        <v>0</v>
      </c>
      <c r="I61" s="200">
        <v>0</v>
      </c>
      <c r="J61" s="200">
        <v>0</v>
      </c>
    </row>
    <row r="62" s="203" customFormat="1" ht="19" customHeight="1" spans="1:10">
      <c r="A62" s="201" t="s">
        <v>208</v>
      </c>
      <c r="B62" s="202"/>
      <c r="C62" s="202"/>
      <c r="D62" s="199" t="s">
        <v>209</v>
      </c>
      <c r="E62" s="200">
        <v>195311.74</v>
      </c>
      <c r="F62" s="200">
        <v>195311.74</v>
      </c>
      <c r="G62" s="200">
        <v>0</v>
      </c>
      <c r="H62" s="200">
        <v>0</v>
      </c>
      <c r="I62" s="200">
        <v>0</v>
      </c>
      <c r="J62" s="200">
        <v>0</v>
      </c>
    </row>
    <row r="63" s="203" customFormat="1" ht="19" customHeight="1" spans="1:10">
      <c r="A63" s="201" t="s">
        <v>210</v>
      </c>
      <c r="B63" s="202"/>
      <c r="C63" s="202"/>
      <c r="D63" s="199" t="s">
        <v>211</v>
      </c>
      <c r="E63" s="200">
        <v>593361.7</v>
      </c>
      <c r="F63" s="200">
        <v>0</v>
      </c>
      <c r="G63" s="200">
        <v>593361.7</v>
      </c>
      <c r="H63" s="200">
        <v>0</v>
      </c>
      <c r="I63" s="200">
        <v>0</v>
      </c>
      <c r="J63" s="200">
        <v>0</v>
      </c>
    </row>
    <row r="64" s="203" customFormat="1" ht="19" customHeight="1" spans="1:10">
      <c r="A64" s="201" t="s">
        <v>212</v>
      </c>
      <c r="B64" s="202"/>
      <c r="C64" s="202"/>
      <c r="D64" s="199" t="s">
        <v>213</v>
      </c>
      <c r="E64" s="200">
        <v>7399.1</v>
      </c>
      <c r="F64" s="200">
        <v>0</v>
      </c>
      <c r="G64" s="200">
        <v>7399.1</v>
      </c>
      <c r="H64" s="200">
        <v>0</v>
      </c>
      <c r="I64" s="200">
        <v>0</v>
      </c>
      <c r="J64" s="200">
        <v>0</v>
      </c>
    </row>
    <row r="65" s="203" customFormat="1" ht="19" customHeight="1" spans="1:10">
      <c r="A65" s="201" t="s">
        <v>214</v>
      </c>
      <c r="B65" s="202"/>
      <c r="C65" s="202"/>
      <c r="D65" s="199" t="s">
        <v>215</v>
      </c>
      <c r="E65" s="200">
        <v>385800</v>
      </c>
      <c r="F65" s="200">
        <v>0</v>
      </c>
      <c r="G65" s="200">
        <v>385800</v>
      </c>
      <c r="H65" s="200">
        <v>0</v>
      </c>
      <c r="I65" s="200">
        <v>0</v>
      </c>
      <c r="J65" s="200">
        <v>0</v>
      </c>
    </row>
    <row r="66" s="203" customFormat="1" ht="19" customHeight="1" spans="1:10">
      <c r="A66" s="201" t="s">
        <v>216</v>
      </c>
      <c r="B66" s="202"/>
      <c r="C66" s="202"/>
      <c r="D66" s="199" t="s">
        <v>217</v>
      </c>
      <c r="E66" s="200">
        <v>200162.6</v>
      </c>
      <c r="F66" s="200">
        <v>0</v>
      </c>
      <c r="G66" s="200">
        <v>200162.6</v>
      </c>
      <c r="H66" s="200">
        <v>0</v>
      </c>
      <c r="I66" s="200">
        <v>0</v>
      </c>
      <c r="J66" s="200">
        <v>0</v>
      </c>
    </row>
    <row r="67" s="203" customFormat="1" ht="19" customHeight="1" spans="1:10">
      <c r="A67" s="201" t="s">
        <v>218</v>
      </c>
      <c r="B67" s="202"/>
      <c r="C67" s="202"/>
      <c r="D67" s="199" t="s">
        <v>219</v>
      </c>
      <c r="E67" s="200">
        <v>50400</v>
      </c>
      <c r="F67" s="200">
        <v>0</v>
      </c>
      <c r="G67" s="200">
        <v>50400</v>
      </c>
      <c r="H67" s="200">
        <v>0</v>
      </c>
      <c r="I67" s="200">
        <v>0</v>
      </c>
      <c r="J67" s="200">
        <v>0</v>
      </c>
    </row>
    <row r="68" s="203" customFormat="1" ht="19" customHeight="1" spans="1:10">
      <c r="A68" s="201" t="s">
        <v>220</v>
      </c>
      <c r="B68" s="202"/>
      <c r="C68" s="202"/>
      <c r="D68" s="199" t="s">
        <v>221</v>
      </c>
      <c r="E68" s="200">
        <v>50400</v>
      </c>
      <c r="F68" s="200">
        <v>0</v>
      </c>
      <c r="G68" s="200">
        <v>50400</v>
      </c>
      <c r="H68" s="200">
        <v>0</v>
      </c>
      <c r="I68" s="200">
        <v>0</v>
      </c>
      <c r="J68" s="200">
        <v>0</v>
      </c>
    </row>
    <row r="69" s="203" customFormat="1" ht="19" customHeight="1" spans="1:10">
      <c r="A69" s="201" t="s">
        <v>222</v>
      </c>
      <c r="B69" s="202"/>
      <c r="C69" s="202"/>
      <c r="D69" s="199" t="s">
        <v>223</v>
      </c>
      <c r="E69" s="200">
        <v>1213359.23</v>
      </c>
      <c r="F69" s="200">
        <v>0</v>
      </c>
      <c r="G69" s="200">
        <v>1213359.23</v>
      </c>
      <c r="H69" s="200">
        <v>0</v>
      </c>
      <c r="I69" s="200">
        <v>0</v>
      </c>
      <c r="J69" s="200">
        <v>0</v>
      </c>
    </row>
    <row r="70" s="203" customFormat="1" ht="19" customHeight="1" spans="1:10">
      <c r="A70" s="201" t="s">
        <v>224</v>
      </c>
      <c r="B70" s="202"/>
      <c r="C70" s="202"/>
      <c r="D70" s="199" t="s">
        <v>225</v>
      </c>
      <c r="E70" s="200">
        <v>1213359.23</v>
      </c>
      <c r="F70" s="200">
        <v>0</v>
      </c>
      <c r="G70" s="200">
        <v>1213359.23</v>
      </c>
      <c r="H70" s="200">
        <v>0</v>
      </c>
      <c r="I70" s="200">
        <v>0</v>
      </c>
      <c r="J70" s="200">
        <v>0</v>
      </c>
    </row>
    <row r="71" s="203" customFormat="1" ht="19" customHeight="1" spans="1:10">
      <c r="A71" s="201" t="s">
        <v>226</v>
      </c>
      <c r="B71" s="202"/>
      <c r="C71" s="202"/>
      <c r="D71" s="199" t="s">
        <v>227</v>
      </c>
      <c r="E71" s="200">
        <v>1167416.68</v>
      </c>
      <c r="F71" s="200">
        <v>1011204.38</v>
      </c>
      <c r="G71" s="200">
        <v>156212.3</v>
      </c>
      <c r="H71" s="200">
        <v>0</v>
      </c>
      <c r="I71" s="200">
        <v>0</v>
      </c>
      <c r="J71" s="200">
        <v>0</v>
      </c>
    </row>
    <row r="72" s="203" customFormat="1" ht="19" customHeight="1" spans="1:10">
      <c r="A72" s="201" t="s">
        <v>228</v>
      </c>
      <c r="B72" s="202"/>
      <c r="C72" s="202"/>
      <c r="D72" s="199" t="s">
        <v>229</v>
      </c>
      <c r="E72" s="200">
        <v>8372.3</v>
      </c>
      <c r="F72" s="200">
        <v>0</v>
      </c>
      <c r="G72" s="200">
        <v>8372.3</v>
      </c>
      <c r="H72" s="200">
        <v>0</v>
      </c>
      <c r="I72" s="200">
        <v>0</v>
      </c>
      <c r="J72" s="200">
        <v>0</v>
      </c>
    </row>
    <row r="73" s="203" customFormat="1" ht="19" customHeight="1" spans="1:10">
      <c r="A73" s="201" t="s">
        <v>230</v>
      </c>
      <c r="B73" s="202"/>
      <c r="C73" s="202"/>
      <c r="D73" s="199" t="s">
        <v>231</v>
      </c>
      <c r="E73" s="200">
        <v>8372.3</v>
      </c>
      <c r="F73" s="200">
        <v>0</v>
      </c>
      <c r="G73" s="200">
        <v>8372.3</v>
      </c>
      <c r="H73" s="200">
        <v>0</v>
      </c>
      <c r="I73" s="200">
        <v>0</v>
      </c>
      <c r="J73" s="200">
        <v>0</v>
      </c>
    </row>
    <row r="74" s="203" customFormat="1" ht="19" customHeight="1" spans="1:10">
      <c r="A74" s="201" t="s">
        <v>232</v>
      </c>
      <c r="B74" s="202"/>
      <c r="C74" s="202"/>
      <c r="D74" s="199" t="s">
        <v>233</v>
      </c>
      <c r="E74" s="200">
        <v>147840</v>
      </c>
      <c r="F74" s="200">
        <v>0</v>
      </c>
      <c r="G74" s="200">
        <v>147840</v>
      </c>
      <c r="H74" s="200">
        <v>0</v>
      </c>
      <c r="I74" s="200">
        <v>0</v>
      </c>
      <c r="J74" s="200">
        <v>0</v>
      </c>
    </row>
    <row r="75" s="203" customFormat="1" ht="19" customHeight="1" spans="1:10">
      <c r="A75" s="201" t="s">
        <v>234</v>
      </c>
      <c r="B75" s="202"/>
      <c r="C75" s="202"/>
      <c r="D75" s="199" t="s">
        <v>235</v>
      </c>
      <c r="E75" s="200">
        <v>147840</v>
      </c>
      <c r="F75" s="200">
        <v>0</v>
      </c>
      <c r="G75" s="200">
        <v>147840</v>
      </c>
      <c r="H75" s="200">
        <v>0</v>
      </c>
      <c r="I75" s="200">
        <v>0</v>
      </c>
      <c r="J75" s="200">
        <v>0</v>
      </c>
    </row>
    <row r="76" s="203" customFormat="1" ht="19" customHeight="1" spans="1:10">
      <c r="A76" s="201" t="s">
        <v>236</v>
      </c>
      <c r="B76" s="202"/>
      <c r="C76" s="202"/>
      <c r="D76" s="199" t="s">
        <v>237</v>
      </c>
      <c r="E76" s="200">
        <v>1011204.38</v>
      </c>
      <c r="F76" s="200">
        <v>1011204.38</v>
      </c>
      <c r="G76" s="200">
        <v>0</v>
      </c>
      <c r="H76" s="200">
        <v>0</v>
      </c>
      <c r="I76" s="200">
        <v>0</v>
      </c>
      <c r="J76" s="200">
        <v>0</v>
      </c>
    </row>
    <row r="77" s="203" customFormat="1" ht="19" customHeight="1" spans="1:10">
      <c r="A77" s="201" t="s">
        <v>238</v>
      </c>
      <c r="B77" s="202"/>
      <c r="C77" s="202"/>
      <c r="D77" s="199" t="s">
        <v>239</v>
      </c>
      <c r="E77" s="200">
        <v>231084.83</v>
      </c>
      <c r="F77" s="200">
        <v>231084.83</v>
      </c>
      <c r="G77" s="200">
        <v>0</v>
      </c>
      <c r="H77" s="200">
        <v>0</v>
      </c>
      <c r="I77" s="200">
        <v>0</v>
      </c>
      <c r="J77" s="200">
        <v>0</v>
      </c>
    </row>
    <row r="78" s="203" customFormat="1" ht="19" customHeight="1" spans="1:10">
      <c r="A78" s="201" t="s">
        <v>240</v>
      </c>
      <c r="B78" s="202"/>
      <c r="C78" s="202"/>
      <c r="D78" s="199" t="s">
        <v>241</v>
      </c>
      <c r="E78" s="200">
        <v>310080.49</v>
      </c>
      <c r="F78" s="200">
        <v>310080.49</v>
      </c>
      <c r="G78" s="200">
        <v>0</v>
      </c>
      <c r="H78" s="200">
        <v>0</v>
      </c>
      <c r="I78" s="200">
        <v>0</v>
      </c>
      <c r="J78" s="200">
        <v>0</v>
      </c>
    </row>
    <row r="79" s="203" customFormat="1" ht="19" customHeight="1" spans="1:10">
      <c r="A79" s="201" t="s">
        <v>242</v>
      </c>
      <c r="B79" s="202"/>
      <c r="C79" s="202"/>
      <c r="D79" s="199" t="s">
        <v>243</v>
      </c>
      <c r="E79" s="200">
        <v>457265.05</v>
      </c>
      <c r="F79" s="200">
        <v>457265.05</v>
      </c>
      <c r="G79" s="200">
        <v>0</v>
      </c>
      <c r="H79" s="200">
        <v>0</v>
      </c>
      <c r="I79" s="200">
        <v>0</v>
      </c>
      <c r="J79" s="200">
        <v>0</v>
      </c>
    </row>
    <row r="80" s="203" customFormat="1" ht="19" customHeight="1" spans="1:10">
      <c r="A80" s="201" t="s">
        <v>244</v>
      </c>
      <c r="B80" s="202"/>
      <c r="C80" s="202"/>
      <c r="D80" s="199" t="s">
        <v>245</v>
      </c>
      <c r="E80" s="200">
        <v>12774.01</v>
      </c>
      <c r="F80" s="200">
        <v>12774.01</v>
      </c>
      <c r="G80" s="200">
        <v>0</v>
      </c>
      <c r="H80" s="200">
        <v>0</v>
      </c>
      <c r="I80" s="200">
        <v>0</v>
      </c>
      <c r="J80" s="200">
        <v>0</v>
      </c>
    </row>
    <row r="81" s="203" customFormat="1" ht="19" customHeight="1" spans="1:10">
      <c r="A81" s="201" t="s">
        <v>246</v>
      </c>
      <c r="B81" s="202"/>
      <c r="C81" s="202"/>
      <c r="D81" s="199" t="s">
        <v>247</v>
      </c>
      <c r="E81" s="200">
        <v>376500</v>
      </c>
      <c r="F81" s="200">
        <v>0</v>
      </c>
      <c r="G81" s="200">
        <v>376500</v>
      </c>
      <c r="H81" s="200">
        <v>0</v>
      </c>
      <c r="I81" s="200">
        <v>0</v>
      </c>
      <c r="J81" s="200">
        <v>0</v>
      </c>
    </row>
    <row r="82" s="203" customFormat="1" ht="19" customHeight="1" spans="1:10">
      <c r="A82" s="201" t="s">
        <v>248</v>
      </c>
      <c r="B82" s="202"/>
      <c r="C82" s="202"/>
      <c r="D82" s="199" t="s">
        <v>249</v>
      </c>
      <c r="E82" s="200">
        <v>376500</v>
      </c>
      <c r="F82" s="200">
        <v>0</v>
      </c>
      <c r="G82" s="200">
        <v>376500</v>
      </c>
      <c r="H82" s="200">
        <v>0</v>
      </c>
      <c r="I82" s="200">
        <v>0</v>
      </c>
      <c r="J82" s="200">
        <v>0</v>
      </c>
    </row>
    <row r="83" s="203" customFormat="1" ht="19" customHeight="1" spans="1:10">
      <c r="A83" s="201" t="s">
        <v>250</v>
      </c>
      <c r="B83" s="202"/>
      <c r="C83" s="202"/>
      <c r="D83" s="199" t="s">
        <v>251</v>
      </c>
      <c r="E83" s="200">
        <v>376500</v>
      </c>
      <c r="F83" s="200">
        <v>0</v>
      </c>
      <c r="G83" s="200">
        <v>376500</v>
      </c>
      <c r="H83" s="200">
        <v>0</v>
      </c>
      <c r="I83" s="200">
        <v>0</v>
      </c>
      <c r="J83" s="200">
        <v>0</v>
      </c>
    </row>
    <row r="84" s="203" customFormat="1" ht="19" customHeight="1" spans="1:10">
      <c r="A84" s="201" t="s">
        <v>252</v>
      </c>
      <c r="B84" s="202"/>
      <c r="C84" s="202"/>
      <c r="D84" s="199" t="s">
        <v>253</v>
      </c>
      <c r="E84" s="200">
        <v>1284122.95</v>
      </c>
      <c r="F84" s="200">
        <v>0</v>
      </c>
      <c r="G84" s="200">
        <v>1284122.95</v>
      </c>
      <c r="H84" s="200">
        <v>0</v>
      </c>
      <c r="I84" s="200">
        <v>0</v>
      </c>
      <c r="J84" s="200">
        <v>0</v>
      </c>
    </row>
    <row r="85" s="203" customFormat="1" ht="19" customHeight="1" spans="1:10">
      <c r="A85" s="201" t="s">
        <v>254</v>
      </c>
      <c r="B85" s="202"/>
      <c r="C85" s="202"/>
      <c r="D85" s="199" t="s">
        <v>255</v>
      </c>
      <c r="E85" s="200">
        <v>600</v>
      </c>
      <c r="F85" s="200">
        <v>0</v>
      </c>
      <c r="G85" s="200">
        <v>600</v>
      </c>
      <c r="H85" s="200">
        <v>0</v>
      </c>
      <c r="I85" s="200">
        <v>0</v>
      </c>
      <c r="J85" s="200">
        <v>0</v>
      </c>
    </row>
    <row r="86" s="203" customFormat="1" ht="19" customHeight="1" spans="1:10">
      <c r="A86" s="201" t="s">
        <v>256</v>
      </c>
      <c r="B86" s="202"/>
      <c r="C86" s="202"/>
      <c r="D86" s="199" t="s">
        <v>164</v>
      </c>
      <c r="E86" s="200">
        <v>600</v>
      </c>
      <c r="F86" s="200">
        <v>0</v>
      </c>
      <c r="G86" s="200">
        <v>600</v>
      </c>
      <c r="H86" s="200">
        <v>0</v>
      </c>
      <c r="I86" s="200">
        <v>0</v>
      </c>
      <c r="J86" s="200">
        <v>0</v>
      </c>
    </row>
    <row r="87" s="203" customFormat="1" ht="19" customHeight="1" spans="1:10">
      <c r="A87" s="201" t="s">
        <v>351</v>
      </c>
      <c r="B87" s="202"/>
      <c r="C87" s="202"/>
      <c r="D87" s="199" t="s">
        <v>352</v>
      </c>
      <c r="E87" s="200">
        <v>27600</v>
      </c>
      <c r="F87" s="200">
        <v>0</v>
      </c>
      <c r="G87" s="200">
        <v>27600</v>
      </c>
      <c r="H87" s="200">
        <v>0</v>
      </c>
      <c r="I87" s="200">
        <v>0</v>
      </c>
      <c r="J87" s="200">
        <v>0</v>
      </c>
    </row>
    <row r="88" s="203" customFormat="1" ht="19" customHeight="1" spans="1:10">
      <c r="A88" s="201" t="s">
        <v>353</v>
      </c>
      <c r="B88" s="202"/>
      <c r="C88" s="202"/>
      <c r="D88" s="199" t="s">
        <v>352</v>
      </c>
      <c r="E88" s="200">
        <v>27600</v>
      </c>
      <c r="F88" s="200">
        <v>0</v>
      </c>
      <c r="G88" s="200">
        <v>27600</v>
      </c>
      <c r="H88" s="200">
        <v>0</v>
      </c>
      <c r="I88" s="200">
        <v>0</v>
      </c>
      <c r="J88" s="200">
        <v>0</v>
      </c>
    </row>
    <row r="89" s="203" customFormat="1" ht="19" customHeight="1" spans="1:10">
      <c r="A89" s="201" t="s">
        <v>257</v>
      </c>
      <c r="B89" s="202"/>
      <c r="C89" s="202"/>
      <c r="D89" s="199" t="s">
        <v>258</v>
      </c>
      <c r="E89" s="200">
        <v>1255922.95</v>
      </c>
      <c r="F89" s="200">
        <v>0</v>
      </c>
      <c r="G89" s="200">
        <v>1255922.95</v>
      </c>
      <c r="H89" s="200">
        <v>0</v>
      </c>
      <c r="I89" s="200">
        <v>0</v>
      </c>
      <c r="J89" s="200">
        <v>0</v>
      </c>
    </row>
    <row r="90" s="203" customFormat="1" ht="19" customHeight="1" spans="1:10">
      <c r="A90" s="201" t="s">
        <v>354</v>
      </c>
      <c r="B90" s="202"/>
      <c r="C90" s="202"/>
      <c r="D90" s="199" t="s">
        <v>355</v>
      </c>
      <c r="E90" s="200">
        <v>1205922.95</v>
      </c>
      <c r="F90" s="200">
        <v>0</v>
      </c>
      <c r="G90" s="200">
        <v>1205922.95</v>
      </c>
      <c r="H90" s="200">
        <v>0</v>
      </c>
      <c r="I90" s="200">
        <v>0</v>
      </c>
      <c r="J90" s="200">
        <v>0</v>
      </c>
    </row>
    <row r="91" s="203" customFormat="1" ht="19" customHeight="1" spans="1:10">
      <c r="A91" s="201" t="s">
        <v>259</v>
      </c>
      <c r="B91" s="202"/>
      <c r="C91" s="202"/>
      <c r="D91" s="199" t="s">
        <v>260</v>
      </c>
      <c r="E91" s="200">
        <v>50000</v>
      </c>
      <c r="F91" s="200">
        <v>0</v>
      </c>
      <c r="G91" s="200">
        <v>50000</v>
      </c>
      <c r="H91" s="200">
        <v>0</v>
      </c>
      <c r="I91" s="200">
        <v>0</v>
      </c>
      <c r="J91" s="200">
        <v>0</v>
      </c>
    </row>
    <row r="92" s="203" customFormat="1" ht="19" customHeight="1" spans="1:10">
      <c r="A92" s="201" t="s">
        <v>261</v>
      </c>
      <c r="B92" s="202"/>
      <c r="C92" s="202"/>
      <c r="D92" s="199" t="s">
        <v>262</v>
      </c>
      <c r="E92" s="200">
        <v>24789484.58</v>
      </c>
      <c r="F92" s="200">
        <v>3736882.66</v>
      </c>
      <c r="G92" s="200">
        <v>21052601.92</v>
      </c>
      <c r="H92" s="200">
        <v>0</v>
      </c>
      <c r="I92" s="200">
        <v>0</v>
      </c>
      <c r="J92" s="200">
        <v>0</v>
      </c>
    </row>
    <row r="93" s="203" customFormat="1" ht="19" customHeight="1" spans="1:10">
      <c r="A93" s="201" t="s">
        <v>263</v>
      </c>
      <c r="B93" s="202"/>
      <c r="C93" s="202"/>
      <c r="D93" s="199" t="s">
        <v>264</v>
      </c>
      <c r="E93" s="200">
        <v>694362.66</v>
      </c>
      <c r="F93" s="200">
        <v>694362.66</v>
      </c>
      <c r="G93" s="200">
        <v>0</v>
      </c>
      <c r="H93" s="200">
        <v>0</v>
      </c>
      <c r="I93" s="200">
        <v>0</v>
      </c>
      <c r="J93" s="200">
        <v>0</v>
      </c>
    </row>
    <row r="94" s="203" customFormat="1" ht="19" customHeight="1" spans="1:10">
      <c r="A94" s="201" t="s">
        <v>265</v>
      </c>
      <c r="B94" s="202"/>
      <c r="C94" s="202"/>
      <c r="D94" s="199" t="s">
        <v>266</v>
      </c>
      <c r="E94" s="200">
        <v>694362.66</v>
      </c>
      <c r="F94" s="200">
        <v>694362.66</v>
      </c>
      <c r="G94" s="200">
        <v>0</v>
      </c>
      <c r="H94" s="200">
        <v>0</v>
      </c>
      <c r="I94" s="200">
        <v>0</v>
      </c>
      <c r="J94" s="200">
        <v>0</v>
      </c>
    </row>
    <row r="95" s="203" customFormat="1" ht="19" customHeight="1" spans="1:10">
      <c r="A95" s="201" t="s">
        <v>356</v>
      </c>
      <c r="B95" s="202"/>
      <c r="C95" s="202"/>
      <c r="D95" s="199" t="s">
        <v>357</v>
      </c>
      <c r="E95" s="200">
        <v>0</v>
      </c>
      <c r="F95" s="200">
        <v>0</v>
      </c>
      <c r="G95" s="200">
        <v>0</v>
      </c>
      <c r="H95" s="200">
        <v>0</v>
      </c>
      <c r="I95" s="200">
        <v>0</v>
      </c>
      <c r="J95" s="200">
        <v>0</v>
      </c>
    </row>
    <row r="96" s="203" customFormat="1" ht="19" customHeight="1" spans="1:10">
      <c r="A96" s="201" t="s">
        <v>358</v>
      </c>
      <c r="B96" s="202"/>
      <c r="C96" s="202"/>
      <c r="D96" s="199" t="s">
        <v>359</v>
      </c>
      <c r="E96" s="200">
        <v>0</v>
      </c>
      <c r="F96" s="200">
        <v>0</v>
      </c>
      <c r="G96" s="200">
        <v>0</v>
      </c>
      <c r="H96" s="200">
        <v>0</v>
      </c>
      <c r="I96" s="200">
        <v>0</v>
      </c>
      <c r="J96" s="200">
        <v>0</v>
      </c>
    </row>
    <row r="97" s="203" customFormat="1" ht="19" customHeight="1" spans="1:10">
      <c r="A97" s="201" t="s">
        <v>267</v>
      </c>
      <c r="B97" s="202"/>
      <c r="C97" s="202"/>
      <c r="D97" s="199" t="s">
        <v>268</v>
      </c>
      <c r="E97" s="200">
        <v>20791601.92</v>
      </c>
      <c r="F97" s="200">
        <v>0</v>
      </c>
      <c r="G97" s="200">
        <v>20791601.92</v>
      </c>
      <c r="H97" s="200">
        <v>0</v>
      </c>
      <c r="I97" s="200">
        <v>0</v>
      </c>
      <c r="J97" s="200">
        <v>0</v>
      </c>
    </row>
    <row r="98" s="203" customFormat="1" ht="19" customHeight="1" spans="1:10">
      <c r="A98" s="201" t="s">
        <v>269</v>
      </c>
      <c r="B98" s="202"/>
      <c r="C98" s="202"/>
      <c r="D98" s="199" t="s">
        <v>270</v>
      </c>
      <c r="E98" s="200">
        <v>5481600</v>
      </c>
      <c r="F98" s="200">
        <v>0</v>
      </c>
      <c r="G98" s="200">
        <v>5481600</v>
      </c>
      <c r="H98" s="200">
        <v>0</v>
      </c>
      <c r="I98" s="200">
        <v>0</v>
      </c>
      <c r="J98" s="200">
        <v>0</v>
      </c>
    </row>
    <row r="99" s="203" customFormat="1" ht="19" customHeight="1" spans="1:10">
      <c r="A99" s="201" t="s">
        <v>271</v>
      </c>
      <c r="B99" s="202"/>
      <c r="C99" s="202"/>
      <c r="D99" s="199" t="s">
        <v>272</v>
      </c>
      <c r="E99" s="200">
        <v>14594521.5</v>
      </c>
      <c r="F99" s="200">
        <v>0</v>
      </c>
      <c r="G99" s="200">
        <v>14594521.5</v>
      </c>
      <c r="H99" s="200">
        <v>0</v>
      </c>
      <c r="I99" s="200">
        <v>0</v>
      </c>
      <c r="J99" s="200">
        <v>0</v>
      </c>
    </row>
    <row r="100" s="203" customFormat="1" ht="19" customHeight="1" spans="1:10">
      <c r="A100" s="201" t="s">
        <v>273</v>
      </c>
      <c r="B100" s="202"/>
      <c r="C100" s="202"/>
      <c r="D100" s="199" t="s">
        <v>274</v>
      </c>
      <c r="E100" s="200">
        <v>80000</v>
      </c>
      <c r="F100" s="200">
        <v>0</v>
      </c>
      <c r="G100" s="200">
        <v>80000</v>
      </c>
      <c r="H100" s="200">
        <v>0</v>
      </c>
      <c r="I100" s="200">
        <v>0</v>
      </c>
      <c r="J100" s="200">
        <v>0</v>
      </c>
    </row>
    <row r="101" s="203" customFormat="1" ht="19" customHeight="1" spans="1:10">
      <c r="A101" s="201" t="s">
        <v>275</v>
      </c>
      <c r="B101" s="202"/>
      <c r="C101" s="202"/>
      <c r="D101" s="199" t="s">
        <v>276</v>
      </c>
      <c r="E101" s="200">
        <v>635480.42</v>
      </c>
      <c r="F101" s="200">
        <v>0</v>
      </c>
      <c r="G101" s="200">
        <v>635480.42</v>
      </c>
      <c r="H101" s="200">
        <v>0</v>
      </c>
      <c r="I101" s="200">
        <v>0</v>
      </c>
      <c r="J101" s="200">
        <v>0</v>
      </c>
    </row>
    <row r="102" s="203" customFormat="1" ht="19" customHeight="1" spans="1:10">
      <c r="A102" s="201" t="s">
        <v>277</v>
      </c>
      <c r="B102" s="202"/>
      <c r="C102" s="202"/>
      <c r="D102" s="199" t="s">
        <v>278</v>
      </c>
      <c r="E102" s="200">
        <v>3303520</v>
      </c>
      <c r="F102" s="200">
        <v>3042520</v>
      </c>
      <c r="G102" s="200">
        <v>261000</v>
      </c>
      <c r="H102" s="200">
        <v>0</v>
      </c>
      <c r="I102" s="200">
        <v>0</v>
      </c>
      <c r="J102" s="200">
        <v>0</v>
      </c>
    </row>
    <row r="103" s="203" customFormat="1" ht="19" customHeight="1" spans="1:10">
      <c r="A103" s="201" t="s">
        <v>279</v>
      </c>
      <c r="B103" s="202"/>
      <c r="C103" s="202"/>
      <c r="D103" s="199" t="s">
        <v>280</v>
      </c>
      <c r="E103" s="200">
        <v>261000</v>
      </c>
      <c r="F103" s="200">
        <v>0</v>
      </c>
      <c r="G103" s="200">
        <v>261000</v>
      </c>
      <c r="H103" s="200">
        <v>0</v>
      </c>
      <c r="I103" s="200">
        <v>0</v>
      </c>
      <c r="J103" s="200">
        <v>0</v>
      </c>
    </row>
    <row r="104" s="203" customFormat="1" ht="19" customHeight="1" spans="1:10">
      <c r="A104" s="201" t="s">
        <v>281</v>
      </c>
      <c r="B104" s="202"/>
      <c r="C104" s="202"/>
      <c r="D104" s="199" t="s">
        <v>282</v>
      </c>
      <c r="E104" s="200">
        <v>2743000</v>
      </c>
      <c r="F104" s="200">
        <v>2743000</v>
      </c>
      <c r="G104" s="200">
        <v>0</v>
      </c>
      <c r="H104" s="200">
        <v>0</v>
      </c>
      <c r="I104" s="200">
        <v>0</v>
      </c>
      <c r="J104" s="200">
        <v>0</v>
      </c>
    </row>
    <row r="105" s="203" customFormat="1" ht="19" customHeight="1" spans="1:10">
      <c r="A105" s="201" t="s">
        <v>283</v>
      </c>
      <c r="B105" s="202"/>
      <c r="C105" s="202"/>
      <c r="D105" s="199" t="s">
        <v>284</v>
      </c>
      <c r="E105" s="200">
        <v>299520</v>
      </c>
      <c r="F105" s="200">
        <v>299520</v>
      </c>
      <c r="G105" s="200">
        <v>0</v>
      </c>
      <c r="H105" s="200">
        <v>0</v>
      </c>
      <c r="I105" s="200">
        <v>0</v>
      </c>
      <c r="J105" s="200">
        <v>0</v>
      </c>
    </row>
    <row r="106" s="203" customFormat="1" ht="19" customHeight="1" spans="1:10">
      <c r="A106" s="201" t="s">
        <v>285</v>
      </c>
      <c r="B106" s="202"/>
      <c r="C106" s="202"/>
      <c r="D106" s="199" t="s">
        <v>286</v>
      </c>
      <c r="E106" s="200">
        <v>855002.16</v>
      </c>
      <c r="F106" s="200">
        <v>0</v>
      </c>
      <c r="G106" s="200">
        <v>855002.16</v>
      </c>
      <c r="H106" s="200">
        <v>0</v>
      </c>
      <c r="I106" s="200">
        <v>0</v>
      </c>
      <c r="J106" s="200">
        <v>0</v>
      </c>
    </row>
    <row r="107" s="203" customFormat="1" ht="19" customHeight="1" spans="1:10">
      <c r="A107" s="201" t="s">
        <v>287</v>
      </c>
      <c r="B107" s="202"/>
      <c r="C107" s="202"/>
      <c r="D107" s="199" t="s">
        <v>288</v>
      </c>
      <c r="E107" s="200">
        <v>855002.16</v>
      </c>
      <c r="F107" s="200">
        <v>0</v>
      </c>
      <c r="G107" s="200">
        <v>855002.16</v>
      </c>
      <c r="H107" s="200">
        <v>0</v>
      </c>
      <c r="I107" s="200">
        <v>0</v>
      </c>
      <c r="J107" s="200">
        <v>0</v>
      </c>
    </row>
    <row r="108" s="203" customFormat="1" ht="19" customHeight="1" spans="1:10">
      <c r="A108" s="201" t="s">
        <v>360</v>
      </c>
      <c r="B108" s="202"/>
      <c r="C108" s="202"/>
      <c r="D108" s="199" t="s">
        <v>361</v>
      </c>
      <c r="E108" s="200">
        <v>78837</v>
      </c>
      <c r="F108" s="200">
        <v>0</v>
      </c>
      <c r="G108" s="200">
        <v>78837</v>
      </c>
      <c r="H108" s="200">
        <v>0</v>
      </c>
      <c r="I108" s="200">
        <v>0</v>
      </c>
      <c r="J108" s="200">
        <v>0</v>
      </c>
    </row>
    <row r="109" s="203" customFormat="1" ht="19" customHeight="1" spans="1:10">
      <c r="A109" s="201" t="s">
        <v>289</v>
      </c>
      <c r="B109" s="202"/>
      <c r="C109" s="202"/>
      <c r="D109" s="199" t="s">
        <v>290</v>
      </c>
      <c r="E109" s="200">
        <v>422184</v>
      </c>
      <c r="F109" s="200">
        <v>0</v>
      </c>
      <c r="G109" s="200">
        <v>422184</v>
      </c>
      <c r="H109" s="200">
        <v>0</v>
      </c>
      <c r="I109" s="200">
        <v>0</v>
      </c>
      <c r="J109" s="200">
        <v>0</v>
      </c>
    </row>
    <row r="110" s="203" customFormat="1" ht="19" customHeight="1" spans="1:10">
      <c r="A110" s="201" t="s">
        <v>362</v>
      </c>
      <c r="B110" s="202"/>
      <c r="C110" s="202"/>
      <c r="D110" s="199" t="s">
        <v>363</v>
      </c>
      <c r="E110" s="200">
        <v>353981.16</v>
      </c>
      <c r="F110" s="200">
        <v>0</v>
      </c>
      <c r="G110" s="200">
        <v>353981.16</v>
      </c>
      <c r="H110" s="200">
        <v>0</v>
      </c>
      <c r="I110" s="200">
        <v>0</v>
      </c>
      <c r="J110" s="200">
        <v>0</v>
      </c>
    </row>
    <row r="111" s="203" customFormat="1" ht="19" customHeight="1" spans="1:10">
      <c r="A111" s="201" t="s">
        <v>364</v>
      </c>
      <c r="B111" s="202"/>
      <c r="C111" s="202"/>
      <c r="D111" s="199" t="s">
        <v>365</v>
      </c>
      <c r="E111" s="200">
        <v>39326.03</v>
      </c>
      <c r="F111" s="200">
        <v>0</v>
      </c>
      <c r="G111" s="200">
        <v>39326.03</v>
      </c>
      <c r="H111" s="200">
        <v>0</v>
      </c>
      <c r="I111" s="200">
        <v>0</v>
      </c>
      <c r="J111" s="200">
        <v>0</v>
      </c>
    </row>
    <row r="112" s="203" customFormat="1" ht="19" customHeight="1" spans="1:10">
      <c r="A112" s="201" t="s">
        <v>366</v>
      </c>
      <c r="B112" s="202"/>
      <c r="C112" s="202"/>
      <c r="D112" s="199" t="s">
        <v>367</v>
      </c>
      <c r="E112" s="200">
        <v>39326.03</v>
      </c>
      <c r="F112" s="200">
        <v>0</v>
      </c>
      <c r="G112" s="200">
        <v>39326.03</v>
      </c>
      <c r="H112" s="200">
        <v>0</v>
      </c>
      <c r="I112" s="200">
        <v>0</v>
      </c>
      <c r="J112" s="200">
        <v>0</v>
      </c>
    </row>
    <row r="113" s="203" customFormat="1" ht="19" customHeight="1" spans="1:10">
      <c r="A113" s="201" t="s">
        <v>368</v>
      </c>
      <c r="B113" s="202"/>
      <c r="C113" s="202"/>
      <c r="D113" s="199" t="s">
        <v>369</v>
      </c>
      <c r="E113" s="200">
        <v>39326.03</v>
      </c>
      <c r="F113" s="200">
        <v>0</v>
      </c>
      <c r="G113" s="200">
        <v>39326.03</v>
      </c>
      <c r="H113" s="200">
        <v>0</v>
      </c>
      <c r="I113" s="200">
        <v>0</v>
      </c>
      <c r="J113" s="200">
        <v>0</v>
      </c>
    </row>
    <row r="114" s="203" customFormat="1" ht="19" customHeight="1" spans="1:10">
      <c r="A114" s="201" t="s">
        <v>291</v>
      </c>
      <c r="B114" s="202"/>
      <c r="C114" s="202"/>
      <c r="D114" s="199" t="s">
        <v>292</v>
      </c>
      <c r="E114" s="200">
        <v>2788393.44</v>
      </c>
      <c r="F114" s="200">
        <v>878486</v>
      </c>
      <c r="G114" s="200">
        <v>1909907.44</v>
      </c>
      <c r="H114" s="200">
        <v>0</v>
      </c>
      <c r="I114" s="200">
        <v>0</v>
      </c>
      <c r="J114" s="200">
        <v>0</v>
      </c>
    </row>
    <row r="115" s="203" customFormat="1" ht="19" customHeight="1" spans="1:10">
      <c r="A115" s="201" t="s">
        <v>370</v>
      </c>
      <c r="B115" s="202"/>
      <c r="C115" s="202"/>
      <c r="D115" s="199" t="s">
        <v>371</v>
      </c>
      <c r="E115" s="200">
        <v>1300</v>
      </c>
      <c r="F115" s="200">
        <v>0</v>
      </c>
      <c r="G115" s="200">
        <v>1300</v>
      </c>
      <c r="H115" s="200">
        <v>0</v>
      </c>
      <c r="I115" s="200">
        <v>0</v>
      </c>
      <c r="J115" s="200">
        <v>0</v>
      </c>
    </row>
    <row r="116" s="203" customFormat="1" ht="19" customHeight="1" spans="1:10">
      <c r="A116" s="201" t="s">
        <v>372</v>
      </c>
      <c r="B116" s="202"/>
      <c r="C116" s="202"/>
      <c r="D116" s="199" t="s">
        <v>373</v>
      </c>
      <c r="E116" s="200">
        <v>1300</v>
      </c>
      <c r="F116" s="200">
        <v>0</v>
      </c>
      <c r="G116" s="200">
        <v>1300</v>
      </c>
      <c r="H116" s="200">
        <v>0</v>
      </c>
      <c r="I116" s="200">
        <v>0</v>
      </c>
      <c r="J116" s="200">
        <v>0</v>
      </c>
    </row>
    <row r="117" s="203" customFormat="1" ht="19" customHeight="1" spans="1:10">
      <c r="A117" s="201" t="s">
        <v>293</v>
      </c>
      <c r="B117" s="202"/>
      <c r="C117" s="202"/>
      <c r="D117" s="199" t="s">
        <v>294</v>
      </c>
      <c r="E117" s="200">
        <v>878486</v>
      </c>
      <c r="F117" s="200">
        <v>878486</v>
      </c>
      <c r="G117" s="200">
        <v>0</v>
      </c>
      <c r="H117" s="200">
        <v>0</v>
      </c>
      <c r="I117" s="200">
        <v>0</v>
      </c>
      <c r="J117" s="200">
        <v>0</v>
      </c>
    </row>
    <row r="118" s="203" customFormat="1" ht="19" customHeight="1" spans="1:10">
      <c r="A118" s="201" t="s">
        <v>295</v>
      </c>
      <c r="B118" s="202"/>
      <c r="C118" s="202"/>
      <c r="D118" s="199" t="s">
        <v>296</v>
      </c>
      <c r="E118" s="200">
        <v>878486</v>
      </c>
      <c r="F118" s="200">
        <v>878486</v>
      </c>
      <c r="G118" s="200">
        <v>0</v>
      </c>
      <c r="H118" s="200">
        <v>0</v>
      </c>
      <c r="I118" s="200">
        <v>0</v>
      </c>
      <c r="J118" s="200">
        <v>0</v>
      </c>
    </row>
    <row r="119" s="203" customFormat="1" ht="19" customHeight="1" spans="1:10">
      <c r="A119" s="201" t="s">
        <v>374</v>
      </c>
      <c r="B119" s="202"/>
      <c r="C119" s="202"/>
      <c r="D119" s="199" t="s">
        <v>375</v>
      </c>
      <c r="E119" s="200">
        <v>1908607.44</v>
      </c>
      <c r="F119" s="200">
        <v>0</v>
      </c>
      <c r="G119" s="200">
        <v>1908607.44</v>
      </c>
      <c r="H119" s="200">
        <v>0</v>
      </c>
      <c r="I119" s="200">
        <v>0</v>
      </c>
      <c r="J119" s="200">
        <v>0</v>
      </c>
    </row>
    <row r="120" s="203" customFormat="1" ht="19" customHeight="1" spans="1:10">
      <c r="A120" s="201" t="s">
        <v>376</v>
      </c>
      <c r="B120" s="202"/>
      <c r="C120" s="202"/>
      <c r="D120" s="199" t="s">
        <v>377</v>
      </c>
      <c r="E120" s="200">
        <v>1908607.44</v>
      </c>
      <c r="F120" s="200">
        <v>0</v>
      </c>
      <c r="G120" s="200">
        <v>1908607.44</v>
      </c>
      <c r="H120" s="200">
        <v>0</v>
      </c>
      <c r="I120" s="200">
        <v>0</v>
      </c>
      <c r="J120" s="200">
        <v>0</v>
      </c>
    </row>
    <row r="121" s="203" customFormat="1" ht="19" customHeight="1" spans="1:10">
      <c r="A121" s="201" t="s">
        <v>297</v>
      </c>
      <c r="B121" s="202"/>
      <c r="C121" s="202"/>
      <c r="D121" s="199" t="s">
        <v>298</v>
      </c>
      <c r="E121" s="200">
        <v>2400</v>
      </c>
      <c r="F121" s="200">
        <v>0</v>
      </c>
      <c r="G121" s="200">
        <v>2400</v>
      </c>
      <c r="H121" s="200">
        <v>0</v>
      </c>
      <c r="I121" s="200">
        <v>0</v>
      </c>
      <c r="J121" s="200">
        <v>0</v>
      </c>
    </row>
    <row r="122" s="203" customFormat="1" ht="19" customHeight="1" spans="1:10">
      <c r="A122" s="201" t="s">
        <v>299</v>
      </c>
      <c r="B122" s="202"/>
      <c r="C122" s="202"/>
      <c r="D122" s="199" t="s">
        <v>300</v>
      </c>
      <c r="E122" s="200">
        <v>2400</v>
      </c>
      <c r="F122" s="200">
        <v>0</v>
      </c>
      <c r="G122" s="200">
        <v>2400</v>
      </c>
      <c r="H122" s="200">
        <v>0</v>
      </c>
      <c r="I122" s="200">
        <v>0</v>
      </c>
      <c r="J122" s="200">
        <v>0</v>
      </c>
    </row>
    <row r="123" s="203" customFormat="1" ht="19" customHeight="1" spans="1:10">
      <c r="A123" s="201" t="s">
        <v>301</v>
      </c>
      <c r="B123" s="202"/>
      <c r="C123" s="202"/>
      <c r="D123" s="199" t="s">
        <v>302</v>
      </c>
      <c r="E123" s="200">
        <v>2400</v>
      </c>
      <c r="F123" s="200">
        <v>0</v>
      </c>
      <c r="G123" s="200">
        <v>2400</v>
      </c>
      <c r="H123" s="200">
        <v>0</v>
      </c>
      <c r="I123" s="200">
        <v>0</v>
      </c>
      <c r="J123" s="200">
        <v>0</v>
      </c>
    </row>
    <row r="124" s="203" customFormat="1" ht="19" customHeight="1" spans="1:10">
      <c r="A124" s="201" t="s">
        <v>303</v>
      </c>
      <c r="B124" s="202"/>
      <c r="C124" s="202"/>
      <c r="D124" s="199" t="s">
        <v>304</v>
      </c>
      <c r="E124" s="200">
        <v>50000</v>
      </c>
      <c r="F124" s="200">
        <v>0</v>
      </c>
      <c r="G124" s="200">
        <v>50000</v>
      </c>
      <c r="H124" s="200">
        <v>0</v>
      </c>
      <c r="I124" s="200">
        <v>0</v>
      </c>
      <c r="J124" s="200">
        <v>0</v>
      </c>
    </row>
    <row r="125" s="203" customFormat="1" ht="19" customHeight="1" spans="1:10">
      <c r="A125" s="201" t="s">
        <v>305</v>
      </c>
      <c r="B125" s="202"/>
      <c r="C125" s="202"/>
      <c r="D125" s="199" t="s">
        <v>306</v>
      </c>
      <c r="E125" s="200">
        <v>50000</v>
      </c>
      <c r="F125" s="200">
        <v>0</v>
      </c>
      <c r="G125" s="200">
        <v>50000</v>
      </c>
      <c r="H125" s="200">
        <v>0</v>
      </c>
      <c r="I125" s="200">
        <v>0</v>
      </c>
      <c r="J125" s="200">
        <v>0</v>
      </c>
    </row>
    <row r="126" s="203" customFormat="1" ht="19" customHeight="1" spans="1:10">
      <c r="A126" s="201" t="s">
        <v>307</v>
      </c>
      <c r="B126" s="202"/>
      <c r="C126" s="202"/>
      <c r="D126" s="199" t="s">
        <v>308</v>
      </c>
      <c r="E126" s="200">
        <v>50000</v>
      </c>
      <c r="F126" s="200">
        <v>0</v>
      </c>
      <c r="G126" s="200">
        <v>50000</v>
      </c>
      <c r="H126" s="200">
        <v>0</v>
      </c>
      <c r="I126" s="200">
        <v>0</v>
      </c>
      <c r="J126" s="200">
        <v>0</v>
      </c>
    </row>
    <row r="127" s="203" customFormat="1" ht="19" customHeight="1" spans="1:10">
      <c r="A127" s="201" t="s">
        <v>309</v>
      </c>
      <c r="B127" s="202"/>
      <c r="C127" s="202"/>
      <c r="D127" s="199" t="s">
        <v>310</v>
      </c>
      <c r="E127" s="200">
        <v>7034934.11</v>
      </c>
      <c r="F127" s="200">
        <v>0</v>
      </c>
      <c r="G127" s="200">
        <v>7034934.11</v>
      </c>
      <c r="H127" s="200">
        <v>0</v>
      </c>
      <c r="I127" s="200">
        <v>0</v>
      </c>
      <c r="J127" s="200">
        <v>0</v>
      </c>
    </row>
    <row r="128" s="203" customFormat="1" ht="19" customHeight="1" spans="1:10">
      <c r="A128" s="201" t="s">
        <v>311</v>
      </c>
      <c r="B128" s="202"/>
      <c r="C128" s="202"/>
      <c r="D128" s="199" t="s">
        <v>312</v>
      </c>
      <c r="E128" s="200">
        <v>6573236.11</v>
      </c>
      <c r="F128" s="200">
        <v>0</v>
      </c>
      <c r="G128" s="200">
        <v>6573236.11</v>
      </c>
      <c r="H128" s="200">
        <v>0</v>
      </c>
      <c r="I128" s="200">
        <v>0</v>
      </c>
      <c r="J128" s="200">
        <v>0</v>
      </c>
    </row>
    <row r="129" s="203" customFormat="1" ht="19" customHeight="1" spans="1:10">
      <c r="A129" s="201" t="s">
        <v>313</v>
      </c>
      <c r="B129" s="202"/>
      <c r="C129" s="202"/>
      <c r="D129" s="199" t="s">
        <v>314</v>
      </c>
      <c r="E129" s="200">
        <v>6573236.11</v>
      </c>
      <c r="F129" s="200">
        <v>0</v>
      </c>
      <c r="G129" s="200">
        <v>6573236.11</v>
      </c>
      <c r="H129" s="200">
        <v>0</v>
      </c>
      <c r="I129" s="200">
        <v>0</v>
      </c>
      <c r="J129" s="200">
        <v>0</v>
      </c>
    </row>
    <row r="130" s="203" customFormat="1" ht="19" customHeight="1" spans="1:10">
      <c r="A130" s="201" t="s">
        <v>315</v>
      </c>
      <c r="B130" s="202"/>
      <c r="C130" s="202"/>
      <c r="D130" s="199" t="s">
        <v>316</v>
      </c>
      <c r="E130" s="200">
        <v>461698</v>
      </c>
      <c r="F130" s="200">
        <v>0</v>
      </c>
      <c r="G130" s="200">
        <v>461698</v>
      </c>
      <c r="H130" s="200">
        <v>0</v>
      </c>
      <c r="I130" s="200">
        <v>0</v>
      </c>
      <c r="J130" s="200">
        <v>0</v>
      </c>
    </row>
    <row r="131" s="203" customFormat="1" ht="19" customHeight="1" spans="1:10">
      <c r="A131" s="201" t="s">
        <v>317</v>
      </c>
      <c r="B131" s="202"/>
      <c r="C131" s="202"/>
      <c r="D131" s="199" t="s">
        <v>318</v>
      </c>
      <c r="E131" s="200">
        <v>265098</v>
      </c>
      <c r="F131" s="200">
        <v>0</v>
      </c>
      <c r="G131" s="200">
        <v>265098</v>
      </c>
      <c r="H131" s="200">
        <v>0</v>
      </c>
      <c r="I131" s="200">
        <v>0</v>
      </c>
      <c r="J131" s="200">
        <v>0</v>
      </c>
    </row>
    <row r="132" s="203" customFormat="1" ht="19" customHeight="1" spans="1:10">
      <c r="A132" s="201" t="s">
        <v>319</v>
      </c>
      <c r="B132" s="202"/>
      <c r="C132" s="202"/>
      <c r="D132" s="199" t="s">
        <v>320</v>
      </c>
      <c r="E132" s="200">
        <v>196600</v>
      </c>
      <c r="F132" s="200">
        <v>0</v>
      </c>
      <c r="G132" s="200">
        <v>196600</v>
      </c>
      <c r="H132" s="200">
        <v>0</v>
      </c>
      <c r="I132" s="200">
        <v>0</v>
      </c>
      <c r="J132" s="200">
        <v>0</v>
      </c>
    </row>
    <row r="133" s="203" customFormat="1" ht="19" customHeight="1" spans="1:10">
      <c r="A133" s="206" t="s">
        <v>378</v>
      </c>
      <c r="B133" s="206" t="s">
        <v>5</v>
      </c>
      <c r="C133" s="206" t="s">
        <v>5</v>
      </c>
      <c r="D133" s="206" t="s">
        <v>5</v>
      </c>
      <c r="E133" s="206" t="s">
        <v>5</v>
      </c>
      <c r="F133" s="206" t="s">
        <v>5</v>
      </c>
      <c r="G133" s="206" t="s">
        <v>5</v>
      </c>
      <c r="H133" s="206" t="s">
        <v>5</v>
      </c>
      <c r="I133" s="206" t="s">
        <v>5</v>
      </c>
      <c r="J133" s="206" t="s">
        <v>5</v>
      </c>
    </row>
  </sheetData>
  <mergeCells count="137">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C119"/>
    <mergeCell ref="A120:C120"/>
    <mergeCell ref="A121:C121"/>
    <mergeCell ref="A122:C122"/>
    <mergeCell ref="A123:C123"/>
    <mergeCell ref="A124:C124"/>
    <mergeCell ref="A125:C125"/>
    <mergeCell ref="A126:C126"/>
    <mergeCell ref="A127:C127"/>
    <mergeCell ref="A128:C128"/>
    <mergeCell ref="A129:C129"/>
    <mergeCell ref="A130:C130"/>
    <mergeCell ref="A131:C131"/>
    <mergeCell ref="A132:C132"/>
    <mergeCell ref="A133:J133"/>
    <mergeCell ref="A8:A9"/>
    <mergeCell ref="B8:B9"/>
    <mergeCell ref="C8:C9"/>
    <mergeCell ref="D5:D7"/>
    <mergeCell ref="E4:E7"/>
    <mergeCell ref="F4:F7"/>
    <mergeCell ref="G4:G7"/>
    <mergeCell ref="H4:H7"/>
    <mergeCell ref="I4:I7"/>
    <mergeCell ref="J4:J7"/>
    <mergeCell ref="A5:C7"/>
  </mergeCells>
  <pageMargins left="0.629861111111111" right="0.275"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G15" sqref="G15:G17"/>
    </sheetView>
  </sheetViews>
  <sheetFormatPr defaultColWidth="16" defaultRowHeight="13.5"/>
  <cols>
    <col min="1" max="1" width="25.75" customWidth="1"/>
    <col min="2" max="2" width="4.75" customWidth="1"/>
    <col min="3" max="3" width="18" customWidth="1"/>
    <col min="4" max="4" width="27.5" customWidth="1"/>
    <col min="5" max="5" width="4.75" customWidth="1"/>
    <col min="6" max="9" width="15.25" customWidth="1"/>
  </cols>
  <sheetData>
    <row r="1" s="194" customFormat="1" ht="25.5" customHeight="1" spans="1:9">
      <c r="A1" s="238" t="s">
        <v>379</v>
      </c>
      <c r="B1" s="238"/>
      <c r="C1" s="238"/>
      <c r="D1" s="238"/>
      <c r="E1" s="238"/>
      <c r="F1" s="238"/>
      <c r="G1" s="238"/>
      <c r="H1" s="238"/>
      <c r="I1" s="238"/>
    </row>
    <row r="2" s="205" customFormat="1" ht="18" customHeight="1" spans="1:9">
      <c r="A2" s="239"/>
      <c r="B2" s="239"/>
      <c r="C2" s="239"/>
      <c r="D2" s="239"/>
      <c r="E2" s="239"/>
      <c r="F2" s="239"/>
      <c r="G2" s="239"/>
      <c r="H2" s="239"/>
      <c r="I2" s="240" t="s">
        <v>380</v>
      </c>
    </row>
    <row r="3" s="205" customFormat="1" ht="18" customHeight="1" spans="1:9">
      <c r="A3" s="241" t="s">
        <v>2</v>
      </c>
      <c r="B3" s="239"/>
      <c r="C3" s="239"/>
      <c r="D3" s="242"/>
      <c r="E3" s="239"/>
      <c r="F3" s="239"/>
      <c r="G3" s="239"/>
      <c r="H3" s="239"/>
      <c r="I3" s="240" t="s">
        <v>3</v>
      </c>
    </row>
    <row r="4" ht="19" customHeight="1" spans="1:9">
      <c r="A4" s="199" t="s">
        <v>381</v>
      </c>
      <c r="B4" s="199" t="s">
        <v>5</v>
      </c>
      <c r="C4" s="199" t="s">
        <v>5</v>
      </c>
      <c r="D4" s="199" t="s">
        <v>382</v>
      </c>
      <c r="E4" s="199" t="s">
        <v>5</v>
      </c>
      <c r="F4" s="199" t="s">
        <v>5</v>
      </c>
      <c r="G4" s="199" t="s">
        <v>5</v>
      </c>
      <c r="H4" s="199" t="s">
        <v>5</v>
      </c>
      <c r="I4" s="199" t="s">
        <v>5</v>
      </c>
    </row>
    <row r="5" ht="19" customHeight="1" spans="1:9">
      <c r="A5" s="198" t="s">
        <v>383</v>
      </c>
      <c r="B5" s="198" t="s">
        <v>8</v>
      </c>
      <c r="C5" s="198" t="s">
        <v>384</v>
      </c>
      <c r="D5" s="198" t="s">
        <v>385</v>
      </c>
      <c r="E5" s="198" t="s">
        <v>8</v>
      </c>
      <c r="F5" s="199" t="s">
        <v>129</v>
      </c>
      <c r="G5" s="198" t="s">
        <v>386</v>
      </c>
      <c r="H5" s="198" t="s">
        <v>387</v>
      </c>
      <c r="I5" s="198" t="s">
        <v>388</v>
      </c>
    </row>
    <row r="6" ht="19" customHeight="1" spans="1:9">
      <c r="A6" s="198" t="s">
        <v>5</v>
      </c>
      <c r="B6" s="198" t="s">
        <v>5</v>
      </c>
      <c r="C6" s="198" t="s">
        <v>5</v>
      </c>
      <c r="D6" s="198" t="s">
        <v>5</v>
      </c>
      <c r="E6" s="198" t="s">
        <v>5</v>
      </c>
      <c r="F6" s="199" t="s">
        <v>124</v>
      </c>
      <c r="G6" s="198" t="s">
        <v>386</v>
      </c>
      <c r="H6" s="198" t="s">
        <v>5</v>
      </c>
      <c r="I6" s="198" t="s">
        <v>5</v>
      </c>
    </row>
    <row r="7" ht="19" customHeight="1" spans="1:9">
      <c r="A7" s="199" t="s">
        <v>389</v>
      </c>
      <c r="B7" s="199" t="s">
        <v>5</v>
      </c>
      <c r="C7" s="199" t="s">
        <v>12</v>
      </c>
      <c r="D7" s="199" t="s">
        <v>389</v>
      </c>
      <c r="E7" s="199" t="s">
        <v>5</v>
      </c>
      <c r="F7" s="199" t="s">
        <v>13</v>
      </c>
      <c r="G7" s="199" t="s">
        <v>21</v>
      </c>
      <c r="H7" s="199" t="s">
        <v>25</v>
      </c>
      <c r="I7" s="199" t="s">
        <v>29</v>
      </c>
    </row>
    <row r="8" ht="19" customHeight="1" spans="1:9">
      <c r="A8" s="213" t="s">
        <v>390</v>
      </c>
      <c r="B8" s="199" t="s">
        <v>12</v>
      </c>
      <c r="C8" s="200">
        <v>46165473.97</v>
      </c>
      <c r="D8" s="213" t="s">
        <v>15</v>
      </c>
      <c r="E8" s="199" t="s">
        <v>23</v>
      </c>
      <c r="F8" s="200">
        <v>13689732.29</v>
      </c>
      <c r="G8" s="200">
        <v>13689732.29</v>
      </c>
      <c r="H8" s="200">
        <v>0</v>
      </c>
      <c r="I8" s="200">
        <v>0</v>
      </c>
    </row>
    <row r="9" ht="19" customHeight="1" spans="1:9">
      <c r="A9" s="213" t="s">
        <v>391</v>
      </c>
      <c r="B9" s="199" t="s">
        <v>13</v>
      </c>
      <c r="C9" s="200">
        <v>7084934.11</v>
      </c>
      <c r="D9" s="213" t="s">
        <v>18</v>
      </c>
      <c r="E9" s="199" t="s">
        <v>27</v>
      </c>
      <c r="F9" s="200">
        <v>0</v>
      </c>
      <c r="G9" s="200">
        <v>0</v>
      </c>
      <c r="H9" s="200">
        <v>0</v>
      </c>
      <c r="I9" s="200">
        <v>0</v>
      </c>
    </row>
    <row r="10" ht="19" customHeight="1" spans="1:9">
      <c r="A10" s="213" t="s">
        <v>392</v>
      </c>
      <c r="B10" s="199" t="s">
        <v>21</v>
      </c>
      <c r="C10" s="200">
        <v>2400</v>
      </c>
      <c r="D10" s="213" t="s">
        <v>22</v>
      </c>
      <c r="E10" s="199" t="s">
        <v>31</v>
      </c>
      <c r="F10" s="200">
        <v>0</v>
      </c>
      <c r="G10" s="200">
        <v>0</v>
      </c>
      <c r="H10" s="200">
        <v>0</v>
      </c>
      <c r="I10" s="200">
        <v>0</v>
      </c>
    </row>
    <row r="11" ht="19" customHeight="1" spans="1:9">
      <c r="A11" s="213" t="s">
        <v>5</v>
      </c>
      <c r="B11" s="199" t="s">
        <v>25</v>
      </c>
      <c r="C11" s="215" t="s">
        <v>5</v>
      </c>
      <c r="D11" s="213" t="s">
        <v>26</v>
      </c>
      <c r="E11" s="199" t="s">
        <v>35</v>
      </c>
      <c r="F11" s="200">
        <v>10000</v>
      </c>
      <c r="G11" s="200">
        <v>10000</v>
      </c>
      <c r="H11" s="200">
        <v>0</v>
      </c>
      <c r="I11" s="200">
        <v>0</v>
      </c>
    </row>
    <row r="12" ht="19" customHeight="1" spans="1:9">
      <c r="A12" s="213" t="s">
        <v>5</v>
      </c>
      <c r="B12" s="199" t="s">
        <v>29</v>
      </c>
      <c r="C12" s="215" t="s">
        <v>5</v>
      </c>
      <c r="D12" s="213" t="s">
        <v>30</v>
      </c>
      <c r="E12" s="199" t="s">
        <v>39</v>
      </c>
      <c r="F12" s="200">
        <v>0</v>
      </c>
      <c r="G12" s="200">
        <v>0</v>
      </c>
      <c r="H12" s="200">
        <v>0</v>
      </c>
      <c r="I12" s="200">
        <v>0</v>
      </c>
    </row>
    <row r="13" ht="19" customHeight="1" spans="1:9">
      <c r="A13" s="213" t="s">
        <v>5</v>
      </c>
      <c r="B13" s="199" t="s">
        <v>33</v>
      </c>
      <c r="C13" s="215" t="s">
        <v>5</v>
      </c>
      <c r="D13" s="213" t="s">
        <v>34</v>
      </c>
      <c r="E13" s="199" t="s">
        <v>43</v>
      </c>
      <c r="F13" s="200">
        <v>0</v>
      </c>
      <c r="G13" s="200">
        <v>0</v>
      </c>
      <c r="H13" s="200">
        <v>0</v>
      </c>
      <c r="I13" s="200">
        <v>0</v>
      </c>
    </row>
    <row r="14" ht="19" customHeight="1" spans="1:9">
      <c r="A14" s="213" t="s">
        <v>5</v>
      </c>
      <c r="B14" s="199" t="s">
        <v>37</v>
      </c>
      <c r="C14" s="215" t="s">
        <v>5</v>
      </c>
      <c r="D14" s="213" t="s">
        <v>38</v>
      </c>
      <c r="E14" s="199" t="s">
        <v>46</v>
      </c>
      <c r="F14" s="200">
        <v>51879.45</v>
      </c>
      <c r="G14" s="200">
        <v>51879.45</v>
      </c>
      <c r="H14" s="200">
        <v>0</v>
      </c>
      <c r="I14" s="200">
        <v>0</v>
      </c>
    </row>
    <row r="15" ht="19" customHeight="1" spans="1:9">
      <c r="A15" s="213" t="s">
        <v>5</v>
      </c>
      <c r="B15" s="199" t="s">
        <v>41</v>
      </c>
      <c r="C15" s="215" t="s">
        <v>5</v>
      </c>
      <c r="D15" s="213" t="s">
        <v>42</v>
      </c>
      <c r="E15" s="199" t="s">
        <v>49</v>
      </c>
      <c r="F15" s="200">
        <v>4835571.39</v>
      </c>
      <c r="G15" s="200">
        <v>4835571.39</v>
      </c>
      <c r="H15" s="200">
        <v>0</v>
      </c>
      <c r="I15" s="200">
        <v>0</v>
      </c>
    </row>
    <row r="16" ht="19" customHeight="1" spans="1:9">
      <c r="A16" s="213" t="s">
        <v>5</v>
      </c>
      <c r="B16" s="199" t="s">
        <v>44</v>
      </c>
      <c r="C16" s="215" t="s">
        <v>5</v>
      </c>
      <c r="D16" s="213" t="s">
        <v>45</v>
      </c>
      <c r="E16" s="199" t="s">
        <v>52</v>
      </c>
      <c r="F16" s="200">
        <v>1167416.68</v>
      </c>
      <c r="G16" s="200">
        <v>1167416.68</v>
      </c>
      <c r="H16" s="200">
        <v>0</v>
      </c>
      <c r="I16" s="200">
        <v>0</v>
      </c>
    </row>
    <row r="17" ht="19" customHeight="1" spans="1:9">
      <c r="A17" s="213" t="s">
        <v>5</v>
      </c>
      <c r="B17" s="199" t="s">
        <v>47</v>
      </c>
      <c r="C17" s="215" t="s">
        <v>5</v>
      </c>
      <c r="D17" s="213" t="s">
        <v>48</v>
      </c>
      <c r="E17" s="199" t="s">
        <v>55</v>
      </c>
      <c r="F17" s="200">
        <v>376500</v>
      </c>
      <c r="G17" s="200">
        <v>376500</v>
      </c>
      <c r="H17" s="200">
        <v>0</v>
      </c>
      <c r="I17" s="200">
        <v>0</v>
      </c>
    </row>
    <row r="18" ht="19" customHeight="1" spans="1:9">
      <c r="A18" s="213" t="s">
        <v>5</v>
      </c>
      <c r="B18" s="199" t="s">
        <v>50</v>
      </c>
      <c r="C18" s="215" t="s">
        <v>5</v>
      </c>
      <c r="D18" s="213" t="s">
        <v>51</v>
      </c>
      <c r="E18" s="199" t="s">
        <v>58</v>
      </c>
      <c r="F18" s="200">
        <v>50600</v>
      </c>
      <c r="G18" s="200">
        <v>600</v>
      </c>
      <c r="H18" s="200">
        <v>50000</v>
      </c>
      <c r="I18" s="200">
        <v>0</v>
      </c>
    </row>
    <row r="19" ht="19" customHeight="1" spans="1:9">
      <c r="A19" s="213" t="s">
        <v>5</v>
      </c>
      <c r="B19" s="199" t="s">
        <v>53</v>
      </c>
      <c r="C19" s="215" t="s">
        <v>5</v>
      </c>
      <c r="D19" s="213" t="s">
        <v>54</v>
      </c>
      <c r="E19" s="199" t="s">
        <v>61</v>
      </c>
      <c r="F19" s="200">
        <v>24683104.16</v>
      </c>
      <c r="G19" s="200">
        <v>24683104.16</v>
      </c>
      <c r="H19" s="200">
        <v>0</v>
      </c>
      <c r="I19" s="200">
        <v>0</v>
      </c>
    </row>
    <row r="20" ht="19" customHeight="1" spans="1:9">
      <c r="A20" s="213" t="s">
        <v>5</v>
      </c>
      <c r="B20" s="199" t="s">
        <v>56</v>
      </c>
      <c r="C20" s="215" t="s">
        <v>5</v>
      </c>
      <c r="D20" s="213" t="s">
        <v>57</v>
      </c>
      <c r="E20" s="199" t="s">
        <v>64</v>
      </c>
      <c r="F20" s="200">
        <v>422184</v>
      </c>
      <c r="G20" s="200">
        <v>422184</v>
      </c>
      <c r="H20" s="200">
        <v>0</v>
      </c>
      <c r="I20" s="200">
        <v>0</v>
      </c>
    </row>
    <row r="21" ht="19" customHeight="1" spans="1:9">
      <c r="A21" s="213" t="s">
        <v>5</v>
      </c>
      <c r="B21" s="199" t="s">
        <v>59</v>
      </c>
      <c r="C21" s="215" t="s">
        <v>5</v>
      </c>
      <c r="D21" s="213" t="s">
        <v>60</v>
      </c>
      <c r="E21" s="199" t="s">
        <v>67</v>
      </c>
      <c r="F21" s="200">
        <v>0</v>
      </c>
      <c r="G21" s="200">
        <v>0</v>
      </c>
      <c r="H21" s="200">
        <v>0</v>
      </c>
      <c r="I21" s="200">
        <v>0</v>
      </c>
    </row>
    <row r="22" ht="19" customHeight="1" spans="1:9">
      <c r="A22" s="213" t="s">
        <v>5</v>
      </c>
      <c r="B22" s="199" t="s">
        <v>62</v>
      </c>
      <c r="C22" s="215" t="s">
        <v>5</v>
      </c>
      <c r="D22" s="213" t="s">
        <v>63</v>
      </c>
      <c r="E22" s="199" t="s">
        <v>70</v>
      </c>
      <c r="F22" s="200">
        <v>0</v>
      </c>
      <c r="G22" s="200">
        <v>0</v>
      </c>
      <c r="H22" s="200">
        <v>0</v>
      </c>
      <c r="I22" s="200">
        <v>0</v>
      </c>
    </row>
    <row r="23" ht="19" customHeight="1" spans="1:9">
      <c r="A23" s="213" t="s">
        <v>5</v>
      </c>
      <c r="B23" s="199" t="s">
        <v>65</v>
      </c>
      <c r="C23" s="215" t="s">
        <v>5</v>
      </c>
      <c r="D23" s="213" t="s">
        <v>66</v>
      </c>
      <c r="E23" s="199" t="s">
        <v>73</v>
      </c>
      <c r="F23" s="200">
        <v>0</v>
      </c>
      <c r="G23" s="200">
        <v>0</v>
      </c>
      <c r="H23" s="200">
        <v>0</v>
      </c>
      <c r="I23" s="200">
        <v>0</v>
      </c>
    </row>
    <row r="24" ht="19" customHeight="1" spans="1:9">
      <c r="A24" s="213" t="s">
        <v>5</v>
      </c>
      <c r="B24" s="199" t="s">
        <v>68</v>
      </c>
      <c r="C24" s="215" t="s">
        <v>5</v>
      </c>
      <c r="D24" s="213" t="s">
        <v>69</v>
      </c>
      <c r="E24" s="199" t="s">
        <v>76</v>
      </c>
      <c r="F24" s="200">
        <v>0</v>
      </c>
      <c r="G24" s="200">
        <v>0</v>
      </c>
      <c r="H24" s="200">
        <v>0</v>
      </c>
      <c r="I24" s="200">
        <v>0</v>
      </c>
    </row>
    <row r="25" ht="19" customHeight="1" spans="1:9">
      <c r="A25" s="213" t="s">
        <v>5</v>
      </c>
      <c r="B25" s="199" t="s">
        <v>71</v>
      </c>
      <c r="C25" s="215" t="s">
        <v>5</v>
      </c>
      <c r="D25" s="213" t="s">
        <v>72</v>
      </c>
      <c r="E25" s="199" t="s">
        <v>79</v>
      </c>
      <c r="F25" s="200">
        <v>0</v>
      </c>
      <c r="G25" s="200">
        <v>0</v>
      </c>
      <c r="H25" s="200">
        <v>0</v>
      </c>
      <c r="I25" s="200">
        <v>0</v>
      </c>
    </row>
    <row r="26" ht="19" customHeight="1" spans="1:9">
      <c r="A26" s="213" t="s">
        <v>5</v>
      </c>
      <c r="B26" s="199" t="s">
        <v>74</v>
      </c>
      <c r="C26" s="215" t="s">
        <v>5</v>
      </c>
      <c r="D26" s="213" t="s">
        <v>75</v>
      </c>
      <c r="E26" s="199" t="s">
        <v>82</v>
      </c>
      <c r="F26" s="200">
        <v>878486</v>
      </c>
      <c r="G26" s="200">
        <v>878486</v>
      </c>
      <c r="H26" s="200">
        <v>0</v>
      </c>
      <c r="I26" s="200">
        <v>0</v>
      </c>
    </row>
    <row r="27" ht="19" customHeight="1" spans="1:9">
      <c r="A27" s="213" t="s">
        <v>5</v>
      </c>
      <c r="B27" s="199" t="s">
        <v>77</v>
      </c>
      <c r="C27" s="215" t="s">
        <v>5</v>
      </c>
      <c r="D27" s="213" t="s">
        <v>78</v>
      </c>
      <c r="E27" s="199" t="s">
        <v>85</v>
      </c>
      <c r="F27" s="200">
        <v>0</v>
      </c>
      <c r="G27" s="200">
        <v>0</v>
      </c>
      <c r="H27" s="200">
        <v>0</v>
      </c>
      <c r="I27" s="200">
        <v>0</v>
      </c>
    </row>
    <row r="28" ht="19" customHeight="1" spans="1:9">
      <c r="A28" s="213" t="s">
        <v>5</v>
      </c>
      <c r="B28" s="199" t="s">
        <v>80</v>
      </c>
      <c r="C28" s="215" t="s">
        <v>5</v>
      </c>
      <c r="D28" s="213" t="s">
        <v>81</v>
      </c>
      <c r="E28" s="199" t="s">
        <v>88</v>
      </c>
      <c r="F28" s="200">
        <v>2400</v>
      </c>
      <c r="G28" s="200">
        <v>0</v>
      </c>
      <c r="H28" s="200">
        <v>0</v>
      </c>
      <c r="I28" s="200">
        <v>2400</v>
      </c>
    </row>
    <row r="29" ht="19" customHeight="1" spans="1:9">
      <c r="A29" s="213" t="s">
        <v>5</v>
      </c>
      <c r="B29" s="199" t="s">
        <v>83</v>
      </c>
      <c r="C29" s="215" t="s">
        <v>5</v>
      </c>
      <c r="D29" s="213" t="s">
        <v>84</v>
      </c>
      <c r="E29" s="199" t="s">
        <v>91</v>
      </c>
      <c r="F29" s="200">
        <v>50000</v>
      </c>
      <c r="G29" s="200">
        <v>50000</v>
      </c>
      <c r="H29" s="200">
        <v>0</v>
      </c>
      <c r="I29" s="200">
        <v>0</v>
      </c>
    </row>
    <row r="30" ht="19" customHeight="1" spans="1:9">
      <c r="A30" s="213" t="s">
        <v>5</v>
      </c>
      <c r="B30" s="199" t="s">
        <v>86</v>
      </c>
      <c r="C30" s="215" t="s">
        <v>5</v>
      </c>
      <c r="D30" s="213" t="s">
        <v>87</v>
      </c>
      <c r="E30" s="199" t="s">
        <v>94</v>
      </c>
      <c r="F30" s="200">
        <v>7034934.11</v>
      </c>
      <c r="G30" s="200">
        <v>0</v>
      </c>
      <c r="H30" s="200">
        <v>7034934.11</v>
      </c>
      <c r="I30" s="200">
        <v>0</v>
      </c>
    </row>
    <row r="31" ht="19" customHeight="1" spans="1:9">
      <c r="A31" s="213" t="s">
        <v>5</v>
      </c>
      <c r="B31" s="199" t="s">
        <v>89</v>
      </c>
      <c r="C31" s="215" t="s">
        <v>5</v>
      </c>
      <c r="D31" s="213" t="s">
        <v>90</v>
      </c>
      <c r="E31" s="199" t="s">
        <v>97</v>
      </c>
      <c r="F31" s="200">
        <v>0</v>
      </c>
      <c r="G31" s="200">
        <v>0</v>
      </c>
      <c r="H31" s="200">
        <v>0</v>
      </c>
      <c r="I31" s="200">
        <v>0</v>
      </c>
    </row>
    <row r="32" ht="19" customHeight="1" spans="1:9">
      <c r="A32" s="213" t="s">
        <v>5</v>
      </c>
      <c r="B32" s="199" t="s">
        <v>92</v>
      </c>
      <c r="C32" s="215" t="s">
        <v>5</v>
      </c>
      <c r="D32" s="213" t="s">
        <v>93</v>
      </c>
      <c r="E32" s="199" t="s">
        <v>101</v>
      </c>
      <c r="F32" s="200">
        <v>0</v>
      </c>
      <c r="G32" s="200">
        <v>0</v>
      </c>
      <c r="H32" s="200">
        <v>0</v>
      </c>
      <c r="I32" s="200">
        <v>0</v>
      </c>
    </row>
    <row r="33" ht="19" customHeight="1" spans="1:9">
      <c r="A33" s="213" t="s">
        <v>5</v>
      </c>
      <c r="B33" s="199" t="s">
        <v>95</v>
      </c>
      <c r="C33" s="215" t="s">
        <v>5</v>
      </c>
      <c r="D33" s="213" t="s">
        <v>96</v>
      </c>
      <c r="E33" s="199" t="s">
        <v>105</v>
      </c>
      <c r="F33" s="200">
        <v>0</v>
      </c>
      <c r="G33" s="200">
        <v>0</v>
      </c>
      <c r="H33" s="200">
        <v>0</v>
      </c>
      <c r="I33" s="200">
        <v>0</v>
      </c>
    </row>
    <row r="34" ht="19" customHeight="1" spans="1:9">
      <c r="A34" s="199" t="s">
        <v>98</v>
      </c>
      <c r="B34" s="199" t="s">
        <v>99</v>
      </c>
      <c r="C34" s="200">
        <v>53252808.08</v>
      </c>
      <c r="D34" s="199" t="s">
        <v>100</v>
      </c>
      <c r="E34" s="199" t="s">
        <v>109</v>
      </c>
      <c r="F34" s="200">
        <v>53252808.08</v>
      </c>
      <c r="G34" s="200">
        <v>46165473.97</v>
      </c>
      <c r="H34" s="200">
        <v>7084934.11</v>
      </c>
      <c r="I34" s="200">
        <v>2400</v>
      </c>
    </row>
    <row r="35" ht="19" customHeight="1" spans="1:9">
      <c r="A35" s="213" t="s">
        <v>393</v>
      </c>
      <c r="B35" s="199" t="s">
        <v>103</v>
      </c>
      <c r="C35" s="200">
        <v>0</v>
      </c>
      <c r="D35" s="213" t="s">
        <v>394</v>
      </c>
      <c r="E35" s="199" t="s">
        <v>112</v>
      </c>
      <c r="F35" s="200">
        <v>0</v>
      </c>
      <c r="G35" s="200">
        <v>0</v>
      </c>
      <c r="H35" s="200">
        <v>0</v>
      </c>
      <c r="I35" s="200">
        <v>0</v>
      </c>
    </row>
    <row r="36" ht="19" customHeight="1" spans="1:9">
      <c r="A36" s="213" t="s">
        <v>390</v>
      </c>
      <c r="B36" s="199" t="s">
        <v>107</v>
      </c>
      <c r="C36" s="200">
        <v>0</v>
      </c>
      <c r="D36" s="213" t="s">
        <v>5</v>
      </c>
      <c r="E36" s="199" t="s">
        <v>395</v>
      </c>
      <c r="F36" s="215"/>
      <c r="G36" s="215"/>
      <c r="H36" s="215"/>
      <c r="I36" s="215"/>
    </row>
    <row r="37" ht="19" customHeight="1" spans="1:9">
      <c r="A37" s="213" t="s">
        <v>391</v>
      </c>
      <c r="B37" s="199" t="s">
        <v>111</v>
      </c>
      <c r="C37" s="200">
        <v>0</v>
      </c>
      <c r="D37" s="199" t="s">
        <v>5</v>
      </c>
      <c r="E37" s="199" t="s">
        <v>396</v>
      </c>
      <c r="F37" s="215"/>
      <c r="G37" s="215"/>
      <c r="H37" s="215"/>
      <c r="I37" s="215"/>
    </row>
    <row r="38" ht="19" customHeight="1" spans="1:9">
      <c r="A38" s="213" t="s">
        <v>392</v>
      </c>
      <c r="B38" s="199" t="s">
        <v>16</v>
      </c>
      <c r="C38" s="200">
        <v>0</v>
      </c>
      <c r="D38" s="213" t="s">
        <v>5</v>
      </c>
      <c r="E38" s="199" t="s">
        <v>397</v>
      </c>
      <c r="F38" s="215"/>
      <c r="G38" s="215"/>
      <c r="H38" s="215"/>
      <c r="I38" s="215"/>
    </row>
    <row r="39" ht="19" customHeight="1" spans="1:9">
      <c r="A39" s="199" t="s">
        <v>110</v>
      </c>
      <c r="B39" s="199" t="s">
        <v>19</v>
      </c>
      <c r="C39" s="200">
        <v>53252808.08</v>
      </c>
      <c r="D39" s="199" t="s">
        <v>110</v>
      </c>
      <c r="E39" s="199" t="s">
        <v>398</v>
      </c>
      <c r="F39" s="200">
        <v>53252808.08</v>
      </c>
      <c r="G39" s="200">
        <v>46165473.97</v>
      </c>
      <c r="H39" s="200">
        <v>7084934.11</v>
      </c>
      <c r="I39" s="200">
        <v>2400</v>
      </c>
    </row>
    <row r="40" ht="19" customHeight="1" spans="1:9">
      <c r="A40" s="206" t="s">
        <v>399</v>
      </c>
      <c r="B40" s="206" t="s">
        <v>5</v>
      </c>
      <c r="C40" s="206" t="s">
        <v>5</v>
      </c>
      <c r="D40" s="206" t="s">
        <v>5</v>
      </c>
      <c r="E40" s="206" t="s">
        <v>5</v>
      </c>
      <c r="F40" s="243"/>
      <c r="G40" s="243"/>
      <c r="H40" s="243"/>
      <c r="I40" s="243"/>
    </row>
  </sheetData>
  <mergeCells count="12">
    <mergeCell ref="A1:I1"/>
    <mergeCell ref="A4:C4"/>
    <mergeCell ref="D4:I4"/>
    <mergeCell ref="A5:A6"/>
    <mergeCell ref="B5:B6"/>
    <mergeCell ref="C5:C6"/>
    <mergeCell ref="D5:D6"/>
    <mergeCell ref="E5:E6"/>
    <mergeCell ref="F5:F6"/>
    <mergeCell ref="G5:G6"/>
    <mergeCell ref="H5:H6"/>
    <mergeCell ref="I5:I6"/>
  </mergeCells>
  <pageMargins left="0.550694444444444" right="0.472222222222222" top="0.751388888888889" bottom="0.751388888888889" header="0.298611111111111" footer="0.298611111111111"/>
  <pageSetup paperSize="9" scale="98" fitToHeight="0"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97"/>
  <sheetViews>
    <sheetView zoomScale="115" zoomScaleNormal="115" topLeftCell="A58" workbookViewId="0">
      <selection activeCell="D83" sqref="D83"/>
    </sheetView>
  </sheetViews>
  <sheetFormatPr defaultColWidth="16" defaultRowHeight="13.5"/>
  <cols>
    <col min="1" max="2" width="2.25" customWidth="1"/>
    <col min="3" max="3" width="23.25" customWidth="1"/>
    <col min="4" max="4" width="11.5166666666667" customWidth="1"/>
    <col min="5" max="7" width="8.5" customWidth="1"/>
    <col min="8" max="8" width="11.625" customWidth="1"/>
    <col min="9" max="20" width="8.5" customWidth="1"/>
  </cols>
  <sheetData>
    <row r="1" s="182" customFormat="1" ht="36" customHeight="1" spans="1:20">
      <c r="A1" s="225" t="s">
        <v>400</v>
      </c>
      <c r="B1" s="225"/>
      <c r="C1" s="225"/>
      <c r="D1" s="225"/>
      <c r="E1" s="225"/>
      <c r="F1" s="225"/>
      <c r="G1" s="225"/>
      <c r="H1" s="225"/>
      <c r="I1" s="225"/>
      <c r="J1" s="225"/>
      <c r="K1" s="225"/>
      <c r="L1" s="225"/>
      <c r="M1" s="225"/>
      <c r="N1" s="225"/>
      <c r="O1" s="225"/>
      <c r="P1" s="225"/>
      <c r="Q1" s="225"/>
      <c r="R1" s="225"/>
      <c r="S1" s="225"/>
      <c r="T1" s="225"/>
    </row>
    <row r="2" s="182" customFormat="1" ht="19.5" customHeight="1" spans="1:20">
      <c r="A2" s="226"/>
      <c r="B2" s="226"/>
      <c r="C2" s="226"/>
      <c r="D2" s="226"/>
      <c r="E2" s="226"/>
      <c r="F2" s="226"/>
      <c r="G2" s="226"/>
      <c r="H2" s="226"/>
      <c r="I2" s="226"/>
      <c r="J2" s="226"/>
      <c r="K2" s="226"/>
      <c r="L2" s="226"/>
      <c r="M2" s="226"/>
      <c r="N2" s="226"/>
      <c r="O2" s="226"/>
      <c r="P2" s="227"/>
      <c r="Q2" s="228"/>
      <c r="R2" s="228"/>
      <c r="S2" s="186" t="s">
        <v>401</v>
      </c>
      <c r="T2" s="186"/>
    </row>
    <row r="3" s="224" customFormat="1" ht="19.5" customHeight="1" spans="1:20">
      <c r="A3" s="229" t="s">
        <v>2</v>
      </c>
      <c r="B3" s="229"/>
      <c r="C3" s="229"/>
      <c r="D3" s="230"/>
      <c r="E3" s="230"/>
      <c r="F3" s="230"/>
      <c r="G3" s="230"/>
      <c r="H3" s="230"/>
      <c r="I3" s="230"/>
      <c r="J3" s="230"/>
      <c r="K3" s="231"/>
      <c r="L3" s="231"/>
      <c r="M3" s="231"/>
      <c r="N3" s="232"/>
      <c r="O3" s="232"/>
      <c r="P3" s="233"/>
      <c r="Q3" s="234"/>
      <c r="R3" s="234"/>
      <c r="S3" s="222" t="s">
        <v>402</v>
      </c>
      <c r="T3" s="222"/>
    </row>
    <row r="4" ht="19" customHeight="1" spans="1:20">
      <c r="A4" s="235" t="s">
        <v>7</v>
      </c>
      <c r="B4" s="235" t="s">
        <v>5</v>
      </c>
      <c r="C4" s="235" t="s">
        <v>5</v>
      </c>
      <c r="D4" s="235" t="s">
        <v>5</v>
      </c>
      <c r="E4" s="235" t="s">
        <v>106</v>
      </c>
      <c r="F4" s="235" t="s">
        <v>5</v>
      </c>
      <c r="G4" s="235" t="s">
        <v>5</v>
      </c>
      <c r="H4" s="235" t="s">
        <v>403</v>
      </c>
      <c r="I4" s="235" t="s">
        <v>5</v>
      </c>
      <c r="J4" s="235" t="s">
        <v>5</v>
      </c>
      <c r="K4" s="235" t="s">
        <v>404</v>
      </c>
      <c r="L4" s="235" t="s">
        <v>5</v>
      </c>
      <c r="M4" s="235" t="s">
        <v>5</v>
      </c>
      <c r="N4" s="235" t="s">
        <v>5</v>
      </c>
      <c r="O4" s="235" t="s">
        <v>5</v>
      </c>
      <c r="P4" s="235" t="s">
        <v>108</v>
      </c>
      <c r="Q4" s="235" t="s">
        <v>5</v>
      </c>
      <c r="R4" s="235" t="s">
        <v>5</v>
      </c>
      <c r="S4" s="235" t="s">
        <v>5</v>
      </c>
      <c r="T4" s="235" t="s">
        <v>5</v>
      </c>
    </row>
    <row r="5" ht="19" customHeight="1" spans="1:20">
      <c r="A5" s="235" t="s">
        <v>122</v>
      </c>
      <c r="B5" s="235" t="s">
        <v>5</v>
      </c>
      <c r="C5" s="235" t="s">
        <v>5</v>
      </c>
      <c r="D5" s="235" t="s">
        <v>123</v>
      </c>
      <c r="E5" s="235" t="s">
        <v>129</v>
      </c>
      <c r="F5" s="235" t="s">
        <v>405</v>
      </c>
      <c r="G5" s="235" t="s">
        <v>406</v>
      </c>
      <c r="H5" s="235" t="s">
        <v>129</v>
      </c>
      <c r="I5" s="235" t="s">
        <v>324</v>
      </c>
      <c r="J5" s="235" t="s">
        <v>325</v>
      </c>
      <c r="K5" s="235" t="s">
        <v>129</v>
      </c>
      <c r="L5" s="235" t="s">
        <v>324</v>
      </c>
      <c r="M5" s="235" t="s">
        <v>5</v>
      </c>
      <c r="N5" s="235" t="s">
        <v>324</v>
      </c>
      <c r="O5" s="235" t="s">
        <v>325</v>
      </c>
      <c r="P5" s="235" t="s">
        <v>129</v>
      </c>
      <c r="Q5" s="235" t="s">
        <v>405</v>
      </c>
      <c r="R5" s="235" t="s">
        <v>406</v>
      </c>
      <c r="S5" s="235" t="s">
        <v>406</v>
      </c>
      <c r="T5" s="235" t="s">
        <v>5</v>
      </c>
    </row>
    <row r="6" ht="19" customHeight="1" spans="1:20">
      <c r="A6" s="235" t="s">
        <v>5</v>
      </c>
      <c r="B6" s="235" t="s">
        <v>5</v>
      </c>
      <c r="C6" s="235" t="s">
        <v>5</v>
      </c>
      <c r="D6" s="235" t="s">
        <v>5</v>
      </c>
      <c r="E6" s="235" t="s">
        <v>5</v>
      </c>
      <c r="F6" s="235" t="s">
        <v>5</v>
      </c>
      <c r="G6" s="235" t="s">
        <v>124</v>
      </c>
      <c r="H6" s="235" t="s">
        <v>5</v>
      </c>
      <c r="I6" s="235" t="s">
        <v>407</v>
      </c>
      <c r="J6" s="235" t="s">
        <v>124</v>
      </c>
      <c r="K6" s="235" t="s">
        <v>5</v>
      </c>
      <c r="L6" s="235" t="s">
        <v>124</v>
      </c>
      <c r="M6" s="235" t="s">
        <v>408</v>
      </c>
      <c r="N6" s="235" t="s">
        <v>407</v>
      </c>
      <c r="O6" s="235" t="s">
        <v>124</v>
      </c>
      <c r="P6" s="235" t="s">
        <v>5</v>
      </c>
      <c r="Q6" s="235" t="s">
        <v>5</v>
      </c>
      <c r="R6" s="235" t="s">
        <v>124</v>
      </c>
      <c r="S6" s="235" t="s">
        <v>409</v>
      </c>
      <c r="T6" s="235" t="s">
        <v>410</v>
      </c>
    </row>
    <row r="7" ht="19" customHeight="1" spans="1:20">
      <c r="A7" s="235" t="s">
        <v>5</v>
      </c>
      <c r="B7" s="235" t="s">
        <v>5</v>
      </c>
      <c r="C7" s="235" t="s">
        <v>5</v>
      </c>
      <c r="D7" s="235" t="s">
        <v>5</v>
      </c>
      <c r="E7" s="235" t="s">
        <v>5</v>
      </c>
      <c r="F7" s="235" t="s">
        <v>5</v>
      </c>
      <c r="G7" s="235" t="s">
        <v>5</v>
      </c>
      <c r="H7" s="235" t="s">
        <v>5</v>
      </c>
      <c r="I7" s="235" t="s">
        <v>5</v>
      </c>
      <c r="J7" s="235" t="s">
        <v>5</v>
      </c>
      <c r="K7" s="235" t="s">
        <v>5</v>
      </c>
      <c r="L7" s="235" t="s">
        <v>5</v>
      </c>
      <c r="M7" s="235" t="s">
        <v>5</v>
      </c>
      <c r="N7" s="235" t="s">
        <v>5</v>
      </c>
      <c r="O7" s="235" t="s">
        <v>5</v>
      </c>
      <c r="P7" s="235" t="s">
        <v>5</v>
      </c>
      <c r="Q7" s="235" t="s">
        <v>5</v>
      </c>
      <c r="R7" s="235" t="s">
        <v>5</v>
      </c>
      <c r="S7" s="235" t="s">
        <v>5</v>
      </c>
      <c r="T7" s="235" t="s">
        <v>5</v>
      </c>
    </row>
    <row r="8" ht="19" customHeight="1" spans="1:20">
      <c r="A8" s="235" t="s">
        <v>126</v>
      </c>
      <c r="B8" s="235" t="s">
        <v>127</v>
      </c>
      <c r="C8" s="235" t="s">
        <v>128</v>
      </c>
      <c r="D8" s="235" t="s">
        <v>11</v>
      </c>
      <c r="E8" s="236" t="s">
        <v>12</v>
      </c>
      <c r="F8" s="236" t="s">
        <v>13</v>
      </c>
      <c r="G8" s="236" t="s">
        <v>21</v>
      </c>
      <c r="H8" s="236" t="s">
        <v>25</v>
      </c>
      <c r="I8" s="236" t="s">
        <v>29</v>
      </c>
      <c r="J8" s="236" t="s">
        <v>33</v>
      </c>
      <c r="K8" s="236" t="s">
        <v>37</v>
      </c>
      <c r="L8" s="236" t="s">
        <v>41</v>
      </c>
      <c r="M8" s="236" t="s">
        <v>44</v>
      </c>
      <c r="N8" s="236" t="s">
        <v>47</v>
      </c>
      <c r="O8" s="236" t="s">
        <v>50</v>
      </c>
      <c r="P8" s="236" t="s">
        <v>53</v>
      </c>
      <c r="Q8" s="236" t="s">
        <v>56</v>
      </c>
      <c r="R8" s="236" t="s">
        <v>59</v>
      </c>
      <c r="S8" s="236" t="s">
        <v>62</v>
      </c>
      <c r="T8" s="236" t="s">
        <v>65</v>
      </c>
    </row>
    <row r="9" ht="19" customHeight="1" spans="1:20">
      <c r="A9" s="235" t="s">
        <v>5</v>
      </c>
      <c r="B9" s="235" t="s">
        <v>5</v>
      </c>
      <c r="C9" s="235" t="s">
        <v>5</v>
      </c>
      <c r="D9" s="235" t="s">
        <v>129</v>
      </c>
      <c r="E9" s="237">
        <v>0</v>
      </c>
      <c r="F9" s="237">
        <v>0</v>
      </c>
      <c r="G9" s="237">
        <v>0</v>
      </c>
      <c r="H9" s="237">
        <v>46165473.97</v>
      </c>
      <c r="I9" s="237">
        <v>18136915.5</v>
      </c>
      <c r="J9" s="237">
        <v>28028558.47</v>
      </c>
      <c r="K9" s="237">
        <v>46165473.97</v>
      </c>
      <c r="L9" s="237">
        <v>18136915.5</v>
      </c>
      <c r="M9" s="237">
        <v>17445132.77</v>
      </c>
      <c r="N9" s="237">
        <v>691782.73</v>
      </c>
      <c r="O9" s="237">
        <v>28028558.47</v>
      </c>
      <c r="P9" s="237">
        <v>0</v>
      </c>
      <c r="Q9" s="237">
        <v>0</v>
      </c>
      <c r="R9" s="237">
        <v>0</v>
      </c>
      <c r="S9" s="237">
        <v>0</v>
      </c>
      <c r="T9" s="237">
        <v>0</v>
      </c>
    </row>
    <row r="10" ht="19" customHeight="1" spans="1:20">
      <c r="A10" s="201" t="s">
        <v>130</v>
      </c>
      <c r="B10" s="202"/>
      <c r="C10" s="202"/>
      <c r="D10" s="202" t="s">
        <v>131</v>
      </c>
      <c r="E10" s="237">
        <v>0</v>
      </c>
      <c r="F10" s="237">
        <v>0</v>
      </c>
      <c r="G10" s="237">
        <v>0</v>
      </c>
      <c r="H10" s="237">
        <v>13689732.29</v>
      </c>
      <c r="I10" s="237">
        <v>10427948</v>
      </c>
      <c r="J10" s="237">
        <v>3261784.29</v>
      </c>
      <c r="K10" s="237">
        <v>13689732.29</v>
      </c>
      <c r="L10" s="237">
        <v>10427948</v>
      </c>
      <c r="M10" s="237">
        <v>9792125.27</v>
      </c>
      <c r="N10" s="237">
        <v>635822.73</v>
      </c>
      <c r="O10" s="237">
        <v>3261784.29</v>
      </c>
      <c r="P10" s="237">
        <v>0</v>
      </c>
      <c r="Q10" s="237">
        <v>0</v>
      </c>
      <c r="R10" s="237">
        <v>0</v>
      </c>
      <c r="S10" s="237">
        <v>0</v>
      </c>
      <c r="T10" s="237">
        <v>0</v>
      </c>
    </row>
    <row r="11" ht="19" customHeight="1" spans="1:20">
      <c r="A11" s="201" t="s">
        <v>132</v>
      </c>
      <c r="B11" s="202"/>
      <c r="C11" s="202"/>
      <c r="D11" s="202" t="s">
        <v>133</v>
      </c>
      <c r="E11" s="237">
        <v>0</v>
      </c>
      <c r="F11" s="237">
        <v>0</v>
      </c>
      <c r="G11" s="237">
        <v>0</v>
      </c>
      <c r="H11" s="237">
        <v>91133.5</v>
      </c>
      <c r="I11" s="237">
        <v>91133.5</v>
      </c>
      <c r="J11" s="237">
        <v>0</v>
      </c>
      <c r="K11" s="237">
        <v>91133.5</v>
      </c>
      <c r="L11" s="237">
        <v>91133.5</v>
      </c>
      <c r="M11" s="237">
        <v>83786</v>
      </c>
      <c r="N11" s="237">
        <v>7347.5</v>
      </c>
      <c r="O11" s="237">
        <v>0</v>
      </c>
      <c r="P11" s="237">
        <v>0</v>
      </c>
      <c r="Q11" s="237">
        <v>0</v>
      </c>
      <c r="R11" s="237">
        <v>0</v>
      </c>
      <c r="S11" s="237">
        <v>0</v>
      </c>
      <c r="T11" s="237">
        <v>0</v>
      </c>
    </row>
    <row r="12" ht="19" customHeight="1" spans="1:20">
      <c r="A12" s="201" t="s">
        <v>134</v>
      </c>
      <c r="B12" s="202"/>
      <c r="C12" s="202"/>
      <c r="D12" s="202" t="s">
        <v>135</v>
      </c>
      <c r="E12" s="237">
        <v>0</v>
      </c>
      <c r="F12" s="237">
        <v>0</v>
      </c>
      <c r="G12" s="237">
        <v>0</v>
      </c>
      <c r="H12" s="237">
        <v>91133.5</v>
      </c>
      <c r="I12" s="237">
        <v>91133.5</v>
      </c>
      <c r="J12" s="237">
        <v>0</v>
      </c>
      <c r="K12" s="237">
        <v>91133.5</v>
      </c>
      <c r="L12" s="237">
        <v>91133.5</v>
      </c>
      <c r="M12" s="237">
        <v>83786</v>
      </c>
      <c r="N12" s="237">
        <v>7347.5</v>
      </c>
      <c r="O12" s="237">
        <v>0</v>
      </c>
      <c r="P12" s="237">
        <v>0</v>
      </c>
      <c r="Q12" s="237">
        <v>0</v>
      </c>
      <c r="R12" s="237">
        <v>0</v>
      </c>
      <c r="S12" s="237">
        <v>0</v>
      </c>
      <c r="T12" s="237">
        <v>0</v>
      </c>
    </row>
    <row r="13" ht="19" customHeight="1" spans="1:20">
      <c r="A13" s="201" t="s">
        <v>136</v>
      </c>
      <c r="B13" s="202"/>
      <c r="C13" s="202"/>
      <c r="D13" s="202" t="s">
        <v>137</v>
      </c>
      <c r="E13" s="237">
        <v>0</v>
      </c>
      <c r="F13" s="237">
        <v>0</v>
      </c>
      <c r="G13" s="237">
        <v>0</v>
      </c>
      <c r="H13" s="237">
        <v>8690308.07</v>
      </c>
      <c r="I13" s="237">
        <v>8480308.07</v>
      </c>
      <c r="J13" s="237">
        <v>210000</v>
      </c>
      <c r="K13" s="237">
        <v>8690308.07</v>
      </c>
      <c r="L13" s="237">
        <v>8480308.07</v>
      </c>
      <c r="M13" s="237">
        <v>7951688.59</v>
      </c>
      <c r="N13" s="237">
        <v>528619.48</v>
      </c>
      <c r="O13" s="237">
        <v>210000</v>
      </c>
      <c r="P13" s="237">
        <v>0</v>
      </c>
      <c r="Q13" s="237">
        <v>0</v>
      </c>
      <c r="R13" s="237">
        <v>0</v>
      </c>
      <c r="S13" s="237">
        <v>0</v>
      </c>
      <c r="T13" s="237">
        <v>0</v>
      </c>
    </row>
    <row r="14" ht="19" customHeight="1" spans="1:20">
      <c r="A14" s="201" t="s">
        <v>138</v>
      </c>
      <c r="B14" s="202"/>
      <c r="C14" s="202"/>
      <c r="D14" s="202" t="s">
        <v>135</v>
      </c>
      <c r="E14" s="237">
        <v>0</v>
      </c>
      <c r="F14" s="237">
        <v>0</v>
      </c>
      <c r="G14" s="237">
        <v>0</v>
      </c>
      <c r="H14" s="237">
        <v>3581747.61</v>
      </c>
      <c r="I14" s="237">
        <v>3581747.61</v>
      </c>
      <c r="J14" s="237">
        <v>0</v>
      </c>
      <c r="K14" s="237">
        <v>3581747.61</v>
      </c>
      <c r="L14" s="237">
        <v>3581747.61</v>
      </c>
      <c r="M14" s="237">
        <v>3264194.02</v>
      </c>
      <c r="N14" s="237">
        <v>317553.59</v>
      </c>
      <c r="O14" s="237">
        <v>0</v>
      </c>
      <c r="P14" s="237">
        <v>0</v>
      </c>
      <c r="Q14" s="237">
        <v>0</v>
      </c>
      <c r="R14" s="237">
        <v>0</v>
      </c>
      <c r="S14" s="237">
        <v>0</v>
      </c>
      <c r="T14" s="237">
        <v>0</v>
      </c>
    </row>
    <row r="15" ht="19" customHeight="1" spans="1:20">
      <c r="A15" s="201" t="s">
        <v>139</v>
      </c>
      <c r="B15" s="202"/>
      <c r="C15" s="202"/>
      <c r="D15" s="202" t="s">
        <v>140</v>
      </c>
      <c r="E15" s="237">
        <v>0</v>
      </c>
      <c r="F15" s="237">
        <v>0</v>
      </c>
      <c r="G15" s="237">
        <v>0</v>
      </c>
      <c r="H15" s="237">
        <v>4843560.46</v>
      </c>
      <c r="I15" s="237">
        <v>4843560.46</v>
      </c>
      <c r="J15" s="237">
        <v>0</v>
      </c>
      <c r="K15" s="237">
        <v>4843560.46</v>
      </c>
      <c r="L15" s="237">
        <v>4843560.46</v>
      </c>
      <c r="M15" s="237">
        <v>4632494.57</v>
      </c>
      <c r="N15" s="237">
        <v>211065.89</v>
      </c>
      <c r="O15" s="237">
        <v>0</v>
      </c>
      <c r="P15" s="237">
        <v>0</v>
      </c>
      <c r="Q15" s="237">
        <v>0</v>
      </c>
      <c r="R15" s="237">
        <v>0</v>
      </c>
      <c r="S15" s="237">
        <v>0</v>
      </c>
      <c r="T15" s="237">
        <v>0</v>
      </c>
    </row>
    <row r="16" ht="19" customHeight="1" spans="1:20">
      <c r="A16" s="201" t="s">
        <v>141</v>
      </c>
      <c r="B16" s="202"/>
      <c r="C16" s="202"/>
      <c r="D16" s="202" t="s">
        <v>142</v>
      </c>
      <c r="E16" s="237">
        <v>0</v>
      </c>
      <c r="F16" s="237">
        <v>0</v>
      </c>
      <c r="G16" s="237">
        <v>0</v>
      </c>
      <c r="H16" s="237">
        <v>265000</v>
      </c>
      <c r="I16" s="237">
        <v>55000</v>
      </c>
      <c r="J16" s="237">
        <v>210000</v>
      </c>
      <c r="K16" s="237">
        <v>265000</v>
      </c>
      <c r="L16" s="237">
        <v>55000</v>
      </c>
      <c r="M16" s="237">
        <v>55000</v>
      </c>
      <c r="N16" s="237">
        <v>0</v>
      </c>
      <c r="O16" s="237">
        <v>210000</v>
      </c>
      <c r="P16" s="237">
        <v>0</v>
      </c>
      <c r="Q16" s="237">
        <v>0</v>
      </c>
      <c r="R16" s="237">
        <v>0</v>
      </c>
      <c r="S16" s="237">
        <v>0</v>
      </c>
      <c r="T16" s="237">
        <v>0</v>
      </c>
    </row>
    <row r="17" ht="19" customHeight="1" spans="1:20">
      <c r="A17" s="201" t="s">
        <v>143</v>
      </c>
      <c r="B17" s="202"/>
      <c r="C17" s="202"/>
      <c r="D17" s="202" t="s">
        <v>144</v>
      </c>
      <c r="E17" s="237">
        <v>0</v>
      </c>
      <c r="F17" s="237">
        <v>0</v>
      </c>
      <c r="G17" s="237">
        <v>0</v>
      </c>
      <c r="H17" s="237">
        <v>54165</v>
      </c>
      <c r="I17" s="237">
        <v>0</v>
      </c>
      <c r="J17" s="237">
        <v>54165</v>
      </c>
      <c r="K17" s="237">
        <v>54165</v>
      </c>
      <c r="L17" s="237">
        <v>0</v>
      </c>
      <c r="M17" s="237">
        <v>0</v>
      </c>
      <c r="N17" s="237">
        <v>0</v>
      </c>
      <c r="O17" s="237">
        <v>54165</v>
      </c>
      <c r="P17" s="237">
        <v>0</v>
      </c>
      <c r="Q17" s="237">
        <v>0</v>
      </c>
      <c r="R17" s="237">
        <v>0</v>
      </c>
      <c r="S17" s="237">
        <v>0</v>
      </c>
      <c r="T17" s="237">
        <v>0</v>
      </c>
    </row>
    <row r="18" ht="19" customHeight="1" spans="1:20">
      <c r="A18" s="201" t="s">
        <v>145</v>
      </c>
      <c r="B18" s="202"/>
      <c r="C18" s="202"/>
      <c r="D18" s="202" t="s">
        <v>146</v>
      </c>
      <c r="E18" s="237">
        <v>0</v>
      </c>
      <c r="F18" s="237">
        <v>0</v>
      </c>
      <c r="G18" s="237">
        <v>0</v>
      </c>
      <c r="H18" s="237">
        <v>54165</v>
      </c>
      <c r="I18" s="237">
        <v>0</v>
      </c>
      <c r="J18" s="237">
        <v>54165</v>
      </c>
      <c r="K18" s="237">
        <v>54165</v>
      </c>
      <c r="L18" s="237">
        <v>0</v>
      </c>
      <c r="M18" s="237">
        <v>0</v>
      </c>
      <c r="N18" s="237">
        <v>0</v>
      </c>
      <c r="O18" s="237">
        <v>54165</v>
      </c>
      <c r="P18" s="237">
        <v>0</v>
      </c>
      <c r="Q18" s="237">
        <v>0</v>
      </c>
      <c r="R18" s="237">
        <v>0</v>
      </c>
      <c r="S18" s="237">
        <v>0</v>
      </c>
      <c r="T18" s="237">
        <v>0</v>
      </c>
    </row>
    <row r="19" ht="19" customHeight="1" spans="1:20">
      <c r="A19" s="201" t="s">
        <v>147</v>
      </c>
      <c r="B19" s="202"/>
      <c r="C19" s="202"/>
      <c r="D19" s="202" t="s">
        <v>148</v>
      </c>
      <c r="E19" s="237">
        <v>0</v>
      </c>
      <c r="F19" s="237">
        <v>0</v>
      </c>
      <c r="G19" s="237">
        <v>0</v>
      </c>
      <c r="H19" s="237">
        <v>256189.75</v>
      </c>
      <c r="I19" s="237">
        <v>206189.75</v>
      </c>
      <c r="J19" s="237">
        <v>50000</v>
      </c>
      <c r="K19" s="237">
        <v>256189.75</v>
      </c>
      <c r="L19" s="237">
        <v>206189.75</v>
      </c>
      <c r="M19" s="237">
        <v>136544</v>
      </c>
      <c r="N19" s="237">
        <v>69645.75</v>
      </c>
      <c r="O19" s="237">
        <v>50000</v>
      </c>
      <c r="P19" s="237">
        <v>0</v>
      </c>
      <c r="Q19" s="237">
        <v>0</v>
      </c>
      <c r="R19" s="237">
        <v>0</v>
      </c>
      <c r="S19" s="237">
        <v>0</v>
      </c>
      <c r="T19" s="237">
        <v>0</v>
      </c>
    </row>
    <row r="20" ht="19" customHeight="1" spans="1:20">
      <c r="A20" s="201" t="s">
        <v>149</v>
      </c>
      <c r="B20" s="202"/>
      <c r="C20" s="202"/>
      <c r="D20" s="202" t="s">
        <v>135</v>
      </c>
      <c r="E20" s="237">
        <v>0</v>
      </c>
      <c r="F20" s="237">
        <v>0</v>
      </c>
      <c r="G20" s="237">
        <v>0</v>
      </c>
      <c r="H20" s="237">
        <v>206189.75</v>
      </c>
      <c r="I20" s="237">
        <v>206189.75</v>
      </c>
      <c r="J20" s="237">
        <v>0</v>
      </c>
      <c r="K20" s="237">
        <v>206189.75</v>
      </c>
      <c r="L20" s="237">
        <v>206189.75</v>
      </c>
      <c r="M20" s="237">
        <v>136544</v>
      </c>
      <c r="N20" s="237">
        <v>69645.75</v>
      </c>
      <c r="O20" s="237">
        <v>0</v>
      </c>
      <c r="P20" s="237">
        <v>0</v>
      </c>
      <c r="Q20" s="237">
        <v>0</v>
      </c>
      <c r="R20" s="237">
        <v>0</v>
      </c>
      <c r="S20" s="237">
        <v>0</v>
      </c>
      <c r="T20" s="237">
        <v>0</v>
      </c>
    </row>
    <row r="21" ht="19" customHeight="1" spans="1:20">
      <c r="A21" s="201" t="s">
        <v>150</v>
      </c>
      <c r="B21" s="202"/>
      <c r="C21" s="202"/>
      <c r="D21" s="202" t="s">
        <v>151</v>
      </c>
      <c r="E21" s="237">
        <v>0</v>
      </c>
      <c r="F21" s="237">
        <v>0</v>
      </c>
      <c r="G21" s="237">
        <v>0</v>
      </c>
      <c r="H21" s="237">
        <v>50000</v>
      </c>
      <c r="I21" s="237">
        <v>0</v>
      </c>
      <c r="J21" s="237">
        <v>50000</v>
      </c>
      <c r="K21" s="237">
        <v>50000</v>
      </c>
      <c r="L21" s="237">
        <v>0</v>
      </c>
      <c r="M21" s="237">
        <v>0</v>
      </c>
      <c r="N21" s="237">
        <v>0</v>
      </c>
      <c r="O21" s="237">
        <v>50000</v>
      </c>
      <c r="P21" s="237">
        <v>0</v>
      </c>
      <c r="Q21" s="237">
        <v>0</v>
      </c>
      <c r="R21" s="237">
        <v>0</v>
      </c>
      <c r="S21" s="237">
        <v>0</v>
      </c>
      <c r="T21" s="237">
        <v>0</v>
      </c>
    </row>
    <row r="22" ht="19" customHeight="1" spans="1:20">
      <c r="A22" s="201" t="s">
        <v>152</v>
      </c>
      <c r="B22" s="202"/>
      <c r="C22" s="202"/>
      <c r="D22" s="202" t="s">
        <v>153</v>
      </c>
      <c r="E22" s="237">
        <v>0</v>
      </c>
      <c r="F22" s="237">
        <v>0</v>
      </c>
      <c r="G22" s="237">
        <v>0</v>
      </c>
      <c r="H22" s="237">
        <v>10000</v>
      </c>
      <c r="I22" s="237">
        <v>0</v>
      </c>
      <c r="J22" s="237">
        <v>10000</v>
      </c>
      <c r="K22" s="237">
        <v>10000</v>
      </c>
      <c r="L22" s="237">
        <v>0</v>
      </c>
      <c r="M22" s="237">
        <v>0</v>
      </c>
      <c r="N22" s="237">
        <v>0</v>
      </c>
      <c r="O22" s="237">
        <v>10000</v>
      </c>
      <c r="P22" s="237">
        <v>0</v>
      </c>
      <c r="Q22" s="237">
        <v>0</v>
      </c>
      <c r="R22" s="237">
        <v>0</v>
      </c>
      <c r="S22" s="237">
        <v>0</v>
      </c>
      <c r="T22" s="237">
        <v>0</v>
      </c>
    </row>
    <row r="23" ht="19" customHeight="1" spans="1:20">
      <c r="A23" s="201" t="s">
        <v>154</v>
      </c>
      <c r="B23" s="202"/>
      <c r="C23" s="202"/>
      <c r="D23" s="202" t="s">
        <v>155</v>
      </c>
      <c r="E23" s="237">
        <v>0</v>
      </c>
      <c r="F23" s="237">
        <v>0</v>
      </c>
      <c r="G23" s="237">
        <v>0</v>
      </c>
      <c r="H23" s="237">
        <v>10000</v>
      </c>
      <c r="I23" s="237">
        <v>0</v>
      </c>
      <c r="J23" s="237">
        <v>10000</v>
      </c>
      <c r="K23" s="237">
        <v>10000</v>
      </c>
      <c r="L23" s="237">
        <v>0</v>
      </c>
      <c r="M23" s="237">
        <v>0</v>
      </c>
      <c r="N23" s="237">
        <v>0</v>
      </c>
      <c r="O23" s="237">
        <v>10000</v>
      </c>
      <c r="P23" s="237">
        <v>0</v>
      </c>
      <c r="Q23" s="237">
        <v>0</v>
      </c>
      <c r="R23" s="237">
        <v>0</v>
      </c>
      <c r="S23" s="237">
        <v>0</v>
      </c>
      <c r="T23" s="237">
        <v>0</v>
      </c>
    </row>
    <row r="24" ht="19" customHeight="1" spans="1:20">
      <c r="A24" s="201" t="s">
        <v>156</v>
      </c>
      <c r="B24" s="202"/>
      <c r="C24" s="202"/>
      <c r="D24" s="202" t="s">
        <v>157</v>
      </c>
      <c r="E24" s="237">
        <v>0</v>
      </c>
      <c r="F24" s="237">
        <v>0</v>
      </c>
      <c r="G24" s="237">
        <v>0</v>
      </c>
      <c r="H24" s="237">
        <v>500817.11</v>
      </c>
      <c r="I24" s="237">
        <v>343046</v>
      </c>
      <c r="J24" s="237">
        <v>157771.11</v>
      </c>
      <c r="K24" s="237">
        <v>500817.11</v>
      </c>
      <c r="L24" s="237">
        <v>343046</v>
      </c>
      <c r="M24" s="237">
        <v>312836</v>
      </c>
      <c r="N24" s="237">
        <v>30210</v>
      </c>
      <c r="O24" s="237">
        <v>157771.11</v>
      </c>
      <c r="P24" s="237">
        <v>0</v>
      </c>
      <c r="Q24" s="237">
        <v>0</v>
      </c>
      <c r="R24" s="237">
        <v>0</v>
      </c>
      <c r="S24" s="237">
        <v>0</v>
      </c>
      <c r="T24" s="237">
        <v>0</v>
      </c>
    </row>
    <row r="25" ht="19" customHeight="1" spans="1:20">
      <c r="A25" s="201" t="s">
        <v>158</v>
      </c>
      <c r="B25" s="202"/>
      <c r="C25" s="202"/>
      <c r="D25" s="202" t="s">
        <v>135</v>
      </c>
      <c r="E25" s="237">
        <v>0</v>
      </c>
      <c r="F25" s="237">
        <v>0</v>
      </c>
      <c r="G25" s="237">
        <v>0</v>
      </c>
      <c r="H25" s="237">
        <v>343046</v>
      </c>
      <c r="I25" s="237">
        <v>343046</v>
      </c>
      <c r="J25" s="237">
        <v>0</v>
      </c>
      <c r="K25" s="237">
        <v>343046</v>
      </c>
      <c r="L25" s="237">
        <v>343046</v>
      </c>
      <c r="M25" s="237">
        <v>312836</v>
      </c>
      <c r="N25" s="237">
        <v>30210</v>
      </c>
      <c r="O25" s="237">
        <v>0</v>
      </c>
      <c r="P25" s="237">
        <v>0</v>
      </c>
      <c r="Q25" s="237">
        <v>0</v>
      </c>
      <c r="R25" s="237">
        <v>0</v>
      </c>
      <c r="S25" s="237">
        <v>0</v>
      </c>
      <c r="T25" s="237">
        <v>0</v>
      </c>
    </row>
    <row r="26" ht="19" customHeight="1" spans="1:20">
      <c r="A26" s="201" t="s">
        <v>159</v>
      </c>
      <c r="B26" s="202"/>
      <c r="C26" s="202"/>
      <c r="D26" s="202" t="s">
        <v>160</v>
      </c>
      <c r="E26" s="237">
        <v>0</v>
      </c>
      <c r="F26" s="237">
        <v>0</v>
      </c>
      <c r="G26" s="237">
        <v>0</v>
      </c>
      <c r="H26" s="237">
        <v>157771.11</v>
      </c>
      <c r="I26" s="237">
        <v>0</v>
      </c>
      <c r="J26" s="237">
        <v>157771.11</v>
      </c>
      <c r="K26" s="237">
        <v>157771.11</v>
      </c>
      <c r="L26" s="237">
        <v>0</v>
      </c>
      <c r="M26" s="237">
        <v>0</v>
      </c>
      <c r="N26" s="237">
        <v>0</v>
      </c>
      <c r="O26" s="237">
        <v>157771.11</v>
      </c>
      <c r="P26" s="237">
        <v>0</v>
      </c>
      <c r="Q26" s="237">
        <v>0</v>
      </c>
      <c r="R26" s="237">
        <v>0</v>
      </c>
      <c r="S26" s="237">
        <v>0</v>
      </c>
      <c r="T26" s="237">
        <v>0</v>
      </c>
    </row>
    <row r="27" ht="19" customHeight="1" spans="1:20">
      <c r="A27" s="201" t="s">
        <v>161</v>
      </c>
      <c r="B27" s="202"/>
      <c r="C27" s="202"/>
      <c r="D27" s="202" t="s">
        <v>162</v>
      </c>
      <c r="E27" s="237">
        <v>0</v>
      </c>
      <c r="F27" s="237">
        <v>0</v>
      </c>
      <c r="G27" s="237">
        <v>0</v>
      </c>
      <c r="H27" s="237">
        <v>4087118.86</v>
      </c>
      <c r="I27" s="237">
        <v>1307270.68</v>
      </c>
      <c r="J27" s="237">
        <v>2779848.18</v>
      </c>
      <c r="K27" s="237">
        <v>4087118.86</v>
      </c>
      <c r="L27" s="237">
        <v>1307270.68</v>
      </c>
      <c r="M27" s="237">
        <v>1307270.68</v>
      </c>
      <c r="N27" s="237">
        <v>0</v>
      </c>
      <c r="O27" s="237">
        <v>2779848.18</v>
      </c>
      <c r="P27" s="237">
        <v>0</v>
      </c>
      <c r="Q27" s="237">
        <v>0</v>
      </c>
      <c r="R27" s="237">
        <v>0</v>
      </c>
      <c r="S27" s="237">
        <v>0</v>
      </c>
      <c r="T27" s="237">
        <v>0</v>
      </c>
    </row>
    <row r="28" ht="19" customHeight="1" spans="1:20">
      <c r="A28" s="201" t="s">
        <v>163</v>
      </c>
      <c r="B28" s="202"/>
      <c r="C28" s="202"/>
      <c r="D28" s="202" t="s">
        <v>164</v>
      </c>
      <c r="E28" s="237">
        <v>0</v>
      </c>
      <c r="F28" s="237">
        <v>0</v>
      </c>
      <c r="G28" s="237">
        <v>0</v>
      </c>
      <c r="H28" s="237">
        <v>2518914.18</v>
      </c>
      <c r="I28" s="237">
        <v>0</v>
      </c>
      <c r="J28" s="237">
        <v>2518914.18</v>
      </c>
      <c r="K28" s="237">
        <v>2518914.18</v>
      </c>
      <c r="L28" s="237">
        <v>0</v>
      </c>
      <c r="M28" s="237">
        <v>0</v>
      </c>
      <c r="N28" s="237">
        <v>0</v>
      </c>
      <c r="O28" s="237">
        <v>2518914.18</v>
      </c>
      <c r="P28" s="237">
        <v>0</v>
      </c>
      <c r="Q28" s="237">
        <v>0</v>
      </c>
      <c r="R28" s="237">
        <v>0</v>
      </c>
      <c r="S28" s="237">
        <v>0</v>
      </c>
      <c r="T28" s="237">
        <v>0</v>
      </c>
    </row>
    <row r="29" ht="19" customHeight="1" spans="1:20">
      <c r="A29" s="201" t="s">
        <v>165</v>
      </c>
      <c r="B29" s="202"/>
      <c r="C29" s="202"/>
      <c r="D29" s="202" t="s">
        <v>166</v>
      </c>
      <c r="E29" s="237">
        <v>0</v>
      </c>
      <c r="F29" s="237">
        <v>0</v>
      </c>
      <c r="G29" s="237">
        <v>0</v>
      </c>
      <c r="H29" s="237">
        <v>1307270.68</v>
      </c>
      <c r="I29" s="237">
        <v>1307270.68</v>
      </c>
      <c r="J29" s="237">
        <v>0</v>
      </c>
      <c r="K29" s="237">
        <v>1307270.68</v>
      </c>
      <c r="L29" s="237">
        <v>1307270.68</v>
      </c>
      <c r="M29" s="237">
        <v>1307270.68</v>
      </c>
      <c r="N29" s="237">
        <v>0</v>
      </c>
      <c r="O29" s="237">
        <v>0</v>
      </c>
      <c r="P29" s="237">
        <v>0</v>
      </c>
      <c r="Q29" s="237">
        <v>0</v>
      </c>
      <c r="R29" s="237">
        <v>0</v>
      </c>
      <c r="S29" s="237">
        <v>0</v>
      </c>
      <c r="T29" s="237">
        <v>0</v>
      </c>
    </row>
    <row r="30" ht="19" customHeight="1" spans="1:20">
      <c r="A30" s="201" t="s">
        <v>167</v>
      </c>
      <c r="B30" s="202"/>
      <c r="C30" s="202"/>
      <c r="D30" s="202" t="s">
        <v>168</v>
      </c>
      <c r="E30" s="237">
        <v>0</v>
      </c>
      <c r="F30" s="237">
        <v>0</v>
      </c>
      <c r="G30" s="237">
        <v>0</v>
      </c>
      <c r="H30" s="237">
        <v>260934</v>
      </c>
      <c r="I30" s="237">
        <v>0</v>
      </c>
      <c r="J30" s="237">
        <v>260934</v>
      </c>
      <c r="K30" s="237">
        <v>260934</v>
      </c>
      <c r="L30" s="237">
        <v>0</v>
      </c>
      <c r="M30" s="237">
        <v>0</v>
      </c>
      <c r="N30" s="237">
        <v>0</v>
      </c>
      <c r="O30" s="237">
        <v>260934</v>
      </c>
      <c r="P30" s="237">
        <v>0</v>
      </c>
      <c r="Q30" s="237">
        <v>0</v>
      </c>
      <c r="R30" s="237">
        <v>0</v>
      </c>
      <c r="S30" s="237">
        <v>0</v>
      </c>
      <c r="T30" s="237">
        <v>0</v>
      </c>
    </row>
    <row r="31" ht="19" customHeight="1" spans="1:20">
      <c r="A31" s="201" t="s">
        <v>169</v>
      </c>
      <c r="B31" s="202"/>
      <c r="C31" s="202"/>
      <c r="D31" s="202" t="s">
        <v>170</v>
      </c>
      <c r="E31" s="237">
        <v>0</v>
      </c>
      <c r="F31" s="237">
        <v>0</v>
      </c>
      <c r="G31" s="237">
        <v>0</v>
      </c>
      <c r="H31" s="237">
        <v>10000</v>
      </c>
      <c r="I31" s="237">
        <v>0</v>
      </c>
      <c r="J31" s="237">
        <v>10000</v>
      </c>
      <c r="K31" s="237">
        <v>10000</v>
      </c>
      <c r="L31" s="237">
        <v>0</v>
      </c>
      <c r="M31" s="237">
        <v>0</v>
      </c>
      <c r="N31" s="237">
        <v>0</v>
      </c>
      <c r="O31" s="237">
        <v>10000</v>
      </c>
      <c r="P31" s="237">
        <v>0</v>
      </c>
      <c r="Q31" s="237">
        <v>0</v>
      </c>
      <c r="R31" s="237">
        <v>0</v>
      </c>
      <c r="S31" s="237">
        <v>0</v>
      </c>
      <c r="T31" s="237">
        <v>0</v>
      </c>
    </row>
    <row r="32" ht="19" customHeight="1" spans="1:20">
      <c r="A32" s="201" t="s">
        <v>171</v>
      </c>
      <c r="B32" s="202"/>
      <c r="C32" s="202"/>
      <c r="D32" s="202" t="s">
        <v>172</v>
      </c>
      <c r="E32" s="237">
        <v>0</v>
      </c>
      <c r="F32" s="237">
        <v>0</v>
      </c>
      <c r="G32" s="237">
        <v>0</v>
      </c>
      <c r="H32" s="237">
        <v>10000</v>
      </c>
      <c r="I32" s="237">
        <v>0</v>
      </c>
      <c r="J32" s="237">
        <v>10000</v>
      </c>
      <c r="K32" s="237">
        <v>10000</v>
      </c>
      <c r="L32" s="237">
        <v>0</v>
      </c>
      <c r="M32" s="237">
        <v>0</v>
      </c>
      <c r="N32" s="237">
        <v>0</v>
      </c>
      <c r="O32" s="237">
        <v>10000</v>
      </c>
      <c r="P32" s="237">
        <v>0</v>
      </c>
      <c r="Q32" s="237">
        <v>0</v>
      </c>
      <c r="R32" s="237">
        <v>0</v>
      </c>
      <c r="S32" s="237">
        <v>0</v>
      </c>
      <c r="T32" s="237">
        <v>0</v>
      </c>
    </row>
    <row r="33" ht="19" customHeight="1" spans="1:20">
      <c r="A33" s="201" t="s">
        <v>173</v>
      </c>
      <c r="B33" s="202"/>
      <c r="C33" s="202"/>
      <c r="D33" s="202" t="s">
        <v>172</v>
      </c>
      <c r="E33" s="237">
        <v>0</v>
      </c>
      <c r="F33" s="237">
        <v>0</v>
      </c>
      <c r="G33" s="237">
        <v>0</v>
      </c>
      <c r="H33" s="237">
        <v>10000</v>
      </c>
      <c r="I33" s="237">
        <v>0</v>
      </c>
      <c r="J33" s="237">
        <v>10000</v>
      </c>
      <c r="K33" s="237">
        <v>10000</v>
      </c>
      <c r="L33" s="237">
        <v>0</v>
      </c>
      <c r="M33" s="237">
        <v>0</v>
      </c>
      <c r="N33" s="237">
        <v>0</v>
      </c>
      <c r="O33" s="237">
        <v>10000</v>
      </c>
      <c r="P33" s="237">
        <v>0</v>
      </c>
      <c r="Q33" s="237">
        <v>0</v>
      </c>
      <c r="R33" s="237">
        <v>0</v>
      </c>
      <c r="S33" s="237">
        <v>0</v>
      </c>
      <c r="T33" s="237">
        <v>0</v>
      </c>
    </row>
    <row r="34" ht="19" customHeight="1" spans="1:20">
      <c r="A34" s="201" t="s">
        <v>174</v>
      </c>
      <c r="B34" s="202"/>
      <c r="C34" s="202"/>
      <c r="D34" s="202" t="s">
        <v>175</v>
      </c>
      <c r="E34" s="237">
        <v>0</v>
      </c>
      <c r="F34" s="237">
        <v>0</v>
      </c>
      <c r="G34" s="237">
        <v>0</v>
      </c>
      <c r="H34" s="237">
        <v>51879.45</v>
      </c>
      <c r="I34" s="237">
        <v>0</v>
      </c>
      <c r="J34" s="237">
        <v>51879.45</v>
      </c>
      <c r="K34" s="237">
        <v>51879.45</v>
      </c>
      <c r="L34" s="237">
        <v>0</v>
      </c>
      <c r="M34" s="237">
        <v>0</v>
      </c>
      <c r="N34" s="237">
        <v>0</v>
      </c>
      <c r="O34" s="237">
        <v>51879.45</v>
      </c>
      <c r="P34" s="237">
        <v>0</v>
      </c>
      <c r="Q34" s="237">
        <v>0</v>
      </c>
      <c r="R34" s="237">
        <v>0</v>
      </c>
      <c r="S34" s="237">
        <v>0</v>
      </c>
      <c r="T34" s="237">
        <v>0</v>
      </c>
    </row>
    <row r="35" ht="19" customHeight="1" spans="1:20">
      <c r="A35" s="201" t="s">
        <v>176</v>
      </c>
      <c r="B35" s="202"/>
      <c r="C35" s="202"/>
      <c r="D35" s="202" t="s">
        <v>177</v>
      </c>
      <c r="E35" s="237">
        <v>0</v>
      </c>
      <c r="F35" s="237">
        <v>0</v>
      </c>
      <c r="G35" s="237">
        <v>0</v>
      </c>
      <c r="H35" s="237">
        <v>19903</v>
      </c>
      <c r="I35" s="237">
        <v>0</v>
      </c>
      <c r="J35" s="237">
        <v>19903</v>
      </c>
      <c r="K35" s="237">
        <v>19903</v>
      </c>
      <c r="L35" s="237">
        <v>0</v>
      </c>
      <c r="M35" s="237">
        <v>0</v>
      </c>
      <c r="N35" s="237">
        <v>0</v>
      </c>
      <c r="O35" s="237">
        <v>19903</v>
      </c>
      <c r="P35" s="237">
        <v>0</v>
      </c>
      <c r="Q35" s="237">
        <v>0</v>
      </c>
      <c r="R35" s="237">
        <v>0</v>
      </c>
      <c r="S35" s="237">
        <v>0</v>
      </c>
      <c r="T35" s="237">
        <v>0</v>
      </c>
    </row>
    <row r="36" ht="19" customHeight="1" spans="1:20">
      <c r="A36" s="201" t="s">
        <v>178</v>
      </c>
      <c r="B36" s="202"/>
      <c r="C36" s="202"/>
      <c r="D36" s="202" t="s">
        <v>179</v>
      </c>
      <c r="E36" s="237">
        <v>0</v>
      </c>
      <c r="F36" s="237">
        <v>0</v>
      </c>
      <c r="G36" s="237">
        <v>0</v>
      </c>
      <c r="H36" s="237">
        <v>19903</v>
      </c>
      <c r="I36" s="237">
        <v>0</v>
      </c>
      <c r="J36" s="237">
        <v>19903</v>
      </c>
      <c r="K36" s="237">
        <v>19903</v>
      </c>
      <c r="L36" s="237">
        <v>0</v>
      </c>
      <c r="M36" s="237">
        <v>0</v>
      </c>
      <c r="N36" s="237">
        <v>0</v>
      </c>
      <c r="O36" s="237">
        <v>19903</v>
      </c>
      <c r="P36" s="237">
        <v>0</v>
      </c>
      <c r="Q36" s="237">
        <v>0</v>
      </c>
      <c r="R36" s="237">
        <v>0</v>
      </c>
      <c r="S36" s="237">
        <v>0</v>
      </c>
      <c r="T36" s="237">
        <v>0</v>
      </c>
    </row>
    <row r="37" ht="19" customHeight="1" spans="1:20">
      <c r="A37" s="201" t="s">
        <v>180</v>
      </c>
      <c r="B37" s="202"/>
      <c r="C37" s="202"/>
      <c r="D37" s="202" t="s">
        <v>181</v>
      </c>
      <c r="E37" s="237">
        <v>0</v>
      </c>
      <c r="F37" s="237">
        <v>0</v>
      </c>
      <c r="G37" s="237">
        <v>0</v>
      </c>
      <c r="H37" s="237">
        <v>31976.45</v>
      </c>
      <c r="I37" s="237">
        <v>0</v>
      </c>
      <c r="J37" s="237">
        <v>31976.45</v>
      </c>
      <c r="K37" s="237">
        <v>31976.45</v>
      </c>
      <c r="L37" s="237">
        <v>0</v>
      </c>
      <c r="M37" s="237">
        <v>0</v>
      </c>
      <c r="N37" s="237">
        <v>0</v>
      </c>
      <c r="O37" s="237">
        <v>31976.45</v>
      </c>
      <c r="P37" s="237">
        <v>0</v>
      </c>
      <c r="Q37" s="237">
        <v>0</v>
      </c>
      <c r="R37" s="237">
        <v>0</v>
      </c>
      <c r="S37" s="237">
        <v>0</v>
      </c>
      <c r="T37" s="237">
        <v>0</v>
      </c>
    </row>
    <row r="38" ht="19" customHeight="1" spans="1:20">
      <c r="A38" s="201" t="s">
        <v>182</v>
      </c>
      <c r="B38" s="202"/>
      <c r="C38" s="202"/>
      <c r="D38" s="202" t="s">
        <v>183</v>
      </c>
      <c r="E38" s="237">
        <v>0</v>
      </c>
      <c r="F38" s="237">
        <v>0</v>
      </c>
      <c r="G38" s="237">
        <v>0</v>
      </c>
      <c r="H38" s="237">
        <v>31976.45</v>
      </c>
      <c r="I38" s="237">
        <v>0</v>
      </c>
      <c r="J38" s="237">
        <v>31976.45</v>
      </c>
      <c r="K38" s="237">
        <v>31976.45</v>
      </c>
      <c r="L38" s="237">
        <v>0</v>
      </c>
      <c r="M38" s="237">
        <v>0</v>
      </c>
      <c r="N38" s="237">
        <v>0</v>
      </c>
      <c r="O38" s="237">
        <v>31976.45</v>
      </c>
      <c r="P38" s="237">
        <v>0</v>
      </c>
      <c r="Q38" s="237">
        <v>0</v>
      </c>
      <c r="R38" s="237">
        <v>0</v>
      </c>
      <c r="S38" s="237">
        <v>0</v>
      </c>
      <c r="T38" s="237">
        <v>0</v>
      </c>
    </row>
    <row r="39" ht="19" customHeight="1" spans="1:20">
      <c r="A39" s="201" t="s">
        <v>184</v>
      </c>
      <c r="B39" s="202"/>
      <c r="C39" s="202"/>
      <c r="D39" s="202" t="s">
        <v>185</v>
      </c>
      <c r="E39" s="237">
        <v>0</v>
      </c>
      <c r="F39" s="237">
        <v>0</v>
      </c>
      <c r="G39" s="237">
        <v>0</v>
      </c>
      <c r="H39" s="237">
        <v>4835571.39</v>
      </c>
      <c r="I39" s="237">
        <v>2082394.46</v>
      </c>
      <c r="J39" s="237">
        <v>2753176.93</v>
      </c>
      <c r="K39" s="237">
        <v>4835571.39</v>
      </c>
      <c r="L39" s="237">
        <v>2082394.46</v>
      </c>
      <c r="M39" s="237">
        <v>2066194.46</v>
      </c>
      <c r="N39" s="237">
        <v>16200</v>
      </c>
      <c r="O39" s="237">
        <v>2753176.93</v>
      </c>
      <c r="P39" s="237">
        <v>0</v>
      </c>
      <c r="Q39" s="237">
        <v>0</v>
      </c>
      <c r="R39" s="237">
        <v>0</v>
      </c>
      <c r="S39" s="237">
        <v>0</v>
      </c>
      <c r="T39" s="237">
        <v>0</v>
      </c>
    </row>
    <row r="40" ht="19" customHeight="1" spans="1:20">
      <c r="A40" s="201" t="s">
        <v>186</v>
      </c>
      <c r="B40" s="202"/>
      <c r="C40" s="202"/>
      <c r="D40" s="202" t="s">
        <v>187</v>
      </c>
      <c r="E40" s="237">
        <v>0</v>
      </c>
      <c r="F40" s="237">
        <v>0</v>
      </c>
      <c r="G40" s="237">
        <v>0</v>
      </c>
      <c r="H40" s="237">
        <v>29636</v>
      </c>
      <c r="I40" s="237">
        <v>0</v>
      </c>
      <c r="J40" s="237">
        <v>29636</v>
      </c>
      <c r="K40" s="237">
        <v>29636</v>
      </c>
      <c r="L40" s="237">
        <v>0</v>
      </c>
      <c r="M40" s="237">
        <v>0</v>
      </c>
      <c r="N40" s="237">
        <v>0</v>
      </c>
      <c r="O40" s="237">
        <v>29636</v>
      </c>
      <c r="P40" s="237">
        <v>0</v>
      </c>
      <c r="Q40" s="237">
        <v>0</v>
      </c>
      <c r="R40" s="237">
        <v>0</v>
      </c>
      <c r="S40" s="237">
        <v>0</v>
      </c>
      <c r="T40" s="237">
        <v>0</v>
      </c>
    </row>
    <row r="41" ht="19" customHeight="1" spans="1:20">
      <c r="A41" s="201" t="s">
        <v>188</v>
      </c>
      <c r="B41" s="202"/>
      <c r="C41" s="202"/>
      <c r="D41" s="202" t="s">
        <v>189</v>
      </c>
      <c r="E41" s="237">
        <v>0</v>
      </c>
      <c r="F41" s="237">
        <v>0</v>
      </c>
      <c r="G41" s="237">
        <v>0</v>
      </c>
      <c r="H41" s="237">
        <v>29636</v>
      </c>
      <c r="I41" s="237">
        <v>0</v>
      </c>
      <c r="J41" s="237">
        <v>29636</v>
      </c>
      <c r="K41" s="237">
        <v>29636</v>
      </c>
      <c r="L41" s="237">
        <v>0</v>
      </c>
      <c r="M41" s="237">
        <v>0</v>
      </c>
      <c r="N41" s="237">
        <v>0</v>
      </c>
      <c r="O41" s="237">
        <v>29636</v>
      </c>
      <c r="P41" s="237">
        <v>0</v>
      </c>
      <c r="Q41" s="237">
        <v>0</v>
      </c>
      <c r="R41" s="237">
        <v>0</v>
      </c>
      <c r="S41" s="237">
        <v>0</v>
      </c>
      <c r="T41" s="237">
        <v>0</v>
      </c>
    </row>
    <row r="42" ht="19" customHeight="1" spans="1:20">
      <c r="A42" s="201" t="s">
        <v>190</v>
      </c>
      <c r="B42" s="202"/>
      <c r="C42" s="202"/>
      <c r="D42" s="202" t="s">
        <v>191</v>
      </c>
      <c r="E42" s="237">
        <v>0</v>
      </c>
      <c r="F42" s="237">
        <v>0</v>
      </c>
      <c r="G42" s="237">
        <v>0</v>
      </c>
      <c r="H42" s="237">
        <v>1887082.72</v>
      </c>
      <c r="I42" s="237">
        <v>1887082.72</v>
      </c>
      <c r="J42" s="237">
        <v>0</v>
      </c>
      <c r="K42" s="237">
        <v>1887082.72</v>
      </c>
      <c r="L42" s="237">
        <v>1887082.72</v>
      </c>
      <c r="M42" s="237">
        <v>1870882.72</v>
      </c>
      <c r="N42" s="237">
        <v>16200</v>
      </c>
      <c r="O42" s="237">
        <v>0</v>
      </c>
      <c r="P42" s="237">
        <v>0</v>
      </c>
      <c r="Q42" s="237">
        <v>0</v>
      </c>
      <c r="R42" s="237">
        <v>0</v>
      </c>
      <c r="S42" s="237">
        <v>0</v>
      </c>
      <c r="T42" s="237">
        <v>0</v>
      </c>
    </row>
    <row r="43" ht="19" customHeight="1" spans="1:20">
      <c r="A43" s="201" t="s">
        <v>192</v>
      </c>
      <c r="B43" s="202"/>
      <c r="C43" s="202"/>
      <c r="D43" s="202" t="s">
        <v>193</v>
      </c>
      <c r="E43" s="237">
        <v>0</v>
      </c>
      <c r="F43" s="237">
        <v>0</v>
      </c>
      <c r="G43" s="237">
        <v>0</v>
      </c>
      <c r="H43" s="237">
        <v>283300</v>
      </c>
      <c r="I43" s="237">
        <v>283300</v>
      </c>
      <c r="J43" s="237">
        <v>0</v>
      </c>
      <c r="K43" s="237">
        <v>283300</v>
      </c>
      <c r="L43" s="237">
        <v>283300</v>
      </c>
      <c r="M43" s="237">
        <v>273600</v>
      </c>
      <c r="N43" s="237">
        <v>9700</v>
      </c>
      <c r="O43" s="237">
        <v>0</v>
      </c>
      <c r="P43" s="237">
        <v>0</v>
      </c>
      <c r="Q43" s="237">
        <v>0</v>
      </c>
      <c r="R43" s="237">
        <v>0</v>
      </c>
      <c r="S43" s="237">
        <v>0</v>
      </c>
      <c r="T43" s="237">
        <v>0</v>
      </c>
    </row>
    <row r="44" ht="19" customHeight="1" spans="1:20">
      <c r="A44" s="201" t="s">
        <v>194</v>
      </c>
      <c r="B44" s="202"/>
      <c r="C44" s="202"/>
      <c r="D44" s="202" t="s">
        <v>195</v>
      </c>
      <c r="E44" s="237">
        <v>0</v>
      </c>
      <c r="F44" s="237">
        <v>0</v>
      </c>
      <c r="G44" s="237">
        <v>0</v>
      </c>
      <c r="H44" s="237">
        <v>169700</v>
      </c>
      <c r="I44" s="237">
        <v>169700</v>
      </c>
      <c r="J44" s="237">
        <v>0</v>
      </c>
      <c r="K44" s="237">
        <v>169700</v>
      </c>
      <c r="L44" s="237">
        <v>169700</v>
      </c>
      <c r="M44" s="237">
        <v>163200</v>
      </c>
      <c r="N44" s="237">
        <v>6500</v>
      </c>
      <c r="O44" s="237">
        <v>0</v>
      </c>
      <c r="P44" s="237">
        <v>0</v>
      </c>
      <c r="Q44" s="237">
        <v>0</v>
      </c>
      <c r="R44" s="237">
        <v>0</v>
      </c>
      <c r="S44" s="237">
        <v>0</v>
      </c>
      <c r="T44" s="237">
        <v>0</v>
      </c>
    </row>
    <row r="45" ht="19" customHeight="1" spans="1:20">
      <c r="A45" s="201" t="s">
        <v>196</v>
      </c>
      <c r="B45" s="202"/>
      <c r="C45" s="202"/>
      <c r="D45" s="202" t="s">
        <v>197</v>
      </c>
      <c r="E45" s="237">
        <v>0</v>
      </c>
      <c r="F45" s="237">
        <v>0</v>
      </c>
      <c r="G45" s="237">
        <v>0</v>
      </c>
      <c r="H45" s="237">
        <v>1190515.87</v>
      </c>
      <c r="I45" s="237">
        <v>1190515.87</v>
      </c>
      <c r="J45" s="237">
        <v>0</v>
      </c>
      <c r="K45" s="237">
        <v>1190515.87</v>
      </c>
      <c r="L45" s="237">
        <v>1190515.87</v>
      </c>
      <c r="M45" s="237">
        <v>1190515.87</v>
      </c>
      <c r="N45" s="237">
        <v>0</v>
      </c>
      <c r="O45" s="237">
        <v>0</v>
      </c>
      <c r="P45" s="237">
        <v>0</v>
      </c>
      <c r="Q45" s="237">
        <v>0</v>
      </c>
      <c r="R45" s="237">
        <v>0</v>
      </c>
      <c r="S45" s="237">
        <v>0</v>
      </c>
      <c r="T45" s="237">
        <v>0</v>
      </c>
    </row>
    <row r="46" ht="19" customHeight="1" spans="1:20">
      <c r="A46" s="201" t="s">
        <v>198</v>
      </c>
      <c r="B46" s="202"/>
      <c r="C46" s="202"/>
      <c r="D46" s="202" t="s">
        <v>199</v>
      </c>
      <c r="E46" s="237">
        <v>0</v>
      </c>
      <c r="F46" s="237">
        <v>0</v>
      </c>
      <c r="G46" s="237">
        <v>0</v>
      </c>
      <c r="H46" s="237">
        <v>58397.65</v>
      </c>
      <c r="I46" s="237">
        <v>58397.65</v>
      </c>
      <c r="J46" s="237">
        <v>0</v>
      </c>
      <c r="K46" s="237">
        <v>58397.65</v>
      </c>
      <c r="L46" s="237">
        <v>58397.65</v>
      </c>
      <c r="M46" s="237">
        <v>58397.65</v>
      </c>
      <c r="N46" s="237">
        <v>0</v>
      </c>
      <c r="O46" s="237">
        <v>0</v>
      </c>
      <c r="P46" s="237">
        <v>0</v>
      </c>
      <c r="Q46" s="237">
        <v>0</v>
      </c>
      <c r="R46" s="237">
        <v>0</v>
      </c>
      <c r="S46" s="237">
        <v>0</v>
      </c>
      <c r="T46" s="237">
        <v>0</v>
      </c>
    </row>
    <row r="47" ht="19" customHeight="1" spans="1:20">
      <c r="A47" s="201" t="s">
        <v>200</v>
      </c>
      <c r="B47" s="202"/>
      <c r="C47" s="202"/>
      <c r="D47" s="202" t="s">
        <v>201</v>
      </c>
      <c r="E47" s="237">
        <v>0</v>
      </c>
      <c r="F47" s="237">
        <v>0</v>
      </c>
      <c r="G47" s="237">
        <v>0</v>
      </c>
      <c r="H47" s="237">
        <v>185169.2</v>
      </c>
      <c r="I47" s="237">
        <v>185169.2</v>
      </c>
      <c r="J47" s="237">
        <v>0</v>
      </c>
      <c r="K47" s="237">
        <v>185169.2</v>
      </c>
      <c r="L47" s="237">
        <v>185169.2</v>
      </c>
      <c r="M47" s="237">
        <v>185169.2</v>
      </c>
      <c r="N47" s="237">
        <v>0</v>
      </c>
      <c r="O47" s="237">
        <v>0</v>
      </c>
      <c r="P47" s="237">
        <v>0</v>
      </c>
      <c r="Q47" s="237">
        <v>0</v>
      </c>
      <c r="R47" s="237">
        <v>0</v>
      </c>
      <c r="S47" s="237">
        <v>0</v>
      </c>
      <c r="T47" s="237">
        <v>0</v>
      </c>
    </row>
    <row r="48" ht="19" customHeight="1" spans="1:20">
      <c r="A48" s="201" t="s">
        <v>202</v>
      </c>
      <c r="B48" s="202"/>
      <c r="C48" s="202"/>
      <c r="D48" s="202" t="s">
        <v>203</v>
      </c>
      <c r="E48" s="237">
        <v>0</v>
      </c>
      <c r="F48" s="237">
        <v>0</v>
      </c>
      <c r="G48" s="237">
        <v>0</v>
      </c>
      <c r="H48" s="237">
        <v>866420</v>
      </c>
      <c r="I48" s="237">
        <v>0</v>
      </c>
      <c r="J48" s="237">
        <v>866420</v>
      </c>
      <c r="K48" s="237">
        <v>866420</v>
      </c>
      <c r="L48" s="237">
        <v>0</v>
      </c>
      <c r="M48" s="237">
        <v>0</v>
      </c>
      <c r="N48" s="237">
        <v>0</v>
      </c>
      <c r="O48" s="237">
        <v>866420</v>
      </c>
      <c r="P48" s="237">
        <v>0</v>
      </c>
      <c r="Q48" s="237">
        <v>0</v>
      </c>
      <c r="R48" s="237">
        <v>0</v>
      </c>
      <c r="S48" s="237">
        <v>0</v>
      </c>
      <c r="T48" s="237">
        <v>0</v>
      </c>
    </row>
    <row r="49" ht="19" customHeight="1" spans="1:20">
      <c r="A49" s="201" t="s">
        <v>204</v>
      </c>
      <c r="B49" s="202"/>
      <c r="C49" s="202"/>
      <c r="D49" s="202" t="s">
        <v>205</v>
      </c>
      <c r="E49" s="237">
        <v>0</v>
      </c>
      <c r="F49" s="237">
        <v>0</v>
      </c>
      <c r="G49" s="237">
        <v>0</v>
      </c>
      <c r="H49" s="237">
        <v>866420</v>
      </c>
      <c r="I49" s="237">
        <v>0</v>
      </c>
      <c r="J49" s="237">
        <v>866420</v>
      </c>
      <c r="K49" s="237">
        <v>866420</v>
      </c>
      <c r="L49" s="237">
        <v>0</v>
      </c>
      <c r="M49" s="237">
        <v>0</v>
      </c>
      <c r="N49" s="237">
        <v>0</v>
      </c>
      <c r="O49" s="237">
        <v>866420</v>
      </c>
      <c r="P49" s="237">
        <v>0</v>
      </c>
      <c r="Q49" s="237">
        <v>0</v>
      </c>
      <c r="R49" s="237">
        <v>0</v>
      </c>
      <c r="S49" s="237">
        <v>0</v>
      </c>
      <c r="T49" s="237">
        <v>0</v>
      </c>
    </row>
    <row r="50" ht="19" customHeight="1" spans="1:20">
      <c r="A50" s="201" t="s">
        <v>206</v>
      </c>
      <c r="B50" s="202"/>
      <c r="C50" s="202"/>
      <c r="D50" s="202" t="s">
        <v>207</v>
      </c>
      <c r="E50" s="237">
        <v>0</v>
      </c>
      <c r="F50" s="237">
        <v>0</v>
      </c>
      <c r="G50" s="237">
        <v>0</v>
      </c>
      <c r="H50" s="237">
        <v>195311.74</v>
      </c>
      <c r="I50" s="237">
        <v>195311.74</v>
      </c>
      <c r="J50" s="237">
        <v>0</v>
      </c>
      <c r="K50" s="237">
        <v>195311.74</v>
      </c>
      <c r="L50" s="237">
        <v>195311.74</v>
      </c>
      <c r="M50" s="237">
        <v>195311.74</v>
      </c>
      <c r="N50" s="237">
        <v>0</v>
      </c>
      <c r="O50" s="237">
        <v>0</v>
      </c>
      <c r="P50" s="237">
        <v>0</v>
      </c>
      <c r="Q50" s="237">
        <v>0</v>
      </c>
      <c r="R50" s="237">
        <v>0</v>
      </c>
      <c r="S50" s="237">
        <v>0</v>
      </c>
      <c r="T50" s="237">
        <v>0</v>
      </c>
    </row>
    <row r="51" ht="19" customHeight="1" spans="1:20">
      <c r="A51" s="201" t="s">
        <v>208</v>
      </c>
      <c r="B51" s="202"/>
      <c r="C51" s="202"/>
      <c r="D51" s="202" t="s">
        <v>209</v>
      </c>
      <c r="E51" s="237">
        <v>0</v>
      </c>
      <c r="F51" s="237">
        <v>0</v>
      </c>
      <c r="G51" s="237">
        <v>0</v>
      </c>
      <c r="H51" s="237">
        <v>195311.74</v>
      </c>
      <c r="I51" s="237">
        <v>195311.74</v>
      </c>
      <c r="J51" s="237">
        <v>0</v>
      </c>
      <c r="K51" s="237">
        <v>195311.74</v>
      </c>
      <c r="L51" s="237">
        <v>195311.74</v>
      </c>
      <c r="M51" s="237">
        <v>195311.74</v>
      </c>
      <c r="N51" s="237">
        <v>0</v>
      </c>
      <c r="O51" s="237">
        <v>0</v>
      </c>
      <c r="P51" s="237">
        <v>0</v>
      </c>
      <c r="Q51" s="237">
        <v>0</v>
      </c>
      <c r="R51" s="237">
        <v>0</v>
      </c>
      <c r="S51" s="237">
        <v>0</v>
      </c>
      <c r="T51" s="237">
        <v>0</v>
      </c>
    </row>
    <row r="52" ht="19" customHeight="1" spans="1:20">
      <c r="A52" s="201" t="s">
        <v>210</v>
      </c>
      <c r="B52" s="202"/>
      <c r="C52" s="202"/>
      <c r="D52" s="202" t="s">
        <v>211</v>
      </c>
      <c r="E52" s="237">
        <v>0</v>
      </c>
      <c r="F52" s="237">
        <v>0</v>
      </c>
      <c r="G52" s="237">
        <v>0</v>
      </c>
      <c r="H52" s="237">
        <v>593361.7</v>
      </c>
      <c r="I52" s="237">
        <v>0</v>
      </c>
      <c r="J52" s="237">
        <v>593361.7</v>
      </c>
      <c r="K52" s="237">
        <v>593361.7</v>
      </c>
      <c r="L52" s="237">
        <v>0</v>
      </c>
      <c r="M52" s="237">
        <v>0</v>
      </c>
      <c r="N52" s="237">
        <v>0</v>
      </c>
      <c r="O52" s="237">
        <v>593361.7</v>
      </c>
      <c r="P52" s="237">
        <v>0</v>
      </c>
      <c r="Q52" s="237">
        <v>0</v>
      </c>
      <c r="R52" s="237">
        <v>0</v>
      </c>
      <c r="S52" s="237">
        <v>0</v>
      </c>
      <c r="T52" s="237">
        <v>0</v>
      </c>
    </row>
    <row r="53" ht="19" customHeight="1" spans="1:20">
      <c r="A53" s="201" t="s">
        <v>212</v>
      </c>
      <c r="B53" s="202"/>
      <c r="C53" s="202"/>
      <c r="D53" s="202" t="s">
        <v>213</v>
      </c>
      <c r="E53" s="237">
        <v>0</v>
      </c>
      <c r="F53" s="237">
        <v>0</v>
      </c>
      <c r="G53" s="237">
        <v>0</v>
      </c>
      <c r="H53" s="237">
        <v>7399.1</v>
      </c>
      <c r="I53" s="237">
        <v>0</v>
      </c>
      <c r="J53" s="237">
        <v>7399.1</v>
      </c>
      <c r="K53" s="237">
        <v>7399.1</v>
      </c>
      <c r="L53" s="237">
        <v>0</v>
      </c>
      <c r="M53" s="237">
        <v>0</v>
      </c>
      <c r="N53" s="237">
        <v>0</v>
      </c>
      <c r="O53" s="237">
        <v>7399.1</v>
      </c>
      <c r="P53" s="237">
        <v>0</v>
      </c>
      <c r="Q53" s="237">
        <v>0</v>
      </c>
      <c r="R53" s="237">
        <v>0</v>
      </c>
      <c r="S53" s="237">
        <v>0</v>
      </c>
      <c r="T53" s="237">
        <v>0</v>
      </c>
    </row>
    <row r="54" ht="19" customHeight="1" spans="1:20">
      <c r="A54" s="201" t="s">
        <v>214</v>
      </c>
      <c r="B54" s="202"/>
      <c r="C54" s="202"/>
      <c r="D54" s="202" t="s">
        <v>215</v>
      </c>
      <c r="E54" s="237">
        <v>0</v>
      </c>
      <c r="F54" s="237">
        <v>0</v>
      </c>
      <c r="G54" s="237">
        <v>0</v>
      </c>
      <c r="H54" s="237">
        <v>385800</v>
      </c>
      <c r="I54" s="237">
        <v>0</v>
      </c>
      <c r="J54" s="237">
        <v>385800</v>
      </c>
      <c r="K54" s="237">
        <v>385800</v>
      </c>
      <c r="L54" s="237">
        <v>0</v>
      </c>
      <c r="M54" s="237">
        <v>0</v>
      </c>
      <c r="N54" s="237">
        <v>0</v>
      </c>
      <c r="O54" s="237">
        <v>385800</v>
      </c>
      <c r="P54" s="237">
        <v>0</v>
      </c>
      <c r="Q54" s="237">
        <v>0</v>
      </c>
      <c r="R54" s="237">
        <v>0</v>
      </c>
      <c r="S54" s="237">
        <v>0</v>
      </c>
      <c r="T54" s="237">
        <v>0</v>
      </c>
    </row>
    <row r="55" ht="19" customHeight="1" spans="1:20">
      <c r="A55" s="201" t="s">
        <v>216</v>
      </c>
      <c r="B55" s="202"/>
      <c r="C55" s="202"/>
      <c r="D55" s="202" t="s">
        <v>217</v>
      </c>
      <c r="E55" s="237">
        <v>0</v>
      </c>
      <c r="F55" s="237">
        <v>0</v>
      </c>
      <c r="G55" s="237">
        <v>0</v>
      </c>
      <c r="H55" s="237">
        <v>200162.6</v>
      </c>
      <c r="I55" s="237">
        <v>0</v>
      </c>
      <c r="J55" s="237">
        <v>200162.6</v>
      </c>
      <c r="K55" s="237">
        <v>200162.6</v>
      </c>
      <c r="L55" s="237">
        <v>0</v>
      </c>
      <c r="M55" s="237">
        <v>0</v>
      </c>
      <c r="N55" s="237">
        <v>0</v>
      </c>
      <c r="O55" s="237">
        <v>200162.6</v>
      </c>
      <c r="P55" s="237">
        <v>0</v>
      </c>
      <c r="Q55" s="237">
        <v>0</v>
      </c>
      <c r="R55" s="237">
        <v>0</v>
      </c>
      <c r="S55" s="237">
        <v>0</v>
      </c>
      <c r="T55" s="237">
        <v>0</v>
      </c>
    </row>
    <row r="56" ht="19" customHeight="1" spans="1:20">
      <c r="A56" s="201" t="s">
        <v>218</v>
      </c>
      <c r="B56" s="202"/>
      <c r="C56" s="202"/>
      <c r="D56" s="202" t="s">
        <v>219</v>
      </c>
      <c r="E56" s="237">
        <v>0</v>
      </c>
      <c r="F56" s="237">
        <v>0</v>
      </c>
      <c r="G56" s="237">
        <v>0</v>
      </c>
      <c r="H56" s="237">
        <v>50400</v>
      </c>
      <c r="I56" s="237">
        <v>0</v>
      </c>
      <c r="J56" s="237">
        <v>50400</v>
      </c>
      <c r="K56" s="237">
        <v>50400</v>
      </c>
      <c r="L56" s="237">
        <v>0</v>
      </c>
      <c r="M56" s="237">
        <v>0</v>
      </c>
      <c r="N56" s="237">
        <v>0</v>
      </c>
      <c r="O56" s="237">
        <v>50400</v>
      </c>
      <c r="P56" s="237">
        <v>0</v>
      </c>
      <c r="Q56" s="237">
        <v>0</v>
      </c>
      <c r="R56" s="237">
        <v>0</v>
      </c>
      <c r="S56" s="237">
        <v>0</v>
      </c>
      <c r="T56" s="237">
        <v>0</v>
      </c>
    </row>
    <row r="57" ht="19" customHeight="1" spans="1:20">
      <c r="A57" s="201" t="s">
        <v>220</v>
      </c>
      <c r="B57" s="202"/>
      <c r="C57" s="202"/>
      <c r="D57" s="202" t="s">
        <v>221</v>
      </c>
      <c r="E57" s="237">
        <v>0</v>
      </c>
      <c r="F57" s="237">
        <v>0</v>
      </c>
      <c r="G57" s="237">
        <v>0</v>
      </c>
      <c r="H57" s="237">
        <v>50400</v>
      </c>
      <c r="I57" s="237">
        <v>0</v>
      </c>
      <c r="J57" s="237">
        <v>50400</v>
      </c>
      <c r="K57" s="237">
        <v>50400</v>
      </c>
      <c r="L57" s="237">
        <v>0</v>
      </c>
      <c r="M57" s="237">
        <v>0</v>
      </c>
      <c r="N57" s="237">
        <v>0</v>
      </c>
      <c r="O57" s="237">
        <v>50400</v>
      </c>
      <c r="P57" s="237">
        <v>0</v>
      </c>
      <c r="Q57" s="237">
        <v>0</v>
      </c>
      <c r="R57" s="237">
        <v>0</v>
      </c>
      <c r="S57" s="237">
        <v>0</v>
      </c>
      <c r="T57" s="237">
        <v>0</v>
      </c>
    </row>
    <row r="58" ht="19" customHeight="1" spans="1:20">
      <c r="A58" s="201" t="s">
        <v>222</v>
      </c>
      <c r="B58" s="202"/>
      <c r="C58" s="202"/>
      <c r="D58" s="202" t="s">
        <v>223</v>
      </c>
      <c r="E58" s="237">
        <v>0</v>
      </c>
      <c r="F58" s="237">
        <v>0</v>
      </c>
      <c r="G58" s="237">
        <v>0</v>
      </c>
      <c r="H58" s="237">
        <v>1213359.23</v>
      </c>
      <c r="I58" s="237">
        <v>0</v>
      </c>
      <c r="J58" s="237">
        <v>1213359.23</v>
      </c>
      <c r="K58" s="237">
        <v>1213359.23</v>
      </c>
      <c r="L58" s="237">
        <v>0</v>
      </c>
      <c r="M58" s="237">
        <v>0</v>
      </c>
      <c r="N58" s="237">
        <v>0</v>
      </c>
      <c r="O58" s="237">
        <v>1213359.23</v>
      </c>
      <c r="P58" s="237">
        <v>0</v>
      </c>
      <c r="Q58" s="237">
        <v>0</v>
      </c>
      <c r="R58" s="237">
        <v>0</v>
      </c>
      <c r="S58" s="237">
        <v>0</v>
      </c>
      <c r="T58" s="237">
        <v>0</v>
      </c>
    </row>
    <row r="59" ht="19" customHeight="1" spans="1:20">
      <c r="A59" s="201" t="s">
        <v>224</v>
      </c>
      <c r="B59" s="202"/>
      <c r="C59" s="202"/>
      <c r="D59" s="202" t="s">
        <v>225</v>
      </c>
      <c r="E59" s="237">
        <v>0</v>
      </c>
      <c r="F59" s="237">
        <v>0</v>
      </c>
      <c r="G59" s="237">
        <v>0</v>
      </c>
      <c r="H59" s="237">
        <v>1213359.23</v>
      </c>
      <c r="I59" s="237">
        <v>0</v>
      </c>
      <c r="J59" s="237">
        <v>1213359.23</v>
      </c>
      <c r="K59" s="237">
        <v>1213359.23</v>
      </c>
      <c r="L59" s="237">
        <v>0</v>
      </c>
      <c r="M59" s="237">
        <v>0</v>
      </c>
      <c r="N59" s="237">
        <v>0</v>
      </c>
      <c r="O59" s="237">
        <v>1213359.23</v>
      </c>
      <c r="P59" s="237">
        <v>0</v>
      </c>
      <c r="Q59" s="237">
        <v>0</v>
      </c>
      <c r="R59" s="237">
        <v>0</v>
      </c>
      <c r="S59" s="237">
        <v>0</v>
      </c>
      <c r="T59" s="237">
        <v>0</v>
      </c>
    </row>
    <row r="60" ht="19" customHeight="1" spans="1:20">
      <c r="A60" s="201" t="s">
        <v>226</v>
      </c>
      <c r="B60" s="202"/>
      <c r="C60" s="202"/>
      <c r="D60" s="202" t="s">
        <v>227</v>
      </c>
      <c r="E60" s="237">
        <v>0</v>
      </c>
      <c r="F60" s="237">
        <v>0</v>
      </c>
      <c r="G60" s="237">
        <v>0</v>
      </c>
      <c r="H60" s="237">
        <v>1167416.68</v>
      </c>
      <c r="I60" s="237">
        <v>1011204.38</v>
      </c>
      <c r="J60" s="237">
        <v>156212.3</v>
      </c>
      <c r="K60" s="237">
        <v>1167416.68</v>
      </c>
      <c r="L60" s="237">
        <v>1011204.38</v>
      </c>
      <c r="M60" s="237">
        <v>1011204.38</v>
      </c>
      <c r="N60" s="237">
        <v>0</v>
      </c>
      <c r="O60" s="237">
        <v>156212.3</v>
      </c>
      <c r="P60" s="237">
        <v>0</v>
      </c>
      <c r="Q60" s="237">
        <v>0</v>
      </c>
      <c r="R60" s="237">
        <v>0</v>
      </c>
      <c r="S60" s="237">
        <v>0</v>
      </c>
      <c r="T60" s="237">
        <v>0</v>
      </c>
    </row>
    <row r="61" ht="19" customHeight="1" spans="1:20">
      <c r="A61" s="201" t="s">
        <v>228</v>
      </c>
      <c r="B61" s="202"/>
      <c r="C61" s="202"/>
      <c r="D61" s="202" t="s">
        <v>229</v>
      </c>
      <c r="E61" s="237">
        <v>0</v>
      </c>
      <c r="F61" s="237">
        <v>0</v>
      </c>
      <c r="G61" s="237">
        <v>0</v>
      </c>
      <c r="H61" s="237">
        <v>8372.3</v>
      </c>
      <c r="I61" s="237">
        <v>0</v>
      </c>
      <c r="J61" s="237">
        <v>8372.3</v>
      </c>
      <c r="K61" s="237">
        <v>8372.3</v>
      </c>
      <c r="L61" s="237">
        <v>0</v>
      </c>
      <c r="M61" s="237">
        <v>0</v>
      </c>
      <c r="N61" s="237">
        <v>0</v>
      </c>
      <c r="O61" s="237">
        <v>8372.3</v>
      </c>
      <c r="P61" s="237">
        <v>0</v>
      </c>
      <c r="Q61" s="237">
        <v>0</v>
      </c>
      <c r="R61" s="237">
        <v>0</v>
      </c>
      <c r="S61" s="237">
        <v>0</v>
      </c>
      <c r="T61" s="237">
        <v>0</v>
      </c>
    </row>
    <row r="62" ht="19" customHeight="1" spans="1:20">
      <c r="A62" s="201" t="s">
        <v>230</v>
      </c>
      <c r="B62" s="202"/>
      <c r="C62" s="202"/>
      <c r="D62" s="202" t="s">
        <v>231</v>
      </c>
      <c r="E62" s="237">
        <v>0</v>
      </c>
      <c r="F62" s="237">
        <v>0</v>
      </c>
      <c r="G62" s="237">
        <v>0</v>
      </c>
      <c r="H62" s="237">
        <v>8372.3</v>
      </c>
      <c r="I62" s="237">
        <v>0</v>
      </c>
      <c r="J62" s="237">
        <v>8372.3</v>
      </c>
      <c r="K62" s="237">
        <v>8372.3</v>
      </c>
      <c r="L62" s="237">
        <v>0</v>
      </c>
      <c r="M62" s="237">
        <v>0</v>
      </c>
      <c r="N62" s="237">
        <v>0</v>
      </c>
      <c r="O62" s="237">
        <v>8372.3</v>
      </c>
      <c r="P62" s="237">
        <v>0</v>
      </c>
      <c r="Q62" s="237">
        <v>0</v>
      </c>
      <c r="R62" s="237">
        <v>0</v>
      </c>
      <c r="S62" s="237">
        <v>0</v>
      </c>
      <c r="T62" s="237">
        <v>0</v>
      </c>
    </row>
    <row r="63" ht="19" customHeight="1" spans="1:20">
      <c r="A63" s="201" t="s">
        <v>232</v>
      </c>
      <c r="B63" s="202"/>
      <c r="C63" s="202"/>
      <c r="D63" s="202" t="s">
        <v>233</v>
      </c>
      <c r="E63" s="237">
        <v>0</v>
      </c>
      <c r="F63" s="237">
        <v>0</v>
      </c>
      <c r="G63" s="237">
        <v>0</v>
      </c>
      <c r="H63" s="237">
        <v>147840</v>
      </c>
      <c r="I63" s="237">
        <v>0</v>
      </c>
      <c r="J63" s="237">
        <v>147840</v>
      </c>
      <c r="K63" s="237">
        <v>147840</v>
      </c>
      <c r="L63" s="237">
        <v>0</v>
      </c>
      <c r="M63" s="237">
        <v>0</v>
      </c>
      <c r="N63" s="237">
        <v>0</v>
      </c>
      <c r="O63" s="237">
        <v>147840</v>
      </c>
      <c r="P63" s="237">
        <v>0</v>
      </c>
      <c r="Q63" s="237">
        <v>0</v>
      </c>
      <c r="R63" s="237">
        <v>0</v>
      </c>
      <c r="S63" s="237">
        <v>0</v>
      </c>
      <c r="T63" s="237">
        <v>0</v>
      </c>
    </row>
    <row r="64" ht="19" customHeight="1" spans="1:20">
      <c r="A64" s="201" t="s">
        <v>234</v>
      </c>
      <c r="B64" s="202"/>
      <c r="C64" s="202"/>
      <c r="D64" s="202" t="s">
        <v>235</v>
      </c>
      <c r="E64" s="237">
        <v>0</v>
      </c>
      <c r="F64" s="237">
        <v>0</v>
      </c>
      <c r="G64" s="237">
        <v>0</v>
      </c>
      <c r="H64" s="237">
        <v>147840</v>
      </c>
      <c r="I64" s="237">
        <v>0</v>
      </c>
      <c r="J64" s="237">
        <v>147840</v>
      </c>
      <c r="K64" s="237">
        <v>147840</v>
      </c>
      <c r="L64" s="237">
        <v>0</v>
      </c>
      <c r="M64" s="237">
        <v>0</v>
      </c>
      <c r="N64" s="237">
        <v>0</v>
      </c>
      <c r="O64" s="237">
        <v>147840</v>
      </c>
      <c r="P64" s="237">
        <v>0</v>
      </c>
      <c r="Q64" s="237">
        <v>0</v>
      </c>
      <c r="R64" s="237">
        <v>0</v>
      </c>
      <c r="S64" s="237">
        <v>0</v>
      </c>
      <c r="T64" s="237">
        <v>0</v>
      </c>
    </row>
    <row r="65" ht="19" customHeight="1" spans="1:20">
      <c r="A65" s="201" t="s">
        <v>236</v>
      </c>
      <c r="B65" s="202"/>
      <c r="C65" s="202"/>
      <c r="D65" s="202" t="s">
        <v>237</v>
      </c>
      <c r="E65" s="237">
        <v>0</v>
      </c>
      <c r="F65" s="237">
        <v>0</v>
      </c>
      <c r="G65" s="237">
        <v>0</v>
      </c>
      <c r="H65" s="237">
        <v>1011204.38</v>
      </c>
      <c r="I65" s="237">
        <v>1011204.38</v>
      </c>
      <c r="J65" s="237">
        <v>0</v>
      </c>
      <c r="K65" s="237">
        <v>1011204.38</v>
      </c>
      <c r="L65" s="237">
        <v>1011204.38</v>
      </c>
      <c r="M65" s="237">
        <v>1011204.38</v>
      </c>
      <c r="N65" s="237">
        <v>0</v>
      </c>
      <c r="O65" s="237">
        <v>0</v>
      </c>
      <c r="P65" s="237">
        <v>0</v>
      </c>
      <c r="Q65" s="237">
        <v>0</v>
      </c>
      <c r="R65" s="237">
        <v>0</v>
      </c>
      <c r="S65" s="237">
        <v>0</v>
      </c>
      <c r="T65" s="237">
        <v>0</v>
      </c>
    </row>
    <row r="66" ht="19" customHeight="1" spans="1:20">
      <c r="A66" s="201" t="s">
        <v>238</v>
      </c>
      <c r="B66" s="202"/>
      <c r="C66" s="202"/>
      <c r="D66" s="202" t="s">
        <v>239</v>
      </c>
      <c r="E66" s="237">
        <v>0</v>
      </c>
      <c r="F66" s="237">
        <v>0</v>
      </c>
      <c r="G66" s="237">
        <v>0</v>
      </c>
      <c r="H66" s="237">
        <v>231084.83</v>
      </c>
      <c r="I66" s="237">
        <v>231084.83</v>
      </c>
      <c r="J66" s="237">
        <v>0</v>
      </c>
      <c r="K66" s="237">
        <v>231084.83</v>
      </c>
      <c r="L66" s="237">
        <v>231084.83</v>
      </c>
      <c r="M66" s="237">
        <v>231084.83</v>
      </c>
      <c r="N66" s="237">
        <v>0</v>
      </c>
      <c r="O66" s="237">
        <v>0</v>
      </c>
      <c r="P66" s="237">
        <v>0</v>
      </c>
      <c r="Q66" s="237">
        <v>0</v>
      </c>
      <c r="R66" s="237">
        <v>0</v>
      </c>
      <c r="S66" s="237">
        <v>0</v>
      </c>
      <c r="T66" s="237">
        <v>0</v>
      </c>
    </row>
    <row r="67" ht="19" customHeight="1" spans="1:20">
      <c r="A67" s="201" t="s">
        <v>240</v>
      </c>
      <c r="B67" s="202"/>
      <c r="C67" s="202"/>
      <c r="D67" s="202" t="s">
        <v>241</v>
      </c>
      <c r="E67" s="237">
        <v>0</v>
      </c>
      <c r="F67" s="237">
        <v>0</v>
      </c>
      <c r="G67" s="237">
        <v>0</v>
      </c>
      <c r="H67" s="237">
        <v>310080.49</v>
      </c>
      <c r="I67" s="237">
        <v>310080.49</v>
      </c>
      <c r="J67" s="237">
        <v>0</v>
      </c>
      <c r="K67" s="237">
        <v>310080.49</v>
      </c>
      <c r="L67" s="237">
        <v>310080.49</v>
      </c>
      <c r="M67" s="237">
        <v>310080.49</v>
      </c>
      <c r="N67" s="237">
        <v>0</v>
      </c>
      <c r="O67" s="237">
        <v>0</v>
      </c>
      <c r="P67" s="237">
        <v>0</v>
      </c>
      <c r="Q67" s="237">
        <v>0</v>
      </c>
      <c r="R67" s="237">
        <v>0</v>
      </c>
      <c r="S67" s="237">
        <v>0</v>
      </c>
      <c r="T67" s="237">
        <v>0</v>
      </c>
    </row>
    <row r="68" ht="19" customHeight="1" spans="1:20">
      <c r="A68" s="201" t="s">
        <v>242</v>
      </c>
      <c r="B68" s="202"/>
      <c r="C68" s="202"/>
      <c r="D68" s="202" t="s">
        <v>243</v>
      </c>
      <c r="E68" s="237">
        <v>0</v>
      </c>
      <c r="F68" s="237">
        <v>0</v>
      </c>
      <c r="G68" s="237">
        <v>0</v>
      </c>
      <c r="H68" s="237">
        <v>457265.05</v>
      </c>
      <c r="I68" s="237">
        <v>457265.05</v>
      </c>
      <c r="J68" s="237">
        <v>0</v>
      </c>
      <c r="K68" s="237">
        <v>457265.05</v>
      </c>
      <c r="L68" s="237">
        <v>457265.05</v>
      </c>
      <c r="M68" s="237">
        <v>457265.05</v>
      </c>
      <c r="N68" s="237">
        <v>0</v>
      </c>
      <c r="O68" s="237">
        <v>0</v>
      </c>
      <c r="P68" s="237">
        <v>0</v>
      </c>
      <c r="Q68" s="237">
        <v>0</v>
      </c>
      <c r="R68" s="237">
        <v>0</v>
      </c>
      <c r="S68" s="237">
        <v>0</v>
      </c>
      <c r="T68" s="237">
        <v>0</v>
      </c>
    </row>
    <row r="69" ht="19" customHeight="1" spans="1:20">
      <c r="A69" s="201" t="s">
        <v>244</v>
      </c>
      <c r="B69" s="202"/>
      <c r="C69" s="202"/>
      <c r="D69" s="202" t="s">
        <v>245</v>
      </c>
      <c r="E69" s="237">
        <v>0</v>
      </c>
      <c r="F69" s="237">
        <v>0</v>
      </c>
      <c r="G69" s="237">
        <v>0</v>
      </c>
      <c r="H69" s="237">
        <v>12774.01</v>
      </c>
      <c r="I69" s="237">
        <v>12774.01</v>
      </c>
      <c r="J69" s="237">
        <v>0</v>
      </c>
      <c r="K69" s="237">
        <v>12774.01</v>
      </c>
      <c r="L69" s="237">
        <v>12774.01</v>
      </c>
      <c r="M69" s="237">
        <v>12774.01</v>
      </c>
      <c r="N69" s="237">
        <v>0</v>
      </c>
      <c r="O69" s="237">
        <v>0</v>
      </c>
      <c r="P69" s="237">
        <v>0</v>
      </c>
      <c r="Q69" s="237">
        <v>0</v>
      </c>
      <c r="R69" s="237">
        <v>0</v>
      </c>
      <c r="S69" s="237">
        <v>0</v>
      </c>
      <c r="T69" s="237">
        <v>0</v>
      </c>
    </row>
    <row r="70" ht="19" customHeight="1" spans="1:20">
      <c r="A70" s="201" t="s">
        <v>246</v>
      </c>
      <c r="B70" s="202"/>
      <c r="C70" s="202"/>
      <c r="D70" s="202" t="s">
        <v>247</v>
      </c>
      <c r="E70" s="237">
        <v>0</v>
      </c>
      <c r="F70" s="237">
        <v>0</v>
      </c>
      <c r="G70" s="237">
        <v>0</v>
      </c>
      <c r="H70" s="237">
        <v>376500</v>
      </c>
      <c r="I70" s="237">
        <v>0</v>
      </c>
      <c r="J70" s="237">
        <v>376500</v>
      </c>
      <c r="K70" s="237">
        <v>376500</v>
      </c>
      <c r="L70" s="237">
        <v>0</v>
      </c>
      <c r="M70" s="237">
        <v>0</v>
      </c>
      <c r="N70" s="237">
        <v>0</v>
      </c>
      <c r="O70" s="237">
        <v>376500</v>
      </c>
      <c r="P70" s="237">
        <v>0</v>
      </c>
      <c r="Q70" s="237">
        <v>0</v>
      </c>
      <c r="R70" s="237">
        <v>0</v>
      </c>
      <c r="S70" s="237">
        <v>0</v>
      </c>
      <c r="T70" s="237">
        <v>0</v>
      </c>
    </row>
    <row r="71" ht="19" customHeight="1" spans="1:20">
      <c r="A71" s="201" t="s">
        <v>248</v>
      </c>
      <c r="B71" s="202"/>
      <c r="C71" s="202"/>
      <c r="D71" s="202" t="s">
        <v>249</v>
      </c>
      <c r="E71" s="237">
        <v>0</v>
      </c>
      <c r="F71" s="237">
        <v>0</v>
      </c>
      <c r="G71" s="237">
        <v>0</v>
      </c>
      <c r="H71" s="237">
        <v>376500</v>
      </c>
      <c r="I71" s="237">
        <v>0</v>
      </c>
      <c r="J71" s="237">
        <v>376500</v>
      </c>
      <c r="K71" s="237">
        <v>376500</v>
      </c>
      <c r="L71" s="237">
        <v>0</v>
      </c>
      <c r="M71" s="237">
        <v>0</v>
      </c>
      <c r="N71" s="237">
        <v>0</v>
      </c>
      <c r="O71" s="237">
        <v>376500</v>
      </c>
      <c r="P71" s="237">
        <v>0</v>
      </c>
      <c r="Q71" s="237">
        <v>0</v>
      </c>
      <c r="R71" s="237">
        <v>0</v>
      </c>
      <c r="S71" s="237">
        <v>0</v>
      </c>
      <c r="T71" s="237">
        <v>0</v>
      </c>
    </row>
    <row r="72" ht="19" customHeight="1" spans="1:20">
      <c r="A72" s="201" t="s">
        <v>250</v>
      </c>
      <c r="B72" s="202"/>
      <c r="C72" s="202"/>
      <c r="D72" s="202" t="s">
        <v>251</v>
      </c>
      <c r="E72" s="237">
        <v>0</v>
      </c>
      <c r="F72" s="237">
        <v>0</v>
      </c>
      <c r="G72" s="237">
        <v>0</v>
      </c>
      <c r="H72" s="237">
        <v>376500</v>
      </c>
      <c r="I72" s="237">
        <v>0</v>
      </c>
      <c r="J72" s="237">
        <v>376500</v>
      </c>
      <c r="K72" s="237">
        <v>376500</v>
      </c>
      <c r="L72" s="237">
        <v>0</v>
      </c>
      <c r="M72" s="237">
        <v>0</v>
      </c>
      <c r="N72" s="237">
        <v>0</v>
      </c>
      <c r="O72" s="237">
        <v>376500</v>
      </c>
      <c r="P72" s="237">
        <v>0</v>
      </c>
      <c r="Q72" s="237">
        <v>0</v>
      </c>
      <c r="R72" s="237">
        <v>0</v>
      </c>
      <c r="S72" s="237">
        <v>0</v>
      </c>
      <c r="T72" s="237">
        <v>0</v>
      </c>
    </row>
    <row r="73" ht="19" customHeight="1" spans="1:20">
      <c r="A73" s="201" t="s">
        <v>252</v>
      </c>
      <c r="B73" s="202"/>
      <c r="C73" s="202"/>
      <c r="D73" s="202" t="s">
        <v>253</v>
      </c>
      <c r="E73" s="237">
        <v>0</v>
      </c>
      <c r="F73" s="237">
        <v>0</v>
      </c>
      <c r="G73" s="237">
        <v>0</v>
      </c>
      <c r="H73" s="237">
        <v>600</v>
      </c>
      <c r="I73" s="237">
        <v>0</v>
      </c>
      <c r="J73" s="237">
        <v>600</v>
      </c>
      <c r="K73" s="237">
        <v>600</v>
      </c>
      <c r="L73" s="237">
        <v>0</v>
      </c>
      <c r="M73" s="237">
        <v>0</v>
      </c>
      <c r="N73" s="237">
        <v>0</v>
      </c>
      <c r="O73" s="237">
        <v>600</v>
      </c>
      <c r="P73" s="237">
        <v>0</v>
      </c>
      <c r="Q73" s="237">
        <v>0</v>
      </c>
      <c r="R73" s="237">
        <v>0</v>
      </c>
      <c r="S73" s="237">
        <v>0</v>
      </c>
      <c r="T73" s="237">
        <v>0</v>
      </c>
    </row>
    <row r="74" ht="19" customHeight="1" spans="1:20">
      <c r="A74" s="201" t="s">
        <v>254</v>
      </c>
      <c r="B74" s="202"/>
      <c r="C74" s="202"/>
      <c r="D74" s="202" t="s">
        <v>255</v>
      </c>
      <c r="E74" s="237">
        <v>0</v>
      </c>
      <c r="F74" s="237">
        <v>0</v>
      </c>
      <c r="G74" s="237">
        <v>0</v>
      </c>
      <c r="H74" s="237">
        <v>600</v>
      </c>
      <c r="I74" s="237">
        <v>0</v>
      </c>
      <c r="J74" s="237">
        <v>600</v>
      </c>
      <c r="K74" s="237">
        <v>600</v>
      </c>
      <c r="L74" s="237">
        <v>0</v>
      </c>
      <c r="M74" s="237">
        <v>0</v>
      </c>
      <c r="N74" s="237">
        <v>0</v>
      </c>
      <c r="O74" s="237">
        <v>600</v>
      </c>
      <c r="P74" s="237">
        <v>0</v>
      </c>
      <c r="Q74" s="237">
        <v>0</v>
      </c>
      <c r="R74" s="237">
        <v>0</v>
      </c>
      <c r="S74" s="237">
        <v>0</v>
      </c>
      <c r="T74" s="237">
        <v>0</v>
      </c>
    </row>
    <row r="75" ht="19" customHeight="1" spans="1:20">
      <c r="A75" s="201" t="s">
        <v>256</v>
      </c>
      <c r="B75" s="202"/>
      <c r="C75" s="202"/>
      <c r="D75" s="202" t="s">
        <v>164</v>
      </c>
      <c r="E75" s="237">
        <v>0</v>
      </c>
      <c r="F75" s="237">
        <v>0</v>
      </c>
      <c r="G75" s="237">
        <v>0</v>
      </c>
      <c r="H75" s="237">
        <v>600</v>
      </c>
      <c r="I75" s="237">
        <v>0</v>
      </c>
      <c r="J75" s="237">
        <v>600</v>
      </c>
      <c r="K75" s="237">
        <v>600</v>
      </c>
      <c r="L75" s="237">
        <v>0</v>
      </c>
      <c r="M75" s="237">
        <v>0</v>
      </c>
      <c r="N75" s="237">
        <v>0</v>
      </c>
      <c r="O75" s="237">
        <v>600</v>
      </c>
      <c r="P75" s="237">
        <v>0</v>
      </c>
      <c r="Q75" s="237">
        <v>0</v>
      </c>
      <c r="R75" s="237">
        <v>0</v>
      </c>
      <c r="S75" s="237">
        <v>0</v>
      </c>
      <c r="T75" s="237">
        <v>0</v>
      </c>
    </row>
    <row r="76" ht="19" customHeight="1" spans="1:20">
      <c r="A76" s="201" t="s">
        <v>261</v>
      </c>
      <c r="B76" s="202"/>
      <c r="C76" s="202"/>
      <c r="D76" s="202" t="s">
        <v>262</v>
      </c>
      <c r="E76" s="237">
        <v>0</v>
      </c>
      <c r="F76" s="237">
        <v>0</v>
      </c>
      <c r="G76" s="237">
        <v>0</v>
      </c>
      <c r="H76" s="237">
        <v>24683104.16</v>
      </c>
      <c r="I76" s="237">
        <v>3736882.66</v>
      </c>
      <c r="J76" s="237">
        <v>20946221.5</v>
      </c>
      <c r="K76" s="237">
        <v>24683104.16</v>
      </c>
      <c r="L76" s="237">
        <v>3736882.66</v>
      </c>
      <c r="M76" s="237">
        <v>3697122.66</v>
      </c>
      <c r="N76" s="237">
        <v>39760</v>
      </c>
      <c r="O76" s="237">
        <v>20946221.5</v>
      </c>
      <c r="P76" s="237">
        <v>0</v>
      </c>
      <c r="Q76" s="237">
        <v>0</v>
      </c>
      <c r="R76" s="237">
        <v>0</v>
      </c>
      <c r="S76" s="237">
        <v>0</v>
      </c>
      <c r="T76" s="237">
        <v>0</v>
      </c>
    </row>
    <row r="77" ht="19" customHeight="1" spans="1:20">
      <c r="A77" s="201" t="s">
        <v>263</v>
      </c>
      <c r="B77" s="202"/>
      <c r="C77" s="202"/>
      <c r="D77" s="202" t="s">
        <v>264</v>
      </c>
      <c r="E77" s="237">
        <v>0</v>
      </c>
      <c r="F77" s="237">
        <v>0</v>
      </c>
      <c r="G77" s="237">
        <v>0</v>
      </c>
      <c r="H77" s="237">
        <v>694362.66</v>
      </c>
      <c r="I77" s="237">
        <v>694362.66</v>
      </c>
      <c r="J77" s="237">
        <v>0</v>
      </c>
      <c r="K77" s="237">
        <v>694362.66</v>
      </c>
      <c r="L77" s="237">
        <v>694362.66</v>
      </c>
      <c r="M77" s="237">
        <v>654602.66</v>
      </c>
      <c r="N77" s="237">
        <v>39760</v>
      </c>
      <c r="O77" s="237">
        <v>0</v>
      </c>
      <c r="P77" s="237">
        <v>0</v>
      </c>
      <c r="Q77" s="237">
        <v>0</v>
      </c>
      <c r="R77" s="237">
        <v>0</v>
      </c>
      <c r="S77" s="237">
        <v>0</v>
      </c>
      <c r="T77" s="237">
        <v>0</v>
      </c>
    </row>
    <row r="78" ht="19" customHeight="1" spans="1:20">
      <c r="A78" s="201" t="s">
        <v>265</v>
      </c>
      <c r="B78" s="202"/>
      <c r="C78" s="202"/>
      <c r="D78" s="202" t="s">
        <v>266</v>
      </c>
      <c r="E78" s="237">
        <v>0</v>
      </c>
      <c r="F78" s="237">
        <v>0</v>
      </c>
      <c r="G78" s="237">
        <v>0</v>
      </c>
      <c r="H78" s="237">
        <v>694362.66</v>
      </c>
      <c r="I78" s="237">
        <v>694362.66</v>
      </c>
      <c r="J78" s="237">
        <v>0</v>
      </c>
      <c r="K78" s="237">
        <v>694362.66</v>
      </c>
      <c r="L78" s="237">
        <v>694362.66</v>
      </c>
      <c r="M78" s="237">
        <v>654602.66</v>
      </c>
      <c r="N78" s="237">
        <v>39760</v>
      </c>
      <c r="O78" s="237">
        <v>0</v>
      </c>
      <c r="P78" s="237">
        <v>0</v>
      </c>
      <c r="Q78" s="237">
        <v>0</v>
      </c>
      <c r="R78" s="237">
        <v>0</v>
      </c>
      <c r="S78" s="237">
        <v>0</v>
      </c>
      <c r="T78" s="237">
        <v>0</v>
      </c>
    </row>
    <row r="79" ht="19" customHeight="1" spans="1:20">
      <c r="A79" s="201" t="s">
        <v>267</v>
      </c>
      <c r="B79" s="202"/>
      <c r="C79" s="202"/>
      <c r="D79" s="202" t="s">
        <v>268</v>
      </c>
      <c r="E79" s="237">
        <v>0</v>
      </c>
      <c r="F79" s="237">
        <v>0</v>
      </c>
      <c r="G79" s="237">
        <v>0</v>
      </c>
      <c r="H79" s="237">
        <v>20685221.5</v>
      </c>
      <c r="I79" s="237">
        <v>0</v>
      </c>
      <c r="J79" s="237">
        <v>20685221.5</v>
      </c>
      <c r="K79" s="237">
        <v>20685221.5</v>
      </c>
      <c r="L79" s="237">
        <v>0</v>
      </c>
      <c r="M79" s="237">
        <v>0</v>
      </c>
      <c r="N79" s="237">
        <v>0</v>
      </c>
      <c r="O79" s="237">
        <v>20685221.5</v>
      </c>
      <c r="P79" s="237">
        <v>0</v>
      </c>
      <c r="Q79" s="237">
        <v>0</v>
      </c>
      <c r="R79" s="237">
        <v>0</v>
      </c>
      <c r="S79" s="237">
        <v>0</v>
      </c>
      <c r="T79" s="237">
        <v>0</v>
      </c>
    </row>
    <row r="80" ht="19" customHeight="1" spans="1:20">
      <c r="A80" s="201" t="s">
        <v>269</v>
      </c>
      <c r="B80" s="202"/>
      <c r="C80" s="202"/>
      <c r="D80" s="202" t="s">
        <v>270</v>
      </c>
      <c r="E80" s="237">
        <v>0</v>
      </c>
      <c r="F80" s="237">
        <v>0</v>
      </c>
      <c r="G80" s="237">
        <v>0</v>
      </c>
      <c r="H80" s="237">
        <v>5481600</v>
      </c>
      <c r="I80" s="237">
        <v>0</v>
      </c>
      <c r="J80" s="237">
        <v>5481600</v>
      </c>
      <c r="K80" s="237">
        <v>5481600</v>
      </c>
      <c r="L80" s="237">
        <v>0</v>
      </c>
      <c r="M80" s="237">
        <v>0</v>
      </c>
      <c r="N80" s="237">
        <v>0</v>
      </c>
      <c r="O80" s="237">
        <v>5481600</v>
      </c>
      <c r="P80" s="237">
        <v>0</v>
      </c>
      <c r="Q80" s="237">
        <v>0</v>
      </c>
      <c r="R80" s="237">
        <v>0</v>
      </c>
      <c r="S80" s="237">
        <v>0</v>
      </c>
      <c r="T80" s="237">
        <v>0</v>
      </c>
    </row>
    <row r="81" ht="19" customHeight="1" spans="1:20">
      <c r="A81" s="201" t="s">
        <v>271</v>
      </c>
      <c r="B81" s="202"/>
      <c r="C81" s="202"/>
      <c r="D81" s="202" t="s">
        <v>272</v>
      </c>
      <c r="E81" s="237">
        <v>0</v>
      </c>
      <c r="F81" s="237">
        <v>0</v>
      </c>
      <c r="G81" s="237">
        <v>0</v>
      </c>
      <c r="H81" s="237">
        <v>14594521.5</v>
      </c>
      <c r="I81" s="237">
        <v>0</v>
      </c>
      <c r="J81" s="237">
        <v>14594521.5</v>
      </c>
      <c r="K81" s="237">
        <v>14594521.5</v>
      </c>
      <c r="L81" s="237">
        <v>0</v>
      </c>
      <c r="M81" s="237">
        <v>0</v>
      </c>
      <c r="N81" s="237">
        <v>0</v>
      </c>
      <c r="O81" s="237">
        <v>14594521.5</v>
      </c>
      <c r="P81" s="237">
        <v>0</v>
      </c>
      <c r="Q81" s="237">
        <v>0</v>
      </c>
      <c r="R81" s="237">
        <v>0</v>
      </c>
      <c r="S81" s="237">
        <v>0</v>
      </c>
      <c r="T81" s="237">
        <v>0</v>
      </c>
    </row>
    <row r="82" ht="19" customHeight="1" spans="1:20">
      <c r="A82" s="201" t="s">
        <v>273</v>
      </c>
      <c r="B82" s="202"/>
      <c r="C82" s="202"/>
      <c r="D82" s="202" t="s">
        <v>274</v>
      </c>
      <c r="E82" s="237">
        <v>0</v>
      </c>
      <c r="F82" s="237">
        <v>0</v>
      </c>
      <c r="G82" s="237">
        <v>0</v>
      </c>
      <c r="H82" s="237">
        <v>80000</v>
      </c>
      <c r="I82" s="237">
        <v>0</v>
      </c>
      <c r="J82" s="237">
        <v>80000</v>
      </c>
      <c r="K82" s="237">
        <v>80000</v>
      </c>
      <c r="L82" s="237">
        <v>0</v>
      </c>
      <c r="M82" s="237">
        <v>0</v>
      </c>
      <c r="N82" s="237">
        <v>0</v>
      </c>
      <c r="O82" s="237">
        <v>80000</v>
      </c>
      <c r="P82" s="237">
        <v>0</v>
      </c>
      <c r="Q82" s="237">
        <v>0</v>
      </c>
      <c r="R82" s="237">
        <v>0</v>
      </c>
      <c r="S82" s="237">
        <v>0</v>
      </c>
      <c r="T82" s="237">
        <v>0</v>
      </c>
    </row>
    <row r="83" ht="19" customHeight="1" spans="1:20">
      <c r="A83" s="201" t="s">
        <v>275</v>
      </c>
      <c r="B83" s="202"/>
      <c r="C83" s="202"/>
      <c r="D83" s="202" t="s">
        <v>276</v>
      </c>
      <c r="E83" s="237">
        <v>0</v>
      </c>
      <c r="F83" s="237">
        <v>0</v>
      </c>
      <c r="G83" s="237">
        <v>0</v>
      </c>
      <c r="H83" s="237">
        <v>529100</v>
      </c>
      <c r="I83" s="237">
        <v>0</v>
      </c>
      <c r="J83" s="237">
        <v>529100</v>
      </c>
      <c r="K83" s="237">
        <v>529100</v>
      </c>
      <c r="L83" s="237">
        <v>0</v>
      </c>
      <c r="M83" s="237">
        <v>0</v>
      </c>
      <c r="N83" s="237">
        <v>0</v>
      </c>
      <c r="O83" s="237">
        <v>529100</v>
      </c>
      <c r="P83" s="237">
        <v>0</v>
      </c>
      <c r="Q83" s="237">
        <v>0</v>
      </c>
      <c r="R83" s="237">
        <v>0</v>
      </c>
      <c r="S83" s="237">
        <v>0</v>
      </c>
      <c r="T83" s="237">
        <v>0</v>
      </c>
    </row>
    <row r="84" ht="19" customHeight="1" spans="1:20">
      <c r="A84" s="201" t="s">
        <v>277</v>
      </c>
      <c r="B84" s="202"/>
      <c r="C84" s="202"/>
      <c r="D84" s="202" t="s">
        <v>278</v>
      </c>
      <c r="E84" s="237">
        <v>0</v>
      </c>
      <c r="F84" s="237">
        <v>0</v>
      </c>
      <c r="G84" s="237">
        <v>0</v>
      </c>
      <c r="H84" s="237">
        <v>3303520</v>
      </c>
      <c r="I84" s="237">
        <v>3042520</v>
      </c>
      <c r="J84" s="237">
        <v>261000</v>
      </c>
      <c r="K84" s="237">
        <v>3303520</v>
      </c>
      <c r="L84" s="237">
        <v>3042520</v>
      </c>
      <c r="M84" s="237">
        <v>3042520</v>
      </c>
      <c r="N84" s="237">
        <v>0</v>
      </c>
      <c r="O84" s="237">
        <v>261000</v>
      </c>
      <c r="P84" s="237">
        <v>0</v>
      </c>
      <c r="Q84" s="237">
        <v>0</v>
      </c>
      <c r="R84" s="237">
        <v>0</v>
      </c>
      <c r="S84" s="237">
        <v>0</v>
      </c>
      <c r="T84" s="237">
        <v>0</v>
      </c>
    </row>
    <row r="85" ht="19" customHeight="1" spans="1:20">
      <c r="A85" s="201" t="s">
        <v>279</v>
      </c>
      <c r="B85" s="202"/>
      <c r="C85" s="202"/>
      <c r="D85" s="202" t="s">
        <v>280</v>
      </c>
      <c r="E85" s="237">
        <v>0</v>
      </c>
      <c r="F85" s="237">
        <v>0</v>
      </c>
      <c r="G85" s="237">
        <v>0</v>
      </c>
      <c r="H85" s="237">
        <v>261000</v>
      </c>
      <c r="I85" s="237">
        <v>0</v>
      </c>
      <c r="J85" s="237">
        <v>261000</v>
      </c>
      <c r="K85" s="237">
        <v>261000</v>
      </c>
      <c r="L85" s="237">
        <v>0</v>
      </c>
      <c r="M85" s="237">
        <v>0</v>
      </c>
      <c r="N85" s="237">
        <v>0</v>
      </c>
      <c r="O85" s="237">
        <v>261000</v>
      </c>
      <c r="P85" s="237">
        <v>0</v>
      </c>
      <c r="Q85" s="237">
        <v>0</v>
      </c>
      <c r="R85" s="237">
        <v>0</v>
      </c>
      <c r="S85" s="237">
        <v>0</v>
      </c>
      <c r="T85" s="237">
        <v>0</v>
      </c>
    </row>
    <row r="86" ht="19" customHeight="1" spans="1:20">
      <c r="A86" s="201" t="s">
        <v>281</v>
      </c>
      <c r="B86" s="202"/>
      <c r="C86" s="202"/>
      <c r="D86" s="202" t="s">
        <v>282</v>
      </c>
      <c r="E86" s="237">
        <v>0</v>
      </c>
      <c r="F86" s="237">
        <v>0</v>
      </c>
      <c r="G86" s="237">
        <v>0</v>
      </c>
      <c r="H86" s="237">
        <v>2743000</v>
      </c>
      <c r="I86" s="237">
        <v>2743000</v>
      </c>
      <c r="J86" s="237">
        <v>0</v>
      </c>
      <c r="K86" s="237">
        <v>2743000</v>
      </c>
      <c r="L86" s="237">
        <v>2743000</v>
      </c>
      <c r="M86" s="237">
        <v>2743000</v>
      </c>
      <c r="N86" s="237">
        <v>0</v>
      </c>
      <c r="O86" s="237">
        <v>0</v>
      </c>
      <c r="P86" s="237">
        <v>0</v>
      </c>
      <c r="Q86" s="237">
        <v>0</v>
      </c>
      <c r="R86" s="237">
        <v>0</v>
      </c>
      <c r="S86" s="237">
        <v>0</v>
      </c>
      <c r="T86" s="237">
        <v>0</v>
      </c>
    </row>
    <row r="87" ht="19" customHeight="1" spans="1:20">
      <c r="A87" s="201" t="s">
        <v>283</v>
      </c>
      <c r="B87" s="202"/>
      <c r="C87" s="202"/>
      <c r="D87" s="202" t="s">
        <v>284</v>
      </c>
      <c r="E87" s="237">
        <v>0</v>
      </c>
      <c r="F87" s="237">
        <v>0</v>
      </c>
      <c r="G87" s="237">
        <v>0</v>
      </c>
      <c r="H87" s="237">
        <v>299520</v>
      </c>
      <c r="I87" s="237">
        <v>299520</v>
      </c>
      <c r="J87" s="237">
        <v>0</v>
      </c>
      <c r="K87" s="237">
        <v>299520</v>
      </c>
      <c r="L87" s="237">
        <v>299520</v>
      </c>
      <c r="M87" s="237">
        <v>299520</v>
      </c>
      <c r="N87" s="237">
        <v>0</v>
      </c>
      <c r="O87" s="237">
        <v>0</v>
      </c>
      <c r="P87" s="237">
        <v>0</v>
      </c>
      <c r="Q87" s="237">
        <v>0</v>
      </c>
      <c r="R87" s="237">
        <v>0</v>
      </c>
      <c r="S87" s="237">
        <v>0</v>
      </c>
      <c r="T87" s="237">
        <v>0</v>
      </c>
    </row>
    <row r="88" ht="19" customHeight="1" spans="1:20">
      <c r="A88" s="201" t="s">
        <v>285</v>
      </c>
      <c r="B88" s="202"/>
      <c r="C88" s="202"/>
      <c r="D88" s="202" t="s">
        <v>286</v>
      </c>
      <c r="E88" s="237">
        <v>0</v>
      </c>
      <c r="F88" s="237">
        <v>0</v>
      </c>
      <c r="G88" s="237">
        <v>0</v>
      </c>
      <c r="H88" s="237">
        <v>422184</v>
      </c>
      <c r="I88" s="237">
        <v>0</v>
      </c>
      <c r="J88" s="237">
        <v>422184</v>
      </c>
      <c r="K88" s="237">
        <v>422184</v>
      </c>
      <c r="L88" s="237">
        <v>0</v>
      </c>
      <c r="M88" s="237">
        <v>0</v>
      </c>
      <c r="N88" s="237">
        <v>0</v>
      </c>
      <c r="O88" s="237">
        <v>422184</v>
      </c>
      <c r="P88" s="237">
        <v>0</v>
      </c>
      <c r="Q88" s="237">
        <v>0</v>
      </c>
      <c r="R88" s="237">
        <v>0</v>
      </c>
      <c r="S88" s="237">
        <v>0</v>
      </c>
      <c r="T88" s="237">
        <v>0</v>
      </c>
    </row>
    <row r="89" ht="19" customHeight="1" spans="1:20">
      <c r="A89" s="201" t="s">
        <v>287</v>
      </c>
      <c r="B89" s="202"/>
      <c r="C89" s="202"/>
      <c r="D89" s="202" t="s">
        <v>288</v>
      </c>
      <c r="E89" s="237">
        <v>0</v>
      </c>
      <c r="F89" s="237">
        <v>0</v>
      </c>
      <c r="G89" s="237">
        <v>0</v>
      </c>
      <c r="H89" s="237">
        <v>422184</v>
      </c>
      <c r="I89" s="237">
        <v>0</v>
      </c>
      <c r="J89" s="237">
        <v>422184</v>
      </c>
      <c r="K89" s="237">
        <v>422184</v>
      </c>
      <c r="L89" s="237">
        <v>0</v>
      </c>
      <c r="M89" s="237">
        <v>0</v>
      </c>
      <c r="N89" s="237">
        <v>0</v>
      </c>
      <c r="O89" s="237">
        <v>422184</v>
      </c>
      <c r="P89" s="237">
        <v>0</v>
      </c>
      <c r="Q89" s="237">
        <v>0</v>
      </c>
      <c r="R89" s="237">
        <v>0</v>
      </c>
      <c r="S89" s="237">
        <v>0</v>
      </c>
      <c r="T89" s="237">
        <v>0</v>
      </c>
    </row>
    <row r="90" ht="19" customHeight="1" spans="1:20">
      <c r="A90" s="201" t="s">
        <v>289</v>
      </c>
      <c r="B90" s="202"/>
      <c r="C90" s="202"/>
      <c r="D90" s="202" t="s">
        <v>290</v>
      </c>
      <c r="E90" s="237">
        <v>0</v>
      </c>
      <c r="F90" s="237">
        <v>0</v>
      </c>
      <c r="G90" s="237">
        <v>0</v>
      </c>
      <c r="H90" s="237">
        <v>422184</v>
      </c>
      <c r="I90" s="237">
        <v>0</v>
      </c>
      <c r="J90" s="237">
        <v>422184</v>
      </c>
      <c r="K90" s="237">
        <v>422184</v>
      </c>
      <c r="L90" s="237">
        <v>0</v>
      </c>
      <c r="M90" s="237">
        <v>0</v>
      </c>
      <c r="N90" s="237">
        <v>0</v>
      </c>
      <c r="O90" s="237">
        <v>422184</v>
      </c>
      <c r="P90" s="237">
        <v>0</v>
      </c>
      <c r="Q90" s="237">
        <v>0</v>
      </c>
      <c r="R90" s="237">
        <v>0</v>
      </c>
      <c r="S90" s="237">
        <v>0</v>
      </c>
      <c r="T90" s="237">
        <v>0</v>
      </c>
    </row>
    <row r="91" ht="19" customHeight="1" spans="1:20">
      <c r="A91" s="201" t="s">
        <v>291</v>
      </c>
      <c r="B91" s="202"/>
      <c r="C91" s="202"/>
      <c r="D91" s="202" t="s">
        <v>292</v>
      </c>
      <c r="E91" s="237">
        <v>0</v>
      </c>
      <c r="F91" s="237">
        <v>0</v>
      </c>
      <c r="G91" s="237">
        <v>0</v>
      </c>
      <c r="H91" s="237">
        <v>878486</v>
      </c>
      <c r="I91" s="237">
        <v>878486</v>
      </c>
      <c r="J91" s="237">
        <v>0</v>
      </c>
      <c r="K91" s="237">
        <v>878486</v>
      </c>
      <c r="L91" s="237">
        <v>878486</v>
      </c>
      <c r="M91" s="237">
        <v>878486</v>
      </c>
      <c r="N91" s="237">
        <v>0</v>
      </c>
      <c r="O91" s="237">
        <v>0</v>
      </c>
      <c r="P91" s="237">
        <v>0</v>
      </c>
      <c r="Q91" s="237">
        <v>0</v>
      </c>
      <c r="R91" s="237">
        <v>0</v>
      </c>
      <c r="S91" s="237">
        <v>0</v>
      </c>
      <c r="T91" s="237">
        <v>0</v>
      </c>
    </row>
    <row r="92" ht="19" customHeight="1" spans="1:20">
      <c r="A92" s="201" t="s">
        <v>293</v>
      </c>
      <c r="B92" s="202"/>
      <c r="C92" s="202"/>
      <c r="D92" s="202" t="s">
        <v>294</v>
      </c>
      <c r="E92" s="237">
        <v>0</v>
      </c>
      <c r="F92" s="237">
        <v>0</v>
      </c>
      <c r="G92" s="237">
        <v>0</v>
      </c>
      <c r="H92" s="237">
        <v>878486</v>
      </c>
      <c r="I92" s="237">
        <v>878486</v>
      </c>
      <c r="J92" s="237">
        <v>0</v>
      </c>
      <c r="K92" s="237">
        <v>878486</v>
      </c>
      <c r="L92" s="237">
        <v>878486</v>
      </c>
      <c r="M92" s="237">
        <v>878486</v>
      </c>
      <c r="N92" s="237">
        <v>0</v>
      </c>
      <c r="O92" s="237">
        <v>0</v>
      </c>
      <c r="P92" s="237">
        <v>0</v>
      </c>
      <c r="Q92" s="237">
        <v>0</v>
      </c>
      <c r="R92" s="237">
        <v>0</v>
      </c>
      <c r="S92" s="237">
        <v>0</v>
      </c>
      <c r="T92" s="237">
        <v>0</v>
      </c>
    </row>
    <row r="93" ht="19" customHeight="1" spans="1:20">
      <c r="A93" s="201" t="s">
        <v>295</v>
      </c>
      <c r="B93" s="202"/>
      <c r="C93" s="202"/>
      <c r="D93" s="202" t="s">
        <v>296</v>
      </c>
      <c r="E93" s="237">
        <v>0</v>
      </c>
      <c r="F93" s="237">
        <v>0</v>
      </c>
      <c r="G93" s="237">
        <v>0</v>
      </c>
      <c r="H93" s="237">
        <v>878486</v>
      </c>
      <c r="I93" s="237">
        <v>878486</v>
      </c>
      <c r="J93" s="237">
        <v>0</v>
      </c>
      <c r="K93" s="237">
        <v>878486</v>
      </c>
      <c r="L93" s="237">
        <v>878486</v>
      </c>
      <c r="M93" s="237">
        <v>878486</v>
      </c>
      <c r="N93" s="237">
        <v>0</v>
      </c>
      <c r="O93" s="237">
        <v>0</v>
      </c>
      <c r="P93" s="237">
        <v>0</v>
      </c>
      <c r="Q93" s="237">
        <v>0</v>
      </c>
      <c r="R93" s="237">
        <v>0</v>
      </c>
      <c r="S93" s="237">
        <v>0</v>
      </c>
      <c r="T93" s="237">
        <v>0</v>
      </c>
    </row>
    <row r="94" ht="19" customHeight="1" spans="1:20">
      <c r="A94" s="201" t="s">
        <v>303</v>
      </c>
      <c r="B94" s="202"/>
      <c r="C94" s="202"/>
      <c r="D94" s="202" t="s">
        <v>304</v>
      </c>
      <c r="E94" s="237">
        <v>0</v>
      </c>
      <c r="F94" s="237">
        <v>0</v>
      </c>
      <c r="G94" s="237">
        <v>0</v>
      </c>
      <c r="H94" s="237">
        <v>50000</v>
      </c>
      <c r="I94" s="237">
        <v>0</v>
      </c>
      <c r="J94" s="237">
        <v>50000</v>
      </c>
      <c r="K94" s="237">
        <v>50000</v>
      </c>
      <c r="L94" s="237">
        <v>0</v>
      </c>
      <c r="M94" s="237">
        <v>0</v>
      </c>
      <c r="N94" s="237">
        <v>0</v>
      </c>
      <c r="O94" s="237">
        <v>50000</v>
      </c>
      <c r="P94" s="237">
        <v>0</v>
      </c>
      <c r="Q94" s="237">
        <v>0</v>
      </c>
      <c r="R94" s="237">
        <v>0</v>
      </c>
      <c r="S94" s="237">
        <v>0</v>
      </c>
      <c r="T94" s="237">
        <v>0</v>
      </c>
    </row>
    <row r="95" ht="19" customHeight="1" spans="1:20">
      <c r="A95" s="201" t="s">
        <v>305</v>
      </c>
      <c r="B95" s="202"/>
      <c r="C95" s="202"/>
      <c r="D95" s="202" t="s">
        <v>306</v>
      </c>
      <c r="E95" s="237">
        <v>0</v>
      </c>
      <c r="F95" s="237">
        <v>0</v>
      </c>
      <c r="G95" s="237">
        <v>0</v>
      </c>
      <c r="H95" s="237">
        <v>50000</v>
      </c>
      <c r="I95" s="237">
        <v>0</v>
      </c>
      <c r="J95" s="237">
        <v>50000</v>
      </c>
      <c r="K95" s="237">
        <v>50000</v>
      </c>
      <c r="L95" s="237">
        <v>0</v>
      </c>
      <c r="M95" s="237">
        <v>0</v>
      </c>
      <c r="N95" s="237">
        <v>0</v>
      </c>
      <c r="O95" s="237">
        <v>50000</v>
      </c>
      <c r="P95" s="237">
        <v>0</v>
      </c>
      <c r="Q95" s="237">
        <v>0</v>
      </c>
      <c r="R95" s="237">
        <v>0</v>
      </c>
      <c r="S95" s="237">
        <v>0</v>
      </c>
      <c r="T95" s="237">
        <v>0</v>
      </c>
    </row>
    <row r="96" ht="19" customHeight="1" spans="1:20">
      <c r="A96" s="201" t="s">
        <v>307</v>
      </c>
      <c r="B96" s="202"/>
      <c r="C96" s="202"/>
      <c r="D96" s="202" t="s">
        <v>308</v>
      </c>
      <c r="E96" s="237">
        <v>0</v>
      </c>
      <c r="F96" s="237">
        <v>0</v>
      </c>
      <c r="G96" s="237">
        <v>0</v>
      </c>
      <c r="H96" s="237">
        <v>50000</v>
      </c>
      <c r="I96" s="237">
        <v>0</v>
      </c>
      <c r="J96" s="237">
        <v>50000</v>
      </c>
      <c r="K96" s="237">
        <v>50000</v>
      </c>
      <c r="L96" s="237">
        <v>0</v>
      </c>
      <c r="M96" s="237">
        <v>0</v>
      </c>
      <c r="N96" s="237">
        <v>0</v>
      </c>
      <c r="O96" s="237">
        <v>50000</v>
      </c>
      <c r="P96" s="237">
        <v>0</v>
      </c>
      <c r="Q96" s="237">
        <v>0</v>
      </c>
      <c r="R96" s="237">
        <v>0</v>
      </c>
      <c r="S96" s="237">
        <v>0</v>
      </c>
      <c r="T96" s="237">
        <v>0</v>
      </c>
    </row>
    <row r="97" ht="19" customHeight="1" spans="1:20">
      <c r="A97" s="193" t="s">
        <v>411</v>
      </c>
      <c r="B97" s="193" t="s">
        <v>5</v>
      </c>
      <c r="C97" s="193" t="s">
        <v>5</v>
      </c>
      <c r="D97" s="193" t="s">
        <v>5</v>
      </c>
      <c r="E97" s="193" t="s">
        <v>5</v>
      </c>
      <c r="F97" s="193" t="s">
        <v>5</v>
      </c>
      <c r="G97" s="193" t="s">
        <v>5</v>
      </c>
      <c r="H97" s="193" t="s">
        <v>5</v>
      </c>
      <c r="I97" s="193" t="s">
        <v>5</v>
      </c>
      <c r="J97" s="193" t="s">
        <v>5</v>
      </c>
      <c r="K97" s="193" t="s">
        <v>5</v>
      </c>
      <c r="L97" s="193" t="s">
        <v>5</v>
      </c>
      <c r="M97" s="193" t="s">
        <v>5</v>
      </c>
      <c r="N97" s="193" t="s">
        <v>5</v>
      </c>
      <c r="O97" s="193" t="s">
        <v>5</v>
      </c>
      <c r="P97" s="193" t="s">
        <v>5</v>
      </c>
      <c r="Q97" s="193" t="s">
        <v>5</v>
      </c>
      <c r="R97" s="193" t="s">
        <v>5</v>
      </c>
      <c r="S97" s="193" t="s">
        <v>5</v>
      </c>
      <c r="T97" s="193" t="s">
        <v>5</v>
      </c>
    </row>
  </sheetData>
  <mergeCells count="121">
    <mergeCell ref="A1:T1"/>
    <mergeCell ref="S2:T2"/>
    <mergeCell ref="A3:C3"/>
    <mergeCell ref="N3:O3"/>
    <mergeCell ref="S3:T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T97"/>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314583333333333" top="0.751388888888889" bottom="0.550694444444444" header="0.298611111111111" footer="0.298611111111111"/>
  <pageSetup paperSize="9" scale="79"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workbookViewId="0">
      <selection activeCell="G55" sqref="G55"/>
    </sheetView>
  </sheetViews>
  <sheetFormatPr defaultColWidth="16" defaultRowHeight="13.5"/>
  <cols>
    <col min="1" max="1" width="6.125" customWidth="1"/>
    <col min="2" max="2" width="27.625" customWidth="1"/>
    <col min="3" max="3" width="20.125" customWidth="1"/>
    <col min="4" max="4" width="6.125" customWidth="1"/>
    <col min="5" max="5" width="18.625" customWidth="1"/>
    <col min="6" max="6" width="19.375" customWidth="1"/>
    <col min="7" max="7" width="6.125" customWidth="1"/>
    <col min="8" max="8" width="34.875" customWidth="1"/>
    <col min="9" max="9" width="17.125" customWidth="1"/>
  </cols>
  <sheetData>
    <row r="1" ht="22.5" spans="1:9">
      <c r="A1" s="219" t="s">
        <v>412</v>
      </c>
      <c r="B1" s="219"/>
      <c r="C1" s="219"/>
      <c r="D1" s="219"/>
      <c r="E1" s="219"/>
      <c r="F1" s="219"/>
      <c r="G1" s="219"/>
      <c r="H1" s="219"/>
      <c r="I1" s="219"/>
    </row>
    <row r="2" s="217" customFormat="1" ht="14.1" customHeight="1" spans="1:9">
      <c r="A2" s="220"/>
      <c r="B2" s="220"/>
      <c r="C2" s="220"/>
      <c r="D2" s="220"/>
      <c r="E2" s="220"/>
      <c r="F2" s="220"/>
      <c r="G2" s="220"/>
      <c r="H2" s="186" t="s">
        <v>413</v>
      </c>
      <c r="I2" s="186"/>
    </row>
    <row r="3" s="218" customFormat="1" ht="14.1" customHeight="1" spans="1:9">
      <c r="A3" s="221" t="s">
        <v>2</v>
      </c>
      <c r="B3" s="220"/>
      <c r="D3" s="220"/>
      <c r="E3" s="220"/>
      <c r="F3" s="220"/>
      <c r="G3" s="220"/>
      <c r="H3" s="222" t="s">
        <v>402</v>
      </c>
      <c r="I3" s="222"/>
    </row>
    <row r="4" s="203" customFormat="1" ht="19" customHeight="1" spans="1:9">
      <c r="A4" s="198" t="s">
        <v>408</v>
      </c>
      <c r="B4" s="198" t="s">
        <v>5</v>
      </c>
      <c r="C4" s="198" t="s">
        <v>5</v>
      </c>
      <c r="D4" s="198" t="s">
        <v>407</v>
      </c>
      <c r="E4" s="198" t="s">
        <v>5</v>
      </c>
      <c r="F4" s="198" t="s">
        <v>5</v>
      </c>
      <c r="G4" s="198" t="s">
        <v>5</v>
      </c>
      <c r="H4" s="198" t="s">
        <v>5</v>
      </c>
      <c r="I4" s="198" t="s">
        <v>5</v>
      </c>
    </row>
    <row r="5" s="203" customFormat="1" ht="19" customHeight="1" spans="1:9">
      <c r="A5" s="198" t="s">
        <v>414</v>
      </c>
      <c r="B5" s="198" t="s">
        <v>123</v>
      </c>
      <c r="C5" s="198" t="s">
        <v>9</v>
      </c>
      <c r="D5" s="198" t="s">
        <v>414</v>
      </c>
      <c r="E5" s="198" t="s">
        <v>123</v>
      </c>
      <c r="F5" s="198" t="s">
        <v>9</v>
      </c>
      <c r="G5" s="198" t="s">
        <v>414</v>
      </c>
      <c r="H5" s="198" t="s">
        <v>123</v>
      </c>
      <c r="I5" s="198" t="s">
        <v>9</v>
      </c>
    </row>
    <row r="6" s="203" customFormat="1" ht="19" customHeight="1" spans="1:9">
      <c r="A6" s="198" t="s">
        <v>5</v>
      </c>
      <c r="B6" s="198" t="s">
        <v>5</v>
      </c>
      <c r="C6" s="198" t="s">
        <v>5</v>
      </c>
      <c r="D6" s="198" t="s">
        <v>5</v>
      </c>
      <c r="E6" s="198" t="s">
        <v>5</v>
      </c>
      <c r="F6" s="198" t="s">
        <v>5</v>
      </c>
      <c r="G6" s="198" t="s">
        <v>5</v>
      </c>
      <c r="H6" s="198" t="s">
        <v>5</v>
      </c>
      <c r="I6" s="198" t="s">
        <v>5</v>
      </c>
    </row>
    <row r="7" s="203" customFormat="1" ht="19" customHeight="1" spans="1:9">
      <c r="A7" s="213" t="s">
        <v>415</v>
      </c>
      <c r="B7" s="213" t="s">
        <v>416</v>
      </c>
      <c r="C7" s="200">
        <v>12223061.15</v>
      </c>
      <c r="D7" s="213" t="s">
        <v>417</v>
      </c>
      <c r="E7" s="213" t="s">
        <v>418</v>
      </c>
      <c r="F7" s="200">
        <v>691782.73</v>
      </c>
      <c r="G7" s="213" t="s">
        <v>419</v>
      </c>
      <c r="H7" s="213" t="s">
        <v>420</v>
      </c>
      <c r="I7" s="200">
        <v>0</v>
      </c>
    </row>
    <row r="8" s="203" customFormat="1" ht="19" customHeight="1" spans="1:9">
      <c r="A8" s="213" t="s">
        <v>421</v>
      </c>
      <c r="B8" s="213" t="s">
        <v>422</v>
      </c>
      <c r="C8" s="200">
        <v>3178941.5</v>
      </c>
      <c r="D8" s="213" t="s">
        <v>423</v>
      </c>
      <c r="E8" s="213" t="s">
        <v>424</v>
      </c>
      <c r="F8" s="200">
        <v>87936.57</v>
      </c>
      <c r="G8" s="213" t="s">
        <v>425</v>
      </c>
      <c r="H8" s="213" t="s">
        <v>426</v>
      </c>
      <c r="I8" s="200">
        <v>0</v>
      </c>
    </row>
    <row r="9" s="203" customFormat="1" ht="19" customHeight="1" spans="1:9">
      <c r="A9" s="213" t="s">
        <v>427</v>
      </c>
      <c r="B9" s="213" t="s">
        <v>428</v>
      </c>
      <c r="C9" s="200">
        <v>2301360</v>
      </c>
      <c r="D9" s="213" t="s">
        <v>429</v>
      </c>
      <c r="E9" s="213" t="s">
        <v>430</v>
      </c>
      <c r="F9" s="200">
        <v>0</v>
      </c>
      <c r="G9" s="213" t="s">
        <v>431</v>
      </c>
      <c r="H9" s="213" t="s">
        <v>432</v>
      </c>
      <c r="I9" s="200">
        <v>0</v>
      </c>
    </row>
    <row r="10" s="203" customFormat="1" ht="19" customHeight="1" spans="1:9">
      <c r="A10" s="213" t="s">
        <v>433</v>
      </c>
      <c r="B10" s="213" t="s">
        <v>434</v>
      </c>
      <c r="C10" s="200">
        <v>1039030</v>
      </c>
      <c r="D10" s="213" t="s">
        <v>435</v>
      </c>
      <c r="E10" s="213" t="s">
        <v>436</v>
      </c>
      <c r="F10" s="200">
        <v>0</v>
      </c>
      <c r="G10" s="213" t="s">
        <v>437</v>
      </c>
      <c r="H10" s="213" t="s">
        <v>438</v>
      </c>
      <c r="I10" s="200">
        <v>0</v>
      </c>
    </row>
    <row r="11" s="203" customFormat="1" ht="19" customHeight="1" spans="1:9">
      <c r="A11" s="213" t="s">
        <v>439</v>
      </c>
      <c r="B11" s="213" t="s">
        <v>440</v>
      </c>
      <c r="C11" s="200">
        <v>0</v>
      </c>
      <c r="D11" s="213" t="s">
        <v>441</v>
      </c>
      <c r="E11" s="213" t="s">
        <v>442</v>
      </c>
      <c r="F11" s="200">
        <v>15200</v>
      </c>
      <c r="G11" s="213" t="s">
        <v>443</v>
      </c>
      <c r="H11" s="213" t="s">
        <v>444</v>
      </c>
      <c r="I11" s="200">
        <v>0</v>
      </c>
    </row>
    <row r="12" s="203" customFormat="1" ht="19" customHeight="1" spans="1:9">
      <c r="A12" s="213" t="s">
        <v>445</v>
      </c>
      <c r="B12" s="213" t="s">
        <v>446</v>
      </c>
      <c r="C12" s="200">
        <v>2537685</v>
      </c>
      <c r="D12" s="213" t="s">
        <v>447</v>
      </c>
      <c r="E12" s="213" t="s">
        <v>448</v>
      </c>
      <c r="F12" s="200">
        <v>19700</v>
      </c>
      <c r="G12" s="213" t="s">
        <v>449</v>
      </c>
      <c r="H12" s="213" t="s">
        <v>450</v>
      </c>
      <c r="I12" s="200">
        <v>0</v>
      </c>
    </row>
    <row r="13" s="203" customFormat="1" ht="19" customHeight="1" spans="1:9">
      <c r="A13" s="213" t="s">
        <v>451</v>
      </c>
      <c r="B13" s="213" t="s">
        <v>452</v>
      </c>
      <c r="C13" s="200">
        <v>1190515.87</v>
      </c>
      <c r="D13" s="213" t="s">
        <v>453</v>
      </c>
      <c r="E13" s="213" t="s">
        <v>454</v>
      </c>
      <c r="F13" s="200">
        <v>62200</v>
      </c>
      <c r="G13" s="213" t="s">
        <v>455</v>
      </c>
      <c r="H13" s="213" t="s">
        <v>456</v>
      </c>
      <c r="I13" s="200">
        <v>0</v>
      </c>
    </row>
    <row r="14" s="203" customFormat="1" ht="19" customHeight="1" spans="1:9">
      <c r="A14" s="213" t="s">
        <v>457</v>
      </c>
      <c r="B14" s="213" t="s">
        <v>458</v>
      </c>
      <c r="C14" s="200">
        <v>58397.65</v>
      </c>
      <c r="D14" s="213" t="s">
        <v>459</v>
      </c>
      <c r="E14" s="213" t="s">
        <v>460</v>
      </c>
      <c r="F14" s="200">
        <v>0</v>
      </c>
      <c r="G14" s="213" t="s">
        <v>461</v>
      </c>
      <c r="H14" s="213" t="s">
        <v>462</v>
      </c>
      <c r="I14" s="200">
        <v>0</v>
      </c>
    </row>
    <row r="15" s="203" customFormat="1" ht="19" customHeight="1" spans="1:9">
      <c r="A15" s="213" t="s">
        <v>463</v>
      </c>
      <c r="B15" s="213" t="s">
        <v>464</v>
      </c>
      <c r="C15" s="200">
        <v>541165.32</v>
      </c>
      <c r="D15" s="213" t="s">
        <v>465</v>
      </c>
      <c r="E15" s="213" t="s">
        <v>466</v>
      </c>
      <c r="F15" s="200">
        <v>0</v>
      </c>
      <c r="G15" s="213" t="s">
        <v>467</v>
      </c>
      <c r="H15" s="213" t="s">
        <v>468</v>
      </c>
      <c r="I15" s="200">
        <v>0</v>
      </c>
    </row>
    <row r="16" s="203" customFormat="1" ht="19" customHeight="1" spans="1:9">
      <c r="A16" s="213" t="s">
        <v>469</v>
      </c>
      <c r="B16" s="213" t="s">
        <v>470</v>
      </c>
      <c r="C16" s="200">
        <v>457265.05</v>
      </c>
      <c r="D16" s="213" t="s">
        <v>471</v>
      </c>
      <c r="E16" s="213" t="s">
        <v>472</v>
      </c>
      <c r="F16" s="200">
        <v>71734.57</v>
      </c>
      <c r="G16" s="213" t="s">
        <v>473</v>
      </c>
      <c r="H16" s="213" t="s">
        <v>474</v>
      </c>
      <c r="I16" s="200">
        <v>0</v>
      </c>
    </row>
    <row r="17" s="203" customFormat="1" ht="19" customHeight="1" spans="1:9">
      <c r="A17" s="213" t="s">
        <v>475</v>
      </c>
      <c r="B17" s="213" t="s">
        <v>476</v>
      </c>
      <c r="C17" s="200">
        <v>40214.76</v>
      </c>
      <c r="D17" s="213" t="s">
        <v>477</v>
      </c>
      <c r="E17" s="213" t="s">
        <v>478</v>
      </c>
      <c r="F17" s="200">
        <v>0</v>
      </c>
      <c r="G17" s="213" t="s">
        <v>479</v>
      </c>
      <c r="H17" s="213" t="s">
        <v>480</v>
      </c>
      <c r="I17" s="200">
        <v>0</v>
      </c>
    </row>
    <row r="18" s="203" customFormat="1" ht="19" customHeight="1" spans="1:9">
      <c r="A18" s="213" t="s">
        <v>481</v>
      </c>
      <c r="B18" s="213" t="s">
        <v>482</v>
      </c>
      <c r="C18" s="200">
        <v>878486</v>
      </c>
      <c r="D18" s="213" t="s">
        <v>483</v>
      </c>
      <c r="E18" s="213" t="s">
        <v>484</v>
      </c>
      <c r="F18" s="200">
        <v>0</v>
      </c>
      <c r="G18" s="213" t="s">
        <v>485</v>
      </c>
      <c r="H18" s="213" t="s">
        <v>486</v>
      </c>
      <c r="I18" s="200">
        <v>0</v>
      </c>
    </row>
    <row r="19" s="203" customFormat="1" ht="19" customHeight="1" spans="1:9">
      <c r="A19" s="213" t="s">
        <v>487</v>
      </c>
      <c r="B19" s="213" t="s">
        <v>488</v>
      </c>
      <c r="C19" s="200">
        <v>0</v>
      </c>
      <c r="D19" s="213" t="s">
        <v>489</v>
      </c>
      <c r="E19" s="213" t="s">
        <v>490</v>
      </c>
      <c r="F19" s="200">
        <v>0</v>
      </c>
      <c r="G19" s="213" t="s">
        <v>491</v>
      </c>
      <c r="H19" s="213" t="s">
        <v>492</v>
      </c>
      <c r="I19" s="200">
        <v>0</v>
      </c>
    </row>
    <row r="20" s="203" customFormat="1" ht="19" customHeight="1" spans="1:9">
      <c r="A20" s="213" t="s">
        <v>493</v>
      </c>
      <c r="B20" s="213" t="s">
        <v>494</v>
      </c>
      <c r="C20" s="200">
        <v>0</v>
      </c>
      <c r="D20" s="213" t="s">
        <v>495</v>
      </c>
      <c r="E20" s="213" t="s">
        <v>496</v>
      </c>
      <c r="F20" s="200">
        <v>0</v>
      </c>
      <c r="G20" s="213" t="s">
        <v>497</v>
      </c>
      <c r="H20" s="213" t="s">
        <v>498</v>
      </c>
      <c r="I20" s="200">
        <v>0</v>
      </c>
    </row>
    <row r="21" s="203" customFormat="1" ht="19" customHeight="1" spans="1:9">
      <c r="A21" s="213" t="s">
        <v>499</v>
      </c>
      <c r="B21" s="213" t="s">
        <v>500</v>
      </c>
      <c r="C21" s="200">
        <v>5222071.62</v>
      </c>
      <c r="D21" s="213" t="s">
        <v>501</v>
      </c>
      <c r="E21" s="213" t="s">
        <v>502</v>
      </c>
      <c r="F21" s="200">
        <v>1650</v>
      </c>
      <c r="G21" s="213" t="s">
        <v>503</v>
      </c>
      <c r="H21" s="213" t="s">
        <v>504</v>
      </c>
      <c r="I21" s="200">
        <v>0</v>
      </c>
    </row>
    <row r="22" s="203" customFormat="1" ht="19" customHeight="1" spans="1:9">
      <c r="A22" s="213" t="s">
        <v>505</v>
      </c>
      <c r="B22" s="213" t="s">
        <v>506</v>
      </c>
      <c r="C22" s="200">
        <v>0</v>
      </c>
      <c r="D22" s="213" t="s">
        <v>507</v>
      </c>
      <c r="E22" s="213" t="s">
        <v>508</v>
      </c>
      <c r="F22" s="200">
        <v>0</v>
      </c>
      <c r="G22" s="213" t="s">
        <v>509</v>
      </c>
      <c r="H22" s="213" t="s">
        <v>510</v>
      </c>
      <c r="I22" s="200">
        <v>0</v>
      </c>
    </row>
    <row r="23" s="203" customFormat="1" ht="19" customHeight="1" spans="1:9">
      <c r="A23" s="213" t="s">
        <v>511</v>
      </c>
      <c r="B23" s="213" t="s">
        <v>512</v>
      </c>
      <c r="C23" s="200">
        <v>0</v>
      </c>
      <c r="D23" s="213" t="s">
        <v>513</v>
      </c>
      <c r="E23" s="213" t="s">
        <v>514</v>
      </c>
      <c r="F23" s="200">
        <v>0</v>
      </c>
      <c r="G23" s="213" t="s">
        <v>515</v>
      </c>
      <c r="H23" s="213" t="s">
        <v>516</v>
      </c>
      <c r="I23" s="200">
        <v>0</v>
      </c>
    </row>
    <row r="24" s="203" customFormat="1" ht="19" customHeight="1" spans="1:9">
      <c r="A24" s="213" t="s">
        <v>517</v>
      </c>
      <c r="B24" s="213" t="s">
        <v>518</v>
      </c>
      <c r="C24" s="200">
        <v>0</v>
      </c>
      <c r="D24" s="213" t="s">
        <v>519</v>
      </c>
      <c r="E24" s="213" t="s">
        <v>520</v>
      </c>
      <c r="F24" s="200">
        <v>0</v>
      </c>
      <c r="G24" s="213" t="s">
        <v>521</v>
      </c>
      <c r="H24" s="213" t="s">
        <v>522</v>
      </c>
      <c r="I24" s="200">
        <v>0</v>
      </c>
    </row>
    <row r="25" s="203" customFormat="1" ht="19" customHeight="1" spans="1:9">
      <c r="A25" s="213" t="s">
        <v>523</v>
      </c>
      <c r="B25" s="213" t="s">
        <v>524</v>
      </c>
      <c r="C25" s="200">
        <v>101751.2</v>
      </c>
      <c r="D25" s="213" t="s">
        <v>525</v>
      </c>
      <c r="E25" s="213" t="s">
        <v>526</v>
      </c>
      <c r="F25" s="200">
        <v>0</v>
      </c>
      <c r="G25" s="213" t="s">
        <v>527</v>
      </c>
      <c r="H25" s="213" t="s">
        <v>528</v>
      </c>
      <c r="I25" s="200">
        <v>0</v>
      </c>
    </row>
    <row r="26" s="203" customFormat="1" ht="19" customHeight="1" spans="1:9">
      <c r="A26" s="213" t="s">
        <v>529</v>
      </c>
      <c r="B26" s="213" t="s">
        <v>530</v>
      </c>
      <c r="C26" s="200">
        <v>4935151.22</v>
      </c>
      <c r="D26" s="213" t="s">
        <v>531</v>
      </c>
      <c r="E26" s="213" t="s">
        <v>532</v>
      </c>
      <c r="F26" s="200">
        <v>0</v>
      </c>
      <c r="G26" s="213" t="s">
        <v>533</v>
      </c>
      <c r="H26" s="213" t="s">
        <v>534</v>
      </c>
      <c r="I26" s="200">
        <v>0</v>
      </c>
    </row>
    <row r="27" s="203" customFormat="1" ht="19" customHeight="1" spans="1:9">
      <c r="A27" s="213" t="s">
        <v>535</v>
      </c>
      <c r="B27" s="213" t="s">
        <v>536</v>
      </c>
      <c r="C27" s="200">
        <v>0</v>
      </c>
      <c r="D27" s="213" t="s">
        <v>537</v>
      </c>
      <c r="E27" s="213" t="s">
        <v>538</v>
      </c>
      <c r="F27" s="200">
        <v>0</v>
      </c>
      <c r="G27" s="213" t="s">
        <v>539</v>
      </c>
      <c r="H27" s="213" t="s">
        <v>540</v>
      </c>
      <c r="I27" s="200">
        <v>0</v>
      </c>
    </row>
    <row r="28" s="203" customFormat="1" ht="19" customHeight="1" spans="1:9">
      <c r="A28" s="213" t="s">
        <v>541</v>
      </c>
      <c r="B28" s="213" t="s">
        <v>542</v>
      </c>
      <c r="C28" s="200">
        <v>0</v>
      </c>
      <c r="D28" s="213" t="s">
        <v>543</v>
      </c>
      <c r="E28" s="213" t="s">
        <v>544</v>
      </c>
      <c r="F28" s="200">
        <v>0</v>
      </c>
      <c r="G28" s="213" t="s">
        <v>545</v>
      </c>
      <c r="H28" s="213" t="s">
        <v>546</v>
      </c>
      <c r="I28" s="200">
        <v>0</v>
      </c>
    </row>
    <row r="29" s="203" customFormat="1" ht="19" customHeight="1" spans="1:9">
      <c r="A29" s="213" t="s">
        <v>547</v>
      </c>
      <c r="B29" s="213" t="s">
        <v>548</v>
      </c>
      <c r="C29" s="200">
        <v>0</v>
      </c>
      <c r="D29" s="213" t="s">
        <v>549</v>
      </c>
      <c r="E29" s="213" t="s">
        <v>550</v>
      </c>
      <c r="F29" s="200">
        <v>140400</v>
      </c>
      <c r="G29" s="213" t="s">
        <v>551</v>
      </c>
      <c r="H29" s="213" t="s">
        <v>552</v>
      </c>
      <c r="I29" s="200">
        <v>0</v>
      </c>
    </row>
    <row r="30" s="203" customFormat="1" ht="19" customHeight="1" spans="1:9">
      <c r="A30" s="213" t="s">
        <v>553</v>
      </c>
      <c r="B30" s="213" t="s">
        <v>554</v>
      </c>
      <c r="C30" s="200">
        <v>0</v>
      </c>
      <c r="D30" s="213" t="s">
        <v>555</v>
      </c>
      <c r="E30" s="213" t="s">
        <v>556</v>
      </c>
      <c r="F30" s="200">
        <v>31211.59</v>
      </c>
      <c r="G30" s="213" t="s">
        <v>557</v>
      </c>
      <c r="H30" s="213" t="s">
        <v>558</v>
      </c>
      <c r="I30" s="200">
        <v>0</v>
      </c>
    </row>
    <row r="31" s="203" customFormat="1" ht="19" customHeight="1" spans="1:9">
      <c r="A31" s="213" t="s">
        <v>559</v>
      </c>
      <c r="B31" s="213" t="s">
        <v>560</v>
      </c>
      <c r="C31" s="200">
        <v>0</v>
      </c>
      <c r="D31" s="213" t="s">
        <v>561</v>
      </c>
      <c r="E31" s="213" t="s">
        <v>562</v>
      </c>
      <c r="F31" s="200">
        <v>245550</v>
      </c>
      <c r="G31" s="213" t="s">
        <v>563</v>
      </c>
      <c r="H31" s="213" t="s">
        <v>310</v>
      </c>
      <c r="I31" s="200">
        <v>0</v>
      </c>
    </row>
    <row r="32" s="203" customFormat="1" ht="19" customHeight="1" spans="1:9">
      <c r="A32" s="213" t="s">
        <v>564</v>
      </c>
      <c r="B32" s="213" t="s">
        <v>565</v>
      </c>
      <c r="C32" s="200">
        <v>0</v>
      </c>
      <c r="D32" s="213" t="s">
        <v>566</v>
      </c>
      <c r="E32" s="213" t="s">
        <v>567</v>
      </c>
      <c r="F32" s="200">
        <v>0</v>
      </c>
      <c r="G32" s="213" t="s">
        <v>568</v>
      </c>
      <c r="H32" s="213" t="s">
        <v>569</v>
      </c>
      <c r="I32" s="200">
        <v>0</v>
      </c>
    </row>
    <row r="33" s="203" customFormat="1" ht="19" customHeight="1" spans="1:9">
      <c r="A33" s="213" t="s">
        <v>570</v>
      </c>
      <c r="B33" s="213" t="s">
        <v>571</v>
      </c>
      <c r="C33" s="200">
        <v>185169.2</v>
      </c>
      <c r="D33" s="213" t="s">
        <v>572</v>
      </c>
      <c r="E33" s="213" t="s">
        <v>573</v>
      </c>
      <c r="F33" s="200">
        <v>16200</v>
      </c>
      <c r="G33" s="213" t="s">
        <v>574</v>
      </c>
      <c r="H33" s="213" t="s">
        <v>575</v>
      </c>
      <c r="I33" s="200">
        <v>0</v>
      </c>
    </row>
    <row r="34" s="203" customFormat="1" ht="19" customHeight="1" spans="1:9">
      <c r="A34" s="213" t="s">
        <v>5</v>
      </c>
      <c r="B34" s="213" t="s">
        <v>5</v>
      </c>
      <c r="C34" s="215" t="s">
        <v>5</v>
      </c>
      <c r="D34" s="213" t="s">
        <v>576</v>
      </c>
      <c r="E34" s="213" t="s">
        <v>577</v>
      </c>
      <c r="F34" s="200">
        <v>0</v>
      </c>
      <c r="G34" s="213" t="s">
        <v>578</v>
      </c>
      <c r="H34" s="213" t="s">
        <v>579</v>
      </c>
      <c r="I34" s="200">
        <v>0</v>
      </c>
    </row>
    <row r="35" s="203" customFormat="1" ht="19" customHeight="1" spans="1:9">
      <c r="A35" s="213" t="s">
        <v>5</v>
      </c>
      <c r="B35" s="213" t="s">
        <v>5</v>
      </c>
      <c r="C35" s="215" t="s">
        <v>5</v>
      </c>
      <c r="D35" s="213" t="s">
        <v>580</v>
      </c>
      <c r="E35" s="213" t="s">
        <v>581</v>
      </c>
      <c r="F35" s="200">
        <v>0</v>
      </c>
      <c r="G35" s="213" t="s">
        <v>582</v>
      </c>
      <c r="H35" s="213" t="s">
        <v>583</v>
      </c>
      <c r="I35" s="200">
        <v>0</v>
      </c>
    </row>
    <row r="36" s="203" customFormat="1" ht="19" customHeight="1" spans="1:9">
      <c r="A36" s="213" t="s">
        <v>5</v>
      </c>
      <c r="B36" s="213" t="s">
        <v>5</v>
      </c>
      <c r="C36" s="215" t="s">
        <v>5</v>
      </c>
      <c r="D36" s="213" t="s">
        <v>584</v>
      </c>
      <c r="E36" s="213" t="s">
        <v>585</v>
      </c>
      <c r="F36" s="200">
        <v>0</v>
      </c>
      <c r="G36" s="213" t="s">
        <v>586</v>
      </c>
      <c r="H36" s="213" t="s">
        <v>587</v>
      </c>
      <c r="I36" s="200">
        <v>0</v>
      </c>
    </row>
    <row r="37" s="203" customFormat="1" ht="19" customHeight="1" spans="1:9">
      <c r="A37" s="213" t="s">
        <v>5</v>
      </c>
      <c r="B37" s="213" t="s">
        <v>5</v>
      </c>
      <c r="C37" s="215" t="s">
        <v>5</v>
      </c>
      <c r="D37" s="213" t="s">
        <v>588</v>
      </c>
      <c r="E37" s="213" t="s">
        <v>589</v>
      </c>
      <c r="F37" s="200">
        <v>0</v>
      </c>
      <c r="G37" s="213" t="s">
        <v>5</v>
      </c>
      <c r="H37" s="213" t="s">
        <v>5</v>
      </c>
      <c r="I37" s="215" t="s">
        <v>5</v>
      </c>
    </row>
    <row r="38" s="203" customFormat="1" ht="19" customHeight="1" spans="1:9">
      <c r="A38" s="213" t="s">
        <v>5</v>
      </c>
      <c r="B38" s="213" t="s">
        <v>5</v>
      </c>
      <c r="C38" s="215" t="s">
        <v>5</v>
      </c>
      <c r="D38" s="213" t="s">
        <v>590</v>
      </c>
      <c r="E38" s="213" t="s">
        <v>591</v>
      </c>
      <c r="F38" s="200">
        <v>0</v>
      </c>
      <c r="G38" s="213" t="s">
        <v>5</v>
      </c>
      <c r="H38" s="213" t="s">
        <v>5</v>
      </c>
      <c r="I38" s="215" t="s">
        <v>5</v>
      </c>
    </row>
    <row r="39" s="203" customFormat="1" ht="19" customHeight="1" spans="1:9">
      <c r="A39" s="199" t="s">
        <v>592</v>
      </c>
      <c r="B39" s="199" t="s">
        <v>5</v>
      </c>
      <c r="C39" s="200">
        <v>17445132.77</v>
      </c>
      <c r="D39" s="199" t="s">
        <v>593</v>
      </c>
      <c r="E39" s="199" t="s">
        <v>5</v>
      </c>
      <c r="F39" s="199" t="s">
        <v>5</v>
      </c>
      <c r="G39" s="199" t="s">
        <v>5</v>
      </c>
      <c r="H39" s="199" t="s">
        <v>5</v>
      </c>
      <c r="I39" s="200">
        <v>691782.73</v>
      </c>
    </row>
    <row r="40" s="203" customFormat="1" ht="19" customHeight="1" spans="1:9">
      <c r="A40" s="206" t="s">
        <v>594</v>
      </c>
      <c r="B40" s="206" t="s">
        <v>5</v>
      </c>
      <c r="C40" s="206" t="s">
        <v>5</v>
      </c>
      <c r="D40" s="206" t="s">
        <v>5</v>
      </c>
      <c r="E40" s="206" t="s">
        <v>5</v>
      </c>
      <c r="F40" s="206" t="s">
        <v>5</v>
      </c>
      <c r="G40" s="206" t="s">
        <v>5</v>
      </c>
      <c r="H40" s="206" t="s">
        <v>5</v>
      </c>
      <c r="I40" s="206" t="s">
        <v>5</v>
      </c>
    </row>
    <row r="41" spans="1:9">
      <c r="A41" s="223"/>
      <c r="B41" s="223"/>
      <c r="C41" s="223"/>
      <c r="D41" s="223"/>
      <c r="E41" s="223"/>
      <c r="F41" s="223"/>
      <c r="G41" s="223"/>
      <c r="H41" s="223"/>
      <c r="I41" s="223"/>
    </row>
  </sheetData>
  <mergeCells count="17">
    <mergeCell ref="A1:I1"/>
    <mergeCell ref="H2:I2"/>
    <mergeCell ref="H3:I3"/>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00694444444445" right="0.700694444444445" top="0.751388888888889" bottom="0.751388888888889" header="0.298611111111111" footer="0.298611111111111"/>
  <pageSetup paperSize="9" scale="85" fitToHeight="0" orientation="landscape"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I23" sqref="I23"/>
    </sheetView>
  </sheetViews>
  <sheetFormatPr defaultColWidth="16" defaultRowHeight="13.5"/>
  <cols>
    <col min="1" max="1" width="6.31666666666667" customWidth="1"/>
    <col min="2" max="2" width="27.5833333333333" customWidth="1"/>
    <col min="3" max="3" width="13.625" customWidth="1"/>
    <col min="4" max="4" width="7.825" customWidth="1"/>
    <col min="5" max="5" width="20" customWidth="1"/>
    <col min="6" max="6" width="13.625" customWidth="1"/>
    <col min="7" max="7" width="7.825" customWidth="1"/>
    <col min="8" max="8" width="22.25" customWidth="1"/>
    <col min="9" max="9" width="16.5" customWidth="1"/>
    <col min="10" max="10" width="7.825" customWidth="1"/>
    <col min="11" max="11" width="34.875" customWidth="1"/>
    <col min="12" max="12" width="13.625" customWidth="1"/>
  </cols>
  <sheetData>
    <row r="1" s="207" customFormat="1" ht="27" spans="1:12">
      <c r="A1" s="208" t="s">
        <v>595</v>
      </c>
      <c r="B1" s="208"/>
      <c r="C1" s="208"/>
      <c r="D1" s="208"/>
      <c r="E1" s="208"/>
      <c r="F1" s="208"/>
      <c r="G1" s="208"/>
      <c r="H1" s="208"/>
      <c r="I1" s="208"/>
      <c r="J1" s="208"/>
      <c r="K1" s="208"/>
      <c r="L1" s="208"/>
    </row>
    <row r="2" s="207" customFormat="1" ht="12.75" spans="1:12">
      <c r="L2" s="209" t="s">
        <v>596</v>
      </c>
    </row>
    <row r="3" s="207" customFormat="1" ht="12.75" spans="1:12">
      <c r="A3" s="210" t="s">
        <v>2</v>
      </c>
      <c r="F3" s="211"/>
      <c r="G3" s="211"/>
      <c r="H3" s="211"/>
      <c r="I3" s="211"/>
      <c r="L3" s="209" t="s">
        <v>3</v>
      </c>
    </row>
    <row r="4" ht="15" customHeight="1" spans="1:12">
      <c r="A4" s="199" t="s">
        <v>597</v>
      </c>
      <c r="B4" s="199" t="s">
        <v>5</v>
      </c>
      <c r="C4" s="199" t="s">
        <v>5</v>
      </c>
      <c r="D4" s="199" t="s">
        <v>407</v>
      </c>
      <c r="E4" s="199" t="s">
        <v>5</v>
      </c>
      <c r="F4" s="199" t="s">
        <v>5</v>
      </c>
      <c r="G4" s="199" t="s">
        <v>5</v>
      </c>
      <c r="H4" s="199" t="s">
        <v>5</v>
      </c>
      <c r="I4" s="199" t="s">
        <v>5</v>
      </c>
      <c r="J4" s="199" t="s">
        <v>5</v>
      </c>
      <c r="K4" s="199" t="s">
        <v>5</v>
      </c>
      <c r="L4" s="199" t="s">
        <v>5</v>
      </c>
    </row>
    <row r="5" ht="15" customHeight="1" spans="1:12">
      <c r="A5" s="212" t="s">
        <v>414</v>
      </c>
      <c r="B5" s="199" t="s">
        <v>123</v>
      </c>
      <c r="C5" s="199" t="s">
        <v>9</v>
      </c>
      <c r="D5" s="199" t="s">
        <v>414</v>
      </c>
      <c r="E5" s="199" t="s">
        <v>123</v>
      </c>
      <c r="F5" s="199" t="s">
        <v>9</v>
      </c>
      <c r="G5" s="199" t="s">
        <v>414</v>
      </c>
      <c r="H5" s="199" t="s">
        <v>123</v>
      </c>
      <c r="I5" s="199" t="s">
        <v>9</v>
      </c>
      <c r="J5" s="199" t="s">
        <v>414</v>
      </c>
      <c r="K5" s="199" t="s">
        <v>123</v>
      </c>
      <c r="L5" s="199" t="s">
        <v>9</v>
      </c>
    </row>
    <row r="6" ht="15" customHeight="1" spans="1:12">
      <c r="A6" s="213" t="s">
        <v>415</v>
      </c>
      <c r="B6" s="213" t="s">
        <v>416</v>
      </c>
      <c r="C6" s="214">
        <v>0</v>
      </c>
      <c r="D6" s="213" t="s">
        <v>417</v>
      </c>
      <c r="E6" s="213" t="s">
        <v>418</v>
      </c>
      <c r="F6" s="214">
        <v>781106.15</v>
      </c>
      <c r="G6" s="213" t="s">
        <v>598</v>
      </c>
      <c r="H6" s="213" t="s">
        <v>599</v>
      </c>
      <c r="I6" s="214">
        <v>11181600</v>
      </c>
      <c r="J6" s="213" t="s">
        <v>600</v>
      </c>
      <c r="K6" s="213" t="s">
        <v>601</v>
      </c>
      <c r="L6" s="214">
        <v>0</v>
      </c>
    </row>
    <row r="7" ht="15" customHeight="1" spans="1:12">
      <c r="A7" s="213" t="s">
        <v>421</v>
      </c>
      <c r="B7" s="213" t="s">
        <v>422</v>
      </c>
      <c r="C7" s="214">
        <v>0</v>
      </c>
      <c r="D7" s="213" t="s">
        <v>423</v>
      </c>
      <c r="E7" s="213" t="s">
        <v>424</v>
      </c>
      <c r="F7" s="214">
        <v>190000</v>
      </c>
      <c r="G7" s="213" t="s">
        <v>602</v>
      </c>
      <c r="H7" s="213" t="s">
        <v>426</v>
      </c>
      <c r="I7" s="214">
        <v>0</v>
      </c>
      <c r="J7" s="213" t="s">
        <v>603</v>
      </c>
      <c r="K7" s="213" t="s">
        <v>604</v>
      </c>
      <c r="L7" s="214">
        <v>0</v>
      </c>
    </row>
    <row r="8" ht="15" customHeight="1" spans="1:12">
      <c r="A8" s="213" t="s">
        <v>427</v>
      </c>
      <c r="B8" s="213" t="s">
        <v>428</v>
      </c>
      <c r="C8" s="214">
        <v>0</v>
      </c>
      <c r="D8" s="213" t="s">
        <v>429</v>
      </c>
      <c r="E8" s="213" t="s">
        <v>430</v>
      </c>
      <c r="F8" s="214">
        <v>0</v>
      </c>
      <c r="G8" s="213" t="s">
        <v>605</v>
      </c>
      <c r="H8" s="213" t="s">
        <v>432</v>
      </c>
      <c r="I8" s="214">
        <v>0</v>
      </c>
      <c r="J8" s="213" t="s">
        <v>606</v>
      </c>
      <c r="K8" s="213" t="s">
        <v>558</v>
      </c>
      <c r="L8" s="214">
        <v>0</v>
      </c>
    </row>
    <row r="9" ht="15" customHeight="1" spans="1:12">
      <c r="A9" s="213" t="s">
        <v>433</v>
      </c>
      <c r="B9" s="213" t="s">
        <v>434</v>
      </c>
      <c r="C9" s="214">
        <v>0</v>
      </c>
      <c r="D9" s="213" t="s">
        <v>435</v>
      </c>
      <c r="E9" s="213" t="s">
        <v>436</v>
      </c>
      <c r="F9" s="214">
        <v>0</v>
      </c>
      <c r="G9" s="213" t="s">
        <v>607</v>
      </c>
      <c r="H9" s="213" t="s">
        <v>438</v>
      </c>
      <c r="I9" s="214">
        <v>0</v>
      </c>
      <c r="J9" s="213" t="s">
        <v>521</v>
      </c>
      <c r="K9" s="213" t="s">
        <v>522</v>
      </c>
      <c r="L9" s="214">
        <v>600</v>
      </c>
    </row>
    <row r="10" ht="15" customHeight="1" spans="1:12">
      <c r="A10" s="213" t="s">
        <v>439</v>
      </c>
      <c r="B10" s="213" t="s">
        <v>440</v>
      </c>
      <c r="C10" s="214">
        <v>0</v>
      </c>
      <c r="D10" s="213" t="s">
        <v>441</v>
      </c>
      <c r="E10" s="213" t="s">
        <v>442</v>
      </c>
      <c r="F10" s="214">
        <v>0</v>
      </c>
      <c r="G10" s="213" t="s">
        <v>608</v>
      </c>
      <c r="H10" s="213" t="s">
        <v>444</v>
      </c>
      <c r="I10" s="214">
        <v>11181600</v>
      </c>
      <c r="J10" s="213" t="s">
        <v>527</v>
      </c>
      <c r="K10" s="213" t="s">
        <v>528</v>
      </c>
      <c r="L10" s="214">
        <v>0</v>
      </c>
    </row>
    <row r="11" ht="15" customHeight="1" spans="1:12">
      <c r="A11" s="213" t="s">
        <v>445</v>
      </c>
      <c r="B11" s="213" t="s">
        <v>446</v>
      </c>
      <c r="C11" s="214">
        <v>0</v>
      </c>
      <c r="D11" s="213" t="s">
        <v>447</v>
      </c>
      <c r="E11" s="213" t="s">
        <v>448</v>
      </c>
      <c r="F11" s="214">
        <v>15000</v>
      </c>
      <c r="G11" s="213" t="s">
        <v>609</v>
      </c>
      <c r="H11" s="213" t="s">
        <v>450</v>
      </c>
      <c r="I11" s="214">
        <v>0</v>
      </c>
      <c r="J11" s="213" t="s">
        <v>533</v>
      </c>
      <c r="K11" s="213" t="s">
        <v>534</v>
      </c>
      <c r="L11" s="214">
        <v>0</v>
      </c>
    </row>
    <row r="12" ht="15" customHeight="1" spans="1:12">
      <c r="A12" s="213" t="s">
        <v>451</v>
      </c>
      <c r="B12" s="213" t="s">
        <v>452</v>
      </c>
      <c r="C12" s="214">
        <v>0</v>
      </c>
      <c r="D12" s="213" t="s">
        <v>453</v>
      </c>
      <c r="E12" s="213" t="s">
        <v>454</v>
      </c>
      <c r="F12" s="214">
        <v>0</v>
      </c>
      <c r="G12" s="213" t="s">
        <v>610</v>
      </c>
      <c r="H12" s="213" t="s">
        <v>456</v>
      </c>
      <c r="I12" s="214">
        <v>0</v>
      </c>
      <c r="J12" s="213" t="s">
        <v>539</v>
      </c>
      <c r="K12" s="213" t="s">
        <v>540</v>
      </c>
      <c r="L12" s="214">
        <v>600</v>
      </c>
    </row>
    <row r="13" ht="15" customHeight="1" spans="1:12">
      <c r="A13" s="213" t="s">
        <v>457</v>
      </c>
      <c r="B13" s="213" t="s">
        <v>458</v>
      </c>
      <c r="C13" s="214">
        <v>0</v>
      </c>
      <c r="D13" s="213" t="s">
        <v>459</v>
      </c>
      <c r="E13" s="213" t="s">
        <v>460</v>
      </c>
      <c r="F13" s="214">
        <v>0</v>
      </c>
      <c r="G13" s="213" t="s">
        <v>611</v>
      </c>
      <c r="H13" s="213" t="s">
        <v>462</v>
      </c>
      <c r="I13" s="214">
        <v>0</v>
      </c>
      <c r="J13" s="213" t="s">
        <v>545</v>
      </c>
      <c r="K13" s="213" t="s">
        <v>546</v>
      </c>
      <c r="L13" s="214">
        <v>0</v>
      </c>
    </row>
    <row r="14" ht="15" customHeight="1" spans="1:12">
      <c r="A14" s="213" t="s">
        <v>463</v>
      </c>
      <c r="B14" s="213" t="s">
        <v>464</v>
      </c>
      <c r="C14" s="214">
        <v>0</v>
      </c>
      <c r="D14" s="213" t="s">
        <v>465</v>
      </c>
      <c r="E14" s="213" t="s">
        <v>466</v>
      </c>
      <c r="F14" s="214">
        <v>0</v>
      </c>
      <c r="G14" s="213" t="s">
        <v>612</v>
      </c>
      <c r="H14" s="213" t="s">
        <v>492</v>
      </c>
      <c r="I14" s="214">
        <v>0</v>
      </c>
      <c r="J14" s="213" t="s">
        <v>551</v>
      </c>
      <c r="K14" s="213" t="s">
        <v>552</v>
      </c>
      <c r="L14" s="214">
        <v>0</v>
      </c>
    </row>
    <row r="15" ht="15" customHeight="1" spans="1:12">
      <c r="A15" s="213" t="s">
        <v>469</v>
      </c>
      <c r="B15" s="213" t="s">
        <v>470</v>
      </c>
      <c r="C15" s="214">
        <v>0</v>
      </c>
      <c r="D15" s="213" t="s">
        <v>471</v>
      </c>
      <c r="E15" s="213" t="s">
        <v>472</v>
      </c>
      <c r="F15" s="214">
        <v>0</v>
      </c>
      <c r="G15" s="213" t="s">
        <v>613</v>
      </c>
      <c r="H15" s="213" t="s">
        <v>498</v>
      </c>
      <c r="I15" s="214">
        <v>0</v>
      </c>
      <c r="J15" s="213" t="s">
        <v>557</v>
      </c>
      <c r="K15" s="213" t="s">
        <v>558</v>
      </c>
      <c r="L15" s="214">
        <v>0</v>
      </c>
    </row>
    <row r="16" ht="15" customHeight="1" spans="1:12">
      <c r="A16" s="213" t="s">
        <v>475</v>
      </c>
      <c r="B16" s="213" t="s">
        <v>476</v>
      </c>
      <c r="C16" s="214">
        <v>0</v>
      </c>
      <c r="D16" s="213" t="s">
        <v>477</v>
      </c>
      <c r="E16" s="213" t="s">
        <v>478</v>
      </c>
      <c r="F16" s="214">
        <v>0</v>
      </c>
      <c r="G16" s="213" t="s">
        <v>614</v>
      </c>
      <c r="H16" s="213" t="s">
        <v>504</v>
      </c>
      <c r="I16" s="214">
        <v>0</v>
      </c>
      <c r="J16" s="213" t="s">
        <v>615</v>
      </c>
      <c r="K16" s="213" t="s">
        <v>616</v>
      </c>
      <c r="L16" s="214">
        <v>0</v>
      </c>
    </row>
    <row r="17" ht="15" customHeight="1" spans="1:12">
      <c r="A17" s="213" t="s">
        <v>481</v>
      </c>
      <c r="B17" s="213" t="s">
        <v>482</v>
      </c>
      <c r="C17" s="214">
        <v>0</v>
      </c>
      <c r="D17" s="213" t="s">
        <v>483</v>
      </c>
      <c r="E17" s="213" t="s">
        <v>484</v>
      </c>
      <c r="F17" s="214">
        <v>16976.45</v>
      </c>
      <c r="G17" s="213" t="s">
        <v>617</v>
      </c>
      <c r="H17" s="213" t="s">
        <v>510</v>
      </c>
      <c r="I17" s="214">
        <v>0</v>
      </c>
      <c r="J17" s="213" t="s">
        <v>618</v>
      </c>
      <c r="K17" s="213" t="s">
        <v>619</v>
      </c>
      <c r="L17" s="214">
        <v>0</v>
      </c>
    </row>
    <row r="18" ht="15" customHeight="1" spans="1:12">
      <c r="A18" s="213" t="s">
        <v>487</v>
      </c>
      <c r="B18" s="213" t="s">
        <v>488</v>
      </c>
      <c r="C18" s="214">
        <v>0</v>
      </c>
      <c r="D18" s="213" t="s">
        <v>489</v>
      </c>
      <c r="E18" s="213" t="s">
        <v>490</v>
      </c>
      <c r="F18" s="214">
        <v>0</v>
      </c>
      <c r="G18" s="213" t="s">
        <v>620</v>
      </c>
      <c r="H18" s="213" t="s">
        <v>621</v>
      </c>
      <c r="I18" s="214">
        <v>0</v>
      </c>
      <c r="J18" s="213" t="s">
        <v>622</v>
      </c>
      <c r="K18" s="213" t="s">
        <v>623</v>
      </c>
      <c r="L18" s="214">
        <v>0</v>
      </c>
    </row>
    <row r="19" ht="15" customHeight="1" spans="1:12">
      <c r="A19" s="213" t="s">
        <v>493</v>
      </c>
      <c r="B19" s="213" t="s">
        <v>494</v>
      </c>
      <c r="C19" s="214">
        <v>0</v>
      </c>
      <c r="D19" s="213" t="s">
        <v>495</v>
      </c>
      <c r="E19" s="213" t="s">
        <v>496</v>
      </c>
      <c r="F19" s="214">
        <v>0</v>
      </c>
      <c r="G19" s="213" t="s">
        <v>419</v>
      </c>
      <c r="H19" s="213" t="s">
        <v>420</v>
      </c>
      <c r="I19" s="214">
        <v>9954205.5</v>
      </c>
      <c r="J19" s="213" t="s">
        <v>624</v>
      </c>
      <c r="K19" s="213" t="s">
        <v>625</v>
      </c>
      <c r="L19" s="214">
        <v>0</v>
      </c>
    </row>
    <row r="20" ht="15" customHeight="1" spans="1:12">
      <c r="A20" s="213" t="s">
        <v>499</v>
      </c>
      <c r="B20" s="213" t="s">
        <v>500</v>
      </c>
      <c r="C20" s="214">
        <v>6111046.82</v>
      </c>
      <c r="D20" s="213" t="s">
        <v>501</v>
      </c>
      <c r="E20" s="213" t="s">
        <v>502</v>
      </c>
      <c r="F20" s="214">
        <v>0</v>
      </c>
      <c r="G20" s="213" t="s">
        <v>425</v>
      </c>
      <c r="H20" s="213" t="s">
        <v>426</v>
      </c>
      <c r="I20" s="214">
        <v>0</v>
      </c>
      <c r="J20" s="213" t="s">
        <v>563</v>
      </c>
      <c r="K20" s="213" t="s">
        <v>310</v>
      </c>
      <c r="L20" s="214">
        <v>0</v>
      </c>
    </row>
    <row r="21" ht="15" customHeight="1" spans="1:12">
      <c r="A21" s="213" t="s">
        <v>505</v>
      </c>
      <c r="B21" s="213" t="s">
        <v>506</v>
      </c>
      <c r="C21" s="214">
        <v>0</v>
      </c>
      <c r="D21" s="213" t="s">
        <v>507</v>
      </c>
      <c r="E21" s="213" t="s">
        <v>508</v>
      </c>
      <c r="F21" s="214">
        <v>0</v>
      </c>
      <c r="G21" s="213" t="s">
        <v>431</v>
      </c>
      <c r="H21" s="213" t="s">
        <v>432</v>
      </c>
      <c r="I21" s="214">
        <v>0</v>
      </c>
      <c r="J21" s="213" t="s">
        <v>568</v>
      </c>
      <c r="K21" s="213" t="s">
        <v>569</v>
      </c>
      <c r="L21" s="214">
        <v>0</v>
      </c>
    </row>
    <row r="22" ht="15" customHeight="1" spans="1:12">
      <c r="A22" s="213" t="s">
        <v>511</v>
      </c>
      <c r="B22" s="213" t="s">
        <v>512</v>
      </c>
      <c r="C22" s="214">
        <v>0</v>
      </c>
      <c r="D22" s="213" t="s">
        <v>513</v>
      </c>
      <c r="E22" s="213" t="s">
        <v>514</v>
      </c>
      <c r="F22" s="214">
        <v>0</v>
      </c>
      <c r="G22" s="213" t="s">
        <v>437</v>
      </c>
      <c r="H22" s="213" t="s">
        <v>438</v>
      </c>
      <c r="I22" s="214">
        <v>0</v>
      </c>
      <c r="J22" s="213" t="s">
        <v>574</v>
      </c>
      <c r="K22" s="213" t="s">
        <v>575</v>
      </c>
      <c r="L22" s="214">
        <v>0</v>
      </c>
    </row>
    <row r="23" ht="15" customHeight="1" spans="1:12">
      <c r="A23" s="213" t="s">
        <v>517</v>
      </c>
      <c r="B23" s="213" t="s">
        <v>518</v>
      </c>
      <c r="C23" s="214">
        <v>0</v>
      </c>
      <c r="D23" s="213" t="s">
        <v>519</v>
      </c>
      <c r="E23" s="213" t="s">
        <v>520</v>
      </c>
      <c r="F23" s="214">
        <v>0</v>
      </c>
      <c r="G23" s="213" t="s">
        <v>443</v>
      </c>
      <c r="H23" s="213" t="s">
        <v>444</v>
      </c>
      <c r="I23" s="214">
        <v>11181600</v>
      </c>
      <c r="J23" s="213" t="s">
        <v>578</v>
      </c>
      <c r="K23" s="213" t="s">
        <v>579</v>
      </c>
      <c r="L23" s="214">
        <v>0</v>
      </c>
    </row>
    <row r="24" ht="15" customHeight="1" spans="1:12">
      <c r="A24" s="213" t="s">
        <v>523</v>
      </c>
      <c r="B24" s="213" t="s">
        <v>524</v>
      </c>
      <c r="C24" s="214">
        <v>0</v>
      </c>
      <c r="D24" s="213" t="s">
        <v>525</v>
      </c>
      <c r="E24" s="213" t="s">
        <v>526</v>
      </c>
      <c r="F24" s="214">
        <v>0</v>
      </c>
      <c r="G24" s="213" t="s">
        <v>449</v>
      </c>
      <c r="H24" s="213" t="s">
        <v>450</v>
      </c>
      <c r="I24" s="214">
        <v>0</v>
      </c>
      <c r="J24" s="213" t="s">
        <v>582</v>
      </c>
      <c r="K24" s="213" t="s">
        <v>583</v>
      </c>
      <c r="L24" s="214">
        <v>0</v>
      </c>
    </row>
    <row r="25" ht="15" customHeight="1" spans="1:12">
      <c r="A25" s="213" t="s">
        <v>529</v>
      </c>
      <c r="B25" s="213" t="s">
        <v>530</v>
      </c>
      <c r="C25" s="214">
        <v>4511887.59</v>
      </c>
      <c r="D25" s="213" t="s">
        <v>531</v>
      </c>
      <c r="E25" s="213" t="s">
        <v>532</v>
      </c>
      <c r="F25" s="214">
        <v>54165</v>
      </c>
      <c r="G25" s="213" t="s">
        <v>455</v>
      </c>
      <c r="H25" s="213" t="s">
        <v>456</v>
      </c>
      <c r="I25" s="214">
        <v>0</v>
      </c>
      <c r="J25" s="213" t="s">
        <v>586</v>
      </c>
      <c r="K25" s="213" t="s">
        <v>587</v>
      </c>
      <c r="L25" s="214">
        <v>0</v>
      </c>
    </row>
    <row r="26" ht="15" customHeight="1" spans="1:12">
      <c r="A26" s="213" t="s">
        <v>535</v>
      </c>
      <c r="B26" s="213" t="s">
        <v>536</v>
      </c>
      <c r="C26" s="214">
        <v>1213359.23</v>
      </c>
      <c r="D26" s="213" t="s">
        <v>537</v>
      </c>
      <c r="E26" s="213" t="s">
        <v>538</v>
      </c>
      <c r="F26" s="214">
        <v>287403</v>
      </c>
      <c r="G26" s="213" t="s">
        <v>461</v>
      </c>
      <c r="H26" s="213" t="s">
        <v>462</v>
      </c>
      <c r="I26" s="214">
        <v>0</v>
      </c>
      <c r="J26" s="213" t="s">
        <v>5</v>
      </c>
      <c r="K26" s="213" t="s">
        <v>5</v>
      </c>
      <c r="L26" s="215" t="s">
        <v>5</v>
      </c>
    </row>
    <row r="27" ht="15" customHeight="1" spans="1:12">
      <c r="A27" s="213" t="s">
        <v>541</v>
      </c>
      <c r="B27" s="213" t="s">
        <v>542</v>
      </c>
      <c r="C27" s="214">
        <v>0</v>
      </c>
      <c r="D27" s="213" t="s">
        <v>543</v>
      </c>
      <c r="E27" s="213" t="s">
        <v>544</v>
      </c>
      <c r="F27" s="214">
        <v>0</v>
      </c>
      <c r="G27" s="213" t="s">
        <v>467</v>
      </c>
      <c r="H27" s="213" t="s">
        <v>468</v>
      </c>
      <c r="I27" s="214">
        <v>0</v>
      </c>
      <c r="J27" s="213" t="s">
        <v>5</v>
      </c>
      <c r="K27" s="213" t="s">
        <v>5</v>
      </c>
      <c r="L27" s="215" t="s">
        <v>5</v>
      </c>
    </row>
    <row r="28" ht="15" customHeight="1" spans="1:12">
      <c r="A28" s="213" t="s">
        <v>547</v>
      </c>
      <c r="B28" s="213" t="s">
        <v>548</v>
      </c>
      <c r="C28" s="214">
        <v>0</v>
      </c>
      <c r="D28" s="213" t="s">
        <v>549</v>
      </c>
      <c r="E28" s="213" t="s">
        <v>550</v>
      </c>
      <c r="F28" s="214">
        <v>0</v>
      </c>
      <c r="G28" s="213" t="s">
        <v>473</v>
      </c>
      <c r="H28" s="213" t="s">
        <v>474</v>
      </c>
      <c r="I28" s="214">
        <v>0</v>
      </c>
      <c r="J28" s="213" t="s">
        <v>5</v>
      </c>
      <c r="K28" s="213" t="s">
        <v>5</v>
      </c>
      <c r="L28" s="215" t="s">
        <v>5</v>
      </c>
    </row>
    <row r="29" ht="15" customHeight="1" spans="1:12">
      <c r="A29" s="213" t="s">
        <v>553</v>
      </c>
      <c r="B29" s="213" t="s">
        <v>554</v>
      </c>
      <c r="C29" s="214">
        <v>0</v>
      </c>
      <c r="D29" s="213" t="s">
        <v>555</v>
      </c>
      <c r="E29" s="213" t="s">
        <v>556</v>
      </c>
      <c r="F29" s="214">
        <v>0</v>
      </c>
      <c r="G29" s="213" t="s">
        <v>479</v>
      </c>
      <c r="H29" s="213" t="s">
        <v>480</v>
      </c>
      <c r="I29" s="214">
        <v>0</v>
      </c>
      <c r="J29" s="213" t="s">
        <v>5</v>
      </c>
      <c r="K29" s="213" t="s">
        <v>5</v>
      </c>
      <c r="L29" s="215" t="s">
        <v>5</v>
      </c>
    </row>
    <row r="30" ht="15" customHeight="1" spans="1:12">
      <c r="A30" s="213" t="s">
        <v>559</v>
      </c>
      <c r="B30" s="213" t="s">
        <v>560</v>
      </c>
      <c r="C30" s="214">
        <v>0</v>
      </c>
      <c r="D30" s="213" t="s">
        <v>561</v>
      </c>
      <c r="E30" s="213" t="s">
        <v>562</v>
      </c>
      <c r="F30" s="214">
        <v>0</v>
      </c>
      <c r="G30" s="213" t="s">
        <v>485</v>
      </c>
      <c r="H30" s="213" t="s">
        <v>486</v>
      </c>
      <c r="I30" s="214">
        <v>0</v>
      </c>
      <c r="J30" s="213" t="s">
        <v>5</v>
      </c>
      <c r="K30" s="213" t="s">
        <v>5</v>
      </c>
      <c r="L30" s="215" t="s">
        <v>5</v>
      </c>
    </row>
    <row r="31" ht="15" customHeight="1" spans="1:12">
      <c r="A31" s="213" t="s">
        <v>564</v>
      </c>
      <c r="B31" s="213" t="s">
        <v>565</v>
      </c>
      <c r="C31" s="214">
        <v>0</v>
      </c>
      <c r="D31" s="213" t="s">
        <v>566</v>
      </c>
      <c r="E31" s="213" t="s">
        <v>567</v>
      </c>
      <c r="F31" s="214">
        <v>0</v>
      </c>
      <c r="G31" s="213" t="s">
        <v>491</v>
      </c>
      <c r="H31" s="213" t="s">
        <v>492</v>
      </c>
      <c r="I31" s="214">
        <v>0</v>
      </c>
      <c r="J31" s="213" t="s">
        <v>5</v>
      </c>
      <c r="K31" s="213" t="s">
        <v>5</v>
      </c>
      <c r="L31" s="215" t="s">
        <v>5</v>
      </c>
    </row>
    <row r="32" ht="15" customHeight="1" spans="1:12">
      <c r="A32" s="213" t="s">
        <v>570</v>
      </c>
      <c r="B32" s="213" t="s">
        <v>626</v>
      </c>
      <c r="C32" s="214">
        <v>385800</v>
      </c>
      <c r="D32" s="213" t="s">
        <v>572</v>
      </c>
      <c r="E32" s="213" t="s">
        <v>573</v>
      </c>
      <c r="F32" s="214">
        <v>217561.7</v>
      </c>
      <c r="G32" s="213" t="s">
        <v>497</v>
      </c>
      <c r="H32" s="213" t="s">
        <v>498</v>
      </c>
      <c r="I32" s="214">
        <v>0</v>
      </c>
      <c r="J32" s="213" t="s">
        <v>5</v>
      </c>
      <c r="K32" s="213" t="s">
        <v>5</v>
      </c>
      <c r="L32" s="215" t="s">
        <v>5</v>
      </c>
    </row>
    <row r="33" ht="15" customHeight="1" spans="1:12">
      <c r="A33" s="213" t="s">
        <v>5</v>
      </c>
      <c r="B33" s="213" t="s">
        <v>5</v>
      </c>
      <c r="C33" s="216" t="s">
        <v>5</v>
      </c>
      <c r="D33" s="213" t="s">
        <v>576</v>
      </c>
      <c r="E33" s="213" t="s">
        <v>577</v>
      </c>
      <c r="F33" s="214">
        <v>0</v>
      </c>
      <c r="G33" s="213" t="s">
        <v>503</v>
      </c>
      <c r="H33" s="213" t="s">
        <v>504</v>
      </c>
      <c r="I33" s="214">
        <v>0</v>
      </c>
      <c r="J33" s="213" t="s">
        <v>5</v>
      </c>
      <c r="K33" s="213" t="s">
        <v>5</v>
      </c>
      <c r="L33" s="215" t="s">
        <v>5</v>
      </c>
    </row>
    <row r="34" ht="15" customHeight="1" spans="1:12">
      <c r="A34" s="213" t="s">
        <v>5</v>
      </c>
      <c r="B34" s="213" t="s">
        <v>5</v>
      </c>
      <c r="C34" s="215" t="s">
        <v>5</v>
      </c>
      <c r="D34" s="213" t="s">
        <v>580</v>
      </c>
      <c r="E34" s="213" t="s">
        <v>581</v>
      </c>
      <c r="F34" s="214">
        <v>0</v>
      </c>
      <c r="G34" s="213" t="s">
        <v>509</v>
      </c>
      <c r="H34" s="213" t="s">
        <v>510</v>
      </c>
      <c r="I34" s="214">
        <v>0</v>
      </c>
      <c r="J34" s="213" t="s">
        <v>5</v>
      </c>
      <c r="K34" s="213" t="s">
        <v>5</v>
      </c>
      <c r="L34" s="215" t="s">
        <v>5</v>
      </c>
    </row>
    <row r="35" ht="15" customHeight="1" spans="1:12">
      <c r="A35" s="213" t="s">
        <v>5</v>
      </c>
      <c r="B35" s="213" t="s">
        <v>5</v>
      </c>
      <c r="C35" s="215" t="s">
        <v>5</v>
      </c>
      <c r="D35" s="213" t="s">
        <v>584</v>
      </c>
      <c r="E35" s="213" t="s">
        <v>585</v>
      </c>
      <c r="F35" s="214">
        <v>0</v>
      </c>
      <c r="G35" s="213" t="s">
        <v>515</v>
      </c>
      <c r="H35" s="213" t="s">
        <v>516</v>
      </c>
      <c r="I35" s="214">
        <v>376500</v>
      </c>
      <c r="J35" s="213" t="s">
        <v>5</v>
      </c>
      <c r="K35" s="213" t="s">
        <v>5</v>
      </c>
      <c r="L35" s="215" t="s">
        <v>5</v>
      </c>
    </row>
    <row r="36" ht="15" customHeight="1" spans="1:12">
      <c r="A36" s="213" t="s">
        <v>5</v>
      </c>
      <c r="B36" s="213" t="s">
        <v>5</v>
      </c>
      <c r="C36" s="215" t="s">
        <v>5</v>
      </c>
      <c r="D36" s="213" t="s">
        <v>588</v>
      </c>
      <c r="E36" s="213" t="s">
        <v>589</v>
      </c>
      <c r="F36" s="214">
        <v>0</v>
      </c>
      <c r="G36" s="213" t="s">
        <v>5</v>
      </c>
      <c r="H36" s="213" t="s">
        <v>5</v>
      </c>
      <c r="I36" s="216" t="s">
        <v>5</v>
      </c>
      <c r="J36" s="213" t="s">
        <v>5</v>
      </c>
      <c r="K36" s="213" t="s">
        <v>5</v>
      </c>
      <c r="L36" s="215" t="s">
        <v>5</v>
      </c>
    </row>
    <row r="37" ht="15" customHeight="1" spans="1:12">
      <c r="A37" s="213" t="s">
        <v>5</v>
      </c>
      <c r="B37" s="213" t="s">
        <v>5</v>
      </c>
      <c r="C37" s="215" t="s">
        <v>5</v>
      </c>
      <c r="D37" s="213" t="s">
        <v>590</v>
      </c>
      <c r="E37" s="213" t="s">
        <v>591</v>
      </c>
      <c r="F37" s="214">
        <v>0</v>
      </c>
      <c r="G37" s="213" t="s">
        <v>5</v>
      </c>
      <c r="H37" s="213" t="s">
        <v>5</v>
      </c>
      <c r="I37" s="215" t="s">
        <v>5</v>
      </c>
      <c r="J37" s="213" t="s">
        <v>5</v>
      </c>
      <c r="K37" s="213" t="s">
        <v>5</v>
      </c>
      <c r="L37" s="215" t="s">
        <v>5</v>
      </c>
    </row>
    <row r="38" ht="15" customHeight="1" spans="1:12">
      <c r="A38" s="206" t="s">
        <v>627</v>
      </c>
      <c r="B38" s="206" t="s">
        <v>5</v>
      </c>
      <c r="C38" s="206" t="s">
        <v>5</v>
      </c>
      <c r="D38" s="206" t="s">
        <v>5</v>
      </c>
      <c r="E38" s="206" t="s">
        <v>5</v>
      </c>
      <c r="F38" s="206" t="s">
        <v>5</v>
      </c>
      <c r="G38" s="206" t="s">
        <v>5</v>
      </c>
      <c r="H38" s="206" t="s">
        <v>5</v>
      </c>
      <c r="I38" s="206" t="s">
        <v>5</v>
      </c>
      <c r="J38" s="206" t="s">
        <v>5</v>
      </c>
      <c r="K38" s="206" t="s">
        <v>5</v>
      </c>
      <c r="L38" s="206" t="s">
        <v>5</v>
      </c>
    </row>
  </sheetData>
  <mergeCells count="3">
    <mergeCell ref="A1:L1"/>
    <mergeCell ref="A4:L4"/>
    <mergeCell ref="A38:L38"/>
  </mergeCells>
  <pageMargins left="0.432638888888889" right="0.275" top="0.75" bottom="0.75" header="0.3" footer="0.3"/>
  <pageSetup paperSize="9" scale="75"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9"/>
  <sheetViews>
    <sheetView workbookViewId="0">
      <selection activeCell="H27" sqref="H27"/>
    </sheetView>
  </sheetViews>
  <sheetFormatPr defaultColWidth="16" defaultRowHeight="13.5"/>
  <cols>
    <col min="1" max="3" width="2.875" style="203" customWidth="1"/>
    <col min="4" max="4" width="23" style="203" customWidth="1"/>
    <col min="5" max="20" width="9.875" style="203" customWidth="1"/>
    <col min="21" max="16384" width="16" style="203"/>
  </cols>
  <sheetData>
    <row r="1" s="194" customFormat="1" ht="35.25" customHeight="1" spans="1:20">
      <c r="A1" s="184" t="s">
        <v>628</v>
      </c>
      <c r="B1" s="184"/>
      <c r="C1" s="184"/>
      <c r="D1" s="184"/>
      <c r="E1" s="184"/>
      <c r="F1" s="184"/>
      <c r="G1" s="184"/>
      <c r="H1" s="184"/>
      <c r="I1" s="184"/>
      <c r="J1" s="184"/>
      <c r="K1" s="184"/>
      <c r="L1" s="184"/>
      <c r="M1" s="184"/>
      <c r="N1" s="184"/>
      <c r="O1" s="184"/>
      <c r="P1" s="184"/>
      <c r="Q1" s="184"/>
      <c r="R1" s="184"/>
      <c r="S1" s="184"/>
      <c r="T1" s="184"/>
    </row>
    <row r="2" s="194" customFormat="1" ht="18" customHeight="1" spans="1:20">
      <c r="A2" s="195"/>
      <c r="B2" s="195"/>
      <c r="C2" s="195"/>
      <c r="D2" s="195"/>
      <c r="E2" s="195"/>
      <c r="F2" s="195"/>
      <c r="G2" s="195"/>
      <c r="H2" s="195"/>
      <c r="I2" s="195"/>
      <c r="J2" s="195"/>
      <c r="K2" s="195"/>
      <c r="L2" s="195"/>
      <c r="M2" s="195"/>
      <c r="N2" s="195"/>
      <c r="P2" s="204"/>
      <c r="Q2" s="205"/>
      <c r="R2" s="205"/>
      <c r="S2" s="205"/>
      <c r="T2" s="196" t="s">
        <v>629</v>
      </c>
    </row>
    <row r="3" s="194" customFormat="1" ht="18" customHeight="1" spans="1:20">
      <c r="A3" s="197" t="s">
        <v>2</v>
      </c>
      <c r="B3" s="197"/>
      <c r="C3" s="197"/>
      <c r="D3" s="197"/>
      <c r="E3" s="195"/>
      <c r="F3" s="195"/>
      <c r="G3" s="195"/>
      <c r="H3" s="195"/>
      <c r="I3" s="195"/>
      <c r="J3" s="195"/>
      <c r="K3" s="195"/>
      <c r="L3" s="195"/>
      <c r="M3" s="195"/>
      <c r="N3" s="195"/>
      <c r="P3" s="204"/>
      <c r="Q3" s="205"/>
      <c r="R3" s="205"/>
      <c r="S3" s="205"/>
      <c r="T3" s="196" t="s">
        <v>402</v>
      </c>
    </row>
    <row r="4" ht="19" customHeight="1" spans="1:20">
      <c r="A4" s="198" t="s">
        <v>7</v>
      </c>
      <c r="B4" s="198" t="s">
        <v>5</v>
      </c>
      <c r="C4" s="198" t="s">
        <v>5</v>
      </c>
      <c r="D4" s="198" t="s">
        <v>5</v>
      </c>
      <c r="E4" s="198" t="s">
        <v>106</v>
      </c>
      <c r="F4" s="198" t="s">
        <v>5</v>
      </c>
      <c r="G4" s="198" t="s">
        <v>5</v>
      </c>
      <c r="H4" s="198" t="s">
        <v>403</v>
      </c>
      <c r="I4" s="198" t="s">
        <v>5</v>
      </c>
      <c r="J4" s="198" t="s">
        <v>5</v>
      </c>
      <c r="K4" s="198" t="s">
        <v>404</v>
      </c>
      <c r="L4" s="198" t="s">
        <v>5</v>
      </c>
      <c r="M4" s="198" t="s">
        <v>5</v>
      </c>
      <c r="N4" s="198" t="s">
        <v>5</v>
      </c>
      <c r="O4" s="198" t="s">
        <v>5</v>
      </c>
      <c r="P4" s="198" t="s">
        <v>108</v>
      </c>
      <c r="Q4" s="198" t="s">
        <v>5</v>
      </c>
      <c r="R4" s="198" t="s">
        <v>5</v>
      </c>
      <c r="S4" s="198" t="s">
        <v>5</v>
      </c>
      <c r="T4" s="198" t="s">
        <v>5</v>
      </c>
    </row>
    <row r="5" ht="19" customHeight="1" spans="1:20">
      <c r="A5" s="198" t="s">
        <v>122</v>
      </c>
      <c r="B5" s="198" t="s">
        <v>5</v>
      </c>
      <c r="C5" s="198" t="s">
        <v>5</v>
      </c>
      <c r="D5" s="198" t="s">
        <v>123</v>
      </c>
      <c r="E5" s="198" t="s">
        <v>129</v>
      </c>
      <c r="F5" s="198" t="s">
        <v>405</v>
      </c>
      <c r="G5" s="198" t="s">
        <v>406</v>
      </c>
      <c r="H5" s="198" t="s">
        <v>129</v>
      </c>
      <c r="I5" s="198" t="s">
        <v>324</v>
      </c>
      <c r="J5" s="198" t="s">
        <v>325</v>
      </c>
      <c r="K5" s="198" t="s">
        <v>129</v>
      </c>
      <c r="L5" s="198" t="s">
        <v>324</v>
      </c>
      <c r="M5" s="198" t="s">
        <v>5</v>
      </c>
      <c r="N5" s="198" t="s">
        <v>324</v>
      </c>
      <c r="O5" s="198" t="s">
        <v>325</v>
      </c>
      <c r="P5" s="198" t="s">
        <v>129</v>
      </c>
      <c r="Q5" s="198" t="s">
        <v>405</v>
      </c>
      <c r="R5" s="198" t="s">
        <v>406</v>
      </c>
      <c r="S5" s="198" t="s">
        <v>406</v>
      </c>
      <c r="T5" s="198" t="s">
        <v>5</v>
      </c>
    </row>
    <row r="6" ht="19" customHeight="1" spans="1:20">
      <c r="A6" s="198" t="s">
        <v>5</v>
      </c>
      <c r="B6" s="198" t="s">
        <v>5</v>
      </c>
      <c r="C6" s="198" t="s">
        <v>5</v>
      </c>
      <c r="D6" s="198" t="s">
        <v>5</v>
      </c>
      <c r="E6" s="198" t="s">
        <v>5</v>
      </c>
      <c r="F6" s="198" t="s">
        <v>5</v>
      </c>
      <c r="G6" s="198" t="s">
        <v>124</v>
      </c>
      <c r="H6" s="198" t="s">
        <v>5</v>
      </c>
      <c r="I6" s="198" t="s">
        <v>5</v>
      </c>
      <c r="J6" s="198" t="s">
        <v>124</v>
      </c>
      <c r="K6" s="198" t="s">
        <v>5</v>
      </c>
      <c r="L6" s="198" t="s">
        <v>124</v>
      </c>
      <c r="M6" s="198" t="s">
        <v>408</v>
      </c>
      <c r="N6" s="198" t="s">
        <v>407</v>
      </c>
      <c r="O6" s="198" t="s">
        <v>124</v>
      </c>
      <c r="P6" s="198" t="s">
        <v>5</v>
      </c>
      <c r="Q6" s="198" t="s">
        <v>5</v>
      </c>
      <c r="R6" s="198" t="s">
        <v>124</v>
      </c>
      <c r="S6" s="198" t="s">
        <v>409</v>
      </c>
      <c r="T6" s="198" t="s">
        <v>410</v>
      </c>
    </row>
    <row r="7" ht="19" customHeight="1" spans="1:20">
      <c r="A7" s="198" t="s">
        <v>5</v>
      </c>
      <c r="B7" s="198" t="s">
        <v>5</v>
      </c>
      <c r="C7" s="198" t="s">
        <v>5</v>
      </c>
      <c r="D7" s="198" t="s">
        <v>5</v>
      </c>
      <c r="E7" s="198" t="s">
        <v>5</v>
      </c>
      <c r="F7" s="198" t="s">
        <v>5</v>
      </c>
      <c r="G7" s="198" t="s">
        <v>5</v>
      </c>
      <c r="H7" s="198" t="s">
        <v>5</v>
      </c>
      <c r="I7" s="198" t="s">
        <v>5</v>
      </c>
      <c r="J7" s="198" t="s">
        <v>5</v>
      </c>
      <c r="K7" s="198" t="s">
        <v>5</v>
      </c>
      <c r="L7" s="198" t="s">
        <v>5</v>
      </c>
      <c r="M7" s="198" t="s">
        <v>5</v>
      </c>
      <c r="N7" s="198" t="s">
        <v>5</v>
      </c>
      <c r="O7" s="198" t="s">
        <v>5</v>
      </c>
      <c r="P7" s="198" t="s">
        <v>5</v>
      </c>
      <c r="Q7" s="198" t="s">
        <v>5</v>
      </c>
      <c r="R7" s="198" t="s">
        <v>5</v>
      </c>
      <c r="S7" s="198" t="s">
        <v>5</v>
      </c>
      <c r="T7" s="198" t="s">
        <v>5</v>
      </c>
    </row>
    <row r="8" ht="19" customHeight="1" spans="1:20">
      <c r="A8" s="198" t="s">
        <v>126</v>
      </c>
      <c r="B8" s="198" t="s">
        <v>127</v>
      </c>
      <c r="C8" s="198" t="s">
        <v>128</v>
      </c>
      <c r="D8" s="198" t="s">
        <v>11</v>
      </c>
      <c r="E8" s="199" t="s">
        <v>12</v>
      </c>
      <c r="F8" s="199" t="s">
        <v>13</v>
      </c>
      <c r="G8" s="199" t="s">
        <v>21</v>
      </c>
      <c r="H8" s="199" t="s">
        <v>25</v>
      </c>
      <c r="I8" s="199" t="s">
        <v>29</v>
      </c>
      <c r="J8" s="199" t="s">
        <v>33</v>
      </c>
      <c r="K8" s="199" t="s">
        <v>37</v>
      </c>
      <c r="L8" s="199" t="s">
        <v>41</v>
      </c>
      <c r="M8" s="199" t="s">
        <v>44</v>
      </c>
      <c r="N8" s="199" t="s">
        <v>47</v>
      </c>
      <c r="O8" s="199" t="s">
        <v>50</v>
      </c>
      <c r="P8" s="199" t="s">
        <v>53</v>
      </c>
      <c r="Q8" s="199" t="s">
        <v>56</v>
      </c>
      <c r="R8" s="199" t="s">
        <v>59</v>
      </c>
      <c r="S8" s="199" t="s">
        <v>62</v>
      </c>
      <c r="T8" s="199" t="s">
        <v>65</v>
      </c>
    </row>
    <row r="9" ht="19" customHeight="1" spans="1:20">
      <c r="A9" s="198" t="s">
        <v>5</v>
      </c>
      <c r="B9" s="198" t="s">
        <v>5</v>
      </c>
      <c r="C9" s="198" t="s">
        <v>5</v>
      </c>
      <c r="D9" s="198" t="s">
        <v>129</v>
      </c>
      <c r="E9" s="200">
        <v>0</v>
      </c>
      <c r="F9" s="200">
        <v>0</v>
      </c>
      <c r="G9" s="200">
        <v>0</v>
      </c>
      <c r="H9" s="200">
        <v>7084934.11</v>
      </c>
      <c r="I9" s="200">
        <v>0</v>
      </c>
      <c r="J9" s="200">
        <v>7084934.11</v>
      </c>
      <c r="K9" s="200">
        <v>7084934.11</v>
      </c>
      <c r="L9" s="200">
        <v>0</v>
      </c>
      <c r="M9" s="200">
        <v>0</v>
      </c>
      <c r="N9" s="200">
        <v>0</v>
      </c>
      <c r="O9" s="200">
        <v>7084934.11</v>
      </c>
      <c r="P9" s="200">
        <v>0</v>
      </c>
      <c r="Q9" s="200">
        <v>0</v>
      </c>
      <c r="R9" s="200">
        <v>0</v>
      </c>
      <c r="S9" s="200">
        <v>0</v>
      </c>
      <c r="T9" s="200">
        <v>0</v>
      </c>
    </row>
    <row r="10" customFormat="1" ht="19.5" customHeight="1" spans="1:20">
      <c r="A10" s="201" t="s">
        <v>252</v>
      </c>
      <c r="B10" s="202"/>
      <c r="C10" s="202"/>
      <c r="D10" s="202" t="s">
        <v>253</v>
      </c>
      <c r="E10" s="200">
        <v>0</v>
      </c>
      <c r="F10" s="200">
        <v>0</v>
      </c>
      <c r="G10" s="200">
        <v>0</v>
      </c>
      <c r="H10" s="200">
        <v>50000</v>
      </c>
      <c r="I10" s="200">
        <v>0</v>
      </c>
      <c r="J10" s="200">
        <v>50000</v>
      </c>
      <c r="K10" s="200">
        <v>50000</v>
      </c>
      <c r="L10" s="200">
        <v>0</v>
      </c>
      <c r="M10" s="200">
        <v>0</v>
      </c>
      <c r="N10" s="200">
        <v>0</v>
      </c>
      <c r="O10" s="200">
        <v>50000</v>
      </c>
      <c r="P10" s="200">
        <v>0</v>
      </c>
      <c r="Q10" s="200">
        <v>0</v>
      </c>
      <c r="R10" s="200">
        <v>0</v>
      </c>
      <c r="S10" s="200">
        <v>0</v>
      </c>
      <c r="T10" s="200">
        <v>0</v>
      </c>
    </row>
    <row r="11" customFormat="1" ht="19.5" customHeight="1" spans="1:20">
      <c r="A11" s="201" t="s">
        <v>257</v>
      </c>
      <c r="B11" s="202"/>
      <c r="C11" s="202"/>
      <c r="D11" s="202" t="s">
        <v>258</v>
      </c>
      <c r="E11" s="200">
        <v>0</v>
      </c>
      <c r="F11" s="200">
        <v>0</v>
      </c>
      <c r="G11" s="200">
        <v>0</v>
      </c>
      <c r="H11" s="200">
        <v>50000</v>
      </c>
      <c r="I11" s="200">
        <v>0</v>
      </c>
      <c r="J11" s="200">
        <v>50000</v>
      </c>
      <c r="K11" s="200">
        <v>50000</v>
      </c>
      <c r="L11" s="200">
        <v>0</v>
      </c>
      <c r="M11" s="200">
        <v>0</v>
      </c>
      <c r="N11" s="200">
        <v>0</v>
      </c>
      <c r="O11" s="200">
        <v>50000</v>
      </c>
      <c r="P11" s="200">
        <v>0</v>
      </c>
      <c r="Q11" s="200">
        <v>0</v>
      </c>
      <c r="R11" s="200">
        <v>0</v>
      </c>
      <c r="S11" s="200">
        <v>0</v>
      </c>
      <c r="T11" s="200">
        <v>0</v>
      </c>
    </row>
    <row r="12" customFormat="1" ht="19.5" customHeight="1" spans="1:20">
      <c r="A12" s="201" t="s">
        <v>259</v>
      </c>
      <c r="B12" s="202"/>
      <c r="C12" s="202"/>
      <c r="D12" s="202" t="s">
        <v>260</v>
      </c>
      <c r="E12" s="200">
        <v>0</v>
      </c>
      <c r="F12" s="200">
        <v>0</v>
      </c>
      <c r="G12" s="200">
        <v>0</v>
      </c>
      <c r="H12" s="200">
        <v>50000</v>
      </c>
      <c r="I12" s="200">
        <v>0</v>
      </c>
      <c r="J12" s="200">
        <v>50000</v>
      </c>
      <c r="K12" s="200">
        <v>50000</v>
      </c>
      <c r="L12" s="200">
        <v>0</v>
      </c>
      <c r="M12" s="200">
        <v>0</v>
      </c>
      <c r="N12" s="200">
        <v>0</v>
      </c>
      <c r="O12" s="200">
        <v>50000</v>
      </c>
      <c r="P12" s="200">
        <v>0</v>
      </c>
      <c r="Q12" s="200">
        <v>0</v>
      </c>
      <c r="R12" s="200">
        <v>0</v>
      </c>
      <c r="S12" s="200">
        <v>0</v>
      </c>
      <c r="T12" s="200">
        <v>0</v>
      </c>
    </row>
    <row r="13" customFormat="1" ht="19.5" customHeight="1" spans="1:20">
      <c r="A13" s="201" t="s">
        <v>309</v>
      </c>
      <c r="B13" s="202"/>
      <c r="C13" s="202"/>
      <c r="D13" s="202" t="s">
        <v>310</v>
      </c>
      <c r="E13" s="200">
        <v>0</v>
      </c>
      <c r="F13" s="200">
        <v>0</v>
      </c>
      <c r="G13" s="200">
        <v>0</v>
      </c>
      <c r="H13" s="200">
        <v>7034934.11</v>
      </c>
      <c r="I13" s="200">
        <v>0</v>
      </c>
      <c r="J13" s="200">
        <v>7034934.11</v>
      </c>
      <c r="K13" s="200">
        <v>7034934.11</v>
      </c>
      <c r="L13" s="200">
        <v>0</v>
      </c>
      <c r="M13" s="200">
        <v>0</v>
      </c>
      <c r="N13" s="200">
        <v>0</v>
      </c>
      <c r="O13" s="200">
        <v>7034934.11</v>
      </c>
      <c r="P13" s="200">
        <v>0</v>
      </c>
      <c r="Q13" s="200">
        <v>0</v>
      </c>
      <c r="R13" s="200">
        <v>0</v>
      </c>
      <c r="S13" s="200">
        <v>0</v>
      </c>
      <c r="T13" s="200">
        <v>0</v>
      </c>
    </row>
    <row r="14" customFormat="1" ht="19.5" customHeight="1" spans="1:20">
      <c r="A14" s="201" t="s">
        <v>311</v>
      </c>
      <c r="B14" s="202"/>
      <c r="C14" s="202"/>
      <c r="D14" s="202" t="s">
        <v>312</v>
      </c>
      <c r="E14" s="200">
        <v>0</v>
      </c>
      <c r="F14" s="200">
        <v>0</v>
      </c>
      <c r="G14" s="200">
        <v>0</v>
      </c>
      <c r="H14" s="200">
        <v>6573236.11</v>
      </c>
      <c r="I14" s="200">
        <v>0</v>
      </c>
      <c r="J14" s="200">
        <v>6573236.11</v>
      </c>
      <c r="K14" s="200">
        <v>6573236.11</v>
      </c>
      <c r="L14" s="200">
        <v>0</v>
      </c>
      <c r="M14" s="200">
        <v>0</v>
      </c>
      <c r="N14" s="200">
        <v>0</v>
      </c>
      <c r="O14" s="200">
        <v>6573236.11</v>
      </c>
      <c r="P14" s="200">
        <v>0</v>
      </c>
      <c r="Q14" s="200">
        <v>0</v>
      </c>
      <c r="R14" s="200">
        <v>0</v>
      </c>
      <c r="S14" s="200">
        <v>0</v>
      </c>
      <c r="T14" s="200">
        <v>0</v>
      </c>
    </row>
    <row r="15" customFormat="1" ht="19.5" customHeight="1" spans="1:20">
      <c r="A15" s="201" t="s">
        <v>313</v>
      </c>
      <c r="B15" s="202"/>
      <c r="C15" s="202"/>
      <c r="D15" s="202" t="s">
        <v>314</v>
      </c>
      <c r="E15" s="200">
        <v>0</v>
      </c>
      <c r="F15" s="200">
        <v>0</v>
      </c>
      <c r="G15" s="200">
        <v>0</v>
      </c>
      <c r="H15" s="200">
        <v>6573236.11</v>
      </c>
      <c r="I15" s="200">
        <v>0</v>
      </c>
      <c r="J15" s="200">
        <v>6573236.11</v>
      </c>
      <c r="K15" s="200">
        <v>6573236.11</v>
      </c>
      <c r="L15" s="200">
        <v>0</v>
      </c>
      <c r="M15" s="200">
        <v>0</v>
      </c>
      <c r="N15" s="200">
        <v>0</v>
      </c>
      <c r="O15" s="200">
        <v>6573236.11</v>
      </c>
      <c r="P15" s="200">
        <v>0</v>
      </c>
      <c r="Q15" s="200">
        <v>0</v>
      </c>
      <c r="R15" s="200">
        <v>0</v>
      </c>
      <c r="S15" s="200">
        <v>0</v>
      </c>
      <c r="T15" s="200">
        <v>0</v>
      </c>
    </row>
    <row r="16" customFormat="1" ht="19.5" customHeight="1" spans="1:20">
      <c r="A16" s="201" t="s">
        <v>315</v>
      </c>
      <c r="B16" s="202"/>
      <c r="C16" s="202"/>
      <c r="D16" s="202" t="s">
        <v>316</v>
      </c>
      <c r="E16" s="200">
        <v>0</v>
      </c>
      <c r="F16" s="200">
        <v>0</v>
      </c>
      <c r="G16" s="200">
        <v>0</v>
      </c>
      <c r="H16" s="200">
        <v>461698</v>
      </c>
      <c r="I16" s="200">
        <v>0</v>
      </c>
      <c r="J16" s="200">
        <v>461698</v>
      </c>
      <c r="K16" s="200">
        <v>461698</v>
      </c>
      <c r="L16" s="200">
        <v>0</v>
      </c>
      <c r="M16" s="200">
        <v>0</v>
      </c>
      <c r="N16" s="200">
        <v>0</v>
      </c>
      <c r="O16" s="200">
        <v>461698</v>
      </c>
      <c r="P16" s="200">
        <v>0</v>
      </c>
      <c r="Q16" s="200">
        <v>0</v>
      </c>
      <c r="R16" s="200">
        <v>0</v>
      </c>
      <c r="S16" s="200">
        <v>0</v>
      </c>
      <c r="T16" s="200">
        <v>0</v>
      </c>
    </row>
    <row r="17" customFormat="1" ht="19.5" customHeight="1" spans="1:20">
      <c r="A17" s="201" t="s">
        <v>317</v>
      </c>
      <c r="B17" s="202"/>
      <c r="C17" s="202"/>
      <c r="D17" s="202" t="s">
        <v>318</v>
      </c>
      <c r="E17" s="200">
        <v>0</v>
      </c>
      <c r="F17" s="200">
        <v>0</v>
      </c>
      <c r="G17" s="200">
        <v>0</v>
      </c>
      <c r="H17" s="200">
        <v>265098</v>
      </c>
      <c r="I17" s="200">
        <v>0</v>
      </c>
      <c r="J17" s="200">
        <v>265098</v>
      </c>
      <c r="K17" s="200">
        <v>265098</v>
      </c>
      <c r="L17" s="200">
        <v>0</v>
      </c>
      <c r="M17" s="200">
        <v>0</v>
      </c>
      <c r="N17" s="200">
        <v>0</v>
      </c>
      <c r="O17" s="200">
        <v>265098</v>
      </c>
      <c r="P17" s="200">
        <v>0</v>
      </c>
      <c r="Q17" s="200">
        <v>0</v>
      </c>
      <c r="R17" s="200">
        <v>0</v>
      </c>
      <c r="S17" s="200">
        <v>0</v>
      </c>
      <c r="T17" s="200">
        <v>0</v>
      </c>
    </row>
    <row r="18" customFormat="1" ht="19.5" customHeight="1" spans="1:20">
      <c r="A18" s="201" t="s">
        <v>319</v>
      </c>
      <c r="B18" s="202"/>
      <c r="C18" s="202"/>
      <c r="D18" s="202" t="s">
        <v>320</v>
      </c>
      <c r="E18" s="200">
        <v>0</v>
      </c>
      <c r="F18" s="200">
        <v>0</v>
      </c>
      <c r="G18" s="200">
        <v>0</v>
      </c>
      <c r="H18" s="200">
        <v>196600</v>
      </c>
      <c r="I18" s="200">
        <v>0</v>
      </c>
      <c r="J18" s="200">
        <v>196600</v>
      </c>
      <c r="K18" s="200">
        <v>196600</v>
      </c>
      <c r="L18" s="200">
        <v>0</v>
      </c>
      <c r="M18" s="200">
        <v>0</v>
      </c>
      <c r="N18" s="200">
        <v>0</v>
      </c>
      <c r="O18" s="200">
        <v>196600</v>
      </c>
      <c r="P18" s="200">
        <v>0</v>
      </c>
      <c r="Q18" s="200">
        <v>0</v>
      </c>
      <c r="R18" s="200">
        <v>0</v>
      </c>
      <c r="S18" s="200">
        <v>0</v>
      </c>
      <c r="T18" s="200">
        <v>0</v>
      </c>
    </row>
    <row r="19" s="203" customFormat="1" ht="19" customHeight="1" spans="1:20">
      <c r="A19" s="206" t="s">
        <v>630</v>
      </c>
      <c r="B19" s="206" t="s">
        <v>5</v>
      </c>
      <c r="C19" s="206" t="s">
        <v>5</v>
      </c>
      <c r="D19" s="206" t="s">
        <v>5</v>
      </c>
      <c r="E19" s="206" t="s">
        <v>5</v>
      </c>
      <c r="F19" s="206" t="s">
        <v>5</v>
      </c>
      <c r="G19" s="206" t="s">
        <v>5</v>
      </c>
      <c r="H19" s="206" t="s">
        <v>5</v>
      </c>
      <c r="I19" s="206" t="s">
        <v>5</v>
      </c>
      <c r="J19" s="206" t="s">
        <v>5</v>
      </c>
      <c r="K19" s="206" t="s">
        <v>5</v>
      </c>
      <c r="L19" s="206" t="s">
        <v>5</v>
      </c>
      <c r="M19" s="206" t="s">
        <v>5</v>
      </c>
      <c r="N19" s="206" t="s">
        <v>5</v>
      </c>
      <c r="O19" s="206" t="s">
        <v>5</v>
      </c>
      <c r="P19" s="206" t="s">
        <v>5</v>
      </c>
      <c r="Q19" s="206" t="s">
        <v>5</v>
      </c>
      <c r="R19" s="206" t="s">
        <v>5</v>
      </c>
      <c r="S19" s="206" t="s">
        <v>5</v>
      </c>
      <c r="T19" s="206" t="s">
        <v>5</v>
      </c>
    </row>
  </sheetData>
  <mergeCells count="40">
    <mergeCell ref="A1:T1"/>
    <mergeCell ref="A3:D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T1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236111111111111" top="1.18055555555556" bottom="0.75" header="0.3" footer="0.3"/>
  <pageSetup paperSize="9" scale="82"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3"/>
  <sheetViews>
    <sheetView workbookViewId="0">
      <selection activeCell="A3" sqref="A3:D3"/>
    </sheetView>
  </sheetViews>
  <sheetFormatPr defaultColWidth="16" defaultRowHeight="13.5"/>
  <cols>
    <col min="1" max="3" width="2.75" customWidth="1"/>
    <col min="4" max="4" width="18.75" customWidth="1"/>
    <col min="5" max="12" width="14.125" customWidth="1"/>
  </cols>
  <sheetData>
    <row r="1" s="194" customFormat="1" ht="35.25" customHeight="1" spans="1:12">
      <c r="A1" s="184" t="s">
        <v>631</v>
      </c>
      <c r="B1" s="184"/>
      <c r="C1" s="184"/>
      <c r="D1" s="184"/>
      <c r="E1" s="184"/>
      <c r="F1" s="184"/>
      <c r="G1" s="184"/>
      <c r="H1" s="184"/>
      <c r="I1" s="184"/>
      <c r="J1" s="184"/>
    </row>
    <row r="2" s="194" customFormat="1" ht="18" customHeight="1" spans="1:12">
      <c r="A2" s="195"/>
      <c r="B2" s="195"/>
      <c r="C2" s="195"/>
      <c r="D2" s="195"/>
      <c r="E2" s="195"/>
      <c r="F2" s="195"/>
      <c r="G2" s="195"/>
      <c r="H2" s="195"/>
      <c r="I2" s="195"/>
      <c r="L2" s="196" t="s">
        <v>632</v>
      </c>
    </row>
    <row r="3" s="194" customFormat="1" ht="18" customHeight="1" spans="1:12">
      <c r="A3" s="197" t="s">
        <v>2</v>
      </c>
      <c r="B3" s="197"/>
      <c r="C3" s="197"/>
      <c r="D3" s="197"/>
      <c r="E3" s="197"/>
      <c r="F3" s="197"/>
      <c r="G3" s="195"/>
      <c r="H3" s="195"/>
      <c r="I3" s="195"/>
      <c r="L3" s="196" t="s">
        <v>402</v>
      </c>
    </row>
    <row r="4" ht="19" customHeight="1" spans="1:12">
      <c r="A4" s="198" t="s">
        <v>7</v>
      </c>
      <c r="B4" s="198" t="s">
        <v>5</v>
      </c>
      <c r="C4" s="198" t="s">
        <v>5</v>
      </c>
      <c r="D4" s="198" t="s">
        <v>5</v>
      </c>
      <c r="E4" s="198" t="s">
        <v>106</v>
      </c>
      <c r="F4" s="198" t="s">
        <v>5</v>
      </c>
      <c r="G4" s="198" t="s">
        <v>5</v>
      </c>
      <c r="H4" s="198" t="s">
        <v>403</v>
      </c>
      <c r="I4" s="198" t="s">
        <v>404</v>
      </c>
      <c r="J4" s="198" t="s">
        <v>108</v>
      </c>
      <c r="K4" s="198" t="s">
        <v>5</v>
      </c>
      <c r="L4" s="198" t="s">
        <v>5</v>
      </c>
    </row>
    <row r="5" ht="19" customHeight="1" spans="1:12">
      <c r="A5" s="198" t="s">
        <v>122</v>
      </c>
      <c r="B5" s="198" t="s">
        <v>5</v>
      </c>
      <c r="C5" s="198" t="s">
        <v>5</v>
      </c>
      <c r="D5" s="198" t="s">
        <v>123</v>
      </c>
      <c r="E5" s="198" t="s">
        <v>129</v>
      </c>
      <c r="F5" s="198" t="s">
        <v>633</v>
      </c>
      <c r="G5" s="198" t="s">
        <v>634</v>
      </c>
      <c r="H5" s="198" t="s">
        <v>5</v>
      </c>
      <c r="I5" s="198" t="s">
        <v>5</v>
      </c>
      <c r="J5" s="198" t="s">
        <v>129</v>
      </c>
      <c r="K5" s="198" t="s">
        <v>633</v>
      </c>
      <c r="L5" s="199" t="s">
        <v>634</v>
      </c>
    </row>
    <row r="6" ht="19" customHeight="1" spans="1:12">
      <c r="A6" s="198" t="s">
        <v>5</v>
      </c>
      <c r="B6" s="198" t="s">
        <v>5</v>
      </c>
      <c r="C6" s="198" t="s">
        <v>5</v>
      </c>
      <c r="D6" s="198" t="s">
        <v>5</v>
      </c>
      <c r="E6" s="198" t="s">
        <v>5</v>
      </c>
      <c r="F6" s="198" t="s">
        <v>5</v>
      </c>
      <c r="G6" s="198" t="s">
        <v>5</v>
      </c>
      <c r="H6" s="198" t="s">
        <v>5</v>
      </c>
      <c r="I6" s="198" t="s">
        <v>5</v>
      </c>
      <c r="J6" s="198" t="s">
        <v>5</v>
      </c>
      <c r="K6" s="198" t="s">
        <v>5</v>
      </c>
      <c r="L6" s="199" t="s">
        <v>409</v>
      </c>
    </row>
    <row r="7" ht="19" customHeight="1" spans="1:12">
      <c r="A7" s="198" t="s">
        <v>5</v>
      </c>
      <c r="B7" s="198" t="s">
        <v>5</v>
      </c>
      <c r="C7" s="198" t="s">
        <v>5</v>
      </c>
      <c r="D7" s="198" t="s">
        <v>5</v>
      </c>
      <c r="E7" s="198" t="s">
        <v>5</v>
      </c>
      <c r="F7" s="198" t="s">
        <v>5</v>
      </c>
      <c r="G7" s="198" t="s">
        <v>5</v>
      </c>
      <c r="H7" s="198" t="s">
        <v>5</v>
      </c>
      <c r="I7" s="198" t="s">
        <v>5</v>
      </c>
      <c r="J7" s="198" t="s">
        <v>5</v>
      </c>
      <c r="K7" s="198" t="s">
        <v>5</v>
      </c>
      <c r="L7" s="199" t="s">
        <v>5</v>
      </c>
    </row>
    <row r="8" ht="19" customHeight="1" spans="1:12">
      <c r="A8" s="198" t="s">
        <v>126</v>
      </c>
      <c r="B8" s="198" t="s">
        <v>127</v>
      </c>
      <c r="C8" s="198" t="s">
        <v>128</v>
      </c>
      <c r="D8" s="198" t="s">
        <v>11</v>
      </c>
      <c r="E8" s="199" t="s">
        <v>12</v>
      </c>
      <c r="F8" s="199" t="s">
        <v>13</v>
      </c>
      <c r="G8" s="199" t="s">
        <v>21</v>
      </c>
      <c r="H8" s="199" t="s">
        <v>25</v>
      </c>
      <c r="I8" s="199" t="s">
        <v>29</v>
      </c>
      <c r="J8" s="199" t="s">
        <v>33</v>
      </c>
      <c r="K8" s="199" t="s">
        <v>37</v>
      </c>
      <c r="L8" s="199" t="s">
        <v>41</v>
      </c>
    </row>
    <row r="9" ht="19" customHeight="1" spans="1:12">
      <c r="A9" s="198" t="s">
        <v>5</v>
      </c>
      <c r="B9" s="198" t="s">
        <v>5</v>
      </c>
      <c r="C9" s="198" t="s">
        <v>5</v>
      </c>
      <c r="D9" s="198" t="s">
        <v>129</v>
      </c>
      <c r="E9" s="200">
        <v>0</v>
      </c>
      <c r="F9" s="200">
        <v>0</v>
      </c>
      <c r="G9" s="200">
        <v>0</v>
      </c>
      <c r="H9" s="200">
        <v>2400</v>
      </c>
      <c r="I9" s="200">
        <v>2400</v>
      </c>
      <c r="J9" s="200">
        <v>0</v>
      </c>
      <c r="K9" s="200">
        <v>0</v>
      </c>
      <c r="L9" s="200">
        <v>0</v>
      </c>
    </row>
    <row r="10" ht="19.5" customHeight="1" spans="1:12">
      <c r="A10" s="201" t="s">
        <v>297</v>
      </c>
      <c r="B10" s="202"/>
      <c r="C10" s="202"/>
      <c r="D10" s="202" t="s">
        <v>298</v>
      </c>
      <c r="E10" s="200">
        <v>0</v>
      </c>
      <c r="F10" s="200">
        <v>0</v>
      </c>
      <c r="G10" s="200">
        <v>0</v>
      </c>
      <c r="H10" s="200">
        <v>2400</v>
      </c>
      <c r="I10" s="200">
        <v>2400</v>
      </c>
      <c r="J10" s="200">
        <v>0</v>
      </c>
      <c r="K10" s="200">
        <v>0</v>
      </c>
      <c r="L10" s="200">
        <v>0</v>
      </c>
    </row>
    <row r="11" ht="19.5" customHeight="1" spans="1:12">
      <c r="A11" s="201" t="s">
        <v>299</v>
      </c>
      <c r="B11" s="202"/>
      <c r="C11" s="202"/>
      <c r="D11" s="202" t="s">
        <v>300</v>
      </c>
      <c r="E11" s="200">
        <v>0</v>
      </c>
      <c r="F11" s="200">
        <v>0</v>
      </c>
      <c r="G11" s="200">
        <v>0</v>
      </c>
      <c r="H11" s="200">
        <v>2400</v>
      </c>
      <c r="I11" s="200">
        <v>2400</v>
      </c>
      <c r="J11" s="200">
        <v>0</v>
      </c>
      <c r="K11" s="200">
        <v>0</v>
      </c>
      <c r="L11" s="200">
        <v>0</v>
      </c>
    </row>
    <row r="12" ht="19.5" customHeight="1" spans="1:12">
      <c r="A12" s="201" t="s">
        <v>301</v>
      </c>
      <c r="B12" s="202"/>
      <c r="C12" s="202"/>
      <c r="D12" s="202" t="s">
        <v>302</v>
      </c>
      <c r="E12" s="200">
        <v>0</v>
      </c>
      <c r="F12" s="200">
        <v>0</v>
      </c>
      <c r="G12" s="200">
        <v>0</v>
      </c>
      <c r="H12" s="200">
        <v>2400</v>
      </c>
      <c r="I12" s="200">
        <v>2400</v>
      </c>
      <c r="J12" s="200">
        <v>0</v>
      </c>
      <c r="K12" s="200">
        <v>0</v>
      </c>
      <c r="L12" s="200">
        <v>0</v>
      </c>
    </row>
    <row r="13" ht="19" customHeight="1" spans="1:12">
      <c r="A13" s="193" t="s">
        <v>635</v>
      </c>
      <c r="B13" s="193" t="s">
        <v>5</v>
      </c>
      <c r="C13" s="193" t="s">
        <v>5</v>
      </c>
      <c r="D13" s="193" t="s">
        <v>5</v>
      </c>
      <c r="E13" s="193" t="s">
        <v>5</v>
      </c>
      <c r="F13" s="193" t="s">
        <v>5</v>
      </c>
      <c r="G13" s="193" t="s">
        <v>5</v>
      </c>
      <c r="H13" s="193" t="s">
        <v>5</v>
      </c>
      <c r="I13" s="193" t="s">
        <v>5</v>
      </c>
      <c r="J13" s="193" t="s">
        <v>5</v>
      </c>
      <c r="K13" s="193" t="s">
        <v>5</v>
      </c>
      <c r="L13" s="193" t="s">
        <v>5</v>
      </c>
    </row>
  </sheetData>
  <mergeCells count="22">
    <mergeCell ref="A1:J1"/>
    <mergeCell ref="A3:D3"/>
    <mergeCell ref="A4:D4"/>
    <mergeCell ref="E4:G4"/>
    <mergeCell ref="J4:L4"/>
    <mergeCell ref="A10:C10"/>
    <mergeCell ref="A11:C11"/>
    <mergeCell ref="A12:C12"/>
    <mergeCell ref="A13:L13"/>
    <mergeCell ref="A8:A9"/>
    <mergeCell ref="B8:B9"/>
    <mergeCell ref="C8:C9"/>
    <mergeCell ref="D5:D7"/>
    <mergeCell ref="E5:E7"/>
    <mergeCell ref="F5:F7"/>
    <mergeCell ref="G5:G7"/>
    <mergeCell ref="H4:H7"/>
    <mergeCell ref="I4:I7"/>
    <mergeCell ref="J5:J7"/>
    <mergeCell ref="K5:K7"/>
    <mergeCell ref="L5:L7"/>
    <mergeCell ref="A5:C7"/>
  </mergeCells>
  <pageMargins left="0.550694444444444" right="0.275"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附表12国有资产使用情况表</vt:lpstr>
      <vt:lpstr>附表13部门整体支出绩效自评情况</vt:lpstr>
      <vt:lpstr>附表14部门整体支出绩效自评表</vt:lpstr>
      <vt:lpstr>附表15项目支出绩效自评表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符号</cp:lastModifiedBy>
  <dcterms:created xsi:type="dcterms:W3CDTF">2026-05-14T07:11:00Z</dcterms:created>
  <dcterms:modified xsi:type="dcterms:W3CDTF">2026-09-03T08:48:43Z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2052-12.1.0.28500</vt:lpwstr>
  </property>
  <property fmtid="{D5CDD505-2E9C-101B-9397-08002B2CF9AE}" pid="3" name="ICV">
    <vt:lpwstr>886A9EC35ABA4607AB71A166018E0FD6_13</vt:lpwstr>
  </property>
  <property fmtid="{D5CDD505-2E9C-101B-9397-08002B2CF9AE}" pid="4" name="CalculationRule">
    <vt:i4>0</vt:i4>
  </property>
  <property fmtid="{D5CDD505-2E9C-101B-9397-08002B2CF9AE}" pid="5" name="KSOReadingLayout">
    <vt:bool>true</vt:bool>
  </property>
</Properties>
</file>