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75" firstSheet="1" activeTab="4"/>
  </bookViews>
  <sheets>
    <sheet name="附件1 收入支出决算表" sheetId="1" r:id="rId1"/>
    <sheet name="附件2 收入决算表" sheetId="2" r:id="rId2"/>
    <sheet name="附件3 支出决算表" sheetId="3" r:id="rId3"/>
    <sheet name="附件4 财政拨款收入支出决算表" sheetId="4" r:id="rId4"/>
    <sheet name="附件5 一般公共预算财政拨款收入支出决算表" sheetId="5" r:id="rId5"/>
    <sheet name="附件6 一般公共预算财政拨款基本支出决算表" sheetId="6" r:id="rId6"/>
    <sheet name="附件7 一般公共预算财政拨款项目支出决算表" sheetId="7" r:id="rId7"/>
    <sheet name="附件8 政府性基金预算财政拨款收入支出决算表" sheetId="8" r:id="rId8"/>
    <sheet name="附件9 国有资本经营预算财政拨款收入支出决算表" sheetId="13" r:id="rId9"/>
    <sheet name="附表件10 财政拨款“三公”经费、行政参公单位机关运行经费" sheetId="9" r:id="rId10"/>
    <sheet name="附件11 一般公共预算财政拨款“三公”经费情况表" sheetId="10" r:id="rId11"/>
    <sheet name="附件12国有资产使用情况表" sheetId="12" r:id="rId12"/>
    <sheet name="附件13 部门整体支出绩效自评情况" sheetId="14" r:id="rId13"/>
    <sheet name="附件14 部门整体支出绩效自评表" sheetId="15" r:id="rId14"/>
    <sheet name="附件15 项目支出绩效自评表" sheetId="17"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<sst xmlns="http://schemas.openxmlformats.org/spreadsheetml/2006/main" count="5006" uniqueCount="1077">
  <si>
    <t>收入支出决算表</t>
  </si>
  <si>
    <t>公开01表</t>
  </si>
  <si>
    <t>部门：昆明市东川区农业农村局（本级）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</si>
  <si>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</si>
  <si>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</si>
  <si>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</si>
  <si>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</si>
  <si>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</si>
  <si>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</si>
  <si>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</si>
  <si>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</si>
  <si>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</si>
  <si>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</si>
  <si>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</si>
  <si>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</si>
  <si>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</si>
  <si>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</si>
  <si>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</si>
  <si>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</si>
  <si>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</si>
  <si>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</si>
  <si>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</si>
  <si>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</si>
  <si>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</si>
  <si>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</si>
  <si>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</si>
  <si>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</si>
  <si>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</si>
  <si>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</si>
  <si>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</si>
  <si>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</si>
  <si>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</si>
  <si>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</si>
  <si>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</si>
  <si>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</si>
  <si>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</si>
  <si>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</si>
  <si>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</si>
  <si>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</si>
  <si>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</si>
  <si>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</si>
  <si>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</si>
  <si>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</si>
  <si>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</si>
  <si>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</si>
  <si>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</si>
  <si>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</si>
  <si>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</si>
  <si>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</si>
  <si>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</si>
  <si>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</si>
  <si>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</si>
  <si>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</si>
  <si>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</si>
  <si>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</si>
  <si>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</si>
  <si>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</si>
  <si>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</si>
  <si>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</si>
  <si>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</si>
  <si>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</si>
  <si>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</si>
  <si>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</si>
  <si>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</si>
  <si>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</si>
  <si>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</si>
  <si>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</si>
  <si>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</si>
  <si>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</si>
  <si>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</si>
  <si>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</si>
  <si>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</si>
  <si>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</si>
  <si>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</si>
  <si>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</si>
  <si>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</si>
  <si>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</si>
  <si>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</si>
  <si>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</si>
  <si>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</si>
  <si>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</si>
  <si>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</si>
  <si>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</si>
  <si>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</si>
  <si>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</si>
  <si>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</si>
  <si>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</si>
  <si>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</si>
  <si>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</si>
  <si>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</si>
  <si>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</si>
  <si>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</si>
  <si>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</si>
  <si>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</si>
  <si>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</si>
  <si>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</si>
  <si>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</si>
  <si>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</si>
  <si>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</si>
  <si>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</si>
  <si>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</si>
  <si>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</si>
  <si>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</si>
  <si>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</si>
  <si>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</si>
  <si>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</si>
  <si>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</si>
  <si>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</si>
  <si>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</si>
  <si>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</si>
  <si>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</si>
  <si>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</si>
  <si>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</si>
  <si>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</si>
  <si>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</si>
  <si>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</si>
  <si>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</si>
  <si>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</si>
  <si>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</si>
  <si>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</si>
  <si>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</si>
  <si>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</si>
  <si>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</si>
  <si>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</si>
  <si>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</si>
  <si>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</si>
  <si>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</si>
  <si>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</si>
  <si>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</si>
  <si>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</si>
  <si>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</si>
  <si>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</si>
  <si>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</si>
  <si>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</si>
  <si>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</si>
  <si>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</si>
  <si>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</si>
  <si>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</si>
  <si>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</si>
  <si>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</si>
  <si>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</si>
  <si>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2080599</t>
  </si>
  <si>
    <t>其他行政事业单位养老支出</t>
  </si>
  <si>
    <t>20807</t>
  </si>
  <si>
    <t>就业补助</t>
  </si>
  <si>
    <t>2080799</t>
  </si>
  <si>
    <t>其他就业补助支出</t>
  </si>
  <si>
    <t>20808</t>
  </si>
  <si>
    <t>抚恤</t>
  </si>
  <si>
    <t>2080801</t>
  </si>
  <si>
    <t>死亡抚恤</t>
  </si>
  <si>
    <t>2080802</t>
  </si>
  <si>
    <t>伤残抚恤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</si>
  <si>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</si>
  <si>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</si>
  <si>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</si>
  <si>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</si>
  <si>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</si>
  <si>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</si>
  <si>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</si>
  <si>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</si>
  <si>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</si>
  <si>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</si>
  <si>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</si>
  <si>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</si>
  <si>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</si>
  <si>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</si>
  <si>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21208</t>
  </si>
  <si>
    <t>国有土地使用权出让收入安排的支出</t>
  </si>
  <si>
    <t>2120814</t>
  </si>
  <si>
    <t>农业生产发展支出</t>
  </si>
  <si>
    <t>213</t>
  </si>
  <si>
    <t>农林水支出</t>
  </si>
  <si>
    <t>21301</t>
  </si>
  <si>
    <t>农业农村</t>
  </si>
  <si>
    <t>2130101</t>
  </si>
  <si>
    <t>行政运行</t>
  </si>
  <si>
    <t>2130104</t>
  </si>
  <si>
    <t>事业运行</t>
  </si>
  <si>
    <t>2130106</t>
  </si>
  <si>
    <t>科技转化与推广服务</t>
  </si>
  <si>
    <t>2130108</t>
  </si>
  <si>
    <t>病虫害控制</t>
  </si>
  <si>
    <t>2130111</t>
  </si>
  <si>
    <t>统计监测与信息服务</t>
  </si>
  <si>
    <t>2130112</t>
  </si>
  <si>
    <t>行业业务管理</t>
  </si>
  <si>
    <t>2130119</t>
  </si>
  <si>
    <t>防灾救灾</t>
  </si>
  <si>
    <t>2130120</t>
  </si>
  <si>
    <t>稳定农民收入补贴</t>
  </si>
  <si>
    <t>2130122</t>
  </si>
  <si>
    <t>农业生产发展</t>
  </si>
  <si>
    <t>2130125</t>
  </si>
  <si>
    <t>农产品加工与促销</t>
  </si>
  <si>
    <t>2130126</t>
  </si>
  <si>
    <t>农村社会事业</t>
  </si>
  <si>
    <t>2130153</t>
  </si>
  <si>
    <t>耕地建设与利用</t>
  </si>
  <si>
    <t>21305</t>
  </si>
  <si>
    <t>巩固拓展脱贫攻坚成果衔接乡村振兴</t>
  </si>
  <si>
    <t>2130505</t>
  </si>
  <si>
    <t>生产发展</t>
  </si>
  <si>
    <t>2130506</t>
  </si>
  <si>
    <t>社会发展</t>
  </si>
  <si>
    <t>2130507</t>
  </si>
  <si>
    <t>贷款奖补和贴息</t>
  </si>
  <si>
    <t>2130599</t>
  </si>
  <si>
    <t>其他巩固拓展脱贫攻坚成果衔接乡村振兴支出</t>
  </si>
  <si>
    <t>21308</t>
  </si>
  <si>
    <t>普惠金融发展支出</t>
  </si>
  <si>
    <t>2130803</t>
  </si>
  <si>
    <t>农业保险保费补贴</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</si>
  <si>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</si>
  <si>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</si>
  <si>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</si>
  <si>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</si>
  <si>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</si>
  <si>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</si>
  <si>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</si>
  <si>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</si>
  <si>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</si>
  <si>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</si>
  <si>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</si>
  <si>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</si>
  <si>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</si>
  <si>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</si>
  <si>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</si>
  <si>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</si>
  <si>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</si>
  <si>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</si>
  <si>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</si>
  <si>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</si>
  <si>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</si>
  <si>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</si>
  <si>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</si>
  <si>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</si>
  <si>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</si>
  <si>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</si>
  <si>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</si>
  <si>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</si>
  <si>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</si>
  <si>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</si>
  <si>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</si>
  <si>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</si>
  <si>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</si>
  <si>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</si>
  <si>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</si>
  <si>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</si>
  <si>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</si>
  <si>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</si>
  <si>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</si>
  <si>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</si>
  <si>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</si>
  <si>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</si>
  <si>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</si>
  <si>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</si>
  <si>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</si>
  <si>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</si>
  <si>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</si>
  <si>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</si>
  <si>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</si>
  <si>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</si>
  <si>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</si>
  <si>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</si>
  <si>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</si>
  <si>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</si>
  <si>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</si>
  <si>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</si>
  <si>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</si>
  <si>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</si>
  <si>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</si>
  <si>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</si>
  <si>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</si>
  <si>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</si>
  <si>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</si>
  <si>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</si>
  <si>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</si>
  <si>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</si>
  <si>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</si>
  <si>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</si>
  <si>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</si>
  <si>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</si>
  <si>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</si>
  <si>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</si>
  <si>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</si>
  <si>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</si>
  <si>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</si>
  <si>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</si>
  <si>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</si>
  <si>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</si>
  <si>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</si>
  <si>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</si>
  <si>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</si>
  <si>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</si>
  <si>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</si>
  <si>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</si>
  <si>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</si>
  <si>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</si>
  <si>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</si>
  <si>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</si>
  <si>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</si>
  <si>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</si>
  <si>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</si>
  <si>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</si>
  <si>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</si>
  <si>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</si>
  <si>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</si>
  <si>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</si>
  <si>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</si>
  <si>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</si>
  <si>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</si>
  <si>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</si>
  <si>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</si>
  <si>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</si>
  <si>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</si>
  <si>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</si>
  <si>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</si>
  <si>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</si>
  <si>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</si>
  <si>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</si>
  <si>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</si>
  <si>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</si>
  <si>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</si>
  <si>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</si>
  <si>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</si>
  <si>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</si>
  <si>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</si>
  <si>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</si>
  <si>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</si>
  <si>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</si>
  <si>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</si>
  <si>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</si>
  <si>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</si>
  <si>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</si>
  <si>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</si>
  <si>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</si>
  <si>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</si>
  <si>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</si>
  <si>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</si>
  <si>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</si>
  <si>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</si>
  <si>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</si>
  <si>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</si>
  <si>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</si>
  <si>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</si>
  <si>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</si>
  <si>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</si>
  <si>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</si>
  <si>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</si>
  <si>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</si>
  <si>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</si>
  <si>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</si>
  <si>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</si>
  <si>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</si>
  <si>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</si>
  <si>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</si>
  <si>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</si>
  <si>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</si>
  <si>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</si>
  <si>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</si>
  <si>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</si>
  <si>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</si>
  <si>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</si>
  <si>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</si>
  <si>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</si>
  <si>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</si>
  <si>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</si>
  <si>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</si>
  <si>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</si>
  <si>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</si>
  <si>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</si>
  <si>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</si>
  <si>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</si>
  <si>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</si>
  <si>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</si>
  <si>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</si>
  <si>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</si>
  <si>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</si>
  <si>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</si>
  <si>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</si>
  <si>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</si>
  <si>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</si>
  <si>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</si>
  <si>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</si>
  <si>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</si>
  <si>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</si>
  <si>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</si>
  <si>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</si>
  <si>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</si>
  <si>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</si>
  <si>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</si>
  <si>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</si>
  <si>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</si>
  <si>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</si>
  <si>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</si>
  <si>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</si>
  <si>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</si>
  <si>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</si>
  <si>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</si>
  <si>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</si>
  <si>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</si>
  <si>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</si>
  <si>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</si>
  <si>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</si>
  <si>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</si>
  <si>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</si>
  <si>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</si>
  <si>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</si>
  <si>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</si>
  <si>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</si>
  <si>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</si>
  <si>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</si>
  <si>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</si>
  <si>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</si>
  <si>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</si>
  <si>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</si>
  <si>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</si>
  <si>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</si>
  <si>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</si>
  <si>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</si>
  <si>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</si>
  <si>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</si>
  <si>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</si>
  <si>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</si>
  <si>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</si>
  <si>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</si>
  <si>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</si>
  <si>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</si>
  <si>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</si>
  <si>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</si>
  <si>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</si>
  <si>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</si>
  <si>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</si>
  <si>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</si>
  <si>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</si>
  <si>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</si>
  <si>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</si>
  <si>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</si>
  <si>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</si>
  <si>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</si>
  <si>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</si>
  <si>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</si>
  <si>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</si>
  <si>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</si>
  <si>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</si>
  <si>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</si>
  <si>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</si>
  <si>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</si>
  <si>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</si>
  <si>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</si>
  <si>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</si>
  <si>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</si>
  <si>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</si>
  <si>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</si>
  <si>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</si>
  <si>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</si>
  <si>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</si>
  <si>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</si>
  <si>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</si>
  <si>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</si>
  <si>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</si>
  <si>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</si>
  <si>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</si>
  <si>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</si>
  <si>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</si>
  <si>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</si>
  <si>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</si>
  <si>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</si>
  <si>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</si>
  <si>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</si>
  <si>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</si>
  <si>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</si>
  <si>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</si>
  <si>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</si>
  <si>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</si>
  <si>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</si>
  <si>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</si>
  <si>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</si>
  <si>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</si>
  <si>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</si>
  <si>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</si>
  <si>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</si>
  <si>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</si>
  <si>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</si>
  <si>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</si>
  <si>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</si>
  <si>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</si>
  <si>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</si>
  <si>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</si>
  <si>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我单位2025年无国有资本经营预算财政拨款收入支出，故此表以空表公开。</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</si>
  <si>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</si>
  <si>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</si>
  <si>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</si>
  <si>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</si>
  <si>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</si>
  <si>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</si>
  <si>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</si>
  <si>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</si>
  <si>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</si>
  <si>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</si>
  <si>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</si>
  <si>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</si>
  <si>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</si>
  <si>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</si>
  <si>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</si>
  <si>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</si>
  <si>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</si>
  <si>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</si>
  <si>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</si>
  <si>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</si>
  <si>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</si>
  <si>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</si>
  <si>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</si>
  <si>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</si>
  <si>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</si>
  <si>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</si>
  <si>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</si>
  <si>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</si>
  <si>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</si>
  <si>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</si>
  <si>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</si>
  <si>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</si>
  <si>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</si>
  <si>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</si>
  <si>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</si>
  <si>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</si>
  <si>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</si>
  <si>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</si>
  <si>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</si>
  <si>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</si>
  <si>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</si>
  <si>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</si>
  <si>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</si>
  <si>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</si>
  <si>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</si>
  <si>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</si>
  <si>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</si>
  <si>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</si>
  <si>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</si>
  <si>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</si>
  <si>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</si>
  <si>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</si>
  <si>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</si>
  <si>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</si>
  <si>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</si>
  <si>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附表13</t>
  </si>
  <si>
    <t>2025年度部门整体支出绩效自评情况</t>
  </si>
  <si>
    <t>公开 13表</t>
  </si>
  <si>
    <t>金额单位：万元</t>
  </si>
  <si>
    <t>一、部门基本情况</t>
  </si>
  <si>
    <t>（一）部门概况</t>
  </si>
  <si>
    <t>昆明市东川区农业农村局内设16个管理科室，2025年年末实有人数101人，其中在职人员41人，离退休人员60人（含养老保险基金发放的离退休人员）。</t>
  </si>
  <si>
    <t>（二）部门绩效目标的设立情况</t>
  </si>
  <si>
    <t>2025年部门项目计划目标包括三大类，分别是产出指标、效益指标、满意度指标，包括社会效益指标、生态效益指标、可持续影响指标、服务对象满意度指标。</t>
  </si>
  <si>
    <t>（三）部门整体收支情况</t>
  </si>
  <si>
    <t>1．收入决算情况
2025年年初预算收入144，011，003.20元，其中社会保障和就业支出2，266，423.18元，卫生健康支出943，930.36元，城乡社区支出2，432，900.00元，农林水支出137，741，457.66元，住房保障支出626，292.00元。
2025年我单位决算收入223,985,896.95元，其中：一般公共预算财政拨款收入223,985,896.95元，年初结转结余0.00元。收入决算数比预算数增加79，974，893.75元。
2．支出决算情况
2025年我单位决算支出223,985,896.95元，其中基本支出10,485,352.04元，占总支出的4.68%，项目支出213,500,544.91元，占总支出的95.32%。
（1）基本支出情况
2025年度基本支出10,485,352.04元（人员支出：10,001,608.99元，公用经费483,743.05元），基本支出占总支出的4.68%。
（2）项目支出情况
项目支出213,500,544.91元，项目支出占总支出的95.32%。</t>
  </si>
  <si>
    <t>（四）部门预算管理制度建设情况</t>
  </si>
  <si>
    <t>制度建设执行情况：东川区农业农村局制定修改完善了《东川区农业局财务管理制度》、《内部控制制度》等相关制度，对日常公用经费管理严格的执行相关制度，费用报销按照报账流程审核审批，由归口业务科室填报审核－分管领导签字－计财科审核签字－分管财务领导审核签字－局长签字审批。</t>
  </si>
  <si>
    <t>（五）严控“三公经费”支出情况</t>
  </si>
  <si>
    <t>2025年我单位“三公经费”预算20,600.00元，其中：公务用车购置及运行维护费12,000.00元，公务接待8,600.00元。
2025年支出4，284.34元，其中：公务接待100元（1批，2人），公务用车运行维护费4，184.34元（ 1辆车）,2025年“三公经费”支出比年初预算数减少16，315.66元，2025年无因公出国（境）资金支出。</t>
  </si>
  <si>
    <t>二、绩效自评工作情况</t>
  </si>
  <si>
    <t>（一）前期准备</t>
  </si>
  <si>
    <t>确认当年度部门整体支出的绩效目标→梳理部门内部管理制度及存量资源→分析确定当年度部门整体支出的评价重点→构建绩效评价指标体系。项目开始前成立了项目领导小组，以分管领导为组长，各科室人员为成员，明确责任，有奖有罚。</t>
  </si>
  <si>
    <t>（二）组织实施</t>
  </si>
  <si>
    <t>通过收集部门（单位）基本情况、预算制定与明细、部门中长期规划目标及组织架构等信息，分析部门（单位）资源配置的合理性及中长期规划目标完成与履职情况，总结经验做法，找出预算绩效管理中的薄弱环节，提出改进建议，提高财政资金的使用效益。核查2024年财政预算批复执行及部门整体支出情况，着重核查了“三公”经费及资产管理、内部控制制度情况。</t>
  </si>
  <si>
    <t>三、评价情况分析及综合评价结论</t>
  </si>
  <si>
    <t>（一）评价结果
根据附件1：《东川区农业农村局部门整体支出绩效评价共性指标体系》评分，区农业农村局自评得分95分，部门整体支出绩效为“优”。
（二）主要绩效
区农业农村局2025年度按照《部门（单位）整体支出绩效目标申报表（2025年度）》中设定年度主要工作内容开展工作，实现年度目标，预算配置合理，管理规范，职责履职良好。主要表现在以下方面：
1．部门决策方面：部门中长期规划目标明确合理，年度工作计划与年度工作目标相一致，并与部门中长期规划目标相结合；部门职能科学合理，与年度工作计划与年度工作目标互相衔接；预算配置合理；人力资源和办公资源得到有效保证；但预算绩效管理方面有待加强。
2．部门管理方面：预算管理规范，预算完成率达到要求；预算管理制度完善，规范了财务管理工作；管理制度健全且有效执行；政府采购合理规范。
3．部门绩效方面：紧紧围绕年初确定的目标，进一步强化组织领导，较好的完成了年度工作任务，职责履行良好；社会公众和服务对象满意度良好，目标群体对部门职责履行及履职效果普遍持肯定态度；但在队伍建设和长效管理创新方面还有待加强。</t>
  </si>
  <si>
    <t>四、存在的问题和整改情况</t>
  </si>
  <si>
    <t>存在问题：一是因部门整体支出的预算资金安排和使用上仍有不可预见性，还需加强预算管理，科学编制预算。二是预算内部控制管理制度，尚未制定详细的部门整体支出绩效问责机制，专项资金管理制度有待进行针对性逐一完善。三是绩效目标开展了动态监控，但未对全部的绩效目标运行情况进行跟踪汇总，未定期采集绩效运行信息并汇总分析，对绩效目标运行情况进行跟踪管理和督促检查。四是预算管理的监督考核台账不够细致，在及时监控资金执行进度，评估资金使用质量效果方面有待进一步完善。
（三）改进措施及建议
一是强化制度性建设；二是细化绩效过程管理；三是加强绩效评价结果运用；四是做好绩效运行跟踪监控工作；五是预算做到科学管理，提高资金使用效益；六是加强部门预算执行情况台账管理，形成有效台账管理。</t>
  </si>
  <si>
    <t>五、绩效自评结果应用</t>
  </si>
  <si>
    <t>本次绩效自评工作以“部门整体支出绩效共性指标”为打分依据，设计出相关信息采集表及满意度调查问卷，深入现场了解及核实，经评价部门整体支出绩效评价得分95分。</t>
  </si>
  <si>
    <t>六、主要经验及做法</t>
  </si>
  <si>
    <t>实现财务精细化管理，切实提高依法理财水平。加强财政政策法规宣传，深入贯彻有关财政法律法规；加强财政资金监管，完善财政内部控制制度，自觉接受财政、审计及社会各界的监督；全面实行综合预算，政府采购，费用支出申报制度。在政策允许的范围内，尽可能的盘活资产，保障国有资产的安全。
根据《中华人民共和国预算法》、《中华人民共和国会计法》、《会计基础工作规范》及东川区预算管理、绩效管理、资产管理、内部控制相关规定，认真编制预决算、做好预决算公开，建立健全内部控制制度，加强资产管理、三公经费管理，确保各项资产的安全有效使用及安全运行，保证单位财务会计管理的合法合规，财务报告及相关信息真实完整。</t>
  </si>
  <si>
    <t>七、其他需说明的情况</t>
  </si>
  <si>
    <t>无</t>
  </si>
  <si>
    <t>备注：涉密部门和涉密信息按保密规定不公开。</t>
  </si>
  <si>
    <t>附表14</t>
  </si>
  <si>
    <t>2025年度部门整体支出绩效自评表</t>
  </si>
  <si>
    <t>基本信息</t>
  </si>
  <si>
    <t>部门名称</t>
  </si>
  <si>
    <t>昆明市东川区农业农村局（本级）</t>
  </si>
  <si>
    <t>部门预算资金（元）</t>
  </si>
  <si>
    <t>项目年度支出</t>
  </si>
  <si>
    <t>年初预算数</t>
  </si>
  <si>
    <t>预算调整数</t>
  </si>
  <si>
    <t>预算确定数</t>
  </si>
  <si>
    <r>
      <rPr>
        <sz val="10.5"/>
        <color rgb="FF000000"/>
        <rFont val="仿宋"/>
        <charset val="134"/>
      </rPr>
      <t>执行数</t>
    </r>
    <r>
      <rPr>
        <sz val="5.5"/>
        <color indexed="8"/>
        <rFont val="仿宋"/>
        <charset val="134"/>
      </rPr>
      <t>（系统提取）</t>
    </r>
  </si>
  <si>
    <t>执行率（%）</t>
  </si>
  <si>
    <t>情况</t>
  </si>
  <si>
    <t>备注</t>
  </si>
  <si>
    <t>说明</t>
  </si>
  <si>
    <t>年度资金总额</t>
  </si>
  <si>
    <t>其中：</t>
  </si>
  <si>
    <t>当年财政拨款</t>
  </si>
  <si>
    <t>上年结转资金</t>
  </si>
  <si>
    <t>非财政拨款</t>
  </si>
  <si>
    <t>部门年度目标</t>
  </si>
  <si>
    <t>加快推进特色现代化农业提质增效，进一步提高农业组织化程度，探索建立“科技带良种、大户带散户、企业带销售”产业发展模式，充分发挥科技、企业、种植大户等各方作用，构建“产加销”相衔接、“贸工农”一体化的全产业链发展体系。
（一）聚焦现代农业，抓特色农业“增效益”。
（二）聚焦重点人群，抓监测帮扶“守底线”。
（三）聚焦持续增收，抓产业就业“增动力”。
（四）聚焦“千万工程”，抓统筹推进“促振兴”。
（五）聚焦深化改革，抓资源整合“添活力”。</t>
  </si>
  <si>
    <t>部门整体支出绩效指标</t>
  </si>
  <si>
    <t>绩效指标</t>
  </si>
  <si>
    <t>指标性质</t>
  </si>
  <si>
    <t>指标值</t>
  </si>
  <si>
    <t>度量单位</t>
  </si>
  <si>
    <t>实际完成值</t>
  </si>
  <si>
    <t>偏差原因分析及改进措施</t>
  </si>
  <si>
    <t>一级</t>
  </si>
  <si>
    <t>二级指标</t>
  </si>
  <si>
    <t>三级指标</t>
  </si>
  <si>
    <t>指标</t>
  </si>
  <si>
    <t>产出</t>
  </si>
  <si>
    <t>数量指标</t>
  </si>
  <si>
    <t>完成全年生猪定点检疫</t>
  </si>
  <si>
    <t>=</t>
  </si>
  <si>
    <t>100</t>
  </si>
  <si>
    <t>%</t>
  </si>
  <si>
    <t>完成年度内全区农业保险补贴险种数</t>
  </si>
  <si>
    <t>&gt;=</t>
  </si>
  <si>
    <t>个</t>
  </si>
  <si>
    <t>全年补贴村乡兽医员及农科员人数</t>
  </si>
  <si>
    <t>320</t>
  </si>
  <si>
    <t>人</t>
  </si>
  <si>
    <t>全年申报基本支出的在职及离退休人数</t>
  </si>
  <si>
    <t>质量指标</t>
  </si>
  <si>
    <t>各项工作完成率</t>
  </si>
  <si>
    <t>时效指标</t>
  </si>
  <si>
    <t>各项工作完成时间</t>
  </si>
  <si>
    <t>&lt;=</t>
  </si>
  <si>
    <t>年</t>
  </si>
  <si>
    <t>1年</t>
  </si>
  <si>
    <t>成本指标</t>
  </si>
  <si>
    <t>社会成本指标</t>
  </si>
  <si>
    <t>元</t>
  </si>
  <si>
    <t>223，985，896.95元</t>
  </si>
  <si>
    <t>部分项目正在实施资金结转使用</t>
  </si>
  <si>
    <t>效益</t>
  </si>
  <si>
    <t>经济效益</t>
  </si>
  <si>
    <t>农村常住居民人均可支配收入增长率</t>
  </si>
  <si>
    <t>全区农林牧渔业现价总产值完成225061万元，可比价增长3.3%，较全省和全市3.1%高0.2个百分点，全市排名第二</t>
  </si>
  <si>
    <t>牵头完成农业增加值增长率</t>
  </si>
  <si>
    <t>以可比价计算第一产业增加值为121014万元，同比增长3.3%，全市排名第一。</t>
  </si>
  <si>
    <t>农林牧渔业总产值</t>
  </si>
  <si>
    <t>亿元</t>
  </si>
  <si>
    <t>22.51亿元</t>
  </si>
  <si>
    <t>以可比价计算</t>
  </si>
  <si>
    <t>社会效益</t>
  </si>
  <si>
    <t>维护社会稳定</t>
  </si>
  <si>
    <t>90</t>
  </si>
  <si>
    <t>促进社会进步</t>
  </si>
  <si>
    <t>促进城乡进一步综合发展</t>
  </si>
  <si>
    <t>满意度指标</t>
  </si>
  <si>
    <t>服务对象满意度指标等</t>
  </si>
  <si>
    <t>社会公众或服务对象满意度</t>
  </si>
  <si>
    <t>95</t>
  </si>
  <si>
    <t>其他需</t>
  </si>
  <si>
    <t>说明的</t>
  </si>
  <si>
    <t>事项</t>
  </si>
  <si>
    <t>备注：1.资金来源包括年初预算和调整预算。“预算调整数”栏调增为“+”，调减为“-”；</t>
  </si>
  <si>
    <t>2.一级指标包含产出指标、效益指标、满意度指标，二级指标和三级指标根据实际情况设置。</t>
  </si>
  <si>
    <t>2025年度项目支出绩效自评表</t>
  </si>
  <si>
    <t>项目名称</t>
  </si>
  <si>
    <t>农业农村局公岗岗位补助资金</t>
  </si>
  <si>
    <t>主管部门</t>
  </si>
  <si>
    <t>昆明市东川区农业农村局</t>
  </si>
  <si>
    <t>实施单位</t>
  </si>
  <si>
    <t>项目资金（元）</t>
  </si>
  <si>
    <t>全年执行数</t>
  </si>
  <si>
    <t>分值</t>
  </si>
  <si>
    <t>执行率</t>
  </si>
  <si>
    <t>得分</t>
  </si>
  <si>
    <t xml:space="preserve"> 非财政拨款</t>
  </si>
  <si>
    <t>预期目标</t>
  </si>
  <si>
    <t>实际完成情况</t>
  </si>
  <si>
    <t>年度总体目标</t>
  </si>
  <si>
    <t>完成促进就业工作</t>
  </si>
  <si>
    <t>确保公岗补贴的及时兑付率，提升群众满意度</t>
  </si>
  <si>
    <t>年度指标值</t>
  </si>
  <si>
    <t>指标完成情况</t>
  </si>
  <si>
    <t>一级指标</t>
  </si>
  <si>
    <t>产出指标</t>
  </si>
  <si>
    <t>补贴人数</t>
  </si>
  <si>
    <t>5人</t>
  </si>
  <si>
    <t>补贴完成率</t>
  </si>
  <si>
    <t>＞
＜
≥
≤
=</t>
  </si>
  <si>
    <t>及时完成率</t>
  </si>
  <si>
    <t>补贴兑付标准（元/人月）</t>
  </si>
  <si>
    <t>按标准完成</t>
  </si>
  <si>
    <t>效益指标</t>
  </si>
  <si>
    <t>社会效益指标</t>
  </si>
  <si>
    <t>减轻老百姓的经济负担，促进 社会和谐发展</t>
  </si>
  <si>
    <t>完成</t>
  </si>
  <si>
    <t>服务对象</t>
  </si>
  <si>
    <t>受益对象满意度</t>
  </si>
  <si>
    <t>满意度指标等</t>
  </si>
  <si>
    <t>其他需要说明的事项</t>
  </si>
  <si>
    <t>总分</t>
  </si>
  <si>
    <t>总分值</t>
  </si>
  <si>
    <t>总得分</t>
  </si>
  <si>
    <t>自评等级</t>
  </si>
  <si>
    <t>优</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</si>
  <si>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</si>
  <si>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</si>
  <si>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</si>
  <si>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</si>
  <si>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charset val="134"/>
      </rPr>
      <t>=</t>
    </r>
    <r>
      <rPr>
        <sz val="10"/>
        <color rgb="FF000000"/>
        <rFont val="宋体"/>
        <charset val="134"/>
      </rPr>
      <t>年初预算数</t>
    </r>
    <r>
      <rPr>
        <sz val="10"/>
        <color indexed="8"/>
        <rFont val="Times New Roman"/>
        <charset val="134"/>
      </rPr>
      <t>+</t>
    </r>
    <r>
      <rPr>
        <sz val="10"/>
        <color rgb="FF000000"/>
        <rFont val="宋体"/>
        <charset val="134"/>
      </rPr>
      <t>调整预算</t>
    </r>
    <r>
      <rPr>
        <sz val="10"/>
        <color rgb="FF000000"/>
        <rFont val="宋体"/>
        <charset val="134"/>
      </rPr>
      <t>（年度新增项目）</t>
    </r>
  </si>
  <si>
    <t>2023年高素质农民培育经费</t>
  </si>
  <si>
    <t>完成高素质农民培训任务</t>
  </si>
  <si>
    <t>培训率</t>
  </si>
  <si>
    <t>预算资金管理</t>
  </si>
  <si>
    <t>严格</t>
  </si>
  <si>
    <t>资金使用重大违规违纪问题</t>
  </si>
  <si>
    <t>无问题</t>
  </si>
  <si>
    <t>年度</t>
  </si>
  <si>
    <t>财政农业保险保费补贴资金</t>
  </si>
  <si>
    <t>目标1：引导和支持农户参加农业保险；
目标2：中央和省级财政主要保障关系国计民生和粮食安全的大宗农产品，重点支持农业生产环节；
目标3：不断扩大农业保险覆盖面和风险保障水平，逐步建立市场化的农业生产风险防范化解机制；
目标4：稳定农业生产，保障农民收入。</t>
  </si>
  <si>
    <t>三大粮食作物投保面积覆盖面</t>
  </si>
  <si>
    <t>70</t>
  </si>
  <si>
    <t>育肥猪保险覆盖率</t>
  </si>
  <si>
    <t>绝对免赔额</t>
  </si>
  <si>
    <t>风险保障水平</t>
  </si>
  <si>
    <t>接近直接物化成本</t>
  </si>
  <si>
    <t>经济效益指标</t>
  </si>
  <si>
    <t>风险保障总额</t>
  </si>
  <si>
    <t>高于去年</t>
  </si>
  <si>
    <t>农业保险综合费用率</t>
  </si>
  <si>
    <t>经办机构县级分支机构覆盖率</t>
  </si>
  <si>
    <t>参保农户满意度</t>
  </si>
  <si>
    <t>“雨露计划”职业教育补助</t>
  </si>
  <si>
    <t>计划实施“雨露计划”职业教育补助4000人次，减轻脱贫户及未消除风险监测对象经济负担。</t>
  </si>
  <si>
    <t>资助脱贫户子女未消除风险监测对象人数</t>
  </si>
  <si>
    <t>4000</t>
  </si>
  <si>
    <t>3795</t>
  </si>
  <si>
    <t>就读职教的脱贫人口学生减少</t>
  </si>
  <si>
    <t>资助经费及时发放率</t>
  </si>
  <si>
    <t>每人补助2000元</t>
  </si>
  <si>
    <t>减轻脱贫户及未消除风险监测对象经济负担</t>
  </si>
  <si>
    <t>受助学生满意度</t>
  </si>
  <si>
    <t>脱贫人口小额贷款贴息经费</t>
  </si>
  <si>
    <t>2024年实施小额贷款1.35亿元，计划贴息资金2200万元。</t>
  </si>
  <si>
    <t>脱贫户获得贷款年度总金额</t>
  </si>
  <si>
    <t>45000</t>
  </si>
  <si>
    <t>脱贫户贷款申请满足率</t>
  </si>
  <si>
    <t>扶贫小额贷款还款率</t>
  </si>
  <si>
    <t>99.8</t>
  </si>
  <si>
    <t>贷款风险补偿比率</t>
  </si>
  <si>
    <t>小额信贷贴息利率</t>
  </si>
  <si>
    <t>4.2</t>
  </si>
  <si>
    <t>贷款及时发放率</t>
  </si>
  <si>
    <t>每万元贷款年贴息</t>
  </si>
  <si>
    <t>受益脱贫户数</t>
  </si>
  <si>
    <t>可持续效益指标</t>
  </si>
  <si>
    <t>贴息持续年限</t>
  </si>
  <si>
    <t xml:space="preserve">年 </t>
  </si>
  <si>
    <t>按政策执行</t>
  </si>
  <si>
    <t>2024年大豆玉米带状复合种植项目补助资金</t>
  </si>
  <si>
    <t>实施2024年大豆玉米带状复合种植任务10000亩</t>
  </si>
  <si>
    <t>建设玉米大豆带状复合种植面积（亩）</t>
  </si>
  <si>
    <t>10000</t>
  </si>
  <si>
    <t>亩</t>
  </si>
  <si>
    <t>项目验收合格率（%）</t>
  </si>
  <si>
    <t>农民种粮每亩收益是否只增不减</t>
  </si>
  <si>
    <t>是</t>
  </si>
  <si>
    <t>受益农户户数</t>
  </si>
  <si>
    <t>户</t>
  </si>
  <si>
    <t>生态效益指标</t>
  </si>
  <si>
    <t>是否调整种植结构，提高复种指数</t>
  </si>
  <si>
    <t>可持续指标</t>
  </si>
  <si>
    <t>辐射带动复合种植可持续发展乡镇数</t>
  </si>
  <si>
    <t>5个</t>
  </si>
  <si>
    <t>受益群众满意度（%）</t>
  </si>
  <si>
    <t>东川区第三次全国土壤普查补助经费</t>
  </si>
  <si>
    <t>按要求完成第三次全国土壤普查任务。</t>
  </si>
  <si>
    <t>普查土壤剖面数量</t>
  </si>
  <si>
    <t>表层样数量</t>
  </si>
  <si>
    <t>814</t>
  </si>
  <si>
    <t>耕地地力保护补贴资金</t>
  </si>
  <si>
    <t>1.核实补贴面积54.7万亩；2.按时足额兑付补贴资金；3.提升耕地地力；4.农民满意度≥90%</t>
  </si>
  <si>
    <t>1.核实补贴面积546995.24亩（完成率100%）；2.兑付资金16087135.19元（执行率99.97%）；3.耕地地力提升，化肥农药减量；4.农民满意度90%。</t>
  </si>
  <si>
    <t>补贴覆盖面积</t>
  </si>
  <si>
    <t>546000</t>
  </si>
  <si>
    <t>546995.24</t>
  </si>
  <si>
    <t>兑付率</t>
  </si>
  <si>
    <t>兑付及时率</t>
  </si>
  <si>
    <t>补贴资金</t>
  </si>
  <si>
    <t>元/亩</t>
  </si>
  <si>
    <t>农民收入稳步增长；政策知晓率</t>
  </si>
  <si>
    <t>补贴农户满意度</t>
  </si>
  <si>
    <t>2023年基层农技推广体系改革建设经费</t>
  </si>
  <si>
    <t>完成2023年基层农技推广体系改革建设任务</t>
  </si>
  <si>
    <t>通过培训基层农技人员，建设试验示范基地，精选培育科技示范主体，招募特聘农技员，加强农技推广服务信息化建设工作。</t>
  </si>
  <si>
    <t>培训人数</t>
  </si>
  <si>
    <t>115</t>
  </si>
  <si>
    <t>建设试验示范基地数量</t>
  </si>
  <si>
    <t>培育科技示范主体数量</t>
  </si>
  <si>
    <t>招募特聘农技员人数</t>
  </si>
  <si>
    <t>培训合格率</t>
  </si>
  <si>
    <t>建设基地验收合格率</t>
  </si>
  <si>
    <t>培育科技主体完成率</t>
  </si>
  <si>
    <t>招募特聘农技员完成率</t>
  </si>
  <si>
    <t>补助项目完成时间</t>
  </si>
  <si>
    <t xml:space="preserve">帮助农民合理种植、养殖，实现增产、增收
</t>
  </si>
  <si>
    <t>有效</t>
  </si>
  <si>
    <t>为我区打造“绿色食品牌”提供强大的人才保障和科技支撑。</t>
  </si>
  <si>
    <t>东川区村级农科员补贴及人身意外伤害保险补助资金</t>
  </si>
  <si>
    <t>发放并购买150名村级农技推广员补贴及人身意外保险</t>
  </si>
  <si>
    <t>全区村级农技推广员人数</t>
  </si>
  <si>
    <t>150</t>
  </si>
  <si>
    <t>意外伤害保险人数</t>
  </si>
  <si>
    <t>村级农技推广员补助资金及时兑付率</t>
  </si>
  <si>
    <t>村级农技推广员意外伤害购买率</t>
  </si>
  <si>
    <t>农技推广员补贴资金发放时间</t>
  </si>
  <si>
    <t>202512</t>
  </si>
  <si>
    <t>20512</t>
  </si>
  <si>
    <t>农技推广员意外伤害险购买时间</t>
  </si>
  <si>
    <r>
      <rPr>
        <sz val="11"/>
        <color rgb="FF000000"/>
        <rFont val="宋体"/>
        <charset val="134"/>
        <scheme val="minor"/>
      </rPr>
      <t>年</t>
    </r>
    <r>
      <rPr>
        <sz val="11"/>
        <color indexed="63"/>
        <rFont val="宋体"/>
        <charset val="134"/>
        <scheme val="minor"/>
      </rPr>
      <t xml:space="preserve"> </t>
    </r>
  </si>
  <si>
    <t>提高全区农作物产量、增加农民收入</t>
  </si>
  <si>
    <t>促进生态农业发展</t>
  </si>
  <si>
    <t>东川区村级农科员补贴资金</t>
  </si>
  <si>
    <t>完成发放150名村级农技推广员补贴资金。</t>
  </si>
  <si>
    <r>
      <rPr>
        <sz val="11"/>
        <rFont val="宋体"/>
        <charset val="134"/>
        <scheme val="minor"/>
      </rPr>
      <t>年</t>
    </r>
    <r>
      <rPr>
        <sz val="11"/>
        <color indexed="63"/>
        <rFont val="宋体"/>
        <charset val="134"/>
        <scheme val="minor"/>
      </rPr>
      <t xml:space="preserve"> </t>
    </r>
  </si>
  <si>
    <t>东川区村级兽医员补贴资金</t>
  </si>
  <si>
    <t>全区村级兽医员人数</t>
  </si>
  <si>
    <r>
      <rPr>
        <sz val="11"/>
        <rFont val="宋体"/>
        <charset val="134"/>
        <scheme val="minor"/>
      </rPr>
      <t>1</t>
    </r>
    <r>
      <rPr>
        <sz val="11"/>
        <rFont val="宋体"/>
        <charset val="134"/>
        <scheme val="minor"/>
      </rPr>
      <t>70</t>
    </r>
  </si>
  <si>
    <t>村级兽医员补助资金及时兑付率</t>
  </si>
  <si>
    <t>村级兽医员意外伤害购买率</t>
  </si>
  <si>
    <t>补贴资金发放时间</t>
  </si>
  <si>
    <r>
      <rPr>
        <sz val="11"/>
        <rFont val="宋体"/>
        <charset val="134"/>
        <scheme val="minor"/>
      </rPr>
      <t>2</t>
    </r>
    <r>
      <rPr>
        <sz val="11"/>
        <rFont val="宋体"/>
        <charset val="134"/>
        <scheme val="minor"/>
      </rPr>
      <t>02512</t>
    </r>
  </si>
  <si>
    <r>
      <rPr>
        <sz val="11"/>
        <rFont val="宋体"/>
        <charset val="134"/>
        <scheme val="minor"/>
      </rPr>
      <t>2</t>
    </r>
    <r>
      <rPr>
        <sz val="11"/>
        <rFont val="宋体"/>
        <charset val="134"/>
        <scheme val="minor"/>
      </rPr>
      <t>025</t>
    </r>
  </si>
  <si>
    <t>兽医员意外伤害险购买时间</t>
  </si>
  <si>
    <r>
      <rPr>
        <sz val="11"/>
        <rFont val="宋体"/>
        <charset val="134"/>
        <scheme val="minor"/>
      </rPr>
      <t>2</t>
    </r>
    <r>
      <rPr>
        <sz val="11"/>
        <rFont val="宋体"/>
        <charset val="134"/>
        <scheme val="minor"/>
      </rPr>
      <t>02505</t>
    </r>
  </si>
  <si>
    <t>增加农民收入</t>
  </si>
  <si>
    <t>东川区村级兽医员补贴及人身意外伤害保险补助资金</t>
  </si>
  <si>
    <t>发放170名村级兽医员补贴，并为每人购买意外伤害保险，推动全区畜牧业健康快速发展。</t>
  </si>
  <si>
    <t>全区动物防疫员人数</t>
  </si>
  <si>
    <t>170</t>
  </si>
  <si>
    <t>村级动物防疫员补助资金及时兑付率</t>
  </si>
  <si>
    <t>村级动物防疫员意外伤害购买率</t>
  </si>
  <si>
    <t>动物防疫员补贴资金发放时间</t>
  </si>
  <si>
    <t>动物防疫员意外伤害险购买时间</t>
  </si>
  <si>
    <t>通过村级兽医员推广科学养殖及防治技术，提高牲畜存活率，从而提高养殖户收入</t>
  </si>
  <si>
    <t>对养殖户起带头作用，疫病发生率下降及降低牲畜死亡率</t>
  </si>
  <si>
    <t>明显</t>
  </si>
  <si>
    <t>村级兽医员满意度</t>
  </si>
  <si>
    <t>2023年省级农村厕所改造建设专项资金</t>
  </si>
  <si>
    <t>开展厕所革命户厕改造回头看工作；制定厕所革命明白卡等宣传资料在全区9个乡镇（街道）开展宣传，提升群众厕所革命政策知晓率、参与率。开展农村公厕无害化改造，建设粪污处置试点，提升粪污处置能力。</t>
  </si>
  <si>
    <t>制作厕所革命明白卡并发放到乡镇（街道）。常态化开展厕所革命回头看工作，坚持发现一起整改一起，不断提升厕所革命质量，做好利民工程。</t>
  </si>
  <si>
    <t>厕所革命户厕改造“回头看”</t>
  </si>
  <si>
    <t>4245</t>
  </si>
  <si>
    <t>座</t>
  </si>
  <si>
    <t>厕所革命明白卡制作宣传</t>
  </si>
  <si>
    <t>2000</t>
  </si>
  <si>
    <t>份</t>
  </si>
  <si>
    <t>验收合格及检查宣传覆盖率</t>
  </si>
  <si>
    <t>项目完成及时率</t>
  </si>
  <si>
    <t>受益群众</t>
  </si>
  <si>
    <t>1000</t>
  </si>
  <si>
    <t>人居环境</t>
  </si>
  <si>
    <t>明显提升</t>
  </si>
  <si>
    <t>服务对象满意度</t>
  </si>
  <si>
    <t>2023年中央农村厕所革命整村推进财政奖补资金</t>
  </si>
  <si>
    <t>一是完成农村公厕、户厕摸排问题整改；二是开展农村无害化卫生公厕后期管护；三是实施农村厕所革命粪污收集处理；</t>
  </si>
  <si>
    <t>在全区范围内开展粪污收集处理，排查全部公厕，及时更换旧损设备。</t>
  </si>
  <si>
    <t>完成粪污收集处理乡镇个数</t>
  </si>
  <si>
    <t>验收合格率</t>
  </si>
  <si>
    <t>800</t>
  </si>
  <si>
    <t>项目对人居环境提升的持续影响</t>
  </si>
  <si>
    <t>东川区马铃薯良种种薯繁育基地建设项目</t>
  </si>
  <si>
    <t>1.建设马铃薯原种培育文洛式玻璃温室及附属设施1427.6平方米；2.建设500立方米水池2个，50立方米水池1个；3.建设种薯仓储用房920平方米；4.购买644.08吨优质种薯，种植2683亩，5.新建原种繁育基地600亩，每年能生产1500吨优质种薯，提供大田种植5000亩，生产优质原料薯10000吨；6.建设马铃薯试验、示范基地10亩。</t>
  </si>
  <si>
    <t>1.建设马铃薯原种培育文洛式玻璃温室及附属设施1427.6平方米；2.建设500立方米水池2个，50立方米水池1个；3.建设种薯仓储用房920平方米；4.购买644.08吨优质种薯，种植2683亩，5.新建原种繁育基地600亩，每年能生产1500吨优质种薯，提供大田种植5000亩，生产优质原料薯10000吨，种薯已全部发放，2026年2月将种薯；6.原种扩繁正在进行。</t>
  </si>
  <si>
    <t>种植面积</t>
  </si>
  <si>
    <t>2683</t>
  </si>
  <si>
    <t>建设基地水池2个（m³）</t>
  </si>
  <si>
    <t>1050</t>
  </si>
  <si>
    <t>m³</t>
  </si>
  <si>
    <t>建设马铃薯原种培育文洛式玻璃温室及附属设施（㎡）</t>
  </si>
  <si>
    <t>1427.6</t>
  </si>
  <si>
    <t>㎡</t>
  </si>
  <si>
    <t>建设种薯仓储用房（㎡）</t>
  </si>
  <si>
    <t>920</t>
  </si>
  <si>
    <t>试验、示范基地（亩）</t>
  </si>
  <si>
    <t>项目完成率（%）</t>
  </si>
  <si>
    <t>项目资金公告公示率（%）</t>
  </si>
  <si>
    <t>完工项目验收合格率（%）</t>
  </si>
  <si>
    <t>严格资金管理（是/否）</t>
  </si>
  <si>
    <t>实现产值（万元）</t>
  </si>
  <si>
    <t>5163.12</t>
  </si>
  <si>
    <t>万元</t>
  </si>
  <si>
    <t>项目受益户数（户）</t>
  </si>
  <si>
    <t>2564</t>
  </si>
  <si>
    <t>种薯可持续使用（年）</t>
  </si>
  <si>
    <t>无资金使用重大违规违纪问题（有/无）</t>
  </si>
  <si>
    <t>东川区花生良种繁育示范基地建设项目资金（元）</t>
  </si>
  <si>
    <t>通过良种繁育基地建设，从根本上解决东川花生品种结构不合理以及主栽品种种性退化、产量和品质下降、优质种源紧缺等问题，确保东川花种子和商品的产量与质量稳步提升；建成东川花生良种繁育基地50亩，每年能生产15吨优质种子，培育新型经营主体1个，培训200人次，提高东川花生在市场上的影响力。</t>
  </si>
  <si>
    <t>完成花生种子分拣储藏中心建设、500立方水池建设、300亩配套田间管网建设、花生种子精选设备采购与安装、完成东川花生良种繁育示范基地458亩，其中原种繁种基地50亩，国家、省、市专家服务53人次，辐射带动1000亩，亩产值9680元，亩增纯收益3192.32元，培训297人次，良种补助贫困户31户，完成制定相关技术规程和标准初稿，正在进行工程审计、项目台账及项目整体验收工作。</t>
  </si>
  <si>
    <t>花生种子分拣储藏中心</t>
  </si>
  <si>
    <t>770</t>
  </si>
  <si>
    <t>平方米</t>
  </si>
  <si>
    <t>783.09</t>
  </si>
  <si>
    <t>花生种子精选设备</t>
  </si>
  <si>
    <t>套</t>
  </si>
  <si>
    <t>东川特色花生良种繁育示范基地</t>
  </si>
  <si>
    <t>300</t>
  </si>
  <si>
    <t>458</t>
  </si>
  <si>
    <t>蓄水池</t>
  </si>
  <si>
    <t>500</t>
  </si>
  <si>
    <t>立方米</t>
  </si>
  <si>
    <t>喷滴灌管道覆盖面积</t>
  </si>
  <si>
    <t>430</t>
  </si>
  <si>
    <t>购买技术服务</t>
  </si>
  <si>
    <t>良种繁育示范基地技物配套物资补助</t>
  </si>
  <si>
    <t>项目开工及时率</t>
  </si>
  <si>
    <t>项目竣工及时率</t>
  </si>
  <si>
    <t>每亩投入</t>
  </si>
  <si>
    <t>0.24</t>
  </si>
  <si>
    <t>0.226</t>
  </si>
  <si>
    <t>总产值（300亩）</t>
  </si>
  <si>
    <t>220.8</t>
  </si>
  <si>
    <t>培训种植户</t>
  </si>
  <si>
    <t>200</t>
  </si>
  <si>
    <t>297</t>
  </si>
  <si>
    <t>专家全程指导技术服务</t>
  </si>
  <si>
    <t>次</t>
  </si>
  <si>
    <t>带动就业人次</t>
  </si>
  <si>
    <t>3000</t>
  </si>
  <si>
    <t>3119</t>
  </si>
  <si>
    <t>减少化肥化学农药使用</t>
  </si>
  <si>
    <t>明显减少</t>
  </si>
  <si>
    <t>提升农业产业高效发展</t>
  </si>
  <si>
    <t>有效提高</t>
  </si>
  <si>
    <t>东川区现代农业产业园（孵化基地）二期项目资金</t>
  </si>
  <si>
    <t>现代农业产业园（孵化基地）主要示范引领为主的公益服务，通过项目的实施，进一步完善基地基础设施建设，通过引进新品种、新技术进行试验示范，为东川现代农业产业提供技术支撑、技术服务和现场观摩，提高农业产业科技种植水平，促进我区新兴农业产业发展，大力推进热区经济作物产业发展，提高单位土地经济效益。新建现代化大棚31亩，每年培训种植户100人次，带动500亩以上经济作物提质增效，每亩增加收入2000元以上</t>
  </si>
  <si>
    <t>通过项目的实施，进一步完善基地基础设施建设，通过引进新品种、新技术进行试验示范，为东川现代农业产业提供技术支撑、技术服务和现场观摩，提高农业产业科技种植水平，促进我区新兴农业产业发展，大力推进热区经济作物产业发展，提高单位土地经济效益。新建现代化大棚32.62亩，每年培训种植户100人次，带动500亩以上经济作物提质增效，每亩增加收入2000元以上。</t>
  </si>
  <si>
    <t>新建连栋通风大棚面积</t>
  </si>
  <si>
    <t>32.62</t>
  </si>
  <si>
    <t>数字化园区系统</t>
  </si>
  <si>
    <t>水净化系统</t>
  </si>
  <si>
    <t>雾化系统</t>
  </si>
  <si>
    <t>新品种试验示范</t>
  </si>
  <si>
    <t>经济成本指标</t>
  </si>
  <si>
    <t>10.7</t>
  </si>
  <si>
    <t>10.29</t>
  </si>
  <si>
    <t>亩均增收</t>
  </si>
  <si>
    <t>0.2</t>
  </si>
  <si>
    <t>2025年地方政府专项债券（十五至十七期）资金（含第二批）</t>
  </si>
  <si>
    <t>硬化预算执行刚性约束，管好用好债券资金，确保债券资金的安全、规范、高效使用，力争偿还比例达25%以上，切实提升债券资金使用效率，妥善化解矛盾纠纷，避免衍生风险，维护大局稳定，促进东川区经济社会高质量发展。</t>
  </si>
  <si>
    <t>已按要求完成</t>
  </si>
  <si>
    <t>完成清偿笔数</t>
  </si>
  <si>
    <t>笔</t>
  </si>
  <si>
    <t>资金兑付完成率</t>
  </si>
  <si>
    <r>
      <rPr>
        <sz val="11"/>
        <rFont val="宋体"/>
        <charset val="134"/>
        <scheme val="minor"/>
      </rPr>
      <t>9</t>
    </r>
    <r>
      <rPr>
        <sz val="11"/>
        <rFont val="宋体"/>
        <charset val="134"/>
        <scheme val="minor"/>
      </rPr>
      <t>0</t>
    </r>
  </si>
  <si>
    <t>11151</t>
  </si>
  <si>
    <t>化解矛盾纠纷，避免衍生风险，维护大局稳定</t>
  </si>
  <si>
    <t>有所提升</t>
  </si>
  <si>
    <t>衔接资金绩效评价、档案管理经费</t>
  </si>
  <si>
    <t>中央衔接资金用于项目管理费比例</t>
  </si>
  <si>
    <t>省级衔接资金用于项目管理费比例</t>
  </si>
  <si>
    <t>项目管理有效提升</t>
  </si>
  <si>
    <t>东川区铜都街道、乌龙镇整乡推进项目贷款重组资金</t>
  </si>
  <si>
    <t>资金使用率</t>
  </si>
  <si>
    <t>无违纪</t>
  </si>
  <si>
    <t>第十批住房补贴专项资金</t>
  </si>
  <si>
    <t>补助人数</t>
  </si>
  <si>
    <t>部门运转</t>
  </si>
  <si>
    <t>正常</t>
  </si>
  <si>
    <t>2024年基层农技推广体系改革建设项目专项资金</t>
  </si>
  <si>
    <t>105</t>
  </si>
  <si>
    <t>帮助农民合理种植、养殖，实现增产、增收</t>
  </si>
  <si>
    <t>为我区打造“绿色食品牌”提供强大的人才保障和科技支撑</t>
  </si>
  <si>
    <t>2024年高素质农民培育专项资金</t>
  </si>
  <si>
    <t>完成高素质农民培育任务</t>
  </si>
  <si>
    <t>东川区农村集体“三资”专项资金</t>
  </si>
  <si>
    <t>摸清农村集体“三资”家底妥善处置问题 构建科学监管体系。</t>
  </si>
  <si>
    <t>培训次数</t>
  </si>
  <si>
    <t>摸清农村集体“三资”家底涉及村数量</t>
  </si>
  <si>
    <t>149</t>
  </si>
  <si>
    <t>工作完成合格率</t>
  </si>
  <si>
    <t>项目完成时间</t>
  </si>
  <si>
    <t>2025</t>
  </si>
  <si>
    <t>4.066252</t>
  </si>
  <si>
    <t>实现农村集体“三资”规范管理，发展新型农村集体经济和农村基层治理现代化。</t>
  </si>
  <si>
    <t>中央农业防灾减灾资金（第二批）</t>
  </si>
  <si>
    <t>完成中央农业防灾减灾任务及资金兑付</t>
  </si>
  <si>
    <t>2023年油菜种植项目补助资金</t>
  </si>
  <si>
    <t>实施2023年油菜种植任务5500亩</t>
  </si>
  <si>
    <t>油菜种植补助面积</t>
  </si>
  <si>
    <t>5500</t>
  </si>
  <si>
    <t>油菜种植亩产</t>
  </si>
  <si>
    <t>公斤</t>
  </si>
  <si>
    <t>98</t>
  </si>
  <si>
    <t>400</t>
  </si>
  <si>
    <t>440</t>
  </si>
  <si>
    <t>2024年中央粮油生产保障资金（第二批）专项经费</t>
  </si>
  <si>
    <t>2024年撂荒耕地复耕复种工作任务650.16亩。</t>
  </si>
  <si>
    <t>2024年完成撂荒耕地复耕复种面积407.28亩。（乡镇排查时把已经复耕复种的图斑（242.88亩）误加入到未复耕复种的图斑中，导致要开展复耕复种的总面积增多，上报省、市级后已从农事直通APP申诉修改。）</t>
  </si>
  <si>
    <t>撂荒地复耕复种面积</t>
  </si>
  <si>
    <t>650.16</t>
  </si>
  <si>
    <t>407.28</t>
  </si>
  <si>
    <t>乡镇排查时把已经复耕复种的图斑（242.88亩）误加入到未复耕复种的图斑中，导致要开展复耕复种的总面积增多，上报省、市级后已从农事直通APP申诉修改。</t>
  </si>
  <si>
    <t>复耕复种的耕地可以种植作物</t>
  </si>
  <si>
    <t>全部种植上农作物</t>
  </si>
  <si>
    <t>及时完成兑付率（=）</t>
  </si>
  <si>
    <t xml:space="preserve">% </t>
  </si>
  <si>
    <t>兑付资金</t>
  </si>
  <si>
    <t>6.78</t>
  </si>
  <si>
    <t>4.27644</t>
  </si>
  <si>
    <t>系统复耕复种面积减少，兑付购买的物资资金相对减少。</t>
  </si>
  <si>
    <t>农户复耕复种增加粮食种植收益</t>
  </si>
  <si>
    <t>每年增加种植1季粮食收益</t>
  </si>
  <si>
    <t>实际全年种植2季</t>
  </si>
  <si>
    <t>57户</t>
  </si>
  <si>
    <t>2023年省级农业发展专项资金</t>
  </si>
  <si>
    <t>1.完成2台套农产品加工设备采购安装；2.包装产能提升≥50%，合格率≥95%；3.带动≥20户农户增收，新增≥2个就业岗位；4.资金规范使用，执行率100%
2.完成益农信息社信息员培训（2期），制作宣传T恤106件、纸杯5万个、盒装纸5300盒，提升信息员业务能力，扩大益农信息社影响力</t>
  </si>
  <si>
    <t>1.完成700型真空包装机+FGCZFZ-1B型分装打包机采购安装；2.产能从70件/日→200件/日（+185.7%），合格率97%；3.带动30户农户增收，新增2个就业岗位；4.资金100%使用，无违规
2.完成培训2期；制作宣传T恤106件、纸杯5万个、盒装纸5300盒，全部发放到位；服务对象满意度90%以上</t>
  </si>
  <si>
    <t>资金支出率</t>
  </si>
  <si>
    <t>产品合格率</t>
  </si>
  <si>
    <t>1.9735</t>
  </si>
  <si>
    <t>提升信息员业务技能，缩小城乡数字差距</t>
  </si>
  <si>
    <t>新增就业岗位</t>
  </si>
  <si>
    <t>大豆玉米带状复合种植资金</t>
  </si>
  <si>
    <t>实施2025年大豆玉米带状复合种植任务10000亩</t>
  </si>
  <si>
    <t>完成2025年大豆玉米带状复合种植任务10000亩</t>
  </si>
  <si>
    <t>大豆玉米带状复合种植面积</t>
  </si>
  <si>
    <t>万亩</t>
  </si>
  <si>
    <t>玉米不减产，亩均增收一季大豆</t>
  </si>
  <si>
    <t>49.74</t>
  </si>
  <si>
    <t>1500</t>
  </si>
  <si>
    <t>2033</t>
  </si>
  <si>
    <t>完成2024年大豆玉米带状复合种植任务10000亩</t>
  </si>
  <si>
    <t>2024年油菜种植项目补助资金</t>
  </si>
  <si>
    <t>实施2024年油菜种植任务5500亩</t>
  </si>
  <si>
    <t>东川区2023年度高标准农田建设项目专项资金</t>
  </si>
  <si>
    <t>完成东川区2023年度高标准农田建设项目10200亩建设任务。</t>
  </si>
  <si>
    <t>项目已完工待验收，新建高标准农田9500亩，改造提升高标准农田700亩。</t>
  </si>
  <si>
    <t>新建高标准农田面积</t>
  </si>
  <si>
    <t>9500</t>
  </si>
  <si>
    <t>高标准农田提质改造面积</t>
  </si>
  <si>
    <t>700</t>
  </si>
  <si>
    <t>施用有机肥面积</t>
  </si>
  <si>
    <t>8340</t>
  </si>
  <si>
    <t>深耕深松面积</t>
  </si>
  <si>
    <t>1774</t>
  </si>
  <si>
    <t>主要粮食作物年单产增加</t>
  </si>
  <si>
    <t>2024年度东川区高标准农田建设项目</t>
  </si>
  <si>
    <t>新建高标准农田5000亩，改造提升高标准农田2000亩</t>
  </si>
  <si>
    <t>新建高标准农田5000亩，项目已完工待验收；改造提升高标准农田2000亩，项目已竣工验收。</t>
  </si>
  <si>
    <r>
      <rPr>
        <sz val="11"/>
        <rFont val="宋体"/>
        <charset val="134"/>
        <scheme val="minor"/>
      </rPr>
      <t>7</t>
    </r>
    <r>
      <rPr>
        <sz val="11"/>
        <rFont val="宋体"/>
        <charset val="134"/>
        <scheme val="minor"/>
      </rPr>
      <t>000</t>
    </r>
  </si>
  <si>
    <t>任务完成及时性</t>
  </si>
  <si>
    <r>
      <rPr>
        <sz val="11"/>
        <rFont val="宋体"/>
        <charset val="134"/>
        <scheme val="minor"/>
      </rPr>
      <t>1</t>
    </r>
    <r>
      <rPr>
        <sz val="11"/>
        <rFont val="宋体"/>
        <charset val="134"/>
        <scheme val="minor"/>
      </rPr>
      <t>-2</t>
    </r>
  </si>
  <si>
    <t>耕地质量</t>
  </si>
  <si>
    <t>逐步提升</t>
  </si>
  <si>
    <t>2025年度东川区高标准农田建设项目</t>
  </si>
  <si>
    <t>新建高标准农田5200亩，改造提升高标准农田3300亩</t>
  </si>
  <si>
    <t>项目于2025年12月13日开工，正在推进中。</t>
  </si>
  <si>
    <t>8500</t>
  </si>
  <si>
    <t>2023年中央农村厕所革命整村推进财政奖补资金（第二批）</t>
  </si>
  <si>
    <t>一是完成农村公厕、户厕摸排问题整改；二是开展农村无害化卫生公厕后期管护；三是实施农村厕所革命粪污收集处理；四是进行农村厕所革命工作宣传培训；五是用于农村厕所革命“回头看”。</t>
  </si>
  <si>
    <t>到9个乡镇（街道）开展人居环境业务知识培训8次400余人次，印发宣传材料2000余份。在全区范围内开展粪污收集处理，排查全部公厕，及时更换旧损设备。进行4245座户厕复核。</t>
  </si>
  <si>
    <t>完成厕所“回头看”座数</t>
  </si>
  <si>
    <t>印发宣传材料份数</t>
  </si>
  <si>
    <t>开展宣传培训场次人数</t>
  </si>
  <si>
    <t>8次400人</t>
  </si>
  <si>
    <t>2024年中央农村厕所革命整村推进财政奖补资金</t>
  </si>
  <si>
    <t>按时按质完成户厕改造任务。</t>
  </si>
  <si>
    <t>圆满完成2927座户厕改造任务。</t>
  </si>
  <si>
    <t>完成户厕改造任务</t>
  </si>
  <si>
    <t>227</t>
  </si>
  <si>
    <t>2927</t>
  </si>
  <si>
    <t>8781</t>
  </si>
  <si>
    <t>2024年农产品加工项目</t>
  </si>
  <si>
    <t>1.完成2台套农产品加工设备采购安装；2.包装产能提升≥50%，合格率≥95%；3.带动≥20户农户增收，新增≥2个就业岗位；4.资金规范使用，执行率100%。
2.完成益农信息社信息员培训（2期），制作宣传T恤106件、纸杯5万个、盒装纸5300盒，提升信息员业务能力，扩大益农信息社影响力。</t>
  </si>
  <si>
    <t>1.完成700型真空包装机+FGCZFZ-1B型分装打包机采购安装；2.产能从70件/日→200件/日（+185.7%），合格率97%；3.带动30户农户增收，新增2个就业岗位；4.资金100%使用，无违规。
2.完成培训2期；制作宣传T恤106件、纸杯5万个、盒装纸5300盒，全部发放到位；服务对象满意度90%以上。</t>
  </si>
  <si>
    <t>完成2台套农产品加工设备采购</t>
  </si>
  <si>
    <t xml:space="preserve">台 </t>
  </si>
  <si>
    <t>97</t>
  </si>
  <si>
    <t>财政补助</t>
  </si>
  <si>
    <t>加工环节能耗降低</t>
  </si>
  <si>
    <t>设备正常运维年限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</si>
</sst>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 numFmtId="179" formatCode="000000"/>
    <numFmt numFmtId="180" formatCode="#,##0_ "/>
  </numFmts>
  <fonts count="55">
    <font>
      <sz val="11"/>
      <color indexed="8"/>
      <name val="宋体"/>
      <charset val="134"/>
      <scheme val="minor"/>
    </font>
    <font>
      <sz val="19"/>
      <color theme="1"/>
      <name val="方正小标宋简体"/>
      <charset val="134"/>
    </font>
    <font>
      <sz val="11"/>
      <color rgb="FF000000"/>
      <name val="宋体"/>
      <charset val="134"/>
      <scheme val="major"/>
    </font>
    <font>
      <sz val="11"/>
      <name val="宋体"/>
      <charset val="134"/>
      <scheme val="major"/>
    </font>
    <font>
      <sz val="12"/>
      <color theme="1"/>
      <name val="宋体"/>
      <charset val="134"/>
      <scheme val="minor"/>
    </font>
    <font>
      <sz val="10"/>
      <color rgb="FF000000"/>
      <name val="宋体"/>
      <charset val="134"/>
    </font>
    <font>
      <sz val="11"/>
      <color theme="1"/>
      <name val="宋体"/>
      <charset val="134"/>
      <scheme val="minor"/>
    </font>
    <font>
      <sz val="11"/>
      <color rgb="FF000000"/>
      <name val="宋体"/>
      <charset val="134"/>
      <scheme val="minor"/>
    </font>
    <font>
      <sz val="11"/>
      <name val="宋体"/>
      <charset val="134"/>
      <scheme val="minor"/>
    </font>
    <font>
      <sz val="12"/>
      <name val="宋体"/>
      <charset val="134"/>
      <scheme val="minor"/>
    </font>
    <font>
      <b/>
      <sz val="11"/>
      <color theme="1"/>
      <name val="宋体"/>
      <charset val="134"/>
      <scheme val="minor"/>
    </font>
    <font>
      <sz val="11"/>
      <name val="宋体"/>
      <charset val="134"/>
    </font>
    <font>
      <b/>
      <sz val="10.5"/>
      <color rgb="FF000000"/>
      <name val="仿宋"/>
      <charset val="134"/>
    </font>
    <font>
      <sz val="10.5"/>
      <color rgb="FF000000"/>
      <name val="仿宋"/>
      <charset val="134"/>
    </font>
    <font>
      <sz val="12"/>
      <color rgb="FFFF0000"/>
      <name val="仿宋"/>
      <charset val="134"/>
    </font>
    <font>
      <sz val="9"/>
      <color rgb="FF000000"/>
      <name val="宋体"/>
      <charset val="134"/>
    </font>
    <font>
      <sz val="11"/>
      <color indexed="8"/>
      <name val="宋体"/>
      <charset val="134"/>
    </font>
    <font>
      <b/>
      <sz val="18"/>
      <name val="宋体"/>
      <charset val="134"/>
    </font>
    <font>
      <b/>
      <sz val="12"/>
      <name val="宋体"/>
      <charset val="134"/>
    </font>
    <font>
      <sz val="12"/>
      <color indexed="8"/>
      <name val="宋体"/>
      <charset val="134"/>
    </font>
    <font>
      <b/>
      <sz val="12"/>
      <color indexed="8"/>
      <name val="宋体"/>
      <charset val="134"/>
    </font>
    <font>
      <sz val="10"/>
      <name val="宋体"/>
      <charset val="134"/>
    </font>
    <font>
      <b/>
      <sz val="11"/>
      <color rgb="FF0070C0"/>
      <name val="宋体"/>
      <charset val="134"/>
    </font>
    <font>
      <sz val="12"/>
      <name val="宋体"/>
      <charset val="134"/>
    </font>
    <font>
      <sz val="22"/>
      <color indexed="8"/>
      <name val="宋体"/>
      <charset val="134"/>
    </font>
    <font>
      <sz val="10"/>
      <color indexed="8"/>
      <name val="Arial"/>
      <charset val="134"/>
    </font>
    <font>
      <sz val="10"/>
      <color indexed="8"/>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Microsoft YaHei UI"/>
      <charset val="134"/>
    </font>
    <font>
      <sz val="5.5"/>
      <color indexed="8"/>
      <name val="仿宋"/>
      <charset val="134"/>
    </font>
    <font>
      <sz val="10"/>
      <color indexed="8"/>
      <name val="Times New Roman"/>
      <charset val="134"/>
    </font>
    <font>
      <sz val="11"/>
      <color indexed="63"/>
      <name val="宋体"/>
      <charset val="134"/>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medium">
        <color rgb="FF000000"/>
      </left>
      <right style="medium">
        <color rgb="FF000000"/>
      </right>
      <top/>
      <bottom style="medium">
        <color rgb="FF000000"/>
      </bottom>
      <diagonal/>
    </border>
    <border>
      <left style="medium">
        <color rgb="FF000000"/>
      </left>
      <right/>
      <top style="thin">
        <color auto="1"/>
      </top>
      <bottom/>
      <diagonal/>
    </border>
    <border>
      <left style="medium">
        <color rgb="FF000000"/>
      </left>
      <right/>
      <top/>
      <bottom style="medium">
        <color rgb="FF000000"/>
      </bottom>
      <diagonal/>
    </border>
    <border>
      <left/>
      <right style="thin">
        <color indexed="0"/>
      </right>
      <top/>
      <bottom/>
      <diagonal/>
    </border>
    <border>
      <left/>
      <right style="thin">
        <color indexed="0"/>
      </right>
      <top/>
      <bottom style="thin">
        <color indexed="0"/>
      </bottom>
      <diagonal/>
    </border>
    <border>
      <left style="thin">
        <color auto="1"/>
      </left>
      <right style="thin">
        <color auto="1"/>
      </right>
      <top style="thin">
        <color auto="1"/>
      </top>
      <bottom style="thin">
        <color rgb="FFD1D1D1"/>
      </bottom>
      <diagonal/>
    </border>
    <border>
      <left style="thin">
        <color rgb="FFD1D1D1"/>
      </left>
      <right style="thin">
        <color rgb="FFD1D1D1"/>
      </right>
      <top style="thin">
        <color rgb="FFD1D1D1"/>
      </top>
      <bottom style="thin">
        <color rgb="FFD1D1D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6" fillId="4" borderId="27"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28" applyNumberFormat="0" applyFill="0" applyAlignment="0" applyProtection="0">
      <alignment vertical="center"/>
    </xf>
    <xf numFmtId="0" fontId="38" fillId="0" borderId="28" applyNumberFormat="0" applyFill="0" applyAlignment="0" applyProtection="0">
      <alignment vertical="center"/>
    </xf>
    <xf numFmtId="0" fontId="39" fillId="0" borderId="29" applyNumberFormat="0" applyFill="0" applyAlignment="0" applyProtection="0">
      <alignment vertical="center"/>
    </xf>
    <xf numFmtId="0" fontId="39" fillId="0" borderId="0" applyNumberFormat="0" applyFill="0" applyBorder="0" applyAlignment="0" applyProtection="0">
      <alignment vertical="center"/>
    </xf>
    <xf numFmtId="0" fontId="40" fillId="5" borderId="30" applyNumberFormat="0" applyAlignment="0" applyProtection="0">
      <alignment vertical="center"/>
    </xf>
    <xf numFmtId="0" fontId="41" fillId="6" borderId="31" applyNumberFormat="0" applyAlignment="0" applyProtection="0">
      <alignment vertical="center"/>
    </xf>
    <xf numFmtId="0" fontId="42" fillId="6" borderId="30" applyNumberFormat="0" applyAlignment="0" applyProtection="0">
      <alignment vertical="center"/>
    </xf>
    <xf numFmtId="0" fontId="43" fillId="7" borderId="32" applyNumberFormat="0" applyAlignment="0" applyProtection="0">
      <alignment vertical="center"/>
    </xf>
    <xf numFmtId="0" fontId="44" fillId="0" borderId="33" applyNumberFormat="0" applyFill="0" applyAlignment="0" applyProtection="0">
      <alignment vertical="center"/>
    </xf>
    <xf numFmtId="0" fontId="45" fillId="0" borderId="34" applyNumberFormat="0" applyFill="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50" fillId="12" borderId="0" applyNumberFormat="0" applyBorder="0" applyAlignment="0" applyProtection="0">
      <alignment vertical="center"/>
    </xf>
    <xf numFmtId="0" fontId="50"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50" fillId="32" borderId="0" applyNumberFormat="0" applyBorder="0" applyAlignment="0" applyProtection="0">
      <alignment vertical="center"/>
    </xf>
    <xf numFmtId="0" fontId="50" fillId="33" borderId="0" applyNumberFormat="0" applyBorder="0" applyAlignment="0" applyProtection="0">
      <alignment vertical="center"/>
    </xf>
    <xf numFmtId="0" fontId="49" fillId="34" borderId="0" applyNumberFormat="0" applyBorder="0" applyAlignment="0" applyProtection="0">
      <alignment vertical="center"/>
    </xf>
    <xf numFmtId="0" fontId="51" fillId="0" borderId="0">
      <alignment vertical="top"/>
      <protection locked="0"/>
    </xf>
    <xf numFmtId="0" fontId="16" fillId="0" borderId="0"/>
    <xf numFmtId="0" fontId="23" fillId="0" borderId="0"/>
  </cellStyleXfs>
  <cellXfs count="258">
    <xf numFmtId="0" fontId="0" fillId="0" borderId="0" xfId="0" applyFont="1">
      <alignment vertical="center"/>
    </xf>
    <xf numFmtId="0" fontId="0" fillId="0" borderId="0" xfId="0" applyFont="1" applyFill="1">
      <alignment vertical="center"/>
    </xf>
    <xf numFmtId="0" fontId="0" fillId="0" borderId="0" xfId="0" applyFont="1" applyFill="1" applyBorder="1">
      <alignmen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0" fillId="0" borderId="7" xfId="50" applyFont="1" applyFill="1" applyBorder="1" applyAlignment="1">
      <alignment horizontal="center" vertical="center" wrapText="1"/>
    </xf>
    <xf numFmtId="0" fontId="0" fillId="0" borderId="6" xfId="0"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0" fillId="0" borderId="11" xfId="50" applyFont="1" applyFill="1" applyBorder="1" applyAlignment="1">
      <alignment horizontal="center" vertical="center" wrapText="1"/>
    </xf>
    <xf numFmtId="176" fontId="3" fillId="0" borderId="6" xfId="0" applyNumberFormat="1" applyFont="1" applyFill="1" applyBorder="1" applyAlignment="1">
      <alignment horizontal="center" vertical="center"/>
    </xf>
    <xf numFmtId="9" fontId="2" fillId="0" borderId="6" xfId="0" applyNumberFormat="1" applyFont="1" applyFill="1" applyBorder="1" applyAlignment="1">
      <alignment horizontal="center" vertical="center" wrapText="1"/>
    </xf>
    <xf numFmtId="0" fontId="0" fillId="0" borderId="7" xfId="0" applyFont="1" applyFill="1" applyBorder="1" applyAlignment="1">
      <alignment vertical="center"/>
    </xf>
    <xf numFmtId="0" fontId="2" fillId="0" borderId="6" xfId="0" applyFont="1" applyFill="1" applyBorder="1" applyAlignment="1">
      <alignment horizontal="justify" vertical="center" wrapText="1"/>
    </xf>
    <xf numFmtId="0" fontId="0" fillId="0" borderId="15" xfId="0" applyFont="1" applyFill="1" applyBorder="1" applyAlignment="1">
      <alignment vertical="center"/>
    </xf>
    <xf numFmtId="0" fontId="2" fillId="0" borderId="6" xfId="0" applyFont="1" applyFill="1" applyBorder="1" applyAlignment="1">
      <alignment horizontal="right" vertical="center" wrapText="1"/>
    </xf>
    <xf numFmtId="177" fontId="2" fillId="0" borderId="6" xfId="0" applyNumberFormat="1" applyFont="1" applyFill="1" applyBorder="1" applyAlignment="1">
      <alignment horizontal="center" vertical="center" wrapText="1"/>
    </xf>
    <xf numFmtId="0" fontId="0" fillId="0" borderId="11" xfId="0" applyFont="1" applyFill="1" applyBorder="1" applyAlignment="1">
      <alignment vertical="center"/>
    </xf>
    <xf numFmtId="49" fontId="3" fillId="0" borderId="6" xfId="0" applyNumberFormat="1" applyFont="1" applyFill="1" applyBorder="1" applyAlignment="1">
      <alignment horizontal="center" vertical="center"/>
    </xf>
    <xf numFmtId="49" fontId="3" fillId="0" borderId="6" xfId="0" applyNumberFormat="1" applyFont="1" applyFill="1" applyBorder="1" applyAlignment="1">
      <alignment horizontal="left" vertical="center"/>
    </xf>
    <xf numFmtId="177" fontId="3" fillId="0" borderId="6" xfId="0" applyNumberFormat="1" applyFont="1" applyFill="1" applyBorder="1" applyAlignment="1">
      <alignment horizontal="center" vertical="center"/>
    </xf>
    <xf numFmtId="0" fontId="2" fillId="0" borderId="1" xfId="0" applyFont="1" applyFill="1" applyBorder="1" applyAlignment="1">
      <alignment horizont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49" fontId="4" fillId="0" borderId="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2" fillId="0" borderId="6" xfId="0" applyFont="1" applyFill="1" applyBorder="1" applyAlignment="1">
      <alignment vertical="center" wrapText="1"/>
    </xf>
    <xf numFmtId="0" fontId="5" fillId="0" borderId="0" xfId="0" applyFont="1" applyFill="1" applyBorder="1" applyAlignment="1">
      <alignment horizontal="left" vertical="center"/>
    </xf>
    <xf numFmtId="0" fontId="6" fillId="0" borderId="0" xfId="0" applyFont="1" applyFill="1" applyBorder="1" applyAlignment="1">
      <alignmen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0" fillId="0" borderId="7" xfId="0" applyFont="1" applyFill="1" applyBorder="1" applyAlignment="1">
      <alignment horizontal="center" vertical="center"/>
    </xf>
    <xf numFmtId="0" fontId="2" fillId="0" borderId="0" xfId="0" applyFont="1" applyFill="1" applyAlignment="1">
      <alignment horizontal="center" vertical="center" wrapText="1"/>
    </xf>
    <xf numFmtId="0" fontId="0" fillId="0" borderId="11" xfId="0" applyFont="1" applyFill="1" applyBorder="1" applyAlignment="1">
      <alignment horizontal="center" vertical="center"/>
    </xf>
    <xf numFmtId="176" fontId="8" fillId="0" borderId="6" xfId="0" applyNumberFormat="1" applyFont="1" applyFill="1" applyBorder="1" applyAlignment="1">
      <alignment horizontal="right" vertical="center"/>
    </xf>
    <xf numFmtId="9" fontId="7" fillId="0" borderId="6" xfId="0" applyNumberFormat="1" applyFont="1" applyFill="1" applyBorder="1" applyAlignment="1">
      <alignment horizontal="center" vertical="center" wrapText="1"/>
    </xf>
    <xf numFmtId="0" fontId="7" fillId="0" borderId="6" xfId="0" applyFont="1" applyFill="1" applyBorder="1" applyAlignment="1">
      <alignment horizontal="justify" vertical="center" wrapText="1"/>
    </xf>
    <xf numFmtId="176" fontId="8" fillId="0" borderId="6" xfId="0" applyNumberFormat="1" applyFont="1" applyFill="1" applyBorder="1" applyAlignment="1">
      <alignment horizontal="center" vertical="center"/>
    </xf>
    <xf numFmtId="0" fontId="0" fillId="0" borderId="15" xfId="0" applyFont="1" applyFill="1" applyBorder="1" applyAlignment="1">
      <alignment horizontal="center" vertical="center"/>
    </xf>
    <xf numFmtId="0" fontId="7" fillId="0" borderId="6" xfId="0" applyFont="1" applyFill="1" applyBorder="1" applyAlignment="1">
      <alignment horizontal="right"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0" xfId="0" applyFont="1" applyFill="1" applyBorder="1" applyAlignment="1">
      <alignment horizontal="center" vertical="center" wrapText="1"/>
    </xf>
    <xf numFmtId="177" fontId="7" fillId="0" borderId="6" xfId="0" applyNumberFormat="1" applyFont="1" applyFill="1" applyBorder="1" applyAlignment="1">
      <alignment horizontal="right" vertical="center" wrapText="1"/>
    </xf>
    <xf numFmtId="0" fontId="7"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49" fontId="8" fillId="0" borderId="11" xfId="0" applyNumberFormat="1" applyFont="1" applyFill="1" applyBorder="1" applyAlignment="1">
      <alignment horizontal="center" vertical="center"/>
    </xf>
    <xf numFmtId="177" fontId="8" fillId="0" borderId="11" xfId="0" applyNumberFormat="1" applyFont="1" applyFill="1" applyBorder="1" applyAlignment="1">
      <alignment horizontal="center" vertical="center"/>
    </xf>
    <xf numFmtId="177" fontId="7" fillId="0" borderId="11" xfId="0" applyNumberFormat="1" applyFont="1" applyFill="1" applyBorder="1" applyAlignment="1">
      <alignment horizontal="center" vertical="center" wrapText="1"/>
    </xf>
    <xf numFmtId="0" fontId="7" fillId="0" borderId="15" xfId="0" applyFont="1" applyFill="1" applyBorder="1" applyAlignment="1">
      <alignment horizontal="center" vertical="center" wrapText="1"/>
    </xf>
    <xf numFmtId="49" fontId="8" fillId="0" borderId="6" xfId="0" applyNumberFormat="1" applyFont="1" applyFill="1" applyBorder="1" applyAlignment="1">
      <alignment horizontal="center" vertical="center"/>
    </xf>
    <xf numFmtId="177" fontId="8" fillId="0" borderId="6" xfId="0" applyNumberFormat="1" applyFont="1" applyFill="1" applyBorder="1" applyAlignment="1">
      <alignment horizontal="center" vertical="center"/>
    </xf>
    <xf numFmtId="177" fontId="7" fillId="0" borderId="6" xfId="0" applyNumberFormat="1"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wrapText="1"/>
    </xf>
    <xf numFmtId="0" fontId="7" fillId="0" borderId="8" xfId="0" applyFont="1" applyFill="1" applyBorder="1" applyAlignment="1">
      <alignment horizontal="center" wrapText="1"/>
    </xf>
    <xf numFmtId="0" fontId="7" fillId="0" borderId="5" xfId="0" applyFont="1" applyFill="1" applyBorder="1" applyAlignment="1">
      <alignment horizontal="center" wrapText="1"/>
    </xf>
    <xf numFmtId="0" fontId="0" fillId="0" borderId="6" xfId="50" applyFont="1" applyFill="1" applyBorder="1" applyAlignment="1">
      <alignment horizontal="center" vertical="center" wrapText="1"/>
    </xf>
    <xf numFmtId="0" fontId="7" fillId="0" borderId="6" xfId="0" applyFont="1" applyFill="1" applyBorder="1" applyAlignment="1">
      <alignment vertical="center"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177" fontId="8" fillId="0" borderId="6" xfId="0" applyNumberFormat="1" applyFont="1" applyFill="1" applyBorder="1" applyAlignment="1">
      <alignment horizontal="right" vertical="center"/>
    </xf>
    <xf numFmtId="0" fontId="7" fillId="0" borderId="1" xfId="0" applyFont="1" applyFill="1" applyBorder="1" applyAlignment="1">
      <alignment horizontal="center" wrapText="1"/>
    </xf>
    <xf numFmtId="0" fontId="7" fillId="0" borderId="2" xfId="0" applyFont="1" applyFill="1" applyBorder="1" applyAlignment="1">
      <alignment horizontal="center" wrapText="1"/>
    </xf>
    <xf numFmtId="0" fontId="7" fillId="0" borderId="3" xfId="0" applyFont="1" applyFill="1" applyBorder="1" applyAlignment="1">
      <alignment horizontal="center" wrapText="1"/>
    </xf>
    <xf numFmtId="49" fontId="8" fillId="0" borderId="6" xfId="0" applyNumberFormat="1" applyFont="1" applyFill="1" applyBorder="1" applyAlignment="1">
      <alignment horizontal="left" vertical="center"/>
    </xf>
    <xf numFmtId="0" fontId="2" fillId="0" borderId="0" xfId="0" applyFont="1" applyFill="1" applyBorder="1" applyAlignment="1">
      <alignment horizontal="center" vertical="center" wrapText="1"/>
    </xf>
    <xf numFmtId="0" fontId="7" fillId="0" borderId="11" xfId="0" applyFont="1" applyFill="1" applyBorder="1" applyAlignment="1">
      <alignment horizontal="left" vertical="center" wrapText="1"/>
    </xf>
    <xf numFmtId="0" fontId="7" fillId="0" borderId="18" xfId="0" applyFont="1" applyFill="1" applyBorder="1" applyAlignment="1">
      <alignment horizontal="center" vertical="center" wrapText="1"/>
    </xf>
    <xf numFmtId="176" fontId="9" fillId="0" borderId="6" xfId="0" applyNumberFormat="1" applyFont="1" applyFill="1" applyBorder="1" applyAlignment="1">
      <alignment horizontal="right" vertical="center"/>
    </xf>
    <xf numFmtId="49" fontId="8" fillId="0" borderId="11" xfId="0" applyNumberFormat="1" applyFont="1" applyFill="1" applyBorder="1" applyAlignment="1">
      <alignment horizontal="center" vertical="center" wrapText="1"/>
    </xf>
    <xf numFmtId="0" fontId="7" fillId="0" borderId="9" xfId="0" applyFont="1" applyFill="1" applyBorder="1" applyAlignment="1">
      <alignment horizontal="left" vertical="center" wrapText="1"/>
    </xf>
    <xf numFmtId="0" fontId="10" fillId="0" borderId="7" xfId="50" applyFont="1" applyFill="1" applyBorder="1" applyAlignment="1">
      <alignment vertical="center" wrapText="1"/>
    </xf>
    <xf numFmtId="49" fontId="8" fillId="0" borderId="10" xfId="0" applyNumberFormat="1" applyFont="1" applyFill="1" applyBorder="1" applyAlignment="1">
      <alignment horizontal="center" vertical="center"/>
    </xf>
    <xf numFmtId="0" fontId="7" fillId="0" borderId="1" xfId="0" applyFont="1" applyFill="1" applyBorder="1" applyAlignment="1">
      <alignment vertical="center" wrapText="1"/>
    </xf>
    <xf numFmtId="0" fontId="7" fillId="0" borderId="3" xfId="0" applyFont="1" applyFill="1" applyBorder="1" applyAlignment="1">
      <alignment vertical="center" wrapText="1"/>
    </xf>
    <xf numFmtId="0" fontId="7" fillId="0" borderId="1" xfId="0" applyFont="1" applyFill="1" applyBorder="1" applyAlignment="1">
      <alignment horizontal="left" vertical="center" wrapText="1"/>
    </xf>
    <xf numFmtId="0" fontId="10" fillId="0" borderId="15" xfId="50" applyFont="1" applyFill="1" applyBorder="1" applyAlignment="1">
      <alignment vertical="center" wrapText="1"/>
    </xf>
    <xf numFmtId="49" fontId="8" fillId="0" borderId="3" xfId="0" applyNumberFormat="1" applyFont="1" applyFill="1" applyBorder="1" applyAlignment="1">
      <alignment horizontal="center" vertical="center"/>
    </xf>
    <xf numFmtId="0" fontId="10" fillId="0" borderId="11" xfId="50" applyFont="1" applyFill="1" applyBorder="1" applyAlignment="1">
      <alignment vertical="center" wrapText="1"/>
    </xf>
    <xf numFmtId="0" fontId="10" fillId="0" borderId="6" xfId="50" applyFont="1" applyFill="1" applyBorder="1" applyAlignment="1">
      <alignment horizontal="center" vertical="center" wrapText="1"/>
    </xf>
    <xf numFmtId="0" fontId="0" fillId="0" borderId="6" xfId="0" applyFont="1" applyFill="1" applyBorder="1">
      <alignment vertical="center"/>
    </xf>
    <xf numFmtId="0" fontId="7" fillId="0" borderId="11" xfId="0" applyFont="1" applyFill="1" applyBorder="1" applyAlignment="1">
      <alignment horizontal="justify" wrapText="1"/>
    </xf>
    <xf numFmtId="0" fontId="7" fillId="0" borderId="6" xfId="0" applyFont="1" applyFill="1" applyBorder="1" applyAlignment="1">
      <alignment horizontal="justify" wrapText="1"/>
    </xf>
    <xf numFmtId="0" fontId="7" fillId="0" borderId="1" xfId="0" applyFont="1" applyFill="1" applyBorder="1" applyAlignment="1">
      <alignment horizontal="justify"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49" fontId="8" fillId="0" borderId="10" xfId="0" applyNumberFormat="1" applyFont="1" applyFill="1" applyBorder="1" applyAlignment="1">
      <alignment horizontal="center" vertical="center" wrapText="1"/>
    </xf>
    <xf numFmtId="0" fontId="7" fillId="0" borderId="6" xfId="0" applyFont="1" applyFill="1" applyBorder="1" applyAlignment="1">
      <alignment horizontal="center" wrapText="1"/>
    </xf>
    <xf numFmtId="49" fontId="8" fillId="0" borderId="6" xfId="0" applyNumberFormat="1" applyFont="1" applyFill="1" applyBorder="1" applyAlignment="1">
      <alignment horizontal="center" vertical="center" wrapText="1"/>
    </xf>
    <xf numFmtId="0" fontId="11" fillId="0" borderId="0" xfId="0" applyFont="1" applyFill="1" applyAlignment="1"/>
    <xf numFmtId="0" fontId="11" fillId="0" borderId="0" xfId="0" applyFont="1" applyFill="1" applyAlignment="1">
      <alignment wrapText="1"/>
    </xf>
    <xf numFmtId="0" fontId="12"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6" xfId="0" applyFont="1" applyFill="1" applyBorder="1" applyAlignment="1">
      <alignment horizontal="center" vertical="center" wrapText="1"/>
    </xf>
    <xf numFmtId="0" fontId="13" fillId="0" borderId="11" xfId="0" applyFont="1" applyFill="1" applyBorder="1" applyAlignment="1">
      <alignment horizontal="center" vertical="center"/>
    </xf>
    <xf numFmtId="0" fontId="13" fillId="0" borderId="7" xfId="0" applyFont="1" applyFill="1" applyBorder="1" applyAlignment="1">
      <alignment horizontal="center" vertical="center" wrapText="1"/>
    </xf>
    <xf numFmtId="0" fontId="13" fillId="0" borderId="6" xfId="0" applyFont="1" applyFill="1" applyBorder="1" applyAlignment="1">
      <alignment horizontal="center" vertical="center"/>
    </xf>
    <xf numFmtId="0" fontId="13" fillId="0" borderId="15" xfId="0" applyFont="1" applyFill="1" applyBorder="1" applyAlignment="1">
      <alignment horizontal="center" vertical="center" wrapText="1"/>
    </xf>
    <xf numFmtId="0" fontId="13" fillId="0" borderId="11" xfId="0" applyFont="1" applyFill="1" applyBorder="1" applyAlignment="1">
      <alignment horizontal="center" vertical="center" wrapText="1"/>
    </xf>
    <xf numFmtId="4" fontId="13" fillId="0" borderId="6" xfId="0" applyNumberFormat="1" applyFont="1" applyFill="1" applyBorder="1" applyAlignment="1">
      <alignment horizontal="center" vertical="center"/>
    </xf>
    <xf numFmtId="10" fontId="13" fillId="0" borderId="6" xfId="0" applyNumberFormat="1" applyFont="1" applyFill="1" applyBorder="1" applyAlignment="1">
      <alignment horizontal="center" vertical="center"/>
    </xf>
    <xf numFmtId="0" fontId="14" fillId="0" borderId="6" xfId="0" applyFont="1" applyFill="1" applyBorder="1" applyAlignment="1">
      <alignment horizontal="center" vertical="center"/>
    </xf>
    <xf numFmtId="0" fontId="13" fillId="2" borderId="6" xfId="0" applyFont="1" applyFill="1" applyBorder="1" applyAlignment="1">
      <alignment horizontal="center" vertical="center"/>
    </xf>
    <xf numFmtId="0" fontId="13" fillId="0" borderId="6" xfId="0" applyFont="1" applyFill="1" applyBorder="1" applyAlignment="1">
      <alignment horizontal="justify" vertical="center"/>
    </xf>
    <xf numFmtId="0" fontId="13" fillId="0" borderId="6" xfId="0" applyFont="1" applyFill="1" applyBorder="1" applyAlignment="1">
      <alignment horizontal="right" vertical="center"/>
    </xf>
    <xf numFmtId="0" fontId="13" fillId="0" borderId="7" xfId="0" applyFont="1" applyFill="1" applyBorder="1" applyAlignment="1">
      <alignment horizontal="right" vertical="center"/>
    </xf>
    <xf numFmtId="0" fontId="13" fillId="0" borderId="11" xfId="0" applyFont="1" applyFill="1" applyBorder="1" applyAlignment="1">
      <alignment horizontal="right" vertical="center"/>
    </xf>
    <xf numFmtId="0" fontId="6" fillId="0" borderId="6" xfId="0" applyFont="1" applyFill="1" applyBorder="1" applyAlignment="1">
      <alignment vertical="center" wrapText="1"/>
    </xf>
    <xf numFmtId="0" fontId="6" fillId="0" borderId="6" xfId="0" applyFont="1" applyFill="1" applyBorder="1" applyAlignment="1">
      <alignment vertical="center"/>
    </xf>
    <xf numFmtId="0" fontId="15" fillId="0" borderId="6" xfId="49" applyFont="1" applyFill="1" applyBorder="1" applyAlignment="1" applyProtection="1">
      <alignment horizontal="left" vertical="center" wrapText="1"/>
      <protection locked="0"/>
    </xf>
    <xf numFmtId="0" fontId="15" fillId="0" borderId="6" xfId="49" applyFont="1" applyFill="1" applyBorder="1" applyAlignment="1" applyProtection="1">
      <alignment horizontal="center" vertical="center" wrapText="1"/>
      <protection locked="0"/>
    </xf>
    <xf numFmtId="9" fontId="13" fillId="0" borderId="6" xfId="0" applyNumberFormat="1" applyFont="1" applyFill="1" applyBorder="1" applyAlignment="1">
      <alignment horizontal="center" vertical="center" wrapText="1"/>
    </xf>
    <xf numFmtId="0" fontId="0" fillId="0" borderId="6" xfId="0" applyFont="1" applyBorder="1" applyAlignment="1">
      <alignment horizontal="center" vertical="center"/>
    </xf>
    <xf numFmtId="178" fontId="15" fillId="0" borderId="6" xfId="49" applyNumberFormat="1" applyFont="1" applyFill="1" applyBorder="1" applyAlignment="1" applyProtection="1">
      <alignment horizontal="center" vertical="center" wrapText="1"/>
      <protection locked="0"/>
    </xf>
    <xf numFmtId="9" fontId="15" fillId="0" borderId="6" xfId="49" applyNumberFormat="1" applyFont="1" applyFill="1" applyBorder="1" applyAlignment="1" applyProtection="1">
      <alignment horizontal="center" vertical="center" wrapText="1"/>
      <protection locked="0"/>
    </xf>
    <xf numFmtId="0" fontId="6" fillId="0" borderId="0" xfId="0" applyFont="1" applyFill="1" applyBorder="1" applyAlignment="1">
      <alignment horizontal="left" vertical="center"/>
    </xf>
    <xf numFmtId="0" fontId="16" fillId="0" borderId="0" xfId="0" applyFont="1" applyFill="1" applyAlignment="1"/>
    <xf numFmtId="0" fontId="16" fillId="0" borderId="0" xfId="0" applyFont="1" applyFill="1" applyAlignment="1">
      <alignment wrapText="1"/>
    </xf>
    <xf numFmtId="0" fontId="17" fillId="0" borderId="0" xfId="0" applyFont="1" applyFill="1" applyAlignment="1">
      <alignment horizontal="center" vertical="center"/>
    </xf>
    <xf numFmtId="0" fontId="17" fillId="0" borderId="0" xfId="0" applyFont="1" applyFill="1" applyAlignment="1">
      <alignment horizontal="center" vertical="center" wrapText="1"/>
    </xf>
    <xf numFmtId="0" fontId="18" fillId="0" borderId="0" xfId="0" applyFont="1" applyFill="1" applyAlignment="1">
      <alignment horizontal="center" vertical="center"/>
    </xf>
    <xf numFmtId="0" fontId="18" fillId="0" borderId="0" xfId="0" applyFont="1" applyFill="1" applyAlignment="1">
      <alignment horizontal="center" vertical="center" wrapText="1"/>
    </xf>
    <xf numFmtId="0" fontId="19" fillId="0" borderId="0" xfId="0" applyFont="1" applyFill="1" applyAlignment="1">
      <alignment horizontal="right" vertical="center" wrapText="1"/>
    </xf>
    <xf numFmtId="0" fontId="19" fillId="0" borderId="12" xfId="0" applyFont="1" applyFill="1" applyBorder="1" applyAlignment="1">
      <alignment horizontal="left" vertical="center"/>
    </xf>
    <xf numFmtId="0" fontId="19" fillId="0" borderId="12" xfId="0" applyFont="1" applyFill="1" applyBorder="1" applyAlignment="1">
      <alignment horizontal="left" vertical="center" wrapText="1"/>
    </xf>
    <xf numFmtId="0" fontId="20" fillId="0" borderId="0" xfId="0" applyFont="1" applyFill="1" applyAlignment="1">
      <alignment horizontal="center" vertical="center" wrapText="1"/>
    </xf>
    <xf numFmtId="0" fontId="16" fillId="0" borderId="7"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3" xfId="0" applyFont="1" applyFill="1" applyBorder="1" applyAlignment="1">
      <alignment horizontal="center" vertical="center" wrapText="1"/>
    </xf>
    <xf numFmtId="49" fontId="16" fillId="0" borderId="6" xfId="0" applyNumberFormat="1" applyFont="1" applyFill="1" applyBorder="1" applyAlignment="1">
      <alignment horizontal="left" vertical="center" wrapText="1"/>
    </xf>
    <xf numFmtId="0" fontId="16" fillId="0" borderId="15"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3" xfId="0" applyFont="1" applyFill="1" applyBorder="1" applyAlignment="1">
      <alignment horizontal="center" vertical="center"/>
    </xf>
    <xf numFmtId="179" fontId="16" fillId="0" borderId="6" xfId="0" applyNumberFormat="1" applyFont="1" applyFill="1" applyBorder="1" applyAlignment="1">
      <alignment horizontal="left" vertical="center" wrapText="1"/>
    </xf>
    <xf numFmtId="4" fontId="0" fillId="0" borderId="0" xfId="0" applyNumberFormat="1" applyFont="1">
      <alignment vertical="center"/>
    </xf>
    <xf numFmtId="0" fontId="16" fillId="0" borderId="11"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22" fillId="0" borderId="0" xfId="0" applyFont="1" applyFill="1" applyAlignment="1">
      <alignment horizontal="left" vertical="center"/>
    </xf>
    <xf numFmtId="0" fontId="22" fillId="0" borderId="0" xfId="0" applyFont="1" applyFill="1" applyAlignment="1">
      <alignment horizontal="left" vertical="center" wrapText="1"/>
    </xf>
    <xf numFmtId="0" fontId="0" fillId="0" borderId="0" xfId="0" applyFont="1" applyFill="1" applyAlignment="1">
      <alignment vertical="center"/>
    </xf>
    <xf numFmtId="0" fontId="0" fillId="0" borderId="0" xfId="0" applyFont="1" applyFill="1" applyAlignment="1">
      <alignment vertical="center" wrapText="1"/>
    </xf>
    <xf numFmtId="0" fontId="23" fillId="0" borderId="0" xfId="0" applyFont="1" applyFill="1" applyAlignment="1"/>
    <xf numFmtId="0" fontId="23" fillId="0" borderId="0" xfId="0" applyFont="1" applyFill="1" applyAlignment="1">
      <alignment horizontal="center"/>
    </xf>
    <xf numFmtId="0" fontId="23" fillId="0" borderId="0" xfId="0" applyFont="1" applyFill="1" applyAlignment="1">
      <alignment horizontal="center" vertical="center"/>
    </xf>
    <xf numFmtId="0" fontId="23" fillId="0" borderId="0" xfId="51" applyAlignment="1">
      <alignment vertical="center"/>
    </xf>
    <xf numFmtId="0" fontId="23" fillId="0" borderId="0" xfId="51" applyAlignment="1">
      <alignment vertical="center" wrapText="1"/>
    </xf>
    <xf numFmtId="0" fontId="24" fillId="0" borderId="0" xfId="0" applyFont="1" applyFill="1" applyAlignment="1">
      <alignment horizontal="center"/>
    </xf>
    <xf numFmtId="0" fontId="24" fillId="0" borderId="0" xfId="0" applyFont="1" applyFill="1" applyAlignment="1">
      <alignment horizontal="center" wrapText="1"/>
    </xf>
    <xf numFmtId="0" fontId="25" fillId="0" borderId="0" xfId="0" applyFont="1" applyFill="1" applyAlignment="1"/>
    <xf numFmtId="0" fontId="23" fillId="0" borderId="0" xfId="0" applyFont="1" applyFill="1" applyAlignment="1">
      <alignment wrapText="1"/>
    </xf>
    <xf numFmtId="0" fontId="26" fillId="0" borderId="0" xfId="0" applyFont="1" applyFill="1" applyAlignment="1">
      <alignment horizontal="right"/>
    </xf>
    <xf numFmtId="0" fontId="26" fillId="0" borderId="0" xfId="0" applyFont="1" applyFill="1" applyAlignment="1"/>
    <xf numFmtId="0" fontId="26" fillId="0" borderId="0" xfId="0" applyFont="1" applyFill="1" applyAlignment="1">
      <alignment horizontal="center"/>
    </xf>
    <xf numFmtId="0" fontId="16" fillId="0" borderId="6"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6" xfId="0" applyFont="1" applyFill="1" applyBorder="1" applyAlignment="1">
      <alignment horizontal="center" vertical="center" wrapText="1"/>
    </xf>
    <xf numFmtId="4" fontId="16" fillId="0" borderId="4" xfId="0" applyNumberFormat="1" applyFont="1" applyFill="1" applyBorder="1" applyAlignment="1">
      <alignment horizontal="center" vertical="center" shrinkToFit="1"/>
    </xf>
    <xf numFmtId="4" fontId="16" fillId="0" borderId="8" xfId="0" applyNumberFormat="1" applyFont="1" applyFill="1" applyBorder="1" applyAlignment="1">
      <alignment horizontal="center" vertical="center" shrinkToFit="1"/>
    </xf>
    <xf numFmtId="4" fontId="16" fillId="0" borderId="8" xfId="0" applyNumberFormat="1" applyFont="1" applyFill="1" applyBorder="1" applyAlignment="1">
      <alignment horizontal="center" vertical="center" wrapText="1" shrinkToFit="1"/>
    </xf>
    <xf numFmtId="4" fontId="16" fillId="0" borderId="5" xfId="0" applyNumberFormat="1" applyFont="1" applyFill="1" applyBorder="1" applyAlignment="1">
      <alignment horizontal="center" vertical="center" shrinkToFit="1"/>
    </xf>
    <xf numFmtId="0" fontId="16" fillId="0" borderId="6" xfId="0" applyFont="1" applyFill="1" applyBorder="1" applyAlignment="1">
      <alignment horizontal="center" vertical="center" wrapText="1" shrinkToFit="1"/>
    </xf>
    <xf numFmtId="0" fontId="16" fillId="0" borderId="5"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13" xfId="0" applyFont="1" applyFill="1" applyBorder="1" applyAlignment="1">
      <alignment horizontal="center" vertical="center" shrinkToFit="1"/>
    </xf>
    <xf numFmtId="4" fontId="16" fillId="0" borderId="6" xfId="0" applyNumberFormat="1" applyFont="1" applyFill="1" applyBorder="1" applyAlignment="1">
      <alignment horizontal="center" vertical="center" shrinkToFit="1"/>
    </xf>
    <xf numFmtId="4" fontId="16" fillId="0" borderId="1" xfId="0" applyNumberFormat="1" applyFont="1" applyFill="1" applyBorder="1" applyAlignment="1">
      <alignment horizontal="center" vertical="center" shrinkToFit="1"/>
    </xf>
    <xf numFmtId="4" fontId="16" fillId="0" borderId="3" xfId="0" applyNumberFormat="1" applyFont="1" applyFill="1" applyBorder="1" applyAlignment="1">
      <alignment horizontal="center" vertical="center" shrinkToFit="1"/>
    </xf>
    <xf numFmtId="4" fontId="16" fillId="0" borderId="6" xfId="0" applyNumberFormat="1" applyFont="1" applyFill="1" applyBorder="1" applyAlignment="1">
      <alignment horizontal="center" vertical="center" wrapText="1" shrinkToFit="1"/>
    </xf>
    <xf numFmtId="0" fontId="23" fillId="0" borderId="6" xfId="0" applyFont="1" applyFill="1" applyBorder="1" applyAlignment="1">
      <alignment horizontal="center" vertical="center"/>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2" xfId="0" applyFont="1" applyFill="1" applyBorder="1" applyAlignment="1">
      <alignment horizontal="center" vertical="center" shrinkToFit="1"/>
    </xf>
    <xf numFmtId="49" fontId="16" fillId="0" borderId="6" xfId="0" applyNumberFormat="1" applyFont="1" applyFill="1" applyBorder="1" applyAlignment="1">
      <alignment horizontal="center" vertical="center" shrinkToFit="1"/>
    </xf>
    <xf numFmtId="49" fontId="16" fillId="0" borderId="1" xfId="0" applyNumberFormat="1" applyFont="1" applyFill="1" applyBorder="1" applyAlignment="1">
      <alignment horizontal="center" vertical="center" shrinkToFit="1"/>
    </xf>
    <xf numFmtId="178" fontId="23" fillId="0" borderId="6" xfId="0" applyNumberFormat="1" applyFont="1" applyFill="1" applyBorder="1" applyAlignment="1">
      <alignment horizontal="center" vertical="center"/>
    </xf>
    <xf numFmtId="4" fontId="23" fillId="0" borderId="6" xfId="0" applyNumberFormat="1" applyFont="1" applyFill="1" applyBorder="1" applyAlignment="1">
      <alignment horizontal="center" vertical="center"/>
    </xf>
    <xf numFmtId="0" fontId="21" fillId="0" borderId="0" xfId="0" applyFont="1" applyFill="1" applyAlignment="1">
      <alignment horizontal="left" vertical="top" wrapText="1"/>
    </xf>
    <xf numFmtId="0" fontId="27" fillId="0" borderId="0" xfId="0" applyFont="1" applyAlignment="1">
      <alignment horizontal="center" vertical="center"/>
    </xf>
    <xf numFmtId="0" fontId="21" fillId="0" borderId="0" xfId="0" applyFont="1" applyAlignment="1"/>
    <xf numFmtId="0" fontId="28" fillId="0" borderId="6" xfId="0" applyNumberFormat="1" applyFont="1" applyBorder="1" applyAlignment="1">
      <alignment horizontal="center" vertical="center"/>
    </xf>
    <xf numFmtId="0" fontId="28" fillId="0" borderId="6" xfId="0" applyNumberFormat="1" applyFont="1" applyBorder="1" applyAlignment="1">
      <alignment horizontal="left" vertical="center"/>
    </xf>
    <xf numFmtId="178" fontId="28" fillId="0" borderId="6" xfId="0" applyNumberFormat="1" applyFont="1" applyBorder="1" applyAlignment="1">
      <alignment horizontal="right" vertical="center"/>
    </xf>
    <xf numFmtId="180" fontId="28" fillId="0" borderId="6" xfId="0" applyNumberFormat="1" applyFont="1" applyBorder="1" applyAlignment="1">
      <alignment horizontal="right" vertical="center"/>
    </xf>
    <xf numFmtId="0" fontId="28" fillId="0" borderId="21" xfId="0" applyNumberFormat="1" applyFont="1" applyBorder="1" applyAlignment="1">
      <alignment horizontal="center" vertical="center"/>
    </xf>
    <xf numFmtId="0" fontId="28" fillId="0" borderId="22" xfId="0" applyNumberFormat="1" applyFont="1" applyBorder="1" applyAlignment="1">
      <alignment horizontal="left" vertical="center" wrapText="1"/>
    </xf>
    <xf numFmtId="0" fontId="28" fillId="0" borderId="22" xfId="0" applyNumberFormat="1" applyFont="1" applyBorder="1" applyAlignment="1">
      <alignment horizontal="left" vertical="center"/>
    </xf>
    <xf numFmtId="0" fontId="29" fillId="0" borderId="0" xfId="0" applyFont="1" applyAlignment="1">
      <alignment horizontal="center" vertical="center"/>
    </xf>
    <xf numFmtId="0" fontId="23" fillId="0" borderId="0" xfId="0" applyFont="1" applyAlignment="1"/>
    <xf numFmtId="0" fontId="30" fillId="3" borderId="23" xfId="0" applyNumberFormat="1" applyFont="1" applyFill="1" applyBorder="1" applyAlignment="1">
      <alignment horizontal="center" vertical="center" wrapText="1"/>
    </xf>
    <xf numFmtId="0" fontId="30" fillId="3" borderId="23" xfId="0" applyNumberFormat="1" applyFont="1" applyFill="1" applyBorder="1" applyAlignment="1">
      <alignment horizontal="center" vertical="center"/>
    </xf>
    <xf numFmtId="0" fontId="30" fillId="3" borderId="24" xfId="0" applyNumberFormat="1" applyFont="1" applyFill="1" applyBorder="1" applyAlignment="1">
      <alignment horizontal="center" vertical="center" wrapText="1"/>
    </xf>
    <xf numFmtId="0" fontId="30" fillId="3" borderId="24" xfId="0" applyNumberFormat="1" applyFont="1" applyFill="1" applyBorder="1" applyAlignment="1">
      <alignment horizontal="center" vertical="center"/>
    </xf>
    <xf numFmtId="0" fontId="30" fillId="3" borderId="6" xfId="0" applyNumberFormat="1" applyFont="1" applyFill="1" applyBorder="1" applyAlignment="1">
      <alignment horizontal="center" vertical="center" wrapText="1"/>
    </xf>
    <xf numFmtId="4" fontId="30" fillId="2" borderId="6" xfId="0" applyNumberFormat="1" applyFont="1" applyFill="1" applyBorder="1" applyAlignment="1">
      <alignment horizontal="right" vertical="center"/>
    </xf>
    <xf numFmtId="0" fontId="30" fillId="2" borderId="25" xfId="0" applyNumberFormat="1" applyFont="1" applyFill="1" applyBorder="1" applyAlignment="1">
      <alignment horizontal="left" vertical="center"/>
    </xf>
    <xf numFmtId="4" fontId="30" fillId="2" borderId="25" xfId="0" applyNumberFormat="1" applyFont="1" applyFill="1" applyBorder="1" applyAlignment="1">
      <alignment horizontal="right" vertical="center"/>
    </xf>
    <xf numFmtId="0" fontId="30" fillId="2" borderId="23" xfId="0" applyNumberFormat="1" applyFont="1" applyFill="1" applyBorder="1" applyAlignment="1">
      <alignment horizontal="left" vertical="center"/>
    </xf>
    <xf numFmtId="0" fontId="30" fillId="0" borderId="6" xfId="0" applyNumberFormat="1" applyFont="1" applyBorder="1" applyAlignment="1">
      <alignment horizontal="center" vertical="center" wrapText="1" shrinkToFit="1"/>
    </xf>
    <xf numFmtId="0" fontId="30" fillId="0" borderId="6" xfId="0" applyNumberFormat="1" applyFont="1" applyBorder="1" applyAlignment="1">
      <alignment horizontal="center" vertical="center" shrinkToFit="1"/>
    </xf>
    <xf numFmtId="178" fontId="30" fillId="0" borderId="6" xfId="0" applyNumberFormat="1" applyFont="1" applyBorder="1" applyAlignment="1">
      <alignment horizontal="right" vertical="center" shrinkToFit="1"/>
    </xf>
    <xf numFmtId="49" fontId="30" fillId="0" borderId="6" xfId="0" applyNumberFormat="1" applyFont="1" applyBorder="1" applyAlignment="1">
      <alignment horizontal="left" vertical="center" shrinkToFit="1"/>
    </xf>
    <xf numFmtId="0" fontId="30" fillId="0" borderId="6" xfId="0" applyNumberFormat="1" applyFont="1" applyBorder="1" applyAlignment="1">
      <alignment horizontal="left" vertical="center" shrinkToFit="1"/>
    </xf>
    <xf numFmtId="0" fontId="30" fillId="0" borderId="26" xfId="0" applyNumberFormat="1" applyFont="1" applyBorder="1" applyAlignment="1">
      <alignment horizontal="left" vertical="center" shrinkToFit="1"/>
    </xf>
    <xf numFmtId="0" fontId="31" fillId="0" borderId="6" xfId="0" applyNumberFormat="1" applyFont="1" applyBorder="1" applyAlignment="1">
      <alignment horizontal="left" vertical="center"/>
    </xf>
    <xf numFmtId="0" fontId="28" fillId="0" borderId="6" xfId="0" applyNumberFormat="1" applyFont="1" applyBorder="1" applyAlignment="1">
      <alignment horizontal="center" vertical="center" wrapText="1" shrinkToFit="1"/>
    </xf>
    <xf numFmtId="0" fontId="28" fillId="0" borderId="6" xfId="0" applyNumberFormat="1" applyFont="1" applyBorder="1" applyAlignment="1">
      <alignment horizontal="left" vertical="center" shrinkToFit="1"/>
    </xf>
    <xf numFmtId="178" fontId="28" fillId="0" borderId="6" xfId="0" applyNumberFormat="1" applyFont="1" applyBorder="1" applyAlignment="1">
      <alignment horizontal="right" vertical="center" shrinkToFit="1"/>
    </xf>
    <xf numFmtId="0" fontId="28" fillId="0" borderId="6" xfId="0" applyNumberFormat="1" applyFont="1" applyBorder="1" applyAlignment="1">
      <alignment horizontal="right" vertical="center" shrinkToFit="1"/>
    </xf>
    <xf numFmtId="0" fontId="28" fillId="0" borderId="1" xfId="0" applyNumberFormat="1" applyFont="1" applyBorder="1" applyAlignment="1">
      <alignment horizontal="center" vertical="center" shrinkToFit="1"/>
    </xf>
    <xf numFmtId="0" fontId="28" fillId="0" borderId="3" xfId="0" applyNumberFormat="1" applyFont="1" applyBorder="1" applyAlignment="1">
      <alignment horizontal="center" vertical="center" shrinkToFit="1"/>
    </xf>
    <xf numFmtId="0" fontId="28" fillId="0" borderId="2" xfId="0" applyNumberFormat="1" applyFont="1" applyBorder="1" applyAlignment="1">
      <alignment horizontal="center" vertical="center" shrinkToFit="1"/>
    </xf>
    <xf numFmtId="0" fontId="28" fillId="0" borderId="22" xfId="0" applyNumberFormat="1" applyFont="1" applyBorder="1" applyAlignment="1">
      <alignment horizontal="left" vertical="center" shrinkToFit="1"/>
    </xf>
    <xf numFmtId="178" fontId="28" fillId="0" borderId="22" xfId="0" applyNumberFormat="1" applyFont="1" applyBorder="1" applyAlignment="1">
      <alignment horizontal="left" vertical="center" shrinkToFit="1"/>
    </xf>
    <xf numFmtId="0" fontId="0" fillId="0" borderId="0" xfId="0" applyFont="1" applyProtection="1">
      <alignment vertical="center"/>
      <protection locked="0"/>
    </xf>
    <xf numFmtId="0" fontId="28" fillId="0" borderId="6" xfId="0" applyNumberFormat="1" applyFont="1" applyBorder="1" applyAlignment="1" applyProtection="1">
      <alignment horizontal="center" vertical="center" wrapText="1" shrinkToFit="1"/>
      <protection locked="0"/>
    </xf>
    <xf numFmtId="0" fontId="28" fillId="0" borderId="6" xfId="0" applyNumberFormat="1" applyFont="1" applyBorder="1" applyAlignment="1" applyProtection="1">
      <alignment horizontal="center" vertical="center" shrinkToFit="1"/>
      <protection locked="0"/>
    </xf>
    <xf numFmtId="178" fontId="28" fillId="0" borderId="6" xfId="0" applyNumberFormat="1" applyFont="1" applyBorder="1" applyAlignment="1" applyProtection="1">
      <alignment horizontal="right" vertical="center" shrinkToFit="1"/>
      <protection locked="0"/>
    </xf>
    <xf numFmtId="49" fontId="28" fillId="0" borderId="6" xfId="0" applyNumberFormat="1" applyFont="1" applyBorder="1" applyAlignment="1">
      <alignment horizontal="left" vertical="center" shrinkToFit="1"/>
    </xf>
    <xf numFmtId="178" fontId="28" fillId="0" borderId="21" xfId="0" applyNumberFormat="1" applyFont="1" applyBorder="1" applyAlignment="1">
      <alignment horizontal="right" vertical="center" shrinkToFit="1"/>
    </xf>
    <xf numFmtId="0" fontId="30" fillId="0" borderId="6" xfId="0" applyNumberFormat="1" applyFont="1" applyBorder="1" applyAlignment="1">
      <alignment horizontal="center" vertical="center"/>
    </xf>
    <xf numFmtId="0" fontId="30" fillId="0" borderId="6" xfId="0" applyNumberFormat="1" applyFont="1" applyBorder="1" applyAlignment="1">
      <alignment horizontal="center" vertical="center" wrapText="1"/>
    </xf>
    <xf numFmtId="0" fontId="30" fillId="0" borderId="6" xfId="0" applyNumberFormat="1" applyFont="1" applyBorder="1" applyAlignment="1">
      <alignment horizontal="left" vertical="center"/>
    </xf>
    <xf numFmtId="0" fontId="30" fillId="0" borderId="6" xfId="0" applyNumberFormat="1" applyFont="1" applyBorder="1" applyAlignment="1">
      <alignment horizontal="right" vertical="center" shrinkToFit="1"/>
    </xf>
    <xf numFmtId="0" fontId="30" fillId="0" borderId="26" xfId="0" applyNumberFormat="1" applyFont="1" applyBorder="1" applyAlignment="1">
      <alignment horizontal="left" vertical="center"/>
    </xf>
    <xf numFmtId="178" fontId="30" fillId="0" borderId="1" xfId="0" applyNumberFormat="1" applyFont="1" applyBorder="1" applyAlignment="1">
      <alignment horizontal="center" vertical="center" shrinkToFit="1"/>
    </xf>
    <xf numFmtId="178" fontId="30" fillId="0" borderId="2" xfId="0" applyNumberFormat="1" applyFont="1" applyBorder="1" applyAlignment="1">
      <alignment horizontal="center" vertical="center" shrinkToFit="1"/>
    </xf>
    <xf numFmtId="178" fontId="30" fillId="0" borderId="3" xfId="0" applyNumberFormat="1" applyFont="1" applyBorder="1" applyAlignment="1">
      <alignment horizontal="center" vertical="center" shrinkToFit="1"/>
    </xf>
    <xf numFmtId="0" fontId="28" fillId="0" borderId="6" xfId="0" applyNumberFormat="1" applyFont="1" applyBorder="1" applyAlignment="1">
      <alignment horizontal="center" vertical="center" shrinkToFit="1"/>
    </xf>
    <xf numFmtId="0" fontId="7" fillId="0" borderId="7" xfId="0" applyFont="1" applyFill="1" applyBorder="1" applyAlignment="1" quotePrefix="1">
      <alignment horizontal="center" vertical="center" wrapText="1"/>
    </xf>
    <xf numFmtId="0" fontId="10" fillId="0" borderId="7" xfId="50" applyFont="1" applyFill="1" applyBorder="1" applyAlignment="1" quotePrefix="1">
      <alignment vertical="center" wrapText="1"/>
    </xf>
    <xf numFmtId="0" fontId="10" fillId="0" borderId="6" xfId="5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 name="常规_04-分类改革-预算表"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opLeftCell="A3" workbookViewId="0">
      <selection activeCell="C21" sqref="C2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216" t="s">
        <v>0</v>
      </c>
    </row>
    <row r="2" ht="14.25" spans="1:6">
      <c r="F2" s="217" t="s">
        <v>1</v>
      </c>
    </row>
    <row r="3" ht="14.25" spans="1:6">
      <c r="A3" s="217" t="s">
        <v>2</v>
      </c>
      <c r="F3" s="217" t="s">
        <v>3</v>
      </c>
    </row>
    <row r="4" ht="19.5" customHeight="1" spans="1:6">
      <c r="A4" s="257" t="s">
        <v>4</v>
      </c>
      <c r="B4" s="257" t="s">
        <v>4</v>
      </c>
      <c r="C4" s="257" t="s">
        <v>4</v>
      </c>
      <c r="D4" s="257" t="s">
        <v>5</v>
      </c>
      <c r="E4" s="257" t="s">
        <v>5</v>
      </c>
      <c r="F4" s="257" t="s">
        <v>5</v>
      </c>
    </row>
    <row r="5" ht="19.5" customHeight="1" spans="1:6">
      <c r="A5" s="257" t="s">
        <v>6</v>
      </c>
      <c r="B5" s="257" t="s">
        <v>7</v>
      </c>
      <c r="C5" s="257" t="s">
        <v>8</v>
      </c>
      <c r="D5" s="257" t="s">
        <v>9</v>
      </c>
      <c r="E5" s="257" t="s">
        <v>7</v>
      </c>
      <c r="F5" s="257" t="s">
        <v>8</v>
      </c>
    </row>
    <row r="6" ht="19.5" customHeight="1" spans="1:6">
      <c r="A6" s="257" t="s">
        <v>10</v>
      </c>
      <c r="B6" s="257"/>
      <c r="C6" s="257" t="s">
        <v>11</v>
      </c>
      <c r="D6" s="257" t="s">
        <v>10</v>
      </c>
      <c r="E6" s="257"/>
      <c r="F6" s="257" t="s">
        <v>12</v>
      </c>
    </row>
    <row r="7" ht="19.5" customHeight="1" spans="1:6">
      <c r="A7" s="235" t="s">
        <v>13</v>
      </c>
      <c r="B7" s="257" t="s">
        <v>11</v>
      </c>
      <c r="C7" s="236">
        <v>109302947.95</v>
      </c>
      <c r="D7" s="235" t="s">
        <v>14</v>
      </c>
      <c r="E7" s="257" t="s">
        <v>15</v>
      </c>
      <c r="F7" s="236">
        <v>0</v>
      </c>
    </row>
    <row r="8" ht="19.5" customHeight="1" spans="1:6">
      <c r="A8" s="235" t="s">
        <v>16</v>
      </c>
      <c r="B8" s="257" t="s">
        <v>12</v>
      </c>
      <c r="C8" s="236">
        <v>114682949</v>
      </c>
      <c r="D8" s="235" t="s">
        <v>17</v>
      </c>
      <c r="E8" s="257" t="s">
        <v>18</v>
      </c>
      <c r="F8" s="236">
        <v>0</v>
      </c>
    </row>
    <row r="9" ht="19.5" customHeight="1" spans="1:6">
      <c r="A9" s="235" t="s">
        <v>19</v>
      </c>
      <c r="B9" s="257" t="s">
        <v>20</v>
      </c>
      <c r="C9" s="236">
        <v>0</v>
      </c>
      <c r="D9" s="235" t="s">
        <v>21</v>
      </c>
      <c r="E9" s="257" t="s">
        <v>22</v>
      </c>
      <c r="F9" s="236">
        <v>0</v>
      </c>
    </row>
    <row r="10" ht="19.5" customHeight="1" spans="1:6">
      <c r="A10" s="235" t="s">
        <v>23</v>
      </c>
      <c r="B10" s="257" t="s">
        <v>24</v>
      </c>
      <c r="C10" s="236">
        <v>0</v>
      </c>
      <c r="D10" s="235" t="s">
        <v>25</v>
      </c>
      <c r="E10" s="257" t="s">
        <v>26</v>
      </c>
      <c r="F10" s="236">
        <v>0</v>
      </c>
    </row>
    <row r="11" ht="19.5" customHeight="1" spans="1:6">
      <c r="A11" s="235" t="s">
        <v>27</v>
      </c>
      <c r="B11" s="257" t="s">
        <v>28</v>
      </c>
      <c r="C11" s="236">
        <v>0</v>
      </c>
      <c r="D11" s="235" t="s">
        <v>29</v>
      </c>
      <c r="E11" s="257" t="s">
        <v>30</v>
      </c>
      <c r="F11" s="236">
        <v>0</v>
      </c>
    </row>
    <row r="12" ht="19.5" customHeight="1" spans="1:6">
      <c r="A12" s="235" t="s">
        <v>31</v>
      </c>
      <c r="B12" s="257" t="s">
        <v>32</v>
      </c>
      <c r="C12" s="236">
        <v>0</v>
      </c>
      <c r="D12" s="235" t="s">
        <v>33</v>
      </c>
      <c r="E12" s="257" t="s">
        <v>34</v>
      </c>
      <c r="F12" s="236">
        <v>0</v>
      </c>
    </row>
    <row r="13" ht="19.5" customHeight="1" spans="1:6">
      <c r="A13" s="235" t="s">
        <v>35</v>
      </c>
      <c r="B13" s="257" t="s">
        <v>36</v>
      </c>
      <c r="C13" s="236">
        <v>0</v>
      </c>
      <c r="D13" s="235" t="s">
        <v>37</v>
      </c>
      <c r="E13" s="257" t="s">
        <v>38</v>
      </c>
      <c r="F13" s="236">
        <v>0</v>
      </c>
    </row>
    <row r="14" ht="19.5" customHeight="1" spans="1:6">
      <c r="A14" s="235" t="s">
        <v>39</v>
      </c>
      <c r="B14" s="257" t="s">
        <v>40</v>
      </c>
      <c r="C14" s="236">
        <v>0</v>
      </c>
      <c r="D14" s="235" t="s">
        <v>41</v>
      </c>
      <c r="E14" s="257" t="s">
        <v>42</v>
      </c>
      <c r="F14" s="236">
        <v>2929729.98</v>
      </c>
    </row>
    <row r="15" ht="19.5" customHeight="1" spans="1:6">
      <c r="A15" s="235"/>
      <c r="B15" s="257" t="s">
        <v>43</v>
      </c>
      <c r="C15" s="237"/>
      <c r="D15" s="235" t="s">
        <v>44</v>
      </c>
      <c r="E15" s="257" t="s">
        <v>45</v>
      </c>
      <c r="F15" s="236">
        <v>871752.21</v>
      </c>
    </row>
    <row r="16" ht="19.5" customHeight="1" spans="1:6">
      <c r="A16" s="235"/>
      <c r="B16" s="257" t="s">
        <v>46</v>
      </c>
      <c r="C16" s="237"/>
      <c r="D16" s="235" t="s">
        <v>47</v>
      </c>
      <c r="E16" s="257" t="s">
        <v>48</v>
      </c>
      <c r="F16" s="236">
        <v>0</v>
      </c>
    </row>
    <row r="17" ht="19.5" customHeight="1" spans="1:6">
      <c r="A17" s="235"/>
      <c r="B17" s="257" t="s">
        <v>49</v>
      </c>
      <c r="C17" s="237"/>
      <c r="D17" s="235" t="s">
        <v>50</v>
      </c>
      <c r="E17" s="257" t="s">
        <v>51</v>
      </c>
      <c r="F17" s="236">
        <v>319960</v>
      </c>
    </row>
    <row r="18" ht="19.5" customHeight="1" spans="1:6">
      <c r="A18" s="235"/>
      <c r="B18" s="257" t="s">
        <v>52</v>
      </c>
      <c r="C18" s="237"/>
      <c r="D18" s="235" t="s">
        <v>53</v>
      </c>
      <c r="E18" s="257" t="s">
        <v>54</v>
      </c>
      <c r="F18" s="236">
        <v>104919342.76</v>
      </c>
    </row>
    <row r="19" ht="19.5" customHeight="1" spans="1:6">
      <c r="A19" s="235"/>
      <c r="B19" s="257" t="s">
        <v>55</v>
      </c>
      <c r="C19" s="237"/>
      <c r="D19" s="235" t="s">
        <v>56</v>
      </c>
      <c r="E19" s="257" t="s">
        <v>57</v>
      </c>
      <c r="F19" s="236">
        <v>0</v>
      </c>
    </row>
    <row r="20" ht="19.5" customHeight="1" spans="1:6">
      <c r="A20" s="235"/>
      <c r="B20" s="257" t="s">
        <v>58</v>
      </c>
      <c r="C20" s="237"/>
      <c r="D20" s="235" t="s">
        <v>59</v>
      </c>
      <c r="E20" s="257" t="s">
        <v>60</v>
      </c>
      <c r="F20" s="236">
        <v>0</v>
      </c>
    </row>
    <row r="21" ht="19.5" customHeight="1" spans="1:6">
      <c r="A21" s="235"/>
      <c r="B21" s="257" t="s">
        <v>61</v>
      </c>
      <c r="C21" s="237"/>
      <c r="D21" s="235" t="s">
        <v>62</v>
      </c>
      <c r="E21" s="257" t="s">
        <v>63</v>
      </c>
      <c r="F21" s="236">
        <v>0</v>
      </c>
    </row>
    <row r="22" ht="19.5" customHeight="1" spans="1:6">
      <c r="A22" s="235"/>
      <c r="B22" s="257" t="s">
        <v>64</v>
      </c>
      <c r="C22" s="237"/>
      <c r="D22" s="235" t="s">
        <v>65</v>
      </c>
      <c r="E22" s="257" t="s">
        <v>66</v>
      </c>
      <c r="F22" s="236">
        <v>0</v>
      </c>
    </row>
    <row r="23" ht="19.5" customHeight="1" spans="1:6">
      <c r="A23" s="235"/>
      <c r="B23" s="257" t="s">
        <v>67</v>
      </c>
      <c r="C23" s="237"/>
      <c r="D23" s="235" t="s">
        <v>68</v>
      </c>
      <c r="E23" s="257" t="s">
        <v>69</v>
      </c>
      <c r="F23" s="236">
        <v>0</v>
      </c>
    </row>
    <row r="24" ht="19.5" customHeight="1" spans="1:6">
      <c r="A24" s="235"/>
      <c r="B24" s="257" t="s">
        <v>70</v>
      </c>
      <c r="C24" s="237"/>
      <c r="D24" s="235" t="s">
        <v>71</v>
      </c>
      <c r="E24" s="257" t="s">
        <v>72</v>
      </c>
      <c r="F24" s="236">
        <v>0</v>
      </c>
    </row>
    <row r="25" ht="19.5" customHeight="1" spans="1:6">
      <c r="A25" s="235"/>
      <c r="B25" s="257" t="s">
        <v>73</v>
      </c>
      <c r="C25" s="237"/>
      <c r="D25" s="235" t="s">
        <v>74</v>
      </c>
      <c r="E25" s="257" t="s">
        <v>75</v>
      </c>
      <c r="F25" s="236">
        <v>582123</v>
      </c>
    </row>
    <row r="26" ht="19.5" customHeight="1" spans="1:6">
      <c r="A26" s="235"/>
      <c r="B26" s="257" t="s">
        <v>76</v>
      </c>
      <c r="C26" s="237"/>
      <c r="D26" s="235" t="s">
        <v>77</v>
      </c>
      <c r="E26" s="257" t="s">
        <v>78</v>
      </c>
      <c r="F26" s="236">
        <v>0</v>
      </c>
    </row>
    <row r="27" ht="19.5" customHeight="1" spans="1:6">
      <c r="A27" s="235"/>
      <c r="B27" s="257" t="s">
        <v>79</v>
      </c>
      <c r="C27" s="237"/>
      <c r="D27" s="235" t="s">
        <v>80</v>
      </c>
      <c r="E27" s="257" t="s">
        <v>81</v>
      </c>
      <c r="F27" s="236">
        <v>0</v>
      </c>
    </row>
    <row r="28" ht="19.5" customHeight="1" spans="1:6">
      <c r="A28" s="235"/>
      <c r="B28" s="257" t="s">
        <v>82</v>
      </c>
      <c r="C28" s="237"/>
      <c r="D28" s="235" t="s">
        <v>83</v>
      </c>
      <c r="E28" s="257" t="s">
        <v>84</v>
      </c>
      <c r="F28" s="236">
        <v>0</v>
      </c>
    </row>
    <row r="29" ht="19.5" customHeight="1" spans="1:6">
      <c r="A29" s="235"/>
      <c r="B29" s="257" t="s">
        <v>85</v>
      </c>
      <c r="C29" s="237"/>
      <c r="D29" s="235" t="s">
        <v>86</v>
      </c>
      <c r="E29" s="257" t="s">
        <v>87</v>
      </c>
      <c r="F29" s="236">
        <v>114362989</v>
      </c>
    </row>
    <row r="30" ht="19.5" customHeight="1" spans="1:6">
      <c r="A30" s="257"/>
      <c r="B30" s="257" t="s">
        <v>88</v>
      </c>
      <c r="C30" s="237"/>
      <c r="D30" s="235" t="s">
        <v>89</v>
      </c>
      <c r="E30" s="257" t="s">
        <v>90</v>
      </c>
      <c r="F30" s="236">
        <v>0</v>
      </c>
    </row>
    <row r="31" ht="19.5" customHeight="1" spans="1:6">
      <c r="A31" s="257"/>
      <c r="B31" s="257" t="s">
        <v>91</v>
      </c>
      <c r="C31" s="237"/>
      <c r="D31" s="235" t="s">
        <v>92</v>
      </c>
      <c r="E31" s="257" t="s">
        <v>93</v>
      </c>
      <c r="F31" s="236">
        <v>0</v>
      </c>
    </row>
    <row r="32" ht="19.5" customHeight="1" spans="1:6">
      <c r="A32" s="257"/>
      <c r="B32" s="257" t="s">
        <v>94</v>
      </c>
      <c r="C32" s="237"/>
      <c r="D32" s="235" t="s">
        <v>95</v>
      </c>
      <c r="E32" s="257" t="s">
        <v>96</v>
      </c>
      <c r="F32" s="236">
        <v>0</v>
      </c>
    </row>
    <row r="33" ht="19.5" customHeight="1" spans="1:6">
      <c r="A33" s="257" t="s">
        <v>97</v>
      </c>
      <c r="B33" s="257" t="s">
        <v>98</v>
      </c>
      <c r="C33" s="236">
        <v>223985896.95</v>
      </c>
      <c r="D33" s="257" t="s">
        <v>99</v>
      </c>
      <c r="E33" s="257" t="s">
        <v>100</v>
      </c>
      <c r="F33" s="236">
        <v>223985896.95</v>
      </c>
    </row>
    <row r="34" ht="19.5" customHeight="1" spans="1:6">
      <c r="A34" s="257" t="s">
        <v>101</v>
      </c>
      <c r="B34" s="257" t="s">
        <v>102</v>
      </c>
      <c r="C34" s="236">
        <v>0</v>
      </c>
      <c r="D34" s="235" t="s">
        <v>103</v>
      </c>
      <c r="E34" s="257" t="s">
        <v>104</v>
      </c>
      <c r="F34" s="236">
        <v>0</v>
      </c>
    </row>
    <row r="35" ht="19.5" customHeight="1" spans="1:6">
      <c r="A35" s="257" t="s">
        <v>105</v>
      </c>
      <c r="B35" s="257" t="s">
        <v>106</v>
      </c>
      <c r="C35" s="236">
        <v>0</v>
      </c>
      <c r="D35" s="235" t="s">
        <v>107</v>
      </c>
      <c r="E35" s="257" t="s">
        <v>108</v>
      </c>
      <c r="F35" s="236">
        <v>0</v>
      </c>
    </row>
    <row r="36" ht="19.5" customHeight="1" spans="1:6">
      <c r="A36" s="257" t="s">
        <v>109</v>
      </c>
      <c r="B36" s="257" t="s">
        <v>110</v>
      </c>
      <c r="C36" s="236">
        <v>223985896.95</v>
      </c>
      <c r="D36" s="235" t="s">
        <v>109</v>
      </c>
      <c r="E36" s="257" t="s">
        <v>111</v>
      </c>
      <c r="F36" s="236">
        <v>223985896.95</v>
      </c>
    </row>
    <row r="37" ht="27.95" customHeight="1" spans="1:6">
      <c r="A37" s="215" t="s">
        <v>112</v>
      </c>
      <c r="B37" s="215" t="s">
        <v>112</v>
      </c>
      <c r="C37" s="215" t="s">
        <v>112</v>
      </c>
      <c r="D37" s="215" t="s">
        <v>112</v>
      </c>
      <c r="E37" s="215" t="s">
        <v>112</v>
      </c>
      <c r="F37" s="21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B34" sqref="B34"/>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207" t="s">
        <v>491</v>
      </c>
    </row>
    <row r="2" spans="1:5">
      <c r="E2" s="208" t="s">
        <v>492</v>
      </c>
    </row>
    <row r="3" spans="1:5">
      <c r="A3" s="208" t="s">
        <v>2</v>
      </c>
      <c r="E3" s="208" t="s">
        <v>3</v>
      </c>
    </row>
    <row r="4" ht="15" customHeight="1" spans="1:5">
      <c r="A4" s="209" t="s">
        <v>493</v>
      </c>
      <c r="B4" s="209" t="s">
        <v>7</v>
      </c>
      <c r="C4" s="209" t="s">
        <v>494</v>
      </c>
      <c r="D4" s="209" t="s">
        <v>495</v>
      </c>
      <c r="E4" s="209" t="s">
        <v>496</v>
      </c>
    </row>
    <row r="5" ht="15" customHeight="1" spans="1:5">
      <c r="A5" s="209" t="s">
        <v>497</v>
      </c>
      <c r="B5" s="209" t="s">
        <v>7</v>
      </c>
      <c r="C5" s="209" t="s">
        <v>11</v>
      </c>
      <c r="D5" s="209" t="s">
        <v>12</v>
      </c>
      <c r="E5" s="209" t="s">
        <v>20</v>
      </c>
    </row>
    <row r="6" ht="15" customHeight="1" spans="1:5">
      <c r="A6" s="210" t="s">
        <v>498</v>
      </c>
      <c r="B6" s="209" t="s">
        <v>11</v>
      </c>
      <c r="C6" s="209" t="s">
        <v>499</v>
      </c>
      <c r="D6" s="209" t="s">
        <v>499</v>
      </c>
      <c r="E6" s="209" t="s">
        <v>499</v>
      </c>
    </row>
    <row r="7" ht="15" customHeight="1" spans="1:5">
      <c r="A7" s="210" t="s">
        <v>500</v>
      </c>
      <c r="B7" s="209" t="s">
        <v>12</v>
      </c>
      <c r="C7" s="211">
        <v>20600</v>
      </c>
      <c r="D7" s="211">
        <v>4284.34</v>
      </c>
      <c r="E7" s="211">
        <v>4284.34</v>
      </c>
    </row>
    <row r="8" ht="15" customHeight="1" spans="1:5">
      <c r="A8" s="210" t="s">
        <v>501</v>
      </c>
      <c r="B8" s="209" t="s">
        <v>20</v>
      </c>
      <c r="C8" s="211">
        <v>0</v>
      </c>
      <c r="D8" s="211">
        <v>0</v>
      </c>
      <c r="E8" s="211">
        <v>0</v>
      </c>
    </row>
    <row r="9" ht="15" customHeight="1" spans="1:5">
      <c r="A9" s="210" t="s">
        <v>502</v>
      </c>
      <c r="B9" s="209" t="s">
        <v>24</v>
      </c>
      <c r="C9" s="211">
        <v>12000</v>
      </c>
      <c r="D9" s="211">
        <v>4184.34</v>
      </c>
      <c r="E9" s="211">
        <v>4184.34</v>
      </c>
    </row>
    <row r="10" ht="15" customHeight="1" spans="1:5">
      <c r="A10" s="210" t="s">
        <v>503</v>
      </c>
      <c r="B10" s="209" t="s">
        <v>28</v>
      </c>
      <c r="C10" s="211">
        <v>0</v>
      </c>
      <c r="D10" s="211">
        <v>0</v>
      </c>
      <c r="E10" s="211">
        <v>0</v>
      </c>
    </row>
    <row r="11" ht="15" customHeight="1" spans="1:5">
      <c r="A11" s="210" t="s">
        <v>504</v>
      </c>
      <c r="B11" s="209" t="s">
        <v>32</v>
      </c>
      <c r="C11" s="211">
        <v>12000</v>
      </c>
      <c r="D11" s="211">
        <v>4184.34</v>
      </c>
      <c r="E11" s="211">
        <v>4184.34</v>
      </c>
    </row>
    <row r="12" ht="15" customHeight="1" spans="1:5">
      <c r="A12" s="210" t="s">
        <v>505</v>
      </c>
      <c r="B12" s="209" t="s">
        <v>36</v>
      </c>
      <c r="C12" s="211">
        <v>8600</v>
      </c>
      <c r="D12" s="211">
        <v>100</v>
      </c>
      <c r="E12" s="211">
        <v>100</v>
      </c>
    </row>
    <row r="13" ht="15" customHeight="1" spans="1:5">
      <c r="A13" s="210" t="s">
        <v>506</v>
      </c>
      <c r="B13" s="209" t="s">
        <v>40</v>
      </c>
      <c r="C13" s="209" t="s">
        <v>499</v>
      </c>
      <c r="D13" s="209" t="s">
        <v>499</v>
      </c>
      <c r="E13" s="211">
        <v>100</v>
      </c>
    </row>
    <row r="14" ht="15" customHeight="1" spans="1:5">
      <c r="A14" s="210" t="s">
        <v>507</v>
      </c>
      <c r="B14" s="209" t="s">
        <v>43</v>
      </c>
      <c r="C14" s="209" t="s">
        <v>499</v>
      </c>
      <c r="D14" s="209" t="s">
        <v>499</v>
      </c>
      <c r="E14" s="211">
        <v>0</v>
      </c>
    </row>
    <row r="15" ht="15" customHeight="1" spans="1:5">
      <c r="A15" s="210" t="s">
        <v>508</v>
      </c>
      <c r="B15" s="209" t="s">
        <v>46</v>
      </c>
      <c r="C15" s="209" t="s">
        <v>499</v>
      </c>
      <c r="D15" s="209" t="s">
        <v>499</v>
      </c>
      <c r="E15" s="211">
        <v>0</v>
      </c>
    </row>
    <row r="16" ht="15" customHeight="1" spans="1:5">
      <c r="A16" s="210" t="s">
        <v>509</v>
      </c>
      <c r="B16" s="209" t="s">
        <v>49</v>
      </c>
      <c r="C16" s="209" t="s">
        <v>499</v>
      </c>
      <c r="D16" s="209" t="s">
        <v>499</v>
      </c>
      <c r="E16" s="209" t="s">
        <v>499</v>
      </c>
    </row>
    <row r="17" ht="15" customHeight="1" spans="1:5">
      <c r="A17" s="210" t="s">
        <v>510</v>
      </c>
      <c r="B17" s="209" t="s">
        <v>52</v>
      </c>
      <c r="C17" s="209" t="s">
        <v>499</v>
      </c>
      <c r="D17" s="209" t="s">
        <v>499</v>
      </c>
      <c r="E17" s="212">
        <v>0</v>
      </c>
    </row>
    <row r="18" ht="15" customHeight="1" spans="1:5">
      <c r="A18" s="210" t="s">
        <v>511</v>
      </c>
      <c r="B18" s="209" t="s">
        <v>55</v>
      </c>
      <c r="C18" s="209" t="s">
        <v>499</v>
      </c>
      <c r="D18" s="209" t="s">
        <v>499</v>
      </c>
      <c r="E18" s="212">
        <v>0</v>
      </c>
    </row>
    <row r="19" ht="15" customHeight="1" spans="1:5">
      <c r="A19" s="210" t="s">
        <v>512</v>
      </c>
      <c r="B19" s="209" t="s">
        <v>58</v>
      </c>
      <c r="C19" s="209" t="s">
        <v>499</v>
      </c>
      <c r="D19" s="209" t="s">
        <v>499</v>
      </c>
      <c r="E19" s="212">
        <v>0</v>
      </c>
    </row>
    <row r="20" ht="15" customHeight="1" spans="1:5">
      <c r="A20" s="210" t="s">
        <v>513</v>
      </c>
      <c r="B20" s="209" t="s">
        <v>61</v>
      </c>
      <c r="C20" s="209" t="s">
        <v>499</v>
      </c>
      <c r="D20" s="209" t="s">
        <v>499</v>
      </c>
      <c r="E20" s="212">
        <v>2</v>
      </c>
    </row>
    <row r="21" ht="15" customHeight="1" spans="1:5">
      <c r="A21" s="210" t="s">
        <v>514</v>
      </c>
      <c r="B21" s="209" t="s">
        <v>64</v>
      </c>
      <c r="C21" s="209" t="s">
        <v>499</v>
      </c>
      <c r="D21" s="209" t="s">
        <v>499</v>
      </c>
      <c r="E21" s="212">
        <v>1</v>
      </c>
    </row>
    <row r="22" ht="15" customHeight="1" spans="1:5">
      <c r="A22" s="210" t="s">
        <v>515</v>
      </c>
      <c r="B22" s="209" t="s">
        <v>67</v>
      </c>
      <c r="C22" s="209" t="s">
        <v>499</v>
      </c>
      <c r="D22" s="209" t="s">
        <v>499</v>
      </c>
      <c r="E22" s="212">
        <v>0</v>
      </c>
    </row>
    <row r="23" ht="15" customHeight="1" spans="1:5">
      <c r="A23" s="210" t="s">
        <v>516</v>
      </c>
      <c r="B23" s="209" t="s">
        <v>70</v>
      </c>
      <c r="C23" s="209" t="s">
        <v>499</v>
      </c>
      <c r="D23" s="209" t="s">
        <v>499</v>
      </c>
      <c r="E23" s="212">
        <v>2</v>
      </c>
    </row>
    <row r="24" ht="15" customHeight="1" spans="1:5">
      <c r="A24" s="210" t="s">
        <v>517</v>
      </c>
      <c r="B24" s="209" t="s">
        <v>73</v>
      </c>
      <c r="C24" s="209" t="s">
        <v>499</v>
      </c>
      <c r="D24" s="209" t="s">
        <v>499</v>
      </c>
      <c r="E24" s="212">
        <v>0</v>
      </c>
    </row>
    <row r="25" ht="15" customHeight="1" spans="1:5">
      <c r="A25" s="210" t="s">
        <v>518</v>
      </c>
      <c r="B25" s="209" t="s">
        <v>76</v>
      </c>
      <c r="C25" s="209" t="s">
        <v>499</v>
      </c>
      <c r="D25" s="209" t="s">
        <v>499</v>
      </c>
      <c r="E25" s="212">
        <v>0</v>
      </c>
    </row>
    <row r="26" ht="15" customHeight="1" spans="1:5">
      <c r="A26" s="210" t="s">
        <v>519</v>
      </c>
      <c r="B26" s="209" t="s">
        <v>79</v>
      </c>
      <c r="C26" s="209" t="s">
        <v>499</v>
      </c>
      <c r="D26" s="209" t="s">
        <v>499</v>
      </c>
      <c r="E26" s="212">
        <v>0</v>
      </c>
    </row>
    <row r="27" ht="15" customHeight="1" spans="1:5">
      <c r="A27" s="210" t="s">
        <v>520</v>
      </c>
      <c r="B27" s="209" t="s">
        <v>82</v>
      </c>
      <c r="C27" s="209" t="s">
        <v>499</v>
      </c>
      <c r="D27" s="209" t="s">
        <v>499</v>
      </c>
      <c r="E27" s="211">
        <v>483743.05</v>
      </c>
    </row>
    <row r="28" ht="15" customHeight="1" spans="1:5">
      <c r="A28" s="210" t="s">
        <v>521</v>
      </c>
      <c r="B28" s="209" t="s">
        <v>85</v>
      </c>
      <c r="C28" s="209" t="s">
        <v>499</v>
      </c>
      <c r="D28" s="209" t="s">
        <v>499</v>
      </c>
      <c r="E28" s="211">
        <v>483743.05</v>
      </c>
    </row>
    <row r="29" ht="15" customHeight="1" spans="1:5">
      <c r="A29" s="210" t="s">
        <v>522</v>
      </c>
      <c r="B29" s="209" t="s">
        <v>88</v>
      </c>
      <c r="C29" s="209" t="s">
        <v>499</v>
      </c>
      <c r="D29" s="209" t="s">
        <v>499</v>
      </c>
      <c r="E29" s="211">
        <v>0</v>
      </c>
    </row>
    <row r="30" ht="39.75" customHeight="1" spans="1:5">
      <c r="A30" s="214" t="s">
        <v>523</v>
      </c>
      <c r="B30" s="214" t="s">
        <v>523</v>
      </c>
      <c r="C30" s="214" t="s">
        <v>523</v>
      </c>
      <c r="D30" s="214" t="s">
        <v>523</v>
      </c>
      <c r="E30" s="214" t="s">
        <v>523</v>
      </c>
    </row>
    <row r="31" ht="15" customHeight="1" spans="1:5">
      <c r="A31" s="215" t="s">
        <v>524</v>
      </c>
      <c r="B31" s="215" t="s">
        <v>524</v>
      </c>
      <c r="C31" s="215" t="s">
        <v>524</v>
      </c>
      <c r="D31" s="215" t="s">
        <v>524</v>
      </c>
      <c r="E31" s="215" t="s">
        <v>524</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3" sqref="A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207" t="s">
        <v>525</v>
      </c>
    </row>
    <row r="2" spans="1:5">
      <c r="E2" s="208" t="s">
        <v>526</v>
      </c>
    </row>
    <row r="3" spans="1:5">
      <c r="A3" s="208" t="s">
        <v>2</v>
      </c>
      <c r="E3" s="208" t="s">
        <v>3</v>
      </c>
    </row>
    <row r="4" ht="15" customHeight="1" spans="1:5">
      <c r="A4" s="209" t="s">
        <v>493</v>
      </c>
      <c r="B4" s="209" t="s">
        <v>7</v>
      </c>
      <c r="C4" s="209" t="s">
        <v>494</v>
      </c>
      <c r="D4" s="209" t="s">
        <v>495</v>
      </c>
      <c r="E4" s="209" t="s">
        <v>496</v>
      </c>
    </row>
    <row r="5" ht="15" customHeight="1" spans="1:5">
      <c r="A5" s="209" t="s">
        <v>497</v>
      </c>
      <c r="B5" s="209" t="s">
        <v>7</v>
      </c>
      <c r="C5" s="209" t="s">
        <v>11</v>
      </c>
      <c r="D5" s="209" t="s">
        <v>12</v>
      </c>
      <c r="E5" s="209" t="s">
        <v>20</v>
      </c>
    </row>
    <row r="6" ht="15" customHeight="1" spans="1:5">
      <c r="A6" s="210" t="s">
        <v>527</v>
      </c>
      <c r="B6" s="209" t="s">
        <v>11</v>
      </c>
      <c r="C6" s="209" t="s">
        <v>499</v>
      </c>
      <c r="D6" s="209" t="s">
        <v>499</v>
      </c>
      <c r="E6" s="209" t="s">
        <v>499</v>
      </c>
    </row>
    <row r="7" ht="15" customHeight="1" spans="1:5">
      <c r="A7" s="210" t="s">
        <v>500</v>
      </c>
      <c r="B7" s="209" t="s">
        <v>12</v>
      </c>
      <c r="C7" s="211">
        <v>20600</v>
      </c>
      <c r="D7" s="211">
        <v>4284.34</v>
      </c>
      <c r="E7" s="211">
        <v>4284.34</v>
      </c>
    </row>
    <row r="8" ht="15" customHeight="1" spans="1:5">
      <c r="A8" s="210" t="s">
        <v>501</v>
      </c>
      <c r="B8" s="209" t="s">
        <v>20</v>
      </c>
      <c r="C8" s="211">
        <v>0</v>
      </c>
      <c r="D8" s="211">
        <v>0</v>
      </c>
      <c r="E8" s="211">
        <v>0</v>
      </c>
    </row>
    <row r="9" ht="15" customHeight="1" spans="1:5">
      <c r="A9" s="210" t="s">
        <v>502</v>
      </c>
      <c r="B9" s="209" t="s">
        <v>24</v>
      </c>
      <c r="C9" s="211">
        <v>12000</v>
      </c>
      <c r="D9" s="211">
        <v>4184.34</v>
      </c>
      <c r="E9" s="211">
        <v>4184.34</v>
      </c>
    </row>
    <row r="10" ht="15" customHeight="1" spans="1:5">
      <c r="A10" s="210" t="s">
        <v>503</v>
      </c>
      <c r="B10" s="209" t="s">
        <v>28</v>
      </c>
      <c r="C10" s="211">
        <v>0</v>
      </c>
      <c r="D10" s="211">
        <v>0</v>
      </c>
      <c r="E10" s="211">
        <v>0</v>
      </c>
    </row>
    <row r="11" ht="15" customHeight="1" spans="1:5">
      <c r="A11" s="210" t="s">
        <v>504</v>
      </c>
      <c r="B11" s="209" t="s">
        <v>32</v>
      </c>
      <c r="C11" s="211">
        <v>12000</v>
      </c>
      <c r="D11" s="211">
        <v>4184.34</v>
      </c>
      <c r="E11" s="211">
        <v>4184.34</v>
      </c>
    </row>
    <row r="12" ht="15" customHeight="1" spans="1:5">
      <c r="A12" s="210" t="s">
        <v>505</v>
      </c>
      <c r="B12" s="209" t="s">
        <v>36</v>
      </c>
      <c r="C12" s="211">
        <v>8600</v>
      </c>
      <c r="D12" s="211">
        <v>100</v>
      </c>
      <c r="E12" s="211">
        <v>100</v>
      </c>
    </row>
    <row r="13" ht="15" customHeight="1" spans="1:5">
      <c r="A13" s="210" t="s">
        <v>506</v>
      </c>
      <c r="B13" s="209" t="s">
        <v>40</v>
      </c>
      <c r="C13" s="209" t="s">
        <v>499</v>
      </c>
      <c r="D13" s="209" t="s">
        <v>499</v>
      </c>
      <c r="E13" s="211">
        <v>100</v>
      </c>
    </row>
    <row r="14" ht="15" customHeight="1" spans="1:5">
      <c r="A14" s="210" t="s">
        <v>507</v>
      </c>
      <c r="B14" s="209" t="s">
        <v>43</v>
      </c>
      <c r="C14" s="209" t="s">
        <v>499</v>
      </c>
      <c r="D14" s="209" t="s">
        <v>499</v>
      </c>
      <c r="E14" s="211">
        <v>0</v>
      </c>
    </row>
    <row r="15" ht="15" customHeight="1" spans="1:5">
      <c r="A15" s="210" t="s">
        <v>508</v>
      </c>
      <c r="B15" s="209" t="s">
        <v>46</v>
      </c>
      <c r="C15" s="209" t="s">
        <v>499</v>
      </c>
      <c r="D15" s="209" t="s">
        <v>499</v>
      </c>
      <c r="E15" s="211">
        <v>0</v>
      </c>
    </row>
    <row r="16" ht="15" customHeight="1" spans="1:5">
      <c r="A16" s="210" t="s">
        <v>509</v>
      </c>
      <c r="B16" s="209" t="s">
        <v>49</v>
      </c>
      <c r="C16" s="209" t="s">
        <v>499</v>
      </c>
      <c r="D16" s="209" t="s">
        <v>499</v>
      </c>
      <c r="E16" s="209" t="s">
        <v>499</v>
      </c>
    </row>
    <row r="17" ht="15" customHeight="1" spans="1:5">
      <c r="A17" s="210" t="s">
        <v>510</v>
      </c>
      <c r="B17" s="209" t="s">
        <v>52</v>
      </c>
      <c r="C17" s="209" t="s">
        <v>499</v>
      </c>
      <c r="D17" s="209" t="s">
        <v>499</v>
      </c>
      <c r="E17" s="212">
        <v>0</v>
      </c>
    </row>
    <row r="18" ht="15" customHeight="1" spans="1:5">
      <c r="A18" s="210" t="s">
        <v>511</v>
      </c>
      <c r="B18" s="209" t="s">
        <v>55</v>
      </c>
      <c r="C18" s="209" t="s">
        <v>499</v>
      </c>
      <c r="D18" s="209" t="s">
        <v>499</v>
      </c>
      <c r="E18" s="212">
        <v>0</v>
      </c>
    </row>
    <row r="19" ht="15" customHeight="1" spans="1:5">
      <c r="A19" s="210" t="s">
        <v>512</v>
      </c>
      <c r="B19" s="209" t="s">
        <v>58</v>
      </c>
      <c r="C19" s="209" t="s">
        <v>499</v>
      </c>
      <c r="D19" s="209" t="s">
        <v>499</v>
      </c>
      <c r="E19" s="212">
        <v>0</v>
      </c>
    </row>
    <row r="20" ht="15" customHeight="1" spans="1:5">
      <c r="A20" s="210" t="s">
        <v>513</v>
      </c>
      <c r="B20" s="209" t="s">
        <v>61</v>
      </c>
      <c r="C20" s="209" t="s">
        <v>499</v>
      </c>
      <c r="D20" s="209" t="s">
        <v>499</v>
      </c>
      <c r="E20" s="212">
        <v>0</v>
      </c>
    </row>
    <row r="21" ht="15" customHeight="1" spans="1:5">
      <c r="A21" s="210" t="s">
        <v>514</v>
      </c>
      <c r="B21" s="209" t="s">
        <v>64</v>
      </c>
      <c r="C21" s="209" t="s">
        <v>499</v>
      </c>
      <c r="D21" s="209" t="s">
        <v>499</v>
      </c>
      <c r="E21" s="212">
        <v>1</v>
      </c>
    </row>
    <row r="22" ht="15" customHeight="1" spans="1:5">
      <c r="A22" s="210" t="s">
        <v>515</v>
      </c>
      <c r="B22" s="209" t="s">
        <v>67</v>
      </c>
      <c r="C22" s="209" t="s">
        <v>499</v>
      </c>
      <c r="D22" s="209" t="s">
        <v>499</v>
      </c>
      <c r="E22" s="212">
        <v>0</v>
      </c>
    </row>
    <row r="23" ht="15" customHeight="1" spans="1:5">
      <c r="A23" s="210" t="s">
        <v>516</v>
      </c>
      <c r="B23" s="209" t="s">
        <v>70</v>
      </c>
      <c r="C23" s="209" t="s">
        <v>499</v>
      </c>
      <c r="D23" s="209" t="s">
        <v>499</v>
      </c>
      <c r="E23" s="212">
        <v>2</v>
      </c>
    </row>
    <row r="24" ht="15" customHeight="1" spans="1:5">
      <c r="A24" s="210" t="s">
        <v>517</v>
      </c>
      <c r="B24" s="209" t="s">
        <v>73</v>
      </c>
      <c r="C24" s="209" t="s">
        <v>499</v>
      </c>
      <c r="D24" s="209" t="s">
        <v>499</v>
      </c>
      <c r="E24" s="212">
        <v>0</v>
      </c>
    </row>
    <row r="25" ht="15" customHeight="1" spans="1:5">
      <c r="A25" s="210" t="s">
        <v>518</v>
      </c>
      <c r="B25" s="209" t="s">
        <v>76</v>
      </c>
      <c r="C25" s="209" t="s">
        <v>499</v>
      </c>
      <c r="D25" s="209" t="s">
        <v>499</v>
      </c>
      <c r="E25" s="212">
        <v>0</v>
      </c>
    </row>
    <row r="26" ht="15" customHeight="1" spans="1:5">
      <c r="A26" s="210" t="s">
        <v>519</v>
      </c>
      <c r="B26" s="213" t="s">
        <v>79</v>
      </c>
      <c r="C26" s="209" t="s">
        <v>499</v>
      </c>
      <c r="D26" s="209" t="s">
        <v>499</v>
      </c>
      <c r="E26" s="212">
        <v>0</v>
      </c>
    </row>
    <row r="27" ht="41.25" customHeight="1" spans="1:5">
      <c r="A27" s="214" t="s">
        <v>528</v>
      </c>
      <c r="B27" s="214" t="s">
        <v>528</v>
      </c>
      <c r="C27" s="214" t="s">
        <v>528</v>
      </c>
      <c r="D27" s="214" t="s">
        <v>528</v>
      </c>
      <c r="E27" s="214" t="s">
        <v>528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G16" sqref="G15:G16"/>
    </sheetView>
  </sheetViews>
  <sheetFormatPr defaultColWidth="9" defaultRowHeight="14.25"/>
  <cols>
    <col min="1" max="1" width="6.25" style="174" customWidth="1"/>
    <col min="2" max="2" width="5.125" style="174" customWidth="1"/>
    <col min="3" max="3" width="14.625" style="174" customWidth="1"/>
    <col min="4" max="4" width="12.25" style="174" customWidth="1"/>
    <col min="5" max="5" width="13.5" style="174" customWidth="1"/>
    <col min="6" max="6" width="14.25" style="174" customWidth="1"/>
    <col min="7" max="7" width="13.375" style="174" customWidth="1"/>
    <col min="8" max="8" width="12.125" style="174" customWidth="1"/>
    <col min="9" max="9" width="14.75" style="174" customWidth="1"/>
    <col min="10" max="13" width="11.125" style="174" customWidth="1"/>
    <col min="14" max="14" width="14.375" style="175" customWidth="1"/>
    <col min="15" max="15" width="19.5" style="174" customWidth="1"/>
    <col min="16" max="16" width="11.125" style="174" customWidth="1"/>
    <col min="17" max="17" width="15.875" style="174" customWidth="1"/>
    <col min="18" max="21" width="11.125" style="174" customWidth="1"/>
    <col min="22" max="16384" width="9" style="174"/>
  </cols>
  <sheetData>
    <row r="1" s="171" customFormat="1" ht="36" customHeight="1" spans="1:21">
      <c r="A1" s="176" t="s">
        <v>529</v>
      </c>
      <c r="B1" s="176"/>
      <c r="C1" s="176"/>
      <c r="D1" s="176"/>
      <c r="E1" s="176"/>
      <c r="F1" s="176"/>
      <c r="G1" s="176"/>
      <c r="H1" s="176"/>
      <c r="I1" s="176"/>
      <c r="J1" s="176"/>
      <c r="K1" s="176"/>
      <c r="L1" s="176"/>
      <c r="M1" s="176"/>
      <c r="N1" s="177"/>
      <c r="O1" s="176"/>
      <c r="P1" s="176"/>
      <c r="Q1" s="176"/>
      <c r="R1" s="176"/>
      <c r="S1" s="176"/>
      <c r="T1" s="176"/>
      <c r="U1" s="176"/>
    </row>
    <row r="2" s="171" customFormat="1" ht="18" customHeight="1" spans="1:21">
      <c r="A2" s="178"/>
      <c r="B2" s="178"/>
      <c r="C2" s="178"/>
      <c r="D2" s="178"/>
      <c r="E2" s="178"/>
      <c r="F2" s="178"/>
      <c r="G2" s="178"/>
      <c r="H2" s="178"/>
      <c r="I2" s="178"/>
      <c r="J2" s="178"/>
      <c r="K2" s="178"/>
      <c r="L2" s="178"/>
      <c r="M2" s="178"/>
      <c r="N2" s="179"/>
      <c r="U2" s="180" t="s">
        <v>530</v>
      </c>
    </row>
    <row r="3" s="171" customFormat="1" ht="18" customHeight="1" spans="1:21">
      <c r="A3" s="181" t="s">
        <v>2</v>
      </c>
      <c r="B3" s="178"/>
      <c r="C3" s="178"/>
      <c r="D3" s="178"/>
      <c r="E3" s="182"/>
      <c r="F3" s="182"/>
      <c r="G3" s="178"/>
      <c r="H3" s="178"/>
      <c r="I3" s="178"/>
      <c r="J3" s="178"/>
      <c r="K3" s="178"/>
      <c r="L3" s="178"/>
      <c r="M3" s="178"/>
      <c r="N3" s="179"/>
      <c r="U3" s="180" t="s">
        <v>3</v>
      </c>
    </row>
    <row r="4" s="171" customFormat="1" ht="24" customHeight="1" spans="1:21">
      <c r="A4" s="183" t="s">
        <v>6</v>
      </c>
      <c r="B4" s="183" t="s">
        <v>7</v>
      </c>
      <c r="C4" s="184" t="s">
        <v>531</v>
      </c>
      <c r="D4" s="185" t="s">
        <v>532</v>
      </c>
      <c r="E4" s="183" t="s">
        <v>533</v>
      </c>
      <c r="F4" s="186" t="s">
        <v>534</v>
      </c>
      <c r="G4" s="187"/>
      <c r="H4" s="187"/>
      <c r="I4" s="187"/>
      <c r="J4" s="187"/>
      <c r="K4" s="187"/>
      <c r="L4" s="187"/>
      <c r="M4" s="187"/>
      <c r="N4" s="188"/>
      <c r="O4" s="189"/>
      <c r="P4" s="190" t="s">
        <v>535</v>
      </c>
      <c r="Q4" s="183" t="s">
        <v>536</v>
      </c>
      <c r="R4" s="184" t="s">
        <v>537</v>
      </c>
      <c r="S4" s="191"/>
      <c r="T4" s="192" t="s">
        <v>538</v>
      </c>
      <c r="U4" s="191"/>
    </row>
    <row r="5" s="171" customFormat="1" ht="36" customHeight="1" spans="1:21">
      <c r="A5" s="183"/>
      <c r="B5" s="183"/>
      <c r="C5" s="193"/>
      <c r="D5" s="185"/>
      <c r="E5" s="183"/>
      <c r="F5" s="194" t="s">
        <v>123</v>
      </c>
      <c r="G5" s="194"/>
      <c r="H5" s="194" t="s">
        <v>539</v>
      </c>
      <c r="I5" s="194"/>
      <c r="J5" s="195" t="s">
        <v>540</v>
      </c>
      <c r="K5" s="196"/>
      <c r="L5" s="197" t="s">
        <v>541</v>
      </c>
      <c r="M5" s="197"/>
      <c r="N5" s="198" t="s">
        <v>542</v>
      </c>
      <c r="O5" s="198"/>
      <c r="P5" s="190"/>
      <c r="Q5" s="183"/>
      <c r="R5" s="199"/>
      <c r="S5" s="200"/>
      <c r="T5" s="201"/>
      <c r="U5" s="200"/>
    </row>
    <row r="6" s="171" customFormat="1" ht="24" customHeight="1" spans="1:21">
      <c r="A6" s="183"/>
      <c r="B6" s="183"/>
      <c r="C6" s="199"/>
      <c r="D6" s="185"/>
      <c r="E6" s="183"/>
      <c r="F6" s="194" t="s">
        <v>543</v>
      </c>
      <c r="G6" s="202" t="s">
        <v>544</v>
      </c>
      <c r="H6" s="194" t="s">
        <v>543</v>
      </c>
      <c r="I6" s="202" t="s">
        <v>544</v>
      </c>
      <c r="J6" s="194" t="s">
        <v>543</v>
      </c>
      <c r="K6" s="202" t="s">
        <v>544</v>
      </c>
      <c r="L6" s="194" t="s">
        <v>543</v>
      </c>
      <c r="M6" s="202" t="s">
        <v>544</v>
      </c>
      <c r="N6" s="194" t="s">
        <v>543</v>
      </c>
      <c r="O6" s="202" t="s">
        <v>544</v>
      </c>
      <c r="P6" s="190"/>
      <c r="Q6" s="183"/>
      <c r="R6" s="194" t="s">
        <v>543</v>
      </c>
      <c r="S6" s="203" t="s">
        <v>544</v>
      </c>
      <c r="T6" s="194" t="s">
        <v>543</v>
      </c>
      <c r="U6" s="202" t="s">
        <v>544</v>
      </c>
    </row>
    <row r="7" s="172" customFormat="1" ht="30.95" customHeight="1" spans="1:21">
      <c r="A7" s="183" t="s">
        <v>10</v>
      </c>
      <c r="B7" s="183"/>
      <c r="C7" s="183">
        <v>1</v>
      </c>
      <c r="D7" s="202" t="s">
        <v>12</v>
      </c>
      <c r="E7" s="183">
        <v>3</v>
      </c>
      <c r="F7" s="183">
        <v>4</v>
      </c>
      <c r="G7" s="202" t="s">
        <v>28</v>
      </c>
      <c r="H7" s="183">
        <v>6</v>
      </c>
      <c r="I7" s="183">
        <v>7</v>
      </c>
      <c r="J7" s="202" t="s">
        <v>40</v>
      </c>
      <c r="K7" s="183">
        <v>9</v>
      </c>
      <c r="L7" s="183">
        <v>10</v>
      </c>
      <c r="M7" s="202" t="s">
        <v>49</v>
      </c>
      <c r="N7" s="183">
        <v>12</v>
      </c>
      <c r="O7" s="183">
        <v>13</v>
      </c>
      <c r="P7" s="202" t="s">
        <v>58</v>
      </c>
      <c r="Q7" s="183">
        <v>15</v>
      </c>
      <c r="R7" s="183">
        <v>16</v>
      </c>
      <c r="S7" s="202" t="s">
        <v>67</v>
      </c>
      <c r="T7" s="183">
        <v>18</v>
      </c>
      <c r="U7" s="183">
        <v>19</v>
      </c>
    </row>
    <row r="8" s="173" customFormat="1" ht="36" customHeight="1" spans="1:21">
      <c r="A8" s="183" t="s">
        <v>128</v>
      </c>
      <c r="B8" s="183">
        <v>1</v>
      </c>
      <c r="C8" s="194">
        <v>320451770.48</v>
      </c>
      <c r="D8" s="194">
        <f>E8+F8+Q8+R8</f>
        <v>325962934.56</v>
      </c>
      <c r="E8" s="194">
        <v>36372441.31</v>
      </c>
      <c r="F8" s="194">
        <v>21912163.18</v>
      </c>
      <c r="G8" s="194">
        <v>16674387.8</v>
      </c>
      <c r="H8" s="194">
        <v>16720771.07</v>
      </c>
      <c r="I8" s="194">
        <v>15269184.52</v>
      </c>
      <c r="J8" s="194">
        <v>398293</v>
      </c>
      <c r="K8" s="194"/>
      <c r="L8" s="194"/>
      <c r="M8" s="194"/>
      <c r="N8" s="197">
        <f>F8-H8-J8</f>
        <v>4793099.11</v>
      </c>
      <c r="O8" s="204">
        <f>G8-I8-K8</f>
        <v>1405203.28</v>
      </c>
      <c r="P8" s="198"/>
      <c r="Q8" s="205">
        <v>266865692.22</v>
      </c>
      <c r="R8" s="205">
        <v>812637.85</v>
      </c>
      <c r="S8" s="205">
        <v>539249.15</v>
      </c>
      <c r="T8" s="198"/>
      <c r="U8" s="198"/>
    </row>
    <row r="9" s="171" customFormat="1" ht="48.95" customHeight="1" spans="1:21">
      <c r="A9" s="206" t="s">
        <v>545</v>
      </c>
      <c r="B9" s="206"/>
      <c r="C9" s="206"/>
      <c r="D9" s="206"/>
      <c r="E9" s="206"/>
      <c r="F9" s="206"/>
      <c r="G9" s="206"/>
      <c r="H9" s="206"/>
      <c r="I9" s="206"/>
      <c r="J9" s="206"/>
      <c r="K9" s="206"/>
      <c r="L9" s="206"/>
      <c r="M9" s="206"/>
      <c r="N9" s="206"/>
      <c r="O9" s="206"/>
      <c r="P9" s="206"/>
      <c r="Q9" s="206"/>
      <c r="R9" s="206"/>
      <c r="S9" s="206"/>
      <c r="T9" s="206"/>
      <c r="U9" s="206"/>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opLeftCell="A8" workbookViewId="0">
      <selection activeCell="D9" sqref="D9"/>
    </sheetView>
  </sheetViews>
  <sheetFormatPr defaultColWidth="9" defaultRowHeight="13.5"/>
  <cols>
    <col min="1" max="1" width="26.25" customWidth="1"/>
    <col min="3" max="3" width="13.75" customWidth="1"/>
    <col min="4" max="4" width="81.5" customWidth="1"/>
    <col min="6" max="6" width="16"/>
    <col min="7" max="7" width="16.375" customWidth="1"/>
    <col min="8" max="8" width="16"/>
    <col min="9" max="9" width="20.5" customWidth="1"/>
  </cols>
  <sheetData>
    <row r="1" spans="1:9">
      <c r="A1" s="140" t="s">
        <v>546</v>
      </c>
      <c r="B1" s="141"/>
      <c r="C1" s="141"/>
      <c r="D1" s="140"/>
    </row>
    <row r="2" ht="22.5" spans="1:9">
      <c r="A2" s="142" t="s">
        <v>547</v>
      </c>
      <c r="B2" s="143"/>
      <c r="C2" s="143"/>
      <c r="D2" s="142"/>
    </row>
    <row r="3" ht="14.25" spans="1:9">
      <c r="A3" s="144"/>
      <c r="B3" s="145"/>
      <c r="C3" s="145"/>
      <c r="D3" s="146" t="s">
        <v>548</v>
      </c>
    </row>
    <row r="4" ht="14.25" spans="1:9">
      <c r="A4" s="147" t="s">
        <v>2</v>
      </c>
      <c r="B4" s="148"/>
      <c r="C4" s="149"/>
      <c r="D4" s="146" t="s">
        <v>549</v>
      </c>
    </row>
    <row r="5" ht="74.1" customHeight="1" spans="1:9">
      <c r="A5" s="150" t="s">
        <v>550</v>
      </c>
      <c r="B5" s="151" t="s">
        <v>551</v>
      </c>
      <c r="C5" s="152"/>
      <c r="D5" s="153" t="s">
        <v>552</v>
      </c>
    </row>
    <row r="6" ht="71.1" customHeight="1" spans="1:9">
      <c r="A6" s="154"/>
      <c r="B6" s="155" t="s">
        <v>553</v>
      </c>
      <c r="C6" s="156"/>
      <c r="D6" s="153" t="s">
        <v>554</v>
      </c>
    </row>
    <row r="7" ht="216" customHeight="1" spans="1:9">
      <c r="A7" s="154"/>
      <c r="B7" s="151" t="s">
        <v>555</v>
      </c>
      <c r="C7" s="152"/>
      <c r="D7" s="157" t="s">
        <v>556</v>
      </c>
      <c r="F7" s="158"/>
      <c r="G7" s="158"/>
      <c r="H7" s="158"/>
      <c r="I7" s="158"/>
    </row>
    <row r="8" ht="201" customHeight="1" spans="1:9">
      <c r="A8" s="154"/>
      <c r="B8" s="151" t="s">
        <v>557</v>
      </c>
      <c r="C8" s="152"/>
      <c r="D8" s="157" t="s">
        <v>558</v>
      </c>
    </row>
    <row r="9" ht="102" customHeight="1" spans="1:9">
      <c r="A9" s="159"/>
      <c r="B9" s="151" t="s">
        <v>559</v>
      </c>
      <c r="C9" s="152"/>
      <c r="D9" s="153" t="s">
        <v>560</v>
      </c>
    </row>
    <row r="10" ht="68.1" customHeight="1" spans="1:9">
      <c r="A10" s="150" t="s">
        <v>561</v>
      </c>
      <c r="B10" s="151" t="s">
        <v>562</v>
      </c>
      <c r="C10" s="152"/>
      <c r="D10" s="153" t="s">
        <v>563</v>
      </c>
    </row>
    <row r="11" ht="54" customHeight="1" spans="1:9">
      <c r="A11" s="154"/>
      <c r="B11" s="160" t="s">
        <v>564</v>
      </c>
      <c r="C11" s="161"/>
      <c r="D11" s="162" t="s">
        <v>565</v>
      </c>
    </row>
    <row r="12" ht="44.1" customHeight="1" spans="1:9">
      <c r="A12" s="159"/>
      <c r="B12" s="163"/>
      <c r="C12" s="164"/>
      <c r="D12" s="165"/>
    </row>
    <row r="13" ht="267" customHeight="1" spans="1:9">
      <c r="A13" s="155" t="s">
        <v>566</v>
      </c>
      <c r="B13" s="166"/>
      <c r="C13" s="152"/>
      <c r="D13" s="157" t="s">
        <v>567</v>
      </c>
    </row>
    <row r="14" ht="156" customHeight="1" spans="1:9">
      <c r="A14" s="155" t="s">
        <v>568</v>
      </c>
      <c r="B14" s="166"/>
      <c r="C14" s="152"/>
      <c r="D14" s="157" t="s">
        <v>569</v>
      </c>
    </row>
    <row r="15" ht="54" customHeight="1" spans="1:9">
      <c r="A15" s="155" t="s">
        <v>570</v>
      </c>
      <c r="B15" s="166"/>
      <c r="C15" s="152"/>
      <c r="D15" s="153" t="s">
        <v>571</v>
      </c>
    </row>
    <row r="16" ht="132" customHeight="1" spans="1:9">
      <c r="A16" s="155" t="s">
        <v>572</v>
      </c>
      <c r="B16" s="166"/>
      <c r="C16" s="152"/>
      <c r="D16" s="157" t="s">
        <v>573</v>
      </c>
    </row>
    <row r="17" spans="1:4">
      <c r="A17" s="155" t="s">
        <v>574</v>
      </c>
      <c r="B17" s="166"/>
      <c r="C17" s="152"/>
      <c r="D17" s="153" t="s">
        <v>575</v>
      </c>
    </row>
    <row r="18" spans="1:4">
      <c r="A18" s="140"/>
      <c r="B18" s="141"/>
      <c r="C18" s="141"/>
      <c r="D18" s="140"/>
    </row>
    <row r="19" spans="1:4">
      <c r="A19" s="167" t="s">
        <v>576</v>
      </c>
      <c r="B19" s="168"/>
      <c r="C19" s="168"/>
      <c r="D19" s="167"/>
    </row>
    <row r="20" spans="1:4">
      <c r="A20" s="169"/>
      <c r="B20" s="170"/>
      <c r="C20" s="170"/>
      <c r="D20" s="169"/>
    </row>
  </sheetData>
  <mergeCells count="18">
    <mergeCell ref="A2:D2"/>
    <mergeCell ref="A4:B4"/>
    <mergeCell ref="B5:C5"/>
    <mergeCell ref="B6:C6"/>
    <mergeCell ref="B7:C7"/>
    <mergeCell ref="B8:C8"/>
    <mergeCell ref="B9:C9"/>
    <mergeCell ref="B10:C10"/>
    <mergeCell ref="A13:C13"/>
    <mergeCell ref="A14:C14"/>
    <mergeCell ref="A15:C15"/>
    <mergeCell ref="A16:C16"/>
    <mergeCell ref="A17:C17"/>
    <mergeCell ref="A19:D19"/>
    <mergeCell ref="A5:A9"/>
    <mergeCell ref="A10:A12"/>
    <mergeCell ref="D11:D12"/>
    <mergeCell ref="B11:C12"/>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5"/>
  <sheetViews>
    <sheetView topLeftCell="A9" workbookViewId="0">
      <selection activeCell="L20" sqref="L20"/>
    </sheetView>
  </sheetViews>
  <sheetFormatPr defaultColWidth="9" defaultRowHeight="13.5"/>
  <cols>
    <col min="1" max="1" width="12.875" customWidth="1"/>
    <col min="2" max="2" width="23.25" customWidth="1"/>
    <col min="3" max="3" width="27.75" customWidth="1"/>
    <col min="4" max="4" width="25.5" customWidth="1"/>
    <col min="5" max="5" width="14" customWidth="1"/>
    <col min="6" max="6" width="13.875" customWidth="1"/>
    <col min="7" max="7" width="17.5" customWidth="1"/>
    <col min="8" max="8" width="21.5" customWidth="1"/>
    <col min="10" max="10" width="17.75" customWidth="1"/>
  </cols>
  <sheetData>
    <row r="1" spans="1:10">
      <c r="A1" s="113" t="s">
        <v>577</v>
      </c>
      <c r="B1" s="113"/>
      <c r="C1" s="114"/>
      <c r="D1" s="113"/>
      <c r="E1" s="113"/>
      <c r="F1" s="113"/>
      <c r="G1" s="113"/>
      <c r="H1" s="113"/>
      <c r="I1" s="113"/>
      <c r="J1" s="113"/>
    </row>
    <row r="2" ht="24" spans="1:10">
      <c r="A2" s="4" t="s">
        <v>578</v>
      </c>
      <c r="B2" s="4"/>
      <c r="C2" s="4"/>
      <c r="D2" s="4"/>
      <c r="E2" s="4"/>
      <c r="F2" s="4"/>
      <c r="G2" s="4"/>
      <c r="H2" s="4"/>
      <c r="I2" s="4"/>
      <c r="J2" s="4"/>
    </row>
    <row r="3" ht="24" spans="1:10">
      <c r="A3" s="4"/>
      <c r="B3" s="4"/>
      <c r="C3" s="4"/>
      <c r="D3" s="4"/>
      <c r="E3" s="4"/>
      <c r="F3" s="4"/>
      <c r="G3" s="4"/>
      <c r="H3" s="4"/>
      <c r="I3" s="4"/>
      <c r="J3" s="4"/>
    </row>
    <row r="4" ht="21.95" customHeight="1" spans="1:10">
      <c r="A4" s="115" t="s">
        <v>579</v>
      </c>
      <c r="B4" s="115"/>
      <c r="C4" s="115"/>
      <c r="D4" s="115"/>
      <c r="E4" s="115"/>
      <c r="F4" s="115"/>
      <c r="G4" s="115"/>
      <c r="H4" s="115"/>
      <c r="I4" s="115"/>
      <c r="J4" s="115"/>
    </row>
    <row r="5" spans="1:10">
      <c r="A5" s="116" t="s">
        <v>580</v>
      </c>
      <c r="B5" s="117" t="s">
        <v>581</v>
      </c>
      <c r="C5" s="117"/>
      <c r="D5" s="117"/>
      <c r="E5" s="117"/>
      <c r="F5" s="117"/>
      <c r="G5" s="117"/>
      <c r="H5" s="117"/>
      <c r="I5" s="117"/>
      <c r="J5" s="117"/>
    </row>
    <row r="6" spans="1:10">
      <c r="A6" s="118"/>
      <c r="B6" s="117"/>
      <c r="C6" s="117"/>
      <c r="D6" s="117"/>
      <c r="E6" s="117"/>
      <c r="F6" s="117"/>
      <c r="G6" s="117"/>
      <c r="H6" s="117"/>
      <c r="I6" s="117"/>
      <c r="J6" s="117"/>
    </row>
    <row r="7" spans="1:10">
      <c r="A7" s="119" t="s">
        <v>582</v>
      </c>
      <c r="B7" s="120" t="s">
        <v>583</v>
      </c>
      <c r="C7" s="120"/>
      <c r="D7" s="119" t="s">
        <v>584</v>
      </c>
      <c r="E7" s="119" t="s">
        <v>585</v>
      </c>
      <c r="F7" s="119" t="s">
        <v>586</v>
      </c>
      <c r="G7" s="117" t="s">
        <v>587</v>
      </c>
      <c r="H7" s="117" t="s">
        <v>588</v>
      </c>
      <c r="I7" s="117" t="s">
        <v>589</v>
      </c>
      <c r="J7" s="120" t="s">
        <v>590</v>
      </c>
    </row>
    <row r="8" ht="27" customHeight="1" spans="1:10">
      <c r="A8" s="121"/>
      <c r="B8" s="120"/>
      <c r="C8" s="120"/>
      <c r="D8" s="122"/>
      <c r="E8" s="122"/>
      <c r="F8" s="122"/>
      <c r="G8" s="117"/>
      <c r="H8" s="117"/>
      <c r="I8" s="117" t="s">
        <v>591</v>
      </c>
      <c r="J8" s="120"/>
    </row>
    <row r="9" ht="24.95" customHeight="1" spans="1:10">
      <c r="A9" s="121"/>
      <c r="B9" s="120" t="s">
        <v>592</v>
      </c>
      <c r="C9" s="120"/>
      <c r="D9" s="123">
        <v>144011003.2</v>
      </c>
      <c r="E9" s="123"/>
      <c r="F9" s="123">
        <v>223985896.95</v>
      </c>
      <c r="G9" s="123">
        <v>223985896.95</v>
      </c>
      <c r="H9" s="124">
        <f t="shared" ref="H9:H12" si="0">G9/D9</f>
        <v>1.55533877254457</v>
      </c>
      <c r="I9" s="120"/>
      <c r="J9" s="125"/>
    </row>
    <row r="10" ht="33" customHeight="1" spans="1:10">
      <c r="A10" s="121"/>
      <c r="B10" s="117" t="s">
        <v>228</v>
      </c>
      <c r="C10" s="120" t="s">
        <v>592</v>
      </c>
      <c r="D10" s="123">
        <v>9728716.96</v>
      </c>
      <c r="E10" s="123"/>
      <c r="F10" s="123">
        <v>10485352.04</v>
      </c>
      <c r="G10" s="123">
        <v>10485352.04</v>
      </c>
      <c r="H10" s="124">
        <f t="shared" si="0"/>
        <v>1.07777336755822</v>
      </c>
      <c r="I10" s="126"/>
      <c r="J10" s="125"/>
    </row>
    <row r="11" ht="24" customHeight="1" spans="1:10">
      <c r="A11" s="121"/>
      <c r="B11" s="117" t="s">
        <v>229</v>
      </c>
      <c r="C11" s="120" t="s">
        <v>592</v>
      </c>
      <c r="D11" s="123">
        <v>134282286.24</v>
      </c>
      <c r="E11" s="123"/>
      <c r="F11" s="123">
        <v>213500544.91</v>
      </c>
      <c r="G11" s="123">
        <v>213500544.91</v>
      </c>
      <c r="H11" s="124">
        <f t="shared" si="0"/>
        <v>1.58993826280567</v>
      </c>
      <c r="I11" s="126"/>
      <c r="J11" s="125"/>
    </row>
    <row r="12" ht="18.95" customHeight="1" spans="1:10">
      <c r="A12" s="121"/>
      <c r="B12" s="117"/>
      <c r="C12" s="127" t="s">
        <v>593</v>
      </c>
      <c r="D12" s="123">
        <v>134282286.24</v>
      </c>
      <c r="E12" s="123"/>
      <c r="F12" s="123">
        <v>213500544.91</v>
      </c>
      <c r="G12" s="123">
        <v>213500544.91</v>
      </c>
      <c r="H12" s="124">
        <f t="shared" si="0"/>
        <v>1.58993826280567</v>
      </c>
      <c r="I12" s="126"/>
      <c r="J12" s="125"/>
    </row>
    <row r="13" spans="1:10">
      <c r="A13" s="121"/>
      <c r="B13" s="117"/>
      <c r="C13" s="128" t="s">
        <v>594</v>
      </c>
      <c r="D13" s="123"/>
      <c r="E13" s="123"/>
      <c r="F13" s="123"/>
      <c r="G13" s="123"/>
      <c r="H13" s="124"/>
      <c r="I13" s="126"/>
      <c r="J13" s="125"/>
    </row>
    <row r="14" spans="1:10">
      <c r="A14" s="121"/>
      <c r="B14" s="117"/>
      <c r="C14" s="129" t="s">
        <v>595</v>
      </c>
      <c r="D14" s="120"/>
      <c r="E14" s="120"/>
      <c r="F14" s="120"/>
      <c r="G14" s="126"/>
      <c r="H14" s="126"/>
      <c r="I14" s="126"/>
      <c r="J14" s="125"/>
    </row>
    <row r="15" spans="1:10">
      <c r="A15" s="121"/>
      <c r="B15" s="117"/>
      <c r="C15" s="130"/>
      <c r="D15" s="120"/>
      <c r="E15" s="120"/>
      <c r="F15" s="120"/>
      <c r="G15" s="126"/>
      <c r="H15" s="126"/>
      <c r="I15" s="126"/>
      <c r="J15" s="125"/>
    </row>
    <row r="16" spans="1:10">
      <c r="A16" s="121"/>
      <c r="B16" s="117"/>
      <c r="C16" s="129" t="s">
        <v>596</v>
      </c>
      <c r="D16" s="120"/>
      <c r="E16" s="120"/>
      <c r="F16" s="120"/>
      <c r="G16" s="126"/>
      <c r="H16" s="126"/>
      <c r="I16" s="126"/>
      <c r="J16" s="125"/>
    </row>
    <row r="17" ht="12.95" customHeight="1" spans="1:10">
      <c r="A17" s="122"/>
      <c r="B17" s="117"/>
      <c r="C17" s="130"/>
      <c r="D17" s="120"/>
      <c r="E17" s="120"/>
      <c r="F17" s="120"/>
      <c r="G17" s="126"/>
      <c r="H17" s="126"/>
      <c r="I17" s="126"/>
      <c r="J17" s="125"/>
    </row>
    <row r="18" ht="48" customHeight="1" spans="1:10">
      <c r="A18" s="119" t="s">
        <v>597</v>
      </c>
      <c r="B18" s="131" t="s">
        <v>598</v>
      </c>
      <c r="C18" s="132"/>
      <c r="D18" s="132"/>
      <c r="E18" s="132"/>
      <c r="F18" s="132"/>
      <c r="G18" s="132"/>
      <c r="H18" s="132"/>
      <c r="I18" s="132"/>
      <c r="J18" s="132"/>
    </row>
    <row r="19" spans="1:10">
      <c r="A19" s="121"/>
      <c r="B19" s="132"/>
      <c r="C19" s="132"/>
      <c r="D19" s="132"/>
      <c r="E19" s="132"/>
      <c r="F19" s="132"/>
      <c r="G19" s="132"/>
      <c r="H19" s="132"/>
      <c r="I19" s="132"/>
      <c r="J19" s="132"/>
    </row>
    <row r="20" ht="51.95" customHeight="1" spans="1:10">
      <c r="A20" s="122"/>
      <c r="B20" s="132"/>
      <c r="C20" s="132"/>
      <c r="D20" s="132"/>
      <c r="E20" s="132"/>
      <c r="F20" s="132"/>
      <c r="G20" s="132"/>
      <c r="H20" s="132"/>
      <c r="I20" s="132"/>
      <c r="J20" s="132"/>
    </row>
    <row r="21" spans="1:10">
      <c r="A21" s="42"/>
      <c r="B21" s="42"/>
      <c r="C21" s="42"/>
      <c r="D21" s="42"/>
      <c r="E21" s="42"/>
      <c r="F21" s="42"/>
      <c r="G21" s="42"/>
      <c r="H21" s="42"/>
      <c r="I21" s="42"/>
      <c r="J21" s="42"/>
    </row>
    <row r="22" spans="1:10">
      <c r="A22" s="42"/>
      <c r="B22" s="42"/>
      <c r="C22" s="42"/>
      <c r="D22" s="42"/>
      <c r="E22" s="42"/>
      <c r="F22" s="42"/>
      <c r="G22" s="42"/>
      <c r="H22" s="42"/>
      <c r="I22" s="42"/>
      <c r="J22" s="42"/>
    </row>
    <row r="23" spans="1:10">
      <c r="A23" s="115" t="s">
        <v>599</v>
      </c>
      <c r="B23" s="115"/>
      <c r="C23" s="115"/>
      <c r="D23" s="115"/>
      <c r="E23" s="115"/>
      <c r="F23" s="115"/>
      <c r="G23" s="115"/>
      <c r="H23" s="115"/>
      <c r="I23" s="115"/>
      <c r="J23" s="115"/>
    </row>
    <row r="24" spans="1:10">
      <c r="A24" s="120" t="s">
        <v>600</v>
      </c>
      <c r="B24" s="120"/>
      <c r="C24" s="120"/>
      <c r="D24" s="120" t="s">
        <v>601</v>
      </c>
      <c r="E24" s="117" t="s">
        <v>602</v>
      </c>
      <c r="F24" s="117" t="s">
        <v>603</v>
      </c>
      <c r="G24" s="117" t="s">
        <v>604</v>
      </c>
      <c r="H24" s="117" t="s">
        <v>605</v>
      </c>
      <c r="I24" s="117"/>
      <c r="J24" s="117"/>
    </row>
    <row r="25" spans="1:10">
      <c r="A25" s="120" t="s">
        <v>606</v>
      </c>
      <c r="B25" s="120" t="s">
        <v>607</v>
      </c>
      <c r="C25" s="120" t="s">
        <v>608</v>
      </c>
      <c r="D25" s="120"/>
      <c r="E25" s="117"/>
      <c r="F25" s="117"/>
      <c r="G25" s="117"/>
      <c r="H25" s="117"/>
      <c r="I25" s="117"/>
      <c r="J25" s="117"/>
    </row>
    <row r="26" spans="1:10">
      <c r="A26" s="120" t="s">
        <v>609</v>
      </c>
      <c r="B26" s="120"/>
      <c r="C26" s="120"/>
      <c r="D26" s="120"/>
      <c r="E26" s="117"/>
      <c r="F26" s="117"/>
      <c r="G26" s="117"/>
      <c r="H26" s="117"/>
      <c r="I26" s="117"/>
      <c r="J26" s="117"/>
    </row>
    <row r="27" spans="1:10">
      <c r="A27" s="120" t="s">
        <v>610</v>
      </c>
      <c r="B27" s="120" t="s">
        <v>611</v>
      </c>
      <c r="C27" s="133" t="s">
        <v>612</v>
      </c>
      <c r="D27" s="134" t="s">
        <v>613</v>
      </c>
      <c r="E27" s="134" t="s">
        <v>614</v>
      </c>
      <c r="F27" s="134" t="s">
        <v>615</v>
      </c>
      <c r="G27" s="135">
        <v>1</v>
      </c>
      <c r="H27" s="117"/>
      <c r="I27" s="117"/>
      <c r="J27" s="117"/>
    </row>
    <row r="28" spans="1:10">
      <c r="A28" s="120"/>
      <c r="B28" s="120"/>
      <c r="C28" s="133" t="s">
        <v>616</v>
      </c>
      <c r="D28" s="134" t="s">
        <v>617</v>
      </c>
      <c r="E28" s="134" t="s">
        <v>40</v>
      </c>
      <c r="F28" s="134" t="s">
        <v>618</v>
      </c>
      <c r="G28" s="117">
        <v>8</v>
      </c>
      <c r="H28" s="117"/>
      <c r="I28" s="117"/>
      <c r="J28" s="117"/>
    </row>
    <row r="29" ht="51" customHeight="1" spans="1:10">
      <c r="A29" s="120"/>
      <c r="B29" s="120"/>
      <c r="C29" s="133" t="s">
        <v>619</v>
      </c>
      <c r="D29" s="134" t="s">
        <v>613</v>
      </c>
      <c r="E29" s="134" t="s">
        <v>620</v>
      </c>
      <c r="F29" s="134" t="s">
        <v>621</v>
      </c>
      <c r="G29" s="117">
        <v>320</v>
      </c>
      <c r="H29" s="117"/>
      <c r="I29" s="117"/>
      <c r="J29" s="117"/>
    </row>
    <row r="30" ht="42" customHeight="1" spans="1:10">
      <c r="A30" s="120"/>
      <c r="B30" s="120"/>
      <c r="C30" s="133" t="s">
        <v>622</v>
      </c>
      <c r="D30" s="134" t="s">
        <v>617</v>
      </c>
      <c r="E30" s="134">
        <v>432</v>
      </c>
      <c r="F30" s="134" t="s">
        <v>621</v>
      </c>
      <c r="G30" s="117">
        <v>450</v>
      </c>
      <c r="H30" s="117"/>
      <c r="I30" s="117"/>
      <c r="J30" s="117"/>
    </row>
    <row r="31" spans="1:10">
      <c r="A31" s="120" t="s">
        <v>609</v>
      </c>
      <c r="B31" s="120" t="s">
        <v>623</v>
      </c>
      <c r="C31" s="133" t="s">
        <v>624</v>
      </c>
      <c r="D31" s="134" t="s">
        <v>617</v>
      </c>
      <c r="E31" s="134">
        <v>90</v>
      </c>
      <c r="F31" s="134" t="s">
        <v>615</v>
      </c>
      <c r="G31" s="135">
        <v>0.95</v>
      </c>
      <c r="H31" s="136"/>
      <c r="I31" s="136"/>
      <c r="J31" s="136"/>
    </row>
    <row r="32" spans="1:10">
      <c r="A32" s="132"/>
      <c r="B32" s="120" t="s">
        <v>625</v>
      </c>
      <c r="C32" s="133" t="s">
        <v>626</v>
      </c>
      <c r="D32" s="134" t="s">
        <v>627</v>
      </c>
      <c r="E32" s="134" t="s">
        <v>11</v>
      </c>
      <c r="F32" s="134" t="s">
        <v>628</v>
      </c>
      <c r="G32" s="117" t="s">
        <v>629</v>
      </c>
      <c r="H32" s="117"/>
      <c r="I32" s="117"/>
      <c r="J32" s="117"/>
    </row>
    <row r="33" spans="1:10">
      <c r="A33" s="132"/>
      <c r="B33" s="120" t="s">
        <v>630</v>
      </c>
      <c r="C33" s="133" t="s">
        <v>631</v>
      </c>
      <c r="D33" s="134" t="s">
        <v>613</v>
      </c>
      <c r="E33" s="137">
        <v>144011003.2</v>
      </c>
      <c r="F33" s="134" t="s">
        <v>632</v>
      </c>
      <c r="G33" s="117" t="s">
        <v>633</v>
      </c>
      <c r="H33" s="134" t="s">
        <v>634</v>
      </c>
      <c r="I33" s="134"/>
      <c r="J33" s="134"/>
    </row>
    <row r="34" spans="1:10">
      <c r="A34" s="120" t="s">
        <v>635</v>
      </c>
      <c r="B34" s="117" t="s">
        <v>636</v>
      </c>
      <c r="C34" s="133" t="s">
        <v>637</v>
      </c>
      <c r="D34" s="134" t="s">
        <v>617</v>
      </c>
      <c r="E34" s="134">
        <v>7</v>
      </c>
      <c r="F34" s="134" t="s">
        <v>615</v>
      </c>
      <c r="G34" s="124">
        <v>0.067</v>
      </c>
      <c r="H34" s="134" t="s">
        <v>638</v>
      </c>
      <c r="I34" s="134"/>
      <c r="J34" s="134"/>
    </row>
    <row r="35" spans="1:10">
      <c r="A35" s="120" t="s">
        <v>609</v>
      </c>
      <c r="B35" s="117"/>
      <c r="C35" s="133" t="s">
        <v>639</v>
      </c>
      <c r="D35" s="134" t="s">
        <v>617</v>
      </c>
      <c r="E35" s="134" t="s">
        <v>32</v>
      </c>
      <c r="F35" s="134" t="s">
        <v>615</v>
      </c>
      <c r="G35" s="124">
        <v>0.033</v>
      </c>
      <c r="H35" s="134" t="s">
        <v>640</v>
      </c>
      <c r="I35" s="134"/>
      <c r="J35" s="134"/>
    </row>
    <row r="36" spans="1:10">
      <c r="A36" s="120"/>
      <c r="B36" s="117"/>
      <c r="C36" s="133" t="s">
        <v>641</v>
      </c>
      <c r="D36" s="134" t="s">
        <v>617</v>
      </c>
      <c r="E36" s="134">
        <v>22</v>
      </c>
      <c r="F36" s="134" t="s">
        <v>642</v>
      </c>
      <c r="G36" s="120" t="s">
        <v>643</v>
      </c>
      <c r="H36" s="134" t="s">
        <v>644</v>
      </c>
      <c r="I36" s="134"/>
      <c r="J36" s="134"/>
    </row>
    <row r="37" spans="1:10">
      <c r="A37" s="132"/>
      <c r="B37" s="117" t="s">
        <v>645</v>
      </c>
      <c r="C37" s="133" t="s">
        <v>646</v>
      </c>
      <c r="D37" s="134" t="s">
        <v>617</v>
      </c>
      <c r="E37" s="134" t="s">
        <v>647</v>
      </c>
      <c r="F37" s="134" t="s">
        <v>615</v>
      </c>
      <c r="G37" s="138">
        <v>0.9</v>
      </c>
      <c r="H37" s="134"/>
      <c r="I37" s="134"/>
      <c r="J37" s="134"/>
    </row>
    <row r="38" spans="1:10">
      <c r="A38" s="132"/>
      <c r="B38" s="117"/>
      <c r="C38" s="133" t="s">
        <v>648</v>
      </c>
      <c r="D38" s="134" t="s">
        <v>617</v>
      </c>
      <c r="E38" s="134" t="s">
        <v>111</v>
      </c>
      <c r="F38" s="134" t="s">
        <v>615</v>
      </c>
      <c r="G38" s="138">
        <v>0.6</v>
      </c>
      <c r="H38" s="134"/>
      <c r="I38" s="134"/>
      <c r="J38" s="134"/>
    </row>
    <row r="39" spans="1:10">
      <c r="A39" s="132"/>
      <c r="B39" s="117"/>
      <c r="C39" s="133" t="s">
        <v>649</v>
      </c>
      <c r="D39" s="134" t="s">
        <v>617</v>
      </c>
      <c r="E39" s="134" t="s">
        <v>111</v>
      </c>
      <c r="F39" s="134" t="s">
        <v>615</v>
      </c>
      <c r="G39" s="138">
        <v>0.6</v>
      </c>
      <c r="H39" s="134"/>
      <c r="I39" s="134"/>
      <c r="J39" s="134"/>
    </row>
    <row r="40" spans="1:10">
      <c r="A40" s="117" t="s">
        <v>650</v>
      </c>
      <c r="B40" s="117" t="s">
        <v>651</v>
      </c>
      <c r="C40" s="133" t="s">
        <v>652</v>
      </c>
      <c r="D40" s="134" t="s">
        <v>617</v>
      </c>
      <c r="E40" s="134" t="s">
        <v>653</v>
      </c>
      <c r="F40" s="134" t="s">
        <v>615</v>
      </c>
      <c r="G40" s="138">
        <v>0.95</v>
      </c>
      <c r="H40" s="134"/>
      <c r="I40" s="134"/>
      <c r="J40" s="134"/>
    </row>
    <row r="41" spans="1:10">
      <c r="A41" s="117" t="s">
        <v>654</v>
      </c>
      <c r="B41" s="117" t="s">
        <v>575</v>
      </c>
      <c r="C41" s="117"/>
      <c r="D41" s="117"/>
      <c r="E41" s="117"/>
      <c r="F41" s="117"/>
      <c r="G41" s="117"/>
      <c r="H41" s="117"/>
      <c r="I41" s="117"/>
      <c r="J41" s="117"/>
    </row>
    <row r="42" spans="1:10">
      <c r="A42" s="117" t="s">
        <v>655</v>
      </c>
      <c r="B42" s="117"/>
      <c r="C42" s="117"/>
      <c r="D42" s="117"/>
      <c r="E42" s="117"/>
      <c r="F42" s="117"/>
      <c r="G42" s="117"/>
      <c r="H42" s="117"/>
      <c r="I42" s="117"/>
      <c r="J42" s="117"/>
    </row>
    <row r="43" spans="1:10">
      <c r="A43" s="117" t="s">
        <v>656</v>
      </c>
      <c r="B43" s="117"/>
      <c r="C43" s="117"/>
      <c r="D43" s="117"/>
      <c r="E43" s="117"/>
      <c r="F43" s="117"/>
      <c r="G43" s="117"/>
      <c r="H43" s="117"/>
      <c r="I43" s="117"/>
      <c r="J43" s="117"/>
    </row>
    <row r="44" spans="1:10">
      <c r="A44" s="41" t="s">
        <v>657</v>
      </c>
      <c r="B44" s="41"/>
      <c r="C44" s="41"/>
      <c r="D44" s="41"/>
      <c r="E44" s="41"/>
      <c r="F44" s="41"/>
      <c r="G44" s="41"/>
      <c r="H44" s="41"/>
      <c r="I44" s="139"/>
      <c r="J44" s="139"/>
    </row>
    <row r="45" spans="1:10">
      <c r="A45" s="41" t="s">
        <v>658</v>
      </c>
      <c r="B45" s="41"/>
      <c r="C45" s="41"/>
      <c r="D45" s="41"/>
      <c r="E45" s="41"/>
      <c r="F45" s="41"/>
      <c r="G45" s="41"/>
      <c r="H45" s="41"/>
      <c r="I45" s="139"/>
      <c r="J45" s="139"/>
    </row>
  </sheetData>
  <mergeCells count="66">
    <mergeCell ref="A2:J2"/>
    <mergeCell ref="A4:J4"/>
    <mergeCell ref="B9:C9"/>
    <mergeCell ref="A23:J23"/>
    <mergeCell ref="A24:C24"/>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A44:H44"/>
    <mergeCell ref="A45:H45"/>
    <mergeCell ref="A5:A6"/>
    <mergeCell ref="A7:A17"/>
    <mergeCell ref="A18:A20"/>
    <mergeCell ref="B11:B17"/>
    <mergeCell ref="B25:B26"/>
    <mergeCell ref="B27:B30"/>
    <mergeCell ref="B34:B36"/>
    <mergeCell ref="B37:B39"/>
    <mergeCell ref="C14:C15"/>
    <mergeCell ref="C16:C17"/>
    <mergeCell ref="C25:C26"/>
    <mergeCell ref="D7:D8"/>
    <mergeCell ref="D12:D13"/>
    <mergeCell ref="D14:D15"/>
    <mergeCell ref="D16:D17"/>
    <mergeCell ref="D24:D26"/>
    <mergeCell ref="E7:E8"/>
    <mergeCell ref="E12:E13"/>
    <mergeCell ref="E14:E15"/>
    <mergeCell ref="E16:E17"/>
    <mergeCell ref="E24:E26"/>
    <mergeCell ref="F7:F8"/>
    <mergeCell ref="F12:F13"/>
    <mergeCell ref="F14:F15"/>
    <mergeCell ref="F16:F17"/>
    <mergeCell ref="F24:F26"/>
    <mergeCell ref="G7:G8"/>
    <mergeCell ref="G12:G13"/>
    <mergeCell ref="G14:G15"/>
    <mergeCell ref="G16:G17"/>
    <mergeCell ref="G24:G26"/>
    <mergeCell ref="H7:H8"/>
    <mergeCell ref="H12:H13"/>
    <mergeCell ref="H14:H15"/>
    <mergeCell ref="H16:H17"/>
    <mergeCell ref="I12:I13"/>
    <mergeCell ref="I14:I15"/>
    <mergeCell ref="I16:I17"/>
    <mergeCell ref="J7:J8"/>
    <mergeCell ref="J9:J17"/>
    <mergeCell ref="B5:J6"/>
    <mergeCell ref="B7:C8"/>
    <mergeCell ref="B18:J20"/>
    <mergeCell ref="H24:J26"/>
    <mergeCell ref="B41:J43"/>
  </mergeCells>
  <pageMargins left="0.75" right="0.75" top="1" bottom="1" header="0.5" footer="0.5"/>
  <pageSetup paperSize="9" scale="48"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96"/>
  <sheetViews>
    <sheetView topLeftCell="A1230" workbookViewId="0">
      <selection activeCell="H1276" sqref="H1276:L1276"/>
    </sheetView>
  </sheetViews>
  <sheetFormatPr defaultColWidth="9" defaultRowHeight="13.5"/>
  <cols>
    <col min="1" max="2" width="9" style="1"/>
    <col min="3" max="3" width="19.125" style="1" customWidth="1"/>
    <col min="4" max="4" width="36.5" style="1" customWidth="1"/>
    <col min="5" max="5" width="19.125" style="1" customWidth="1"/>
    <col min="6" max="6" width="18" style="1" customWidth="1"/>
    <col min="7" max="7" width="9" style="1"/>
    <col min="8" max="8" width="17.25" style="1" customWidth="1"/>
    <col min="9" max="9" width="9" style="1"/>
    <col min="10" max="10" width="9.5" style="1" customWidth="1"/>
    <col min="11" max="11" width="24.375" style="1" customWidth="1"/>
    <col min="12" max="12" width="9" style="2"/>
    <col min="13" max="13" width="12.625" style="1"/>
    <col min="14" max="16384" width="9" style="1"/>
  </cols>
  <sheetData>
    <row r="1" s="1" customFormat="1" ht="24" spans="1:12">
      <c r="A1" s="3" t="s">
        <v>659</v>
      </c>
      <c r="B1" s="3"/>
      <c r="C1" s="3"/>
      <c r="D1" s="3"/>
      <c r="E1" s="3"/>
      <c r="F1" s="3"/>
      <c r="G1" s="3"/>
      <c r="H1" s="3"/>
      <c r="I1" s="3"/>
      <c r="J1" s="3"/>
      <c r="K1" s="3"/>
      <c r="L1" s="3"/>
    </row>
    <row r="2" s="1" customFormat="1" ht="14" customHeight="1" spans="1:12">
      <c r="A2" s="4"/>
      <c r="B2" s="4"/>
      <c r="C2" s="4"/>
      <c r="D2" s="4"/>
      <c r="E2" s="4"/>
      <c r="F2" s="4"/>
      <c r="G2" s="4"/>
      <c r="H2" s="4"/>
      <c r="I2" s="4"/>
      <c r="J2" s="4"/>
      <c r="K2" s="4"/>
      <c r="L2" s="2"/>
    </row>
    <row r="3" s="1" customFormat="1" ht="30" customHeight="1" spans="1:12">
      <c r="A3" s="5" t="s">
        <v>660</v>
      </c>
      <c r="B3" s="6"/>
      <c r="C3" s="5" t="s">
        <v>661</v>
      </c>
      <c r="D3" s="6"/>
      <c r="E3" s="6"/>
      <c r="F3" s="6"/>
      <c r="G3" s="6"/>
      <c r="H3" s="6"/>
      <c r="I3" s="6"/>
      <c r="J3" s="6"/>
      <c r="K3" s="6"/>
      <c r="L3" s="7"/>
    </row>
    <row r="4" s="1" customFormat="1" customHeight="1" spans="1:12">
      <c r="A4" s="8" t="s">
        <v>662</v>
      </c>
      <c r="B4" s="9"/>
      <c r="C4" s="10" t="s">
        <v>663</v>
      </c>
      <c r="D4" s="10"/>
      <c r="E4" s="10"/>
      <c r="F4" s="11" t="s">
        <v>664</v>
      </c>
      <c r="G4" s="8" t="s">
        <v>663</v>
      </c>
      <c r="H4" s="12"/>
      <c r="I4" s="12"/>
      <c r="J4" s="12"/>
      <c r="K4" s="12"/>
      <c r="L4" s="9"/>
    </row>
    <row r="5" s="1" customFormat="1" spans="1:12">
      <c r="A5" s="13"/>
      <c r="B5" s="14"/>
      <c r="C5" s="10"/>
      <c r="D5" s="10"/>
      <c r="E5" s="10"/>
      <c r="F5" s="15"/>
      <c r="G5" s="13"/>
      <c r="H5" s="16"/>
      <c r="I5" s="16"/>
      <c r="J5" s="16"/>
      <c r="K5" s="16"/>
      <c r="L5" s="14"/>
    </row>
    <row r="6" s="1" customFormat="1" spans="1:12">
      <c r="A6" s="8" t="s">
        <v>665</v>
      </c>
      <c r="B6" s="9"/>
      <c r="C6" s="17"/>
      <c r="D6" s="18" t="s">
        <v>584</v>
      </c>
      <c r="E6" s="18" t="s">
        <v>495</v>
      </c>
      <c r="F6" s="18" t="s">
        <v>666</v>
      </c>
      <c r="G6" s="17" t="s">
        <v>667</v>
      </c>
      <c r="H6" s="17"/>
      <c r="I6" s="17" t="s">
        <v>668</v>
      </c>
      <c r="J6" s="17" t="s">
        <v>669</v>
      </c>
      <c r="K6" s="17"/>
      <c r="L6" s="19" t="s">
        <v>590</v>
      </c>
    </row>
    <row r="7" s="1" customFormat="1" spans="1:12">
      <c r="A7" s="20"/>
      <c r="B7" s="21"/>
      <c r="C7" s="17"/>
      <c r="D7" s="22"/>
      <c r="E7" s="22"/>
      <c r="F7" s="22"/>
      <c r="G7" s="17"/>
      <c r="H7" s="17"/>
      <c r="I7" s="17"/>
      <c r="J7" s="17"/>
      <c r="K7" s="17"/>
      <c r="L7" s="19"/>
    </row>
    <row r="8" s="1" customFormat="1" spans="1:12">
      <c r="A8" s="20"/>
      <c r="B8" s="21"/>
      <c r="C8" s="17" t="s">
        <v>592</v>
      </c>
      <c r="D8" s="23">
        <v>129980</v>
      </c>
      <c r="E8" s="23">
        <v>129980</v>
      </c>
      <c r="F8" s="23">
        <v>129980</v>
      </c>
      <c r="G8" s="17">
        <v>10</v>
      </c>
      <c r="H8" s="17"/>
      <c r="I8" s="24">
        <v>1</v>
      </c>
      <c r="J8" s="17">
        <v>10</v>
      </c>
      <c r="K8" s="17"/>
      <c r="L8" s="25"/>
    </row>
    <row r="9" s="1" customFormat="1" spans="1:12">
      <c r="A9" s="20"/>
      <c r="B9" s="21"/>
      <c r="C9" s="26" t="s">
        <v>593</v>
      </c>
      <c r="D9" s="23">
        <v>129980</v>
      </c>
      <c r="E9" s="23">
        <v>129980</v>
      </c>
      <c r="F9" s="23">
        <v>129980</v>
      </c>
      <c r="G9" s="8"/>
      <c r="H9" s="9"/>
      <c r="I9" s="24">
        <v>1</v>
      </c>
      <c r="J9" s="8"/>
      <c r="K9" s="9"/>
      <c r="L9" s="27"/>
    </row>
    <row r="10" s="1" customFormat="1" spans="1:12">
      <c r="A10" s="20"/>
      <c r="B10" s="21"/>
      <c r="C10" s="28" t="s">
        <v>594</v>
      </c>
      <c r="D10" s="23"/>
      <c r="E10" s="23"/>
      <c r="F10" s="23"/>
      <c r="G10" s="20"/>
      <c r="H10" s="21"/>
      <c r="I10" s="17"/>
      <c r="J10" s="20"/>
      <c r="K10" s="21"/>
      <c r="L10" s="27"/>
    </row>
    <row r="11" s="1" customFormat="1" spans="1:12">
      <c r="A11" s="20"/>
      <c r="B11" s="21"/>
      <c r="C11" s="28" t="s">
        <v>595</v>
      </c>
      <c r="D11" s="17"/>
      <c r="E11" s="29"/>
      <c r="F11" s="29"/>
      <c r="G11" s="20"/>
      <c r="H11" s="21"/>
      <c r="I11" s="17"/>
      <c r="J11" s="20"/>
      <c r="K11" s="21"/>
      <c r="L11" s="27"/>
    </row>
    <row r="12" s="1" customFormat="1" spans="1:12">
      <c r="A12" s="13"/>
      <c r="B12" s="14"/>
      <c r="C12" s="28" t="s">
        <v>670</v>
      </c>
      <c r="D12" s="17"/>
      <c r="E12" s="17"/>
      <c r="F12" s="26"/>
      <c r="G12" s="13"/>
      <c r="H12" s="14"/>
      <c r="I12" s="17"/>
      <c r="J12" s="13"/>
      <c r="K12" s="14"/>
      <c r="L12" s="30"/>
    </row>
    <row r="13" s="1" customFormat="1" spans="1:12">
      <c r="A13" s="17" t="s">
        <v>671</v>
      </c>
      <c r="B13" s="17"/>
      <c r="C13" s="17"/>
      <c r="D13" s="17"/>
      <c r="E13" s="17"/>
      <c r="F13" s="17"/>
      <c r="G13" s="17"/>
      <c r="H13" s="5" t="s">
        <v>672</v>
      </c>
      <c r="I13" s="6"/>
      <c r="J13" s="6"/>
      <c r="K13" s="6"/>
      <c r="L13" s="7"/>
    </row>
    <row r="14" s="1" customFormat="1" ht="27" customHeight="1" spans="1:12">
      <c r="A14" s="5" t="s">
        <v>673</v>
      </c>
      <c r="B14" s="7"/>
      <c r="C14" s="17" t="s">
        <v>674</v>
      </c>
      <c r="D14" s="17"/>
      <c r="E14" s="17"/>
      <c r="F14" s="17"/>
      <c r="G14" s="17"/>
      <c r="H14" s="5" t="s">
        <v>675</v>
      </c>
      <c r="I14" s="6"/>
      <c r="J14" s="6"/>
      <c r="K14" s="6"/>
      <c r="L14" s="7"/>
    </row>
    <row r="15" s="1" customFormat="1" spans="1:12">
      <c r="A15" s="17" t="s">
        <v>600</v>
      </c>
      <c r="B15" s="17"/>
      <c r="C15" s="17"/>
      <c r="D15" s="17"/>
      <c r="E15" s="17" t="s">
        <v>676</v>
      </c>
      <c r="F15" s="17"/>
      <c r="G15" s="17"/>
      <c r="H15" s="5" t="s">
        <v>677</v>
      </c>
      <c r="I15" s="6"/>
      <c r="J15" s="6"/>
      <c r="K15" s="6"/>
      <c r="L15" s="7"/>
    </row>
    <row r="16" s="1" customFormat="1" spans="1:12">
      <c r="A16" s="8" t="s">
        <v>678</v>
      </c>
      <c r="B16" s="9"/>
      <c r="C16" s="17" t="s">
        <v>607</v>
      </c>
      <c r="D16" s="11" t="s">
        <v>608</v>
      </c>
      <c r="E16" s="11" t="s">
        <v>601</v>
      </c>
      <c r="F16" s="17" t="s">
        <v>602</v>
      </c>
      <c r="G16" s="11" t="s">
        <v>603</v>
      </c>
      <c r="H16" s="11" t="s">
        <v>604</v>
      </c>
      <c r="I16" s="17" t="s">
        <v>667</v>
      </c>
      <c r="J16" s="17" t="s">
        <v>669</v>
      </c>
      <c r="K16" s="8" t="s">
        <v>605</v>
      </c>
      <c r="L16" s="9"/>
    </row>
    <row r="17" s="1" customFormat="1" spans="1:12">
      <c r="A17" s="13"/>
      <c r="B17" s="14"/>
      <c r="C17" s="17"/>
      <c r="D17" s="15"/>
      <c r="E17" s="15"/>
      <c r="F17" s="17"/>
      <c r="G17" s="15"/>
      <c r="H17" s="15"/>
      <c r="I17" s="17"/>
      <c r="J17" s="17"/>
      <c r="K17" s="13"/>
      <c r="L17" s="14"/>
    </row>
    <row r="18" s="1" customFormat="1" spans="1:12">
      <c r="A18" s="8" t="s">
        <v>679</v>
      </c>
      <c r="B18" s="9"/>
      <c r="C18" s="17" t="s">
        <v>611</v>
      </c>
      <c r="D18" s="10" t="s">
        <v>680</v>
      </c>
      <c r="E18" s="17"/>
      <c r="F18" s="31" t="s">
        <v>28</v>
      </c>
      <c r="G18" s="32" t="s">
        <v>621</v>
      </c>
      <c r="H18" s="31" t="s">
        <v>681</v>
      </c>
      <c r="I18" s="33">
        <v>10</v>
      </c>
      <c r="J18" s="29">
        <f t="shared" ref="J18:J21" si="0">I18</f>
        <v>10</v>
      </c>
      <c r="K18" s="5"/>
      <c r="L18" s="7"/>
    </row>
    <row r="19" s="1" customFormat="1" ht="21.75" customHeight="1" spans="1:12">
      <c r="A19" s="20"/>
      <c r="B19" s="21"/>
      <c r="C19" s="17" t="s">
        <v>623</v>
      </c>
      <c r="D19" s="10" t="s">
        <v>682</v>
      </c>
      <c r="E19" s="17" t="s">
        <v>683</v>
      </c>
      <c r="F19" s="31" t="s">
        <v>614</v>
      </c>
      <c r="G19" s="17" t="s">
        <v>615</v>
      </c>
      <c r="H19" s="17">
        <v>100</v>
      </c>
      <c r="I19" s="33">
        <v>20</v>
      </c>
      <c r="J19" s="29">
        <f t="shared" si="0"/>
        <v>20</v>
      </c>
      <c r="K19" s="5"/>
      <c r="L19" s="7"/>
    </row>
    <row r="20" s="1" customFormat="1" ht="18" customHeight="1" spans="1:12">
      <c r="A20" s="20"/>
      <c r="B20" s="21"/>
      <c r="C20" s="17" t="s">
        <v>625</v>
      </c>
      <c r="D20" s="10" t="s">
        <v>684</v>
      </c>
      <c r="E20" s="17"/>
      <c r="F20" s="17">
        <v>100</v>
      </c>
      <c r="G20" s="17" t="s">
        <v>615</v>
      </c>
      <c r="H20" s="17">
        <v>100</v>
      </c>
      <c r="I20" s="29">
        <v>10</v>
      </c>
      <c r="J20" s="29">
        <f t="shared" si="0"/>
        <v>10</v>
      </c>
      <c r="K20" s="5"/>
      <c r="L20" s="7"/>
    </row>
    <row r="21" s="1" customFormat="1" ht="18" customHeight="1" spans="1:12">
      <c r="A21" s="13"/>
      <c r="B21" s="14"/>
      <c r="C21" s="17" t="s">
        <v>630</v>
      </c>
      <c r="D21" s="10" t="s">
        <v>685</v>
      </c>
      <c r="E21" s="17"/>
      <c r="F21" s="17">
        <v>2020</v>
      </c>
      <c r="G21" s="17" t="s">
        <v>632</v>
      </c>
      <c r="H21" s="17" t="s">
        <v>686</v>
      </c>
      <c r="I21" s="29">
        <v>10</v>
      </c>
      <c r="J21" s="29">
        <f t="shared" si="0"/>
        <v>10</v>
      </c>
      <c r="K21" s="5"/>
      <c r="L21" s="7"/>
    </row>
    <row r="22" s="1" customFormat="1" ht="27" spans="1:12">
      <c r="A22" s="5" t="s">
        <v>687</v>
      </c>
      <c r="B22" s="7"/>
      <c r="C22" s="17" t="s">
        <v>688</v>
      </c>
      <c r="D22" s="10" t="s">
        <v>689</v>
      </c>
      <c r="E22" s="17"/>
      <c r="F22" s="17">
        <v>90</v>
      </c>
      <c r="G22" s="17" t="s">
        <v>615</v>
      </c>
      <c r="H22" s="17" t="s">
        <v>690</v>
      </c>
      <c r="I22" s="29">
        <v>30</v>
      </c>
      <c r="J22" s="29">
        <v>30</v>
      </c>
      <c r="K22" s="5"/>
      <c r="L22" s="7"/>
    </row>
    <row r="23" s="1" customFormat="1" spans="1:12">
      <c r="A23" s="8" t="s">
        <v>650</v>
      </c>
      <c r="B23" s="9"/>
      <c r="C23" s="17" t="s">
        <v>691</v>
      </c>
      <c r="D23" s="10" t="s">
        <v>692</v>
      </c>
      <c r="E23" s="17"/>
      <c r="F23" s="17">
        <v>90</v>
      </c>
      <c r="G23" s="17" t="s">
        <v>615</v>
      </c>
      <c r="H23" s="17">
        <v>90</v>
      </c>
      <c r="I23" s="29">
        <v>10</v>
      </c>
      <c r="J23" s="29">
        <v>10</v>
      </c>
      <c r="K23" s="8"/>
      <c r="L23" s="9"/>
    </row>
    <row r="24" s="1" customFormat="1" spans="1:12">
      <c r="A24" s="13"/>
      <c r="B24" s="14"/>
      <c r="C24" s="17" t="s">
        <v>693</v>
      </c>
      <c r="D24" s="10"/>
      <c r="E24" s="17"/>
      <c r="F24" s="17"/>
      <c r="G24" s="17"/>
      <c r="H24" s="17"/>
      <c r="I24" s="29"/>
      <c r="J24" s="29"/>
      <c r="K24" s="13"/>
      <c r="L24" s="14"/>
    </row>
    <row r="25" s="1" customFormat="1" spans="1:12">
      <c r="A25" s="17" t="s">
        <v>694</v>
      </c>
      <c r="B25" s="17"/>
      <c r="C25" s="17"/>
      <c r="D25" s="34" t="s">
        <v>575</v>
      </c>
      <c r="E25" s="35"/>
      <c r="F25" s="35"/>
      <c r="G25" s="35"/>
      <c r="H25" s="35"/>
      <c r="I25" s="35"/>
      <c r="J25" s="35"/>
      <c r="K25" s="35"/>
      <c r="L25" s="36"/>
    </row>
    <row r="26" s="1" customFormat="1" ht="14.25" spans="1:12">
      <c r="A26" s="17" t="s">
        <v>695</v>
      </c>
      <c r="B26" s="17"/>
      <c r="C26" s="17"/>
      <c r="D26" s="17"/>
      <c r="E26" s="17"/>
      <c r="F26" s="17"/>
      <c r="G26" s="17"/>
      <c r="H26" s="17"/>
      <c r="I26" s="37" t="s">
        <v>696</v>
      </c>
      <c r="J26" s="37" t="s">
        <v>697</v>
      </c>
      <c r="K26" s="38" t="s">
        <v>698</v>
      </c>
      <c r="L26" s="39"/>
    </row>
    <row r="27" s="1" customFormat="1" spans="1:12">
      <c r="A27" s="17"/>
      <c r="B27" s="17"/>
      <c r="C27" s="17"/>
      <c r="D27" s="17"/>
      <c r="E27" s="17"/>
      <c r="F27" s="17"/>
      <c r="G27" s="17"/>
      <c r="H27" s="17"/>
      <c r="I27" s="40">
        <v>100</v>
      </c>
      <c r="J27" s="17">
        <v>100</v>
      </c>
      <c r="K27" s="5" t="s">
        <v>699</v>
      </c>
      <c r="L27" s="7"/>
    </row>
    <row r="28" s="1" customFormat="1" spans="1:12">
      <c r="A28" s="41" t="s">
        <v>700</v>
      </c>
      <c r="B28" s="41"/>
      <c r="C28" s="41"/>
      <c r="D28" s="41"/>
      <c r="E28" s="41"/>
      <c r="F28" s="41"/>
      <c r="G28" s="41"/>
      <c r="H28" s="41"/>
      <c r="I28" s="41"/>
      <c r="J28" s="41"/>
      <c r="K28" s="41"/>
      <c r="L28" s="2"/>
    </row>
    <row r="29" s="1" customFormat="1" spans="1:12">
      <c r="A29" s="41" t="s">
        <v>701</v>
      </c>
      <c r="B29" s="41"/>
      <c r="C29" s="41"/>
      <c r="D29" s="41"/>
      <c r="E29" s="41"/>
      <c r="F29" s="41"/>
      <c r="G29" s="41"/>
      <c r="H29" s="41"/>
      <c r="I29" s="41"/>
      <c r="J29" s="41"/>
      <c r="K29" s="41"/>
      <c r="L29" s="2"/>
    </row>
    <row r="30" s="1" customFormat="1" spans="1:12">
      <c r="A30" s="41" t="s">
        <v>702</v>
      </c>
      <c r="B30" s="41"/>
      <c r="C30" s="41"/>
      <c r="D30" s="41"/>
      <c r="E30" s="41"/>
      <c r="F30" s="41"/>
      <c r="G30" s="41"/>
      <c r="H30" s="41"/>
      <c r="I30" s="41"/>
      <c r="J30" s="41"/>
      <c r="K30" s="41"/>
      <c r="L30" s="2"/>
    </row>
    <row r="31" s="1" customFormat="1" spans="1:12">
      <c r="A31" s="41" t="s">
        <v>703</v>
      </c>
      <c r="B31" s="41"/>
      <c r="C31" s="41"/>
      <c r="D31" s="41"/>
      <c r="E31" s="41"/>
      <c r="F31" s="41"/>
      <c r="G31" s="41"/>
      <c r="H31" s="41"/>
      <c r="I31" s="41"/>
      <c r="J31" s="41"/>
      <c r="K31" s="41"/>
      <c r="L31" s="2"/>
    </row>
    <row r="32" s="1" customFormat="1" spans="1:12">
      <c r="A32" s="41" t="s">
        <v>704</v>
      </c>
      <c r="B32" s="41"/>
      <c r="C32" s="41"/>
      <c r="D32" s="41"/>
      <c r="E32" s="41"/>
      <c r="F32" s="41"/>
      <c r="G32" s="41"/>
      <c r="H32" s="41"/>
      <c r="I32" s="41"/>
      <c r="J32" s="41"/>
      <c r="K32" s="41"/>
      <c r="L32" s="2"/>
    </row>
    <row r="33" s="1" customFormat="1" spans="1:12">
      <c r="A33" s="42"/>
      <c r="B33" s="42"/>
      <c r="C33" s="42"/>
      <c r="D33" s="42"/>
      <c r="E33" s="42"/>
      <c r="F33" s="42"/>
      <c r="G33" s="42"/>
      <c r="H33" s="42"/>
      <c r="I33" s="42"/>
      <c r="J33" s="42"/>
      <c r="K33" s="42"/>
      <c r="L33" s="2"/>
    </row>
    <row r="34" s="1" customFormat="1" ht="24" spans="1:12">
      <c r="A34" s="4" t="s">
        <v>659</v>
      </c>
      <c r="B34" s="4"/>
      <c r="C34" s="4"/>
      <c r="D34" s="4"/>
      <c r="E34" s="4"/>
      <c r="F34" s="4"/>
      <c r="G34" s="4"/>
      <c r="H34" s="4"/>
      <c r="I34" s="4"/>
      <c r="J34" s="4"/>
      <c r="K34" s="4"/>
      <c r="L34" s="2"/>
    </row>
    <row r="35" s="1" customFormat="1" ht="24" spans="1:12">
      <c r="A35" s="4"/>
      <c r="B35" s="4"/>
      <c r="C35" s="4"/>
      <c r="D35" s="4"/>
      <c r="E35" s="4"/>
      <c r="F35" s="4"/>
      <c r="G35" s="4"/>
      <c r="H35" s="4"/>
      <c r="I35" s="4"/>
      <c r="J35" s="4"/>
      <c r="K35" s="4"/>
      <c r="L35" s="2"/>
    </row>
    <row r="36" s="1" customFormat="1" ht="30" customHeight="1" spans="1:12">
      <c r="A36" s="5" t="s">
        <v>660</v>
      </c>
      <c r="B36" s="6"/>
      <c r="C36" s="43" t="s">
        <v>705</v>
      </c>
      <c r="D36" s="44"/>
      <c r="E36" s="44"/>
      <c r="F36" s="44"/>
      <c r="G36" s="44"/>
      <c r="H36" s="44"/>
      <c r="I36" s="44"/>
      <c r="J36" s="44"/>
      <c r="K36" s="44"/>
      <c r="L36" s="45"/>
    </row>
    <row r="37" s="1" customFormat="1" customHeight="1" spans="1:12">
      <c r="A37" s="8" t="s">
        <v>662</v>
      </c>
      <c r="B37" s="12"/>
      <c r="C37" s="46" t="s">
        <v>663</v>
      </c>
      <c r="D37" s="46"/>
      <c r="E37" s="46"/>
      <c r="F37" s="11" t="s">
        <v>664</v>
      </c>
      <c r="G37" s="47" t="s">
        <v>663</v>
      </c>
      <c r="H37" s="48"/>
      <c r="I37" s="48"/>
      <c r="J37" s="48"/>
      <c r="K37" s="48"/>
      <c r="L37" s="49"/>
    </row>
    <row r="38" s="1" customFormat="1" ht="7" customHeight="1" spans="1:12">
      <c r="A38" s="13"/>
      <c r="B38" s="16"/>
      <c r="C38" s="46"/>
      <c r="D38" s="46"/>
      <c r="E38" s="46"/>
      <c r="F38" s="15"/>
      <c r="G38" s="50"/>
      <c r="H38" s="51"/>
      <c r="I38" s="51"/>
      <c r="J38" s="51"/>
      <c r="K38" s="51"/>
      <c r="L38" s="52"/>
    </row>
    <row r="39" s="1" customFormat="1" spans="1:12">
      <c r="A39" s="8" t="s">
        <v>665</v>
      </c>
      <c r="B39" s="12"/>
      <c r="C39" s="53"/>
      <c r="D39" s="18" t="s">
        <v>584</v>
      </c>
      <c r="E39" s="18" t="s">
        <v>495</v>
      </c>
      <c r="F39" s="18" t="s">
        <v>666</v>
      </c>
      <c r="G39" s="53" t="s">
        <v>667</v>
      </c>
      <c r="H39" s="53"/>
      <c r="I39" s="53" t="s">
        <v>668</v>
      </c>
      <c r="J39" s="53" t="s">
        <v>669</v>
      </c>
      <c r="K39" s="43"/>
      <c r="L39" s="54" t="s">
        <v>590</v>
      </c>
    </row>
    <row r="40" s="1" customFormat="1" spans="1:12">
      <c r="A40" s="20"/>
      <c r="B40" s="55"/>
      <c r="C40" s="53"/>
      <c r="D40" s="22"/>
      <c r="E40" s="22"/>
      <c r="F40" s="22"/>
      <c r="G40" s="53"/>
      <c r="H40" s="53"/>
      <c r="I40" s="53"/>
      <c r="J40" s="53"/>
      <c r="K40" s="43"/>
      <c r="L40" s="56"/>
    </row>
    <row r="41" spans="1:12">
      <c r="A41" s="20"/>
      <c r="B41" s="55"/>
      <c r="C41" s="53" t="s">
        <v>592</v>
      </c>
      <c r="D41" s="57">
        <v>174000</v>
      </c>
      <c r="E41" s="57">
        <v>174000</v>
      </c>
      <c r="F41" s="57">
        <v>174000</v>
      </c>
      <c r="G41" s="53">
        <v>10</v>
      </c>
      <c r="H41" s="53"/>
      <c r="I41" s="58">
        <v>1</v>
      </c>
      <c r="J41" s="53">
        <v>10</v>
      </c>
      <c r="K41" s="43"/>
      <c r="L41" s="54"/>
    </row>
    <row r="42" spans="1:12">
      <c r="A42" s="20"/>
      <c r="B42" s="55"/>
      <c r="C42" s="59" t="s">
        <v>593</v>
      </c>
      <c r="D42" s="60">
        <v>174000</v>
      </c>
      <c r="E42" s="60">
        <v>174000</v>
      </c>
      <c r="F42" s="60">
        <v>174000</v>
      </c>
      <c r="G42" s="47"/>
      <c r="H42" s="49"/>
      <c r="I42" s="58">
        <v>1</v>
      </c>
      <c r="J42" s="47"/>
      <c r="K42" s="48"/>
      <c r="L42" s="61"/>
    </row>
    <row r="43" spans="1:12">
      <c r="A43" s="20"/>
      <c r="B43" s="55"/>
      <c r="C43" s="62" t="s">
        <v>594</v>
      </c>
      <c r="D43" s="60"/>
      <c r="E43" s="60"/>
      <c r="F43" s="60"/>
      <c r="G43" s="63"/>
      <c r="H43" s="64"/>
      <c r="I43" s="53"/>
      <c r="J43" s="63"/>
      <c r="K43" s="65"/>
      <c r="L43" s="61"/>
    </row>
    <row r="44" spans="1:12">
      <c r="A44" s="20"/>
      <c r="B44" s="55"/>
      <c r="C44" s="62" t="s">
        <v>595</v>
      </c>
      <c r="D44" s="62"/>
      <c r="E44" s="66"/>
      <c r="F44" s="66"/>
      <c r="G44" s="63"/>
      <c r="H44" s="64"/>
      <c r="I44" s="53"/>
      <c r="J44" s="63"/>
      <c r="K44" s="65"/>
      <c r="L44" s="61"/>
    </row>
    <row r="45" spans="1:12">
      <c r="A45" s="13"/>
      <c r="B45" s="16"/>
      <c r="C45" s="62" t="s">
        <v>670</v>
      </c>
      <c r="D45" s="53"/>
      <c r="E45" s="53"/>
      <c r="F45" s="59"/>
      <c r="G45" s="50"/>
      <c r="H45" s="52"/>
      <c r="I45" s="53"/>
      <c r="J45" s="50"/>
      <c r="K45" s="51"/>
      <c r="L45" s="56"/>
    </row>
    <row r="46" spans="1:12">
      <c r="A46" s="53" t="s">
        <v>671</v>
      </c>
      <c r="B46" s="53"/>
      <c r="C46" s="53"/>
      <c r="D46" s="53"/>
      <c r="E46" s="53"/>
      <c r="F46" s="53"/>
      <c r="G46" s="53"/>
      <c r="H46" s="43" t="s">
        <v>672</v>
      </c>
      <c r="I46" s="44"/>
      <c r="J46" s="44"/>
      <c r="K46" s="44"/>
      <c r="L46" s="45"/>
    </row>
    <row r="47" ht="24" customHeight="1" spans="1:12">
      <c r="A47" s="5" t="s">
        <v>673</v>
      </c>
      <c r="B47" s="6"/>
      <c r="C47" s="53" t="s">
        <v>706</v>
      </c>
      <c r="D47" s="53"/>
      <c r="E47" s="53"/>
      <c r="F47" s="53"/>
      <c r="G47" s="53"/>
      <c r="H47" s="43" t="s">
        <v>706</v>
      </c>
      <c r="I47" s="44"/>
      <c r="J47" s="44"/>
      <c r="K47" s="44"/>
      <c r="L47" s="45"/>
    </row>
    <row r="48" spans="1:12">
      <c r="A48" s="53" t="s">
        <v>600</v>
      </c>
      <c r="B48" s="53"/>
      <c r="C48" s="53"/>
      <c r="D48" s="53"/>
      <c r="E48" s="53" t="s">
        <v>676</v>
      </c>
      <c r="F48" s="53"/>
      <c r="G48" s="53"/>
      <c r="H48" s="43" t="s">
        <v>677</v>
      </c>
      <c r="I48" s="44"/>
      <c r="J48" s="44"/>
      <c r="K48" s="44"/>
      <c r="L48" s="45"/>
    </row>
    <row r="49" spans="1:12">
      <c r="A49" s="47" t="s">
        <v>678</v>
      </c>
      <c r="B49" s="49"/>
      <c r="C49" s="53" t="s">
        <v>607</v>
      </c>
      <c r="D49" s="11" t="s">
        <v>608</v>
      </c>
      <c r="E49" s="11" t="s">
        <v>601</v>
      </c>
      <c r="F49" s="17" t="s">
        <v>602</v>
      </c>
      <c r="G49" s="11" t="s">
        <v>603</v>
      </c>
      <c r="H49" s="11" t="s">
        <v>604</v>
      </c>
      <c r="I49" s="53" t="s">
        <v>667</v>
      </c>
      <c r="J49" s="53" t="s">
        <v>669</v>
      </c>
      <c r="K49" s="47" t="s">
        <v>605</v>
      </c>
      <c r="L49" s="49"/>
    </row>
    <row r="50" spans="1:12">
      <c r="A50" s="50"/>
      <c r="B50" s="52"/>
      <c r="C50" s="53"/>
      <c r="D50" s="15"/>
      <c r="E50" s="15"/>
      <c r="F50" s="17"/>
      <c r="G50" s="15"/>
      <c r="H50" s="15"/>
      <c r="I50" s="53"/>
      <c r="J50" s="53"/>
      <c r="K50" s="50"/>
      <c r="L50" s="52"/>
    </row>
    <row r="51" ht="21" customHeight="1" spans="1:12">
      <c r="A51" s="63" t="s">
        <v>679</v>
      </c>
      <c r="B51" s="64"/>
      <c r="C51" s="67" t="s">
        <v>611</v>
      </c>
      <c r="D51" s="67" t="s">
        <v>707</v>
      </c>
      <c r="E51" s="68" t="s">
        <v>683</v>
      </c>
      <c r="F51" s="69" t="s">
        <v>614</v>
      </c>
      <c r="G51" s="69" t="s">
        <v>615</v>
      </c>
      <c r="H51" s="69" t="s">
        <v>614</v>
      </c>
      <c r="I51" s="70">
        <v>20</v>
      </c>
      <c r="J51" s="71">
        <v>20</v>
      </c>
      <c r="K51" s="43"/>
      <c r="L51" s="45"/>
    </row>
    <row r="52" spans="1:12">
      <c r="A52" s="63"/>
      <c r="B52" s="64"/>
      <c r="C52" s="53" t="s">
        <v>623</v>
      </c>
      <c r="D52" s="53" t="s">
        <v>708</v>
      </c>
      <c r="E52" s="72"/>
      <c r="F52" s="73" t="s">
        <v>709</v>
      </c>
      <c r="G52" s="53" t="s">
        <v>615</v>
      </c>
      <c r="H52" s="53" t="s">
        <v>690</v>
      </c>
      <c r="I52" s="74">
        <v>20</v>
      </c>
      <c r="J52" s="75">
        <f>I52</f>
        <v>20</v>
      </c>
      <c r="K52" s="43"/>
      <c r="L52" s="45"/>
    </row>
    <row r="53" spans="1:12">
      <c r="A53" s="50"/>
      <c r="B53" s="52"/>
      <c r="C53" s="53" t="s">
        <v>625</v>
      </c>
      <c r="D53" s="53" t="s">
        <v>684</v>
      </c>
      <c r="E53" s="72"/>
      <c r="F53" s="53">
        <v>100</v>
      </c>
      <c r="G53" s="53" t="s">
        <v>615</v>
      </c>
      <c r="H53" s="53" t="s">
        <v>690</v>
      </c>
      <c r="I53" s="75">
        <v>10</v>
      </c>
      <c r="J53" s="75">
        <f>I53</f>
        <v>10</v>
      </c>
      <c r="K53" s="43"/>
      <c r="L53" s="45"/>
    </row>
    <row r="54" spans="1:12">
      <c r="A54" s="43" t="s">
        <v>687</v>
      </c>
      <c r="B54" s="45"/>
      <c r="C54" s="53" t="s">
        <v>688</v>
      </c>
      <c r="D54" s="53" t="s">
        <v>710</v>
      </c>
      <c r="E54" s="72"/>
      <c r="F54" s="53" t="s">
        <v>711</v>
      </c>
      <c r="G54" s="53" t="s">
        <v>712</v>
      </c>
      <c r="H54" s="53" t="s">
        <v>690</v>
      </c>
      <c r="I54" s="75">
        <v>30</v>
      </c>
      <c r="J54" s="75">
        <v>30</v>
      </c>
      <c r="K54" s="43"/>
      <c r="L54" s="45"/>
    </row>
    <row r="55" spans="1:12">
      <c r="A55" s="47" t="s">
        <v>650</v>
      </c>
      <c r="B55" s="49"/>
      <c r="C55" s="53" t="s">
        <v>691</v>
      </c>
      <c r="D55" s="53" t="s">
        <v>692</v>
      </c>
      <c r="E55" s="72"/>
      <c r="F55" s="53">
        <v>90</v>
      </c>
      <c r="G55" s="53" t="s">
        <v>615</v>
      </c>
      <c r="H55" s="53">
        <v>90</v>
      </c>
      <c r="I55" s="75">
        <v>10</v>
      </c>
      <c r="J55" s="75">
        <v>10</v>
      </c>
      <c r="K55" s="47"/>
      <c r="L55" s="49"/>
    </row>
    <row r="56" spans="1:12">
      <c r="A56" s="50"/>
      <c r="B56" s="52"/>
      <c r="C56" s="53" t="s">
        <v>693</v>
      </c>
      <c r="D56" s="53"/>
      <c r="E56" s="67"/>
      <c r="F56" s="53"/>
      <c r="G56" s="53"/>
      <c r="H56" s="53"/>
      <c r="I56" s="75"/>
      <c r="J56" s="75"/>
      <c r="K56" s="50"/>
      <c r="L56" s="52"/>
    </row>
    <row r="57" ht="14.25" spans="1:12">
      <c r="A57" s="76" t="s">
        <v>694</v>
      </c>
      <c r="B57" s="76"/>
      <c r="C57" s="76"/>
      <c r="D57" s="77" t="s">
        <v>575</v>
      </c>
      <c r="E57" s="78"/>
      <c r="F57" s="78"/>
      <c r="G57" s="78"/>
      <c r="H57" s="78"/>
      <c r="I57" s="78"/>
      <c r="J57" s="78"/>
      <c r="K57" s="78"/>
      <c r="L57" s="79"/>
    </row>
    <row r="58" s="1" customFormat="1" ht="14.25" spans="1:12">
      <c r="A58" s="17" t="s">
        <v>695</v>
      </c>
      <c r="B58" s="17"/>
      <c r="C58" s="17"/>
      <c r="D58" s="17"/>
      <c r="E58" s="17"/>
      <c r="F58" s="17"/>
      <c r="G58" s="17"/>
      <c r="H58" s="17"/>
      <c r="I58" s="37" t="s">
        <v>696</v>
      </c>
      <c r="J58" s="37" t="s">
        <v>697</v>
      </c>
      <c r="K58" s="38" t="s">
        <v>698</v>
      </c>
      <c r="L58" s="39"/>
    </row>
    <row r="59" s="1" customFormat="1" spans="1:12">
      <c r="A59" s="17"/>
      <c r="B59" s="17"/>
      <c r="C59" s="17"/>
      <c r="D59" s="17"/>
      <c r="E59" s="17"/>
      <c r="F59" s="17"/>
      <c r="G59" s="17"/>
      <c r="H59" s="17"/>
      <c r="I59" s="40">
        <v>100</v>
      </c>
      <c r="J59" s="17">
        <v>100</v>
      </c>
      <c r="K59" s="5" t="s">
        <v>699</v>
      </c>
      <c r="L59" s="7"/>
    </row>
    <row r="60" spans="1:12">
      <c r="A60" s="41" t="s">
        <v>700</v>
      </c>
      <c r="B60" s="41"/>
      <c r="C60" s="41"/>
      <c r="D60" s="41"/>
      <c r="E60" s="41"/>
      <c r="F60" s="41"/>
      <c r="G60" s="41"/>
      <c r="H60" s="41"/>
      <c r="I60" s="41"/>
      <c r="J60" s="41"/>
      <c r="K60" s="41"/>
    </row>
    <row r="61" spans="1:12">
      <c r="A61" s="41" t="s">
        <v>701</v>
      </c>
      <c r="B61" s="41"/>
      <c r="C61" s="41"/>
      <c r="D61" s="41"/>
      <c r="E61" s="41"/>
      <c r="F61" s="41"/>
      <c r="G61" s="41"/>
      <c r="H61" s="41"/>
      <c r="I61" s="41"/>
      <c r="J61" s="41"/>
      <c r="K61" s="41"/>
    </row>
    <row r="62" spans="1:12">
      <c r="A62" s="41" t="s">
        <v>702</v>
      </c>
      <c r="B62" s="41"/>
      <c r="C62" s="41"/>
      <c r="D62" s="41"/>
      <c r="E62" s="41"/>
      <c r="F62" s="41"/>
      <c r="G62" s="41"/>
      <c r="H62" s="41"/>
      <c r="I62" s="41"/>
      <c r="J62" s="41"/>
      <c r="K62" s="41"/>
    </row>
    <row r="63" spans="1:12">
      <c r="A63" s="41" t="s">
        <v>703</v>
      </c>
      <c r="B63" s="41"/>
      <c r="C63" s="41"/>
      <c r="D63" s="41"/>
      <c r="E63" s="41"/>
      <c r="F63" s="41"/>
      <c r="G63" s="41"/>
      <c r="H63" s="41"/>
      <c r="I63" s="41"/>
      <c r="J63" s="41"/>
      <c r="K63" s="41"/>
    </row>
    <row r="64" spans="1:12">
      <c r="A64" s="41" t="s">
        <v>704</v>
      </c>
      <c r="B64" s="41"/>
      <c r="C64" s="41"/>
      <c r="D64" s="41"/>
      <c r="E64" s="41"/>
      <c r="F64" s="41"/>
      <c r="G64" s="41"/>
      <c r="H64" s="41"/>
      <c r="I64" s="41"/>
      <c r="J64" s="41"/>
      <c r="K64" s="41"/>
    </row>
    <row r="65" spans="1:12">
      <c r="A65" s="42"/>
      <c r="B65" s="42"/>
      <c r="C65" s="42"/>
      <c r="D65" s="42"/>
      <c r="E65" s="42"/>
      <c r="F65" s="42"/>
      <c r="G65" s="42"/>
      <c r="H65" s="42"/>
      <c r="I65" s="42"/>
      <c r="J65" s="42"/>
      <c r="K65" s="42"/>
    </row>
    <row r="66" ht="24" spans="1:12">
      <c r="A66" s="4" t="s">
        <v>659</v>
      </c>
      <c r="B66" s="4"/>
      <c r="C66" s="4"/>
      <c r="D66" s="4"/>
      <c r="E66" s="4"/>
      <c r="F66" s="4"/>
      <c r="G66" s="4"/>
      <c r="H66" s="4"/>
      <c r="I66" s="4"/>
      <c r="J66" s="4"/>
      <c r="K66" s="4"/>
    </row>
    <row r="67" ht="14" customHeight="1" spans="1:12">
      <c r="A67" s="4"/>
      <c r="B67" s="4"/>
      <c r="C67" s="4"/>
      <c r="D67" s="4"/>
      <c r="E67" s="4"/>
      <c r="F67" s="4"/>
      <c r="G67" s="4"/>
      <c r="H67" s="4"/>
      <c r="I67" s="4"/>
      <c r="J67" s="4"/>
      <c r="K67" s="4"/>
    </row>
    <row r="68" ht="28" customHeight="1" spans="1:12">
      <c r="A68" s="43" t="s">
        <v>660</v>
      </c>
      <c r="B68" s="44"/>
      <c r="C68" s="43" t="s">
        <v>713</v>
      </c>
      <c r="D68" s="44"/>
      <c r="E68" s="44"/>
      <c r="F68" s="44"/>
      <c r="G68" s="44"/>
      <c r="H68" s="44"/>
      <c r="I68" s="44"/>
      <c r="J68" s="44"/>
      <c r="K68" s="44"/>
      <c r="L68" s="45"/>
    </row>
    <row r="69" customHeight="1" spans="1:12">
      <c r="A69" s="47" t="s">
        <v>662</v>
      </c>
      <c r="B69" s="49"/>
      <c r="C69" s="46" t="s">
        <v>663</v>
      </c>
      <c r="D69" s="46"/>
      <c r="E69" s="46"/>
      <c r="F69" s="17" t="s">
        <v>664</v>
      </c>
      <c r="G69" s="47" t="s">
        <v>663</v>
      </c>
      <c r="H69" s="48"/>
      <c r="I69" s="48"/>
      <c r="J69" s="48"/>
      <c r="K69" s="48"/>
      <c r="L69" s="49"/>
    </row>
    <row r="70" ht="10" customHeight="1" spans="1:12">
      <c r="A70" s="50"/>
      <c r="B70" s="52"/>
      <c r="C70" s="46"/>
      <c r="D70" s="46"/>
      <c r="E70" s="46"/>
      <c r="F70" s="17"/>
      <c r="G70" s="50"/>
      <c r="H70" s="51"/>
      <c r="I70" s="51"/>
      <c r="J70" s="51"/>
      <c r="K70" s="51"/>
      <c r="L70" s="52"/>
    </row>
    <row r="71" spans="1:12">
      <c r="A71" s="47" t="s">
        <v>665</v>
      </c>
      <c r="B71" s="49"/>
      <c r="C71" s="53"/>
      <c r="D71" s="80" t="s">
        <v>584</v>
      </c>
      <c r="E71" s="80" t="s">
        <v>495</v>
      </c>
      <c r="F71" s="80" t="s">
        <v>666</v>
      </c>
      <c r="G71" s="53" t="s">
        <v>667</v>
      </c>
      <c r="H71" s="53"/>
      <c r="I71" s="53" t="s">
        <v>668</v>
      </c>
      <c r="J71" s="53" t="s">
        <v>669</v>
      </c>
      <c r="K71" s="53"/>
      <c r="L71" s="53" t="s">
        <v>590</v>
      </c>
    </row>
    <row r="72" spans="1:12">
      <c r="A72" s="63"/>
      <c r="B72" s="64"/>
      <c r="C72" s="53"/>
      <c r="D72" s="80"/>
      <c r="E72" s="80"/>
      <c r="F72" s="80"/>
      <c r="G72" s="53"/>
      <c r="H72" s="53"/>
      <c r="I72" s="53"/>
      <c r="J72" s="53"/>
      <c r="K72" s="53"/>
      <c r="L72" s="53"/>
    </row>
    <row r="73" spans="1:12">
      <c r="A73" s="63"/>
      <c r="B73" s="64"/>
      <c r="C73" s="53" t="s">
        <v>592</v>
      </c>
      <c r="D73" s="57">
        <v>4312220</v>
      </c>
      <c r="E73" s="57">
        <v>4312220</v>
      </c>
      <c r="F73" s="57">
        <v>4312220</v>
      </c>
      <c r="G73" s="53">
        <v>10</v>
      </c>
      <c r="H73" s="53"/>
      <c r="I73" s="58">
        <v>1</v>
      </c>
      <c r="J73" s="53">
        <v>10</v>
      </c>
      <c r="K73" s="53"/>
      <c r="L73" s="81"/>
    </row>
    <row r="74" spans="1:12">
      <c r="A74" s="63"/>
      <c r="B74" s="64"/>
      <c r="C74" s="59" t="s">
        <v>593</v>
      </c>
      <c r="D74" s="60">
        <v>4312220</v>
      </c>
      <c r="E74" s="60">
        <v>4312220</v>
      </c>
      <c r="F74" s="60">
        <v>4312220</v>
      </c>
      <c r="G74" s="17"/>
      <c r="H74" s="17"/>
      <c r="I74" s="24">
        <v>1</v>
      </c>
      <c r="J74" s="8"/>
      <c r="K74" s="9"/>
      <c r="L74" s="54"/>
    </row>
    <row r="75" spans="1:12">
      <c r="A75" s="63"/>
      <c r="B75" s="64"/>
      <c r="C75" s="62" t="s">
        <v>594</v>
      </c>
      <c r="D75" s="60"/>
      <c r="E75" s="60"/>
      <c r="F75" s="60"/>
      <c r="G75" s="17"/>
      <c r="H75" s="17"/>
      <c r="I75" s="17"/>
      <c r="J75" s="20"/>
      <c r="K75" s="21"/>
      <c r="L75" s="61"/>
    </row>
    <row r="76" spans="1:12">
      <c r="A76" s="63"/>
      <c r="B76" s="64"/>
      <c r="C76" s="62" t="s">
        <v>595</v>
      </c>
      <c r="D76" s="62"/>
      <c r="E76" s="66"/>
      <c r="F76" s="66"/>
      <c r="G76" s="17"/>
      <c r="H76" s="17"/>
      <c r="I76" s="17"/>
      <c r="J76" s="20"/>
      <c r="K76" s="21"/>
      <c r="L76" s="61"/>
    </row>
    <row r="77" spans="1:12">
      <c r="A77" s="50"/>
      <c r="B77" s="52"/>
      <c r="C77" s="62" t="s">
        <v>670</v>
      </c>
      <c r="D77" s="53"/>
      <c r="E77" s="53"/>
      <c r="F77" s="59"/>
      <c r="G77" s="17"/>
      <c r="H77" s="17"/>
      <c r="I77" s="17"/>
      <c r="J77" s="82"/>
      <c r="K77" s="83"/>
      <c r="L77" s="56"/>
    </row>
    <row r="78" spans="1:12">
      <c r="A78" s="53" t="s">
        <v>671</v>
      </c>
      <c r="B78" s="53"/>
      <c r="C78" s="53"/>
      <c r="D78" s="53"/>
      <c r="E78" s="53"/>
      <c r="F78" s="53"/>
      <c r="G78" s="53"/>
      <c r="H78" s="43" t="s">
        <v>672</v>
      </c>
      <c r="I78" s="44"/>
      <c r="J78" s="44"/>
      <c r="K78" s="44"/>
      <c r="L78" s="45"/>
    </row>
    <row r="79" ht="27" customHeight="1" spans="1:12">
      <c r="A79" s="43" t="s">
        <v>673</v>
      </c>
      <c r="B79" s="45"/>
      <c r="C79" s="46" t="s">
        <v>714</v>
      </c>
      <c r="D79" s="46"/>
      <c r="E79" s="46"/>
      <c r="F79" s="46"/>
      <c r="G79" s="46"/>
      <c r="H79" s="43" t="s">
        <v>714</v>
      </c>
      <c r="I79" s="44"/>
      <c r="J79" s="44"/>
      <c r="K79" s="44"/>
      <c r="L79" s="45"/>
    </row>
    <row r="80" spans="1:12">
      <c r="A80" s="53" t="s">
        <v>600</v>
      </c>
      <c r="B80" s="53"/>
      <c r="C80" s="53"/>
      <c r="D80" s="53"/>
      <c r="E80" s="53" t="s">
        <v>676</v>
      </c>
      <c r="F80" s="53"/>
      <c r="G80" s="53"/>
      <c r="H80" s="43" t="s">
        <v>677</v>
      </c>
      <c r="I80" s="44"/>
      <c r="J80" s="44"/>
      <c r="K80" s="44"/>
      <c r="L80" s="45"/>
    </row>
    <row r="81" spans="1:12">
      <c r="A81" s="47" t="s">
        <v>678</v>
      </c>
      <c r="B81" s="49"/>
      <c r="C81" s="53" t="s">
        <v>607</v>
      </c>
      <c r="D81" s="17" t="s">
        <v>608</v>
      </c>
      <c r="E81" s="17" t="s">
        <v>601</v>
      </c>
      <c r="F81" s="17" t="s">
        <v>602</v>
      </c>
      <c r="G81" s="17" t="s">
        <v>603</v>
      </c>
      <c r="H81" s="17" t="s">
        <v>604</v>
      </c>
      <c r="I81" s="53" t="s">
        <v>667</v>
      </c>
      <c r="J81" s="53" t="s">
        <v>669</v>
      </c>
      <c r="K81" s="47" t="s">
        <v>605</v>
      </c>
      <c r="L81" s="49"/>
    </row>
    <row r="82" spans="1:12">
      <c r="A82" s="50"/>
      <c r="B82" s="52"/>
      <c r="C82" s="53"/>
      <c r="D82" s="17"/>
      <c r="E82" s="17"/>
      <c r="F82" s="17"/>
      <c r="G82" s="17"/>
      <c r="H82" s="17"/>
      <c r="I82" s="53"/>
      <c r="J82" s="53"/>
      <c r="K82" s="50"/>
      <c r="L82" s="52"/>
    </row>
    <row r="83" spans="1:12">
      <c r="A83" s="47" t="s">
        <v>679</v>
      </c>
      <c r="B83" s="49"/>
      <c r="C83" s="53" t="s">
        <v>611</v>
      </c>
      <c r="D83" s="46" t="s">
        <v>715</v>
      </c>
      <c r="E83" s="53" t="s">
        <v>683</v>
      </c>
      <c r="F83" s="73" t="s">
        <v>716</v>
      </c>
      <c r="G83" s="53" t="s">
        <v>615</v>
      </c>
      <c r="H83" s="73" t="s">
        <v>716</v>
      </c>
      <c r="I83" s="84">
        <v>20</v>
      </c>
      <c r="J83" s="75">
        <f t="shared" ref="J83:J85" si="1">I83</f>
        <v>20</v>
      </c>
      <c r="K83" s="43"/>
      <c r="L83" s="45"/>
    </row>
    <row r="84" spans="1:12">
      <c r="A84" s="63"/>
      <c r="B84" s="64"/>
      <c r="C84" s="53"/>
      <c r="D84" s="46" t="s">
        <v>717</v>
      </c>
      <c r="E84" s="53"/>
      <c r="F84" s="73" t="s">
        <v>110</v>
      </c>
      <c r="G84" s="53" t="s">
        <v>615</v>
      </c>
      <c r="H84" s="53">
        <v>30</v>
      </c>
      <c r="I84" s="84">
        <v>10</v>
      </c>
      <c r="J84" s="75">
        <f t="shared" si="1"/>
        <v>10</v>
      </c>
      <c r="K84" s="43"/>
      <c r="L84" s="45"/>
    </row>
    <row r="85" spans="1:12">
      <c r="A85" s="63"/>
      <c r="B85" s="64"/>
      <c r="C85" s="53" t="s">
        <v>623</v>
      </c>
      <c r="D85" s="46" t="s">
        <v>718</v>
      </c>
      <c r="E85" s="53"/>
      <c r="F85" s="53">
        <v>0</v>
      </c>
      <c r="G85" s="53" t="s">
        <v>615</v>
      </c>
      <c r="H85" s="53">
        <v>0</v>
      </c>
      <c r="I85" s="75">
        <v>10</v>
      </c>
      <c r="J85" s="75">
        <f t="shared" si="1"/>
        <v>10</v>
      </c>
      <c r="K85" s="43"/>
      <c r="L85" s="45"/>
    </row>
    <row r="86" spans="1:12">
      <c r="A86" s="50"/>
      <c r="B86" s="52"/>
      <c r="C86" s="53"/>
      <c r="D86" s="46" t="s">
        <v>719</v>
      </c>
      <c r="E86" s="53"/>
      <c r="F86" s="53" t="s">
        <v>720</v>
      </c>
      <c r="G86" s="53" t="s">
        <v>628</v>
      </c>
      <c r="H86" s="53" t="s">
        <v>720</v>
      </c>
      <c r="I86" s="75">
        <v>10</v>
      </c>
      <c r="J86" s="75">
        <v>10</v>
      </c>
      <c r="K86" s="43"/>
      <c r="L86" s="45"/>
    </row>
    <row r="87" spans="1:12">
      <c r="A87" s="47" t="s">
        <v>687</v>
      </c>
      <c r="B87" s="49"/>
      <c r="C87" s="53" t="s">
        <v>721</v>
      </c>
      <c r="D87" s="46" t="s">
        <v>722</v>
      </c>
      <c r="E87" s="53"/>
      <c r="F87" s="53" t="s">
        <v>723</v>
      </c>
      <c r="G87" s="53" t="s">
        <v>712</v>
      </c>
      <c r="H87" s="53" t="s">
        <v>690</v>
      </c>
      <c r="I87" s="75">
        <v>10</v>
      </c>
      <c r="J87" s="75">
        <v>10</v>
      </c>
      <c r="K87" s="43"/>
      <c r="L87" s="45"/>
    </row>
    <row r="88" spans="1:12">
      <c r="A88" s="63"/>
      <c r="B88" s="64"/>
      <c r="C88" s="53"/>
      <c r="D88" s="46" t="s">
        <v>724</v>
      </c>
      <c r="E88" s="53"/>
      <c r="F88" s="53">
        <v>20</v>
      </c>
      <c r="G88" s="53" t="s">
        <v>615</v>
      </c>
      <c r="H88" s="53">
        <v>20</v>
      </c>
      <c r="I88" s="75">
        <v>10</v>
      </c>
      <c r="J88" s="75">
        <v>10</v>
      </c>
      <c r="K88" s="43"/>
      <c r="L88" s="45"/>
    </row>
    <row r="89" spans="1:12">
      <c r="A89" s="50"/>
      <c r="B89" s="52"/>
      <c r="C89" s="53" t="s">
        <v>688</v>
      </c>
      <c r="D89" s="46" t="s">
        <v>725</v>
      </c>
      <c r="E89" s="53"/>
      <c r="F89" s="53">
        <v>100</v>
      </c>
      <c r="G89" s="53" t="s">
        <v>615</v>
      </c>
      <c r="H89" s="53" t="s">
        <v>690</v>
      </c>
      <c r="I89" s="75">
        <v>10</v>
      </c>
      <c r="J89" s="75">
        <v>10</v>
      </c>
      <c r="K89" s="43"/>
      <c r="L89" s="45"/>
    </row>
    <row r="90" spans="1:12">
      <c r="A90" s="47" t="s">
        <v>650</v>
      </c>
      <c r="B90" s="49"/>
      <c r="C90" s="53" t="s">
        <v>691</v>
      </c>
      <c r="D90" s="46" t="s">
        <v>726</v>
      </c>
      <c r="E90" s="53"/>
      <c r="F90" s="53">
        <v>90</v>
      </c>
      <c r="G90" s="53" t="s">
        <v>615</v>
      </c>
      <c r="H90" s="53">
        <v>90</v>
      </c>
      <c r="I90" s="75">
        <v>10</v>
      </c>
      <c r="J90" s="75">
        <v>10</v>
      </c>
      <c r="K90" s="47"/>
      <c r="L90" s="49"/>
    </row>
    <row r="91" spans="1:12">
      <c r="A91" s="50"/>
      <c r="B91" s="52"/>
      <c r="C91" s="53" t="s">
        <v>693</v>
      </c>
      <c r="D91" s="46"/>
      <c r="E91" s="53"/>
      <c r="F91" s="53"/>
      <c r="G91" s="53"/>
      <c r="H91" s="53"/>
      <c r="I91" s="75"/>
      <c r="J91" s="75"/>
      <c r="K91" s="50"/>
      <c r="L91" s="52"/>
    </row>
    <row r="92" spans="1:12">
      <c r="A92" s="53" t="s">
        <v>694</v>
      </c>
      <c r="B92" s="53"/>
      <c r="C92" s="53"/>
      <c r="D92" s="85" t="s">
        <v>575</v>
      </c>
      <c r="E92" s="86"/>
      <c r="F92" s="86"/>
      <c r="G92" s="86"/>
      <c r="H92" s="86"/>
      <c r="I92" s="86"/>
      <c r="J92" s="86"/>
      <c r="K92" s="86"/>
      <c r="L92" s="87"/>
    </row>
    <row r="93" s="1" customFormat="1" ht="14.25" spans="1:12">
      <c r="A93" s="17" t="s">
        <v>695</v>
      </c>
      <c r="B93" s="17"/>
      <c r="C93" s="17"/>
      <c r="D93" s="17"/>
      <c r="E93" s="17"/>
      <c r="F93" s="17"/>
      <c r="G93" s="17"/>
      <c r="H93" s="17"/>
      <c r="I93" s="37" t="s">
        <v>696</v>
      </c>
      <c r="J93" s="37" t="s">
        <v>697</v>
      </c>
      <c r="K93" s="37" t="s">
        <v>698</v>
      </c>
      <c r="L93" s="37"/>
    </row>
    <row r="94" s="1" customFormat="1" spans="1:12">
      <c r="A94" s="17"/>
      <c r="B94" s="17"/>
      <c r="C94" s="17"/>
      <c r="D94" s="17"/>
      <c r="E94" s="17"/>
      <c r="F94" s="17"/>
      <c r="G94" s="17"/>
      <c r="H94" s="17"/>
      <c r="I94" s="40">
        <v>100</v>
      </c>
      <c r="J94" s="17">
        <v>100</v>
      </c>
      <c r="K94" s="17" t="s">
        <v>699</v>
      </c>
      <c r="L94" s="17"/>
    </row>
    <row r="95" spans="1:12">
      <c r="A95" s="41" t="s">
        <v>700</v>
      </c>
      <c r="B95" s="41"/>
      <c r="C95" s="41"/>
      <c r="D95" s="41"/>
      <c r="E95" s="41"/>
      <c r="F95" s="41"/>
      <c r="G95" s="41"/>
      <c r="H95" s="41"/>
      <c r="I95" s="41"/>
      <c r="J95" s="41"/>
      <c r="K95" s="41"/>
    </row>
    <row r="96" spans="1:12">
      <c r="A96" s="41" t="s">
        <v>701</v>
      </c>
      <c r="B96" s="41"/>
      <c r="C96" s="41"/>
      <c r="D96" s="41"/>
      <c r="E96" s="41"/>
      <c r="F96" s="41"/>
      <c r="G96" s="41"/>
      <c r="H96" s="41"/>
      <c r="I96" s="41"/>
      <c r="J96" s="41"/>
      <c r="K96" s="41"/>
    </row>
    <row r="97" spans="1:12">
      <c r="A97" s="41" t="s">
        <v>702</v>
      </c>
      <c r="B97" s="41"/>
      <c r="C97" s="41"/>
      <c r="D97" s="41"/>
      <c r="E97" s="41"/>
      <c r="F97" s="41"/>
      <c r="G97" s="41"/>
      <c r="H97" s="41"/>
      <c r="I97" s="41"/>
      <c r="J97" s="41"/>
      <c r="K97" s="41"/>
    </row>
    <row r="98" spans="1:12">
      <c r="A98" s="41" t="s">
        <v>703</v>
      </c>
      <c r="B98" s="41"/>
      <c r="C98" s="41"/>
      <c r="D98" s="41"/>
      <c r="E98" s="41"/>
      <c r="F98" s="41"/>
      <c r="G98" s="41"/>
      <c r="H98" s="41"/>
      <c r="I98" s="41"/>
      <c r="J98" s="41"/>
      <c r="K98" s="41"/>
    </row>
    <row r="99" spans="1:12">
      <c r="A99" s="41" t="s">
        <v>704</v>
      </c>
      <c r="B99" s="41"/>
      <c r="C99" s="41"/>
      <c r="D99" s="41"/>
      <c r="E99" s="41"/>
      <c r="F99" s="41"/>
      <c r="G99" s="41"/>
      <c r="H99" s="41"/>
      <c r="I99" s="41"/>
      <c r="J99" s="41"/>
      <c r="K99" s="41"/>
    </row>
    <row r="100" spans="1:12">
      <c r="A100" s="42"/>
      <c r="B100" s="42"/>
      <c r="C100" s="42"/>
      <c r="D100" s="42"/>
      <c r="E100" s="42"/>
      <c r="F100" s="42"/>
      <c r="G100" s="42"/>
      <c r="H100" s="42"/>
      <c r="I100" s="42"/>
      <c r="J100" s="42"/>
      <c r="K100" s="42"/>
    </row>
    <row r="101" ht="24" spans="1:12">
      <c r="A101" s="4" t="s">
        <v>659</v>
      </c>
      <c r="B101" s="4"/>
      <c r="C101" s="4"/>
      <c r="D101" s="4"/>
      <c r="E101" s="4"/>
      <c r="F101" s="4"/>
      <c r="G101" s="4"/>
      <c r="H101" s="4"/>
      <c r="I101" s="4"/>
      <c r="J101" s="4"/>
      <c r="K101" s="4"/>
    </row>
    <row r="102" ht="24" spans="1:12">
      <c r="A102" s="4"/>
      <c r="B102" s="4"/>
      <c r="C102" s="4"/>
      <c r="D102" s="4"/>
      <c r="E102" s="4"/>
      <c r="F102" s="4"/>
      <c r="G102" s="4"/>
      <c r="H102" s="4"/>
      <c r="I102" s="4"/>
      <c r="J102" s="4"/>
      <c r="K102" s="4"/>
    </row>
    <row r="103" ht="27" customHeight="1" spans="1:12">
      <c r="A103" s="43" t="s">
        <v>660</v>
      </c>
      <c r="B103" s="44"/>
      <c r="C103" s="43" t="s">
        <v>727</v>
      </c>
      <c r="D103" s="44"/>
      <c r="E103" s="44"/>
      <c r="F103" s="44"/>
      <c r="G103" s="44"/>
      <c r="H103" s="44"/>
      <c r="I103" s="44"/>
      <c r="J103" s="44"/>
      <c r="K103" s="44"/>
      <c r="L103" s="45"/>
    </row>
    <row r="104" customHeight="1" spans="1:12">
      <c r="A104" s="47" t="s">
        <v>662</v>
      </c>
      <c r="B104" s="49"/>
      <c r="C104" s="46" t="s">
        <v>663</v>
      </c>
      <c r="D104" s="46"/>
      <c r="E104" s="46"/>
      <c r="F104" s="11" t="s">
        <v>664</v>
      </c>
      <c r="G104" s="47" t="s">
        <v>663</v>
      </c>
      <c r="H104" s="48"/>
      <c r="I104" s="48"/>
      <c r="J104" s="48"/>
      <c r="K104" s="48"/>
      <c r="L104" s="49"/>
    </row>
    <row r="105" ht="7" customHeight="1" spans="1:12">
      <c r="A105" s="50"/>
      <c r="B105" s="52"/>
      <c r="C105" s="46"/>
      <c r="D105" s="46"/>
      <c r="E105" s="46"/>
      <c r="F105" s="15"/>
      <c r="G105" s="50"/>
      <c r="H105" s="51"/>
      <c r="I105" s="51"/>
      <c r="J105" s="51"/>
      <c r="K105" s="51"/>
      <c r="L105" s="52"/>
    </row>
    <row r="106" spans="1:12">
      <c r="A106" s="47" t="s">
        <v>665</v>
      </c>
      <c r="B106" s="49"/>
      <c r="C106" s="53"/>
      <c r="D106" s="80" t="s">
        <v>584</v>
      </c>
      <c r="E106" s="80" t="s">
        <v>495</v>
      </c>
      <c r="F106" s="80" t="s">
        <v>666</v>
      </c>
      <c r="G106" s="53" t="s">
        <v>667</v>
      </c>
      <c r="H106" s="53"/>
      <c r="I106" s="53" t="s">
        <v>668</v>
      </c>
      <c r="J106" s="53" t="s">
        <v>669</v>
      </c>
      <c r="K106" s="53"/>
      <c r="L106" s="54" t="s">
        <v>590</v>
      </c>
    </row>
    <row r="107" spans="1:12">
      <c r="A107" s="63"/>
      <c r="B107" s="64"/>
      <c r="C107" s="53"/>
      <c r="D107" s="80"/>
      <c r="E107" s="80"/>
      <c r="F107" s="80"/>
      <c r="G107" s="53"/>
      <c r="H107" s="53"/>
      <c r="I107" s="53"/>
      <c r="J107" s="53"/>
      <c r="K107" s="53"/>
      <c r="L107" s="56"/>
    </row>
    <row r="108" spans="1:12">
      <c r="A108" s="63"/>
      <c r="B108" s="64"/>
      <c r="C108" s="53" t="s">
        <v>592</v>
      </c>
      <c r="D108" s="57">
        <v>8627500</v>
      </c>
      <c r="E108" s="57">
        <v>8627500</v>
      </c>
      <c r="F108" s="57">
        <v>8627500</v>
      </c>
      <c r="G108" s="53">
        <v>10</v>
      </c>
      <c r="H108" s="53"/>
      <c r="I108" s="58">
        <v>1</v>
      </c>
      <c r="J108" s="53">
        <v>10</v>
      </c>
      <c r="K108" s="53"/>
      <c r="L108" s="54"/>
    </row>
    <row r="109" spans="1:12">
      <c r="A109" s="63"/>
      <c r="B109" s="64"/>
      <c r="C109" s="59" t="s">
        <v>593</v>
      </c>
      <c r="D109" s="60">
        <v>8627500</v>
      </c>
      <c r="E109" s="60">
        <v>8627500</v>
      </c>
      <c r="F109" s="60">
        <v>8627500</v>
      </c>
      <c r="G109" s="8"/>
      <c r="H109" s="9"/>
      <c r="I109" s="24">
        <v>1</v>
      </c>
      <c r="J109" s="8"/>
      <c r="K109" s="9"/>
      <c r="L109" s="61"/>
    </row>
    <row r="110" spans="1:12">
      <c r="A110" s="63"/>
      <c r="B110" s="64"/>
      <c r="C110" s="62" t="s">
        <v>594</v>
      </c>
      <c r="D110" s="60"/>
      <c r="E110" s="60"/>
      <c r="F110" s="60"/>
      <c r="G110" s="20"/>
      <c r="H110" s="21"/>
      <c r="I110" s="17"/>
      <c r="J110" s="20"/>
      <c r="K110" s="21"/>
      <c r="L110" s="61"/>
    </row>
    <row r="111" spans="1:12">
      <c r="A111" s="63"/>
      <c r="B111" s="64"/>
      <c r="C111" s="62" t="s">
        <v>595</v>
      </c>
      <c r="D111" s="62"/>
      <c r="E111" s="66"/>
      <c r="F111" s="66"/>
      <c r="G111" s="20"/>
      <c r="H111" s="21"/>
      <c r="I111" s="17"/>
      <c r="J111" s="20"/>
      <c r="K111" s="21"/>
      <c r="L111" s="61"/>
    </row>
    <row r="112" spans="1:12">
      <c r="A112" s="50"/>
      <c r="B112" s="52"/>
      <c r="C112" s="62" t="s">
        <v>670</v>
      </c>
      <c r="D112" s="53"/>
      <c r="E112" s="53"/>
      <c r="F112" s="59"/>
      <c r="G112" s="13"/>
      <c r="H112" s="14"/>
      <c r="I112" s="17"/>
      <c r="J112" s="13"/>
      <c r="K112" s="14"/>
      <c r="L112" s="56"/>
    </row>
    <row r="113" spans="1:12">
      <c r="A113" s="53" t="s">
        <v>671</v>
      </c>
      <c r="B113" s="53"/>
      <c r="C113" s="53"/>
      <c r="D113" s="53"/>
      <c r="E113" s="53"/>
      <c r="F113" s="53"/>
      <c r="G113" s="53"/>
      <c r="H113" s="43" t="s">
        <v>672</v>
      </c>
      <c r="I113" s="44"/>
      <c r="J113" s="44"/>
      <c r="K113" s="44"/>
      <c r="L113" s="45"/>
    </row>
    <row r="114" ht="33" customHeight="1" spans="1:12">
      <c r="A114" s="43" t="s">
        <v>673</v>
      </c>
      <c r="B114" s="45"/>
      <c r="C114" s="53" t="s">
        <v>728</v>
      </c>
      <c r="D114" s="53"/>
      <c r="E114" s="53"/>
      <c r="F114" s="53"/>
      <c r="G114" s="53"/>
      <c r="H114" s="43" t="s">
        <v>728</v>
      </c>
      <c r="I114" s="44"/>
      <c r="J114" s="44"/>
      <c r="K114" s="44"/>
      <c r="L114" s="45"/>
    </row>
    <row r="115" spans="1:12">
      <c r="A115" s="53" t="s">
        <v>600</v>
      </c>
      <c r="B115" s="53"/>
      <c r="C115" s="53"/>
      <c r="D115" s="53"/>
      <c r="E115" s="53" t="s">
        <v>676</v>
      </c>
      <c r="F115" s="53"/>
      <c r="G115" s="53"/>
      <c r="H115" s="43" t="s">
        <v>677</v>
      </c>
      <c r="I115" s="44"/>
      <c r="J115" s="44"/>
      <c r="K115" s="44"/>
      <c r="L115" s="45"/>
    </row>
    <row r="116" spans="1:12">
      <c r="A116" s="47" t="s">
        <v>678</v>
      </c>
      <c r="B116" s="49"/>
      <c r="C116" s="53" t="s">
        <v>607</v>
      </c>
      <c r="D116" s="17" t="s">
        <v>608</v>
      </c>
      <c r="E116" s="17" t="s">
        <v>601</v>
      </c>
      <c r="F116" s="17" t="s">
        <v>602</v>
      </c>
      <c r="G116" s="17" t="s">
        <v>603</v>
      </c>
      <c r="H116" s="17" t="s">
        <v>604</v>
      </c>
      <c r="I116" s="53" t="s">
        <v>667</v>
      </c>
      <c r="J116" s="53" t="s">
        <v>669</v>
      </c>
      <c r="K116" s="47" t="s">
        <v>605</v>
      </c>
      <c r="L116" s="49"/>
    </row>
    <row r="117" spans="1:12">
      <c r="A117" s="50"/>
      <c r="B117" s="52"/>
      <c r="C117" s="53"/>
      <c r="D117" s="17"/>
      <c r="E117" s="17"/>
      <c r="F117" s="17"/>
      <c r="G117" s="17"/>
      <c r="H117" s="17"/>
      <c r="I117" s="53"/>
      <c r="J117" s="53"/>
      <c r="K117" s="50"/>
      <c r="L117" s="52"/>
    </row>
    <row r="118" ht="21" customHeight="1" spans="1:12">
      <c r="A118" s="47" t="s">
        <v>679</v>
      </c>
      <c r="B118" s="49"/>
      <c r="C118" s="53" t="s">
        <v>611</v>
      </c>
      <c r="D118" s="46" t="s">
        <v>729</v>
      </c>
      <c r="E118" s="53" t="s">
        <v>683</v>
      </c>
      <c r="F118" s="73" t="s">
        <v>730</v>
      </c>
      <c r="G118" s="88" t="s">
        <v>621</v>
      </c>
      <c r="H118" s="73" t="s">
        <v>731</v>
      </c>
      <c r="I118" s="84">
        <v>30</v>
      </c>
      <c r="J118" s="75">
        <v>25</v>
      </c>
      <c r="K118" s="43" t="s">
        <v>732</v>
      </c>
      <c r="L118" s="45"/>
    </row>
    <row r="119" spans="1:12">
      <c r="A119" s="63"/>
      <c r="B119" s="64"/>
      <c r="C119" s="53" t="s">
        <v>625</v>
      </c>
      <c r="D119" s="46" t="s">
        <v>733</v>
      </c>
      <c r="E119" s="53"/>
      <c r="F119" s="53">
        <v>100</v>
      </c>
      <c r="G119" s="53" t="s">
        <v>615</v>
      </c>
      <c r="H119" s="53">
        <v>100</v>
      </c>
      <c r="I119" s="75">
        <v>10</v>
      </c>
      <c r="J119" s="75">
        <f>I119</f>
        <v>10</v>
      </c>
      <c r="K119" s="43"/>
      <c r="L119" s="45"/>
    </row>
    <row r="120" spans="1:12">
      <c r="A120" s="50"/>
      <c r="B120" s="52"/>
      <c r="C120" s="53" t="s">
        <v>630</v>
      </c>
      <c r="D120" s="46" t="s">
        <v>734</v>
      </c>
      <c r="E120" s="53"/>
      <c r="F120" s="53">
        <v>3000</v>
      </c>
      <c r="G120" s="53" t="s">
        <v>632</v>
      </c>
      <c r="H120" s="53" t="s">
        <v>686</v>
      </c>
      <c r="I120" s="75">
        <v>10</v>
      </c>
      <c r="J120" s="75">
        <f>I120</f>
        <v>10</v>
      </c>
      <c r="K120" s="43"/>
      <c r="L120" s="45"/>
    </row>
    <row r="121" ht="24.75" customHeight="1" spans="1:12">
      <c r="A121" s="43" t="s">
        <v>687</v>
      </c>
      <c r="B121" s="45"/>
      <c r="C121" s="53" t="s">
        <v>688</v>
      </c>
      <c r="D121" s="46" t="s">
        <v>735</v>
      </c>
      <c r="E121" s="53"/>
      <c r="F121" s="53">
        <v>2000</v>
      </c>
      <c r="G121" s="53" t="s">
        <v>632</v>
      </c>
      <c r="H121" s="53" t="s">
        <v>690</v>
      </c>
      <c r="I121" s="75">
        <v>30</v>
      </c>
      <c r="J121" s="75">
        <v>30</v>
      </c>
      <c r="K121" s="43"/>
      <c r="L121" s="45"/>
    </row>
    <row r="122" spans="1:12">
      <c r="A122" s="47" t="s">
        <v>650</v>
      </c>
      <c r="B122" s="49"/>
      <c r="C122" s="53" t="s">
        <v>691</v>
      </c>
      <c r="D122" s="46" t="s">
        <v>736</v>
      </c>
      <c r="E122" s="53"/>
      <c r="F122" s="53">
        <v>95</v>
      </c>
      <c r="G122" s="53" t="s">
        <v>615</v>
      </c>
      <c r="H122" s="53">
        <v>95</v>
      </c>
      <c r="I122" s="75">
        <v>10</v>
      </c>
      <c r="J122" s="75">
        <v>10</v>
      </c>
      <c r="K122" s="47"/>
      <c r="L122" s="49"/>
    </row>
    <row r="123" spans="1:12">
      <c r="A123" s="50"/>
      <c r="B123" s="52"/>
      <c r="C123" s="53" t="s">
        <v>693</v>
      </c>
      <c r="D123" s="46"/>
      <c r="E123" s="53"/>
      <c r="F123" s="53"/>
      <c r="G123" s="53"/>
      <c r="H123" s="53"/>
      <c r="I123" s="75"/>
      <c r="J123" s="75"/>
      <c r="K123" s="50"/>
      <c r="L123" s="52"/>
    </row>
    <row r="124" spans="1:12">
      <c r="A124" s="53" t="s">
        <v>694</v>
      </c>
      <c r="B124" s="53"/>
      <c r="C124" s="53"/>
      <c r="D124" s="85"/>
      <c r="E124" s="86"/>
      <c r="F124" s="86"/>
      <c r="G124" s="86"/>
      <c r="H124" s="86"/>
      <c r="I124" s="86"/>
      <c r="J124" s="86"/>
      <c r="K124" s="86"/>
      <c r="L124" s="87"/>
    </row>
    <row r="125" s="1" customFormat="1" ht="14.25" spans="1:12">
      <c r="A125" s="17" t="s">
        <v>695</v>
      </c>
      <c r="B125" s="17"/>
      <c r="C125" s="17"/>
      <c r="D125" s="17"/>
      <c r="E125" s="17"/>
      <c r="F125" s="17"/>
      <c r="G125" s="17"/>
      <c r="H125" s="17"/>
      <c r="I125" s="37" t="s">
        <v>696</v>
      </c>
      <c r="J125" s="37" t="s">
        <v>697</v>
      </c>
      <c r="K125" s="37" t="s">
        <v>698</v>
      </c>
      <c r="L125" s="37"/>
    </row>
    <row r="126" s="1" customFormat="1" spans="1:12">
      <c r="A126" s="17"/>
      <c r="B126" s="17"/>
      <c r="C126" s="17"/>
      <c r="D126" s="17"/>
      <c r="E126" s="17"/>
      <c r="F126" s="17"/>
      <c r="G126" s="17"/>
      <c r="H126" s="17"/>
      <c r="I126" s="40">
        <v>100</v>
      </c>
      <c r="J126" s="17">
        <v>95</v>
      </c>
      <c r="K126" s="17" t="s">
        <v>699</v>
      </c>
      <c r="L126" s="17"/>
    </row>
    <row r="127" spans="1:12">
      <c r="A127" s="41" t="s">
        <v>700</v>
      </c>
      <c r="B127" s="41"/>
      <c r="C127" s="41"/>
      <c r="D127" s="41"/>
      <c r="E127" s="41"/>
      <c r="F127" s="41"/>
      <c r="G127" s="41"/>
      <c r="H127" s="41"/>
      <c r="I127" s="41"/>
      <c r="J127" s="41"/>
      <c r="K127" s="41"/>
    </row>
    <row r="128" spans="1:12">
      <c r="A128" s="41" t="s">
        <v>701</v>
      </c>
      <c r="B128" s="41"/>
      <c r="C128" s="41"/>
      <c r="D128" s="41"/>
      <c r="E128" s="41"/>
      <c r="F128" s="41"/>
      <c r="G128" s="41"/>
      <c r="H128" s="41"/>
      <c r="I128" s="41"/>
      <c r="J128" s="41"/>
      <c r="K128" s="41"/>
    </row>
    <row r="129" spans="1:12">
      <c r="A129" s="41" t="s">
        <v>702</v>
      </c>
      <c r="B129" s="41"/>
      <c r="C129" s="41"/>
      <c r="D129" s="41"/>
      <c r="E129" s="41"/>
      <c r="F129" s="41"/>
      <c r="G129" s="41"/>
      <c r="H129" s="41"/>
      <c r="I129" s="41"/>
      <c r="J129" s="41"/>
      <c r="K129" s="41"/>
    </row>
    <row r="130" spans="1:12">
      <c r="A130" s="41" t="s">
        <v>703</v>
      </c>
      <c r="B130" s="41"/>
      <c r="C130" s="41"/>
      <c r="D130" s="41"/>
      <c r="E130" s="41"/>
      <c r="F130" s="41"/>
      <c r="G130" s="41"/>
      <c r="H130" s="41"/>
      <c r="I130" s="41"/>
      <c r="J130" s="41"/>
      <c r="K130" s="41"/>
    </row>
    <row r="131" spans="1:12">
      <c r="A131" s="41" t="s">
        <v>704</v>
      </c>
      <c r="B131" s="41"/>
      <c r="C131" s="41"/>
      <c r="D131" s="41"/>
      <c r="E131" s="41"/>
      <c r="F131" s="41"/>
      <c r="G131" s="41"/>
      <c r="H131" s="41"/>
      <c r="I131" s="41"/>
      <c r="J131" s="41"/>
      <c r="K131" s="41"/>
    </row>
    <row r="132" spans="1:12">
      <c r="A132" s="42"/>
      <c r="B132" s="42"/>
      <c r="C132" s="42"/>
      <c r="D132" s="42"/>
      <c r="E132" s="42"/>
      <c r="F132" s="42"/>
      <c r="G132" s="42"/>
      <c r="H132" s="42"/>
      <c r="I132" s="42"/>
      <c r="J132" s="42"/>
      <c r="K132" s="42"/>
    </row>
    <row r="133" ht="24" spans="1:12">
      <c r="A133" s="4" t="s">
        <v>659</v>
      </c>
      <c r="B133" s="4"/>
      <c r="C133" s="4"/>
      <c r="D133" s="4"/>
      <c r="E133" s="4"/>
      <c r="F133" s="4"/>
      <c r="G133" s="4"/>
      <c r="H133" s="4"/>
      <c r="I133" s="4"/>
      <c r="J133" s="4"/>
      <c r="K133" s="4"/>
    </row>
    <row r="134" ht="15" customHeight="1" spans="1:12">
      <c r="A134" s="4"/>
      <c r="B134" s="4"/>
      <c r="C134" s="4"/>
      <c r="D134" s="4"/>
      <c r="E134" s="4"/>
      <c r="F134" s="4"/>
      <c r="G134" s="4"/>
      <c r="H134" s="4"/>
      <c r="I134" s="4"/>
      <c r="J134" s="4"/>
      <c r="K134" s="4"/>
    </row>
    <row r="135" ht="27" customHeight="1" spans="1:12">
      <c r="A135" s="43" t="s">
        <v>660</v>
      </c>
      <c r="B135" s="44"/>
      <c r="C135" s="43" t="s">
        <v>737</v>
      </c>
      <c r="D135" s="44"/>
      <c r="E135" s="44"/>
      <c r="F135" s="44"/>
      <c r="G135" s="44"/>
      <c r="H135" s="44"/>
      <c r="I135" s="44"/>
      <c r="J135" s="44"/>
      <c r="K135" s="44"/>
      <c r="L135" s="45"/>
    </row>
    <row r="136" customHeight="1" spans="1:12">
      <c r="A136" s="47" t="s">
        <v>662</v>
      </c>
      <c r="B136" s="49"/>
      <c r="C136" s="46" t="s">
        <v>663</v>
      </c>
      <c r="D136" s="46"/>
      <c r="E136" s="46"/>
      <c r="F136" s="17" t="s">
        <v>664</v>
      </c>
      <c r="G136" s="47" t="s">
        <v>663</v>
      </c>
      <c r="H136" s="48"/>
      <c r="I136" s="48"/>
      <c r="J136" s="48"/>
      <c r="K136" s="48"/>
      <c r="L136" s="49"/>
    </row>
    <row r="137" spans="1:12">
      <c r="A137" s="50"/>
      <c r="B137" s="52"/>
      <c r="C137" s="46"/>
      <c r="D137" s="46"/>
      <c r="E137" s="46"/>
      <c r="F137" s="17"/>
      <c r="G137" s="50"/>
      <c r="H137" s="51"/>
      <c r="I137" s="51"/>
      <c r="J137" s="51"/>
      <c r="K137" s="51"/>
      <c r="L137" s="52"/>
    </row>
    <row r="138" spans="1:12">
      <c r="A138" s="47" t="s">
        <v>665</v>
      </c>
      <c r="B138" s="49"/>
      <c r="C138" s="53"/>
      <c r="D138" s="80" t="s">
        <v>584</v>
      </c>
      <c r="E138" s="80" t="s">
        <v>495</v>
      </c>
      <c r="F138" s="80" t="s">
        <v>666</v>
      </c>
      <c r="G138" s="53" t="s">
        <v>667</v>
      </c>
      <c r="H138" s="53"/>
      <c r="I138" s="53" t="s">
        <v>668</v>
      </c>
      <c r="J138" s="53" t="s">
        <v>669</v>
      </c>
      <c r="K138" s="53"/>
      <c r="L138" s="54" t="s">
        <v>590</v>
      </c>
    </row>
    <row r="139" spans="1:12">
      <c r="A139" s="63"/>
      <c r="B139" s="64"/>
      <c r="C139" s="53"/>
      <c r="D139" s="80"/>
      <c r="E139" s="80"/>
      <c r="F139" s="80"/>
      <c r="G139" s="53"/>
      <c r="H139" s="53"/>
      <c r="I139" s="53"/>
      <c r="J139" s="53"/>
      <c r="K139" s="53"/>
      <c r="L139" s="56"/>
    </row>
    <row r="140" spans="1:12">
      <c r="A140" s="63"/>
      <c r="B140" s="64"/>
      <c r="C140" s="53" t="s">
        <v>592</v>
      </c>
      <c r="D140" s="57">
        <v>18409816.38</v>
      </c>
      <c r="E140" s="57">
        <v>18409816.38</v>
      </c>
      <c r="F140" s="57">
        <v>18409816.38</v>
      </c>
      <c r="G140" s="53">
        <v>10</v>
      </c>
      <c r="H140" s="53"/>
      <c r="I140" s="58">
        <v>1</v>
      </c>
      <c r="J140" s="53">
        <v>10</v>
      </c>
      <c r="K140" s="53"/>
      <c r="L140" s="54"/>
    </row>
    <row r="141" spans="1:12">
      <c r="A141" s="63"/>
      <c r="B141" s="64"/>
      <c r="C141" s="59" t="s">
        <v>593</v>
      </c>
      <c r="D141" s="60">
        <v>18409816.38</v>
      </c>
      <c r="E141" s="60">
        <v>18409816.38</v>
      </c>
      <c r="F141" s="60">
        <v>18409816.38</v>
      </c>
      <c r="G141" s="17"/>
      <c r="H141" s="17"/>
      <c r="I141" s="24">
        <v>1</v>
      </c>
      <c r="J141" s="17"/>
      <c r="K141" s="17"/>
      <c r="L141" s="61"/>
    </row>
    <row r="142" spans="1:12">
      <c r="A142" s="63"/>
      <c r="B142" s="64"/>
      <c r="C142" s="62" t="s">
        <v>594</v>
      </c>
      <c r="D142" s="60"/>
      <c r="E142" s="60"/>
      <c r="F142" s="60"/>
      <c r="G142" s="17"/>
      <c r="H142" s="17"/>
      <c r="I142" s="17"/>
      <c r="J142" s="17"/>
      <c r="K142" s="17"/>
      <c r="L142" s="61"/>
    </row>
    <row r="143" spans="1:12">
      <c r="A143" s="63"/>
      <c r="B143" s="64"/>
      <c r="C143" s="62" t="s">
        <v>595</v>
      </c>
      <c r="D143" s="62"/>
      <c r="E143" s="66"/>
      <c r="F143" s="66"/>
      <c r="G143" s="17"/>
      <c r="H143" s="17"/>
      <c r="I143" s="17"/>
      <c r="J143" s="17"/>
      <c r="K143" s="17"/>
      <c r="L143" s="61"/>
    </row>
    <row r="144" spans="1:12">
      <c r="A144" s="50"/>
      <c r="B144" s="52"/>
      <c r="C144" s="62" t="s">
        <v>670</v>
      </c>
      <c r="D144" s="53"/>
      <c r="E144" s="53"/>
      <c r="F144" s="59"/>
      <c r="G144" s="17"/>
      <c r="H144" s="17"/>
      <c r="I144" s="17"/>
      <c r="J144" s="17"/>
      <c r="K144" s="17"/>
      <c r="L144" s="56"/>
    </row>
    <row r="145" spans="1:12">
      <c r="A145" s="53" t="s">
        <v>671</v>
      </c>
      <c r="B145" s="53"/>
      <c r="C145" s="53"/>
      <c r="D145" s="53"/>
      <c r="E145" s="53"/>
      <c r="F145" s="53"/>
      <c r="G145" s="53"/>
      <c r="H145" s="43" t="s">
        <v>672</v>
      </c>
      <c r="I145" s="44"/>
      <c r="J145" s="44"/>
      <c r="K145" s="44"/>
      <c r="L145" s="45"/>
    </row>
    <row r="146" ht="27" customHeight="1" spans="1:12">
      <c r="A146" s="43" t="s">
        <v>673</v>
      </c>
      <c r="B146" s="45"/>
      <c r="C146" s="53" t="s">
        <v>738</v>
      </c>
      <c r="D146" s="53"/>
      <c r="E146" s="53"/>
      <c r="F146" s="53"/>
      <c r="G146" s="53"/>
      <c r="H146" s="43" t="s">
        <v>738</v>
      </c>
      <c r="I146" s="44"/>
      <c r="J146" s="44"/>
      <c r="K146" s="44"/>
      <c r="L146" s="45"/>
    </row>
    <row r="147" spans="1:12">
      <c r="A147" s="53" t="s">
        <v>600</v>
      </c>
      <c r="B147" s="53"/>
      <c r="C147" s="53"/>
      <c r="D147" s="53"/>
      <c r="E147" s="53" t="s">
        <v>676</v>
      </c>
      <c r="F147" s="53"/>
      <c r="G147" s="53"/>
      <c r="H147" s="43" t="s">
        <v>677</v>
      </c>
      <c r="I147" s="44"/>
      <c r="J147" s="44"/>
      <c r="K147" s="44"/>
      <c r="L147" s="45"/>
    </row>
    <row r="148" spans="1:12">
      <c r="A148" s="47" t="s">
        <v>678</v>
      </c>
      <c r="B148" s="49"/>
      <c r="C148" s="53" t="s">
        <v>607</v>
      </c>
      <c r="D148" s="17" t="s">
        <v>608</v>
      </c>
      <c r="E148" s="17" t="s">
        <v>601</v>
      </c>
      <c r="F148" s="17" t="s">
        <v>602</v>
      </c>
      <c r="G148" s="17" t="s">
        <v>603</v>
      </c>
      <c r="H148" s="17" t="s">
        <v>604</v>
      </c>
      <c r="I148" s="53" t="s">
        <v>667</v>
      </c>
      <c r="J148" s="53" t="s">
        <v>669</v>
      </c>
      <c r="K148" s="47" t="s">
        <v>605</v>
      </c>
      <c r="L148" s="49"/>
    </row>
    <row r="149" spans="1:12">
      <c r="A149" s="50"/>
      <c r="B149" s="52"/>
      <c r="C149" s="53"/>
      <c r="D149" s="17"/>
      <c r="E149" s="17"/>
      <c r="F149" s="17"/>
      <c r="G149" s="17"/>
      <c r="H149" s="17"/>
      <c r="I149" s="53"/>
      <c r="J149" s="53"/>
      <c r="K149" s="50"/>
      <c r="L149" s="52"/>
    </row>
    <row r="150" ht="27" customHeight="1" spans="1:12">
      <c r="A150" s="47" t="s">
        <v>679</v>
      </c>
      <c r="B150" s="49"/>
      <c r="C150" s="53" t="s">
        <v>611</v>
      </c>
      <c r="D150" s="46" t="s">
        <v>739</v>
      </c>
      <c r="E150" s="53" t="s">
        <v>683</v>
      </c>
      <c r="F150" s="73" t="s">
        <v>740</v>
      </c>
      <c r="G150" s="53" t="s">
        <v>632</v>
      </c>
      <c r="H150" s="73" t="s">
        <v>740</v>
      </c>
      <c r="I150" s="74">
        <v>10</v>
      </c>
      <c r="J150" s="75">
        <f t="shared" ref="J150:J155" si="2">I150</f>
        <v>10</v>
      </c>
      <c r="K150" s="43"/>
      <c r="L150" s="45"/>
    </row>
    <row r="151" spans="1:12">
      <c r="A151" s="63"/>
      <c r="B151" s="64"/>
      <c r="C151" s="53"/>
      <c r="D151" s="46" t="s">
        <v>741</v>
      </c>
      <c r="E151" s="53"/>
      <c r="F151" s="73" t="s">
        <v>614</v>
      </c>
      <c r="G151" s="53" t="s">
        <v>615</v>
      </c>
      <c r="H151" s="73" t="s">
        <v>614</v>
      </c>
      <c r="I151" s="74">
        <v>10</v>
      </c>
      <c r="J151" s="75">
        <v>10</v>
      </c>
      <c r="K151" s="43"/>
      <c r="L151" s="45"/>
    </row>
    <row r="152" spans="1:12">
      <c r="A152" s="63"/>
      <c r="B152" s="64"/>
      <c r="C152" s="53" t="s">
        <v>623</v>
      </c>
      <c r="D152" s="46" t="s">
        <v>742</v>
      </c>
      <c r="E152" s="53"/>
      <c r="F152" s="73" t="s">
        <v>743</v>
      </c>
      <c r="G152" s="53" t="s">
        <v>615</v>
      </c>
      <c r="H152" s="73" t="s">
        <v>743</v>
      </c>
      <c r="I152" s="74">
        <v>10</v>
      </c>
      <c r="J152" s="75">
        <f t="shared" si="2"/>
        <v>10</v>
      </c>
      <c r="K152" s="43"/>
      <c r="L152" s="45"/>
    </row>
    <row r="153" spans="1:12">
      <c r="A153" s="63"/>
      <c r="B153" s="64"/>
      <c r="C153" s="53"/>
      <c r="D153" s="46" t="s">
        <v>744</v>
      </c>
      <c r="E153" s="53"/>
      <c r="F153" s="73" t="s">
        <v>614</v>
      </c>
      <c r="G153" s="53" t="s">
        <v>615</v>
      </c>
      <c r="H153" s="73" t="s">
        <v>614</v>
      </c>
      <c r="I153" s="74">
        <v>5</v>
      </c>
      <c r="J153" s="75">
        <v>5</v>
      </c>
      <c r="K153" s="43"/>
      <c r="L153" s="45"/>
    </row>
    <row r="154" spans="1:12">
      <c r="A154" s="63"/>
      <c r="B154" s="64"/>
      <c r="C154" s="53"/>
      <c r="D154" s="46" t="s">
        <v>745</v>
      </c>
      <c r="E154" s="53"/>
      <c r="F154" s="73" t="s">
        <v>746</v>
      </c>
      <c r="G154" s="53" t="s">
        <v>615</v>
      </c>
      <c r="H154" s="73" t="s">
        <v>746</v>
      </c>
      <c r="I154" s="74">
        <v>5</v>
      </c>
      <c r="J154" s="75">
        <v>5</v>
      </c>
      <c r="K154" s="43"/>
      <c r="L154" s="45"/>
    </row>
    <row r="155" spans="1:12">
      <c r="A155" s="63"/>
      <c r="B155" s="64"/>
      <c r="C155" s="53" t="s">
        <v>625</v>
      </c>
      <c r="D155" s="46" t="s">
        <v>747</v>
      </c>
      <c r="E155" s="53"/>
      <c r="F155" s="53">
        <v>100</v>
      </c>
      <c r="G155" s="53" t="s">
        <v>615</v>
      </c>
      <c r="H155" s="53">
        <v>100</v>
      </c>
      <c r="I155" s="75">
        <v>10</v>
      </c>
      <c r="J155" s="75">
        <f t="shared" si="2"/>
        <v>10</v>
      </c>
      <c r="K155" s="43"/>
      <c r="L155" s="45"/>
    </row>
    <row r="156" spans="1:12">
      <c r="A156" s="50"/>
      <c r="B156" s="52"/>
      <c r="C156" s="53" t="s">
        <v>630</v>
      </c>
      <c r="D156" s="46" t="s">
        <v>748</v>
      </c>
      <c r="E156" s="53"/>
      <c r="F156" s="53">
        <v>420</v>
      </c>
      <c r="G156" s="53" t="s">
        <v>632</v>
      </c>
      <c r="H156" s="53" t="s">
        <v>686</v>
      </c>
      <c r="I156" s="75">
        <v>5</v>
      </c>
      <c r="J156" s="75">
        <v>5</v>
      </c>
      <c r="K156" s="43"/>
      <c r="L156" s="45"/>
    </row>
    <row r="157" spans="1:12">
      <c r="A157" s="47" t="s">
        <v>687</v>
      </c>
      <c r="B157" s="49"/>
      <c r="C157" s="53" t="s">
        <v>688</v>
      </c>
      <c r="D157" s="46" t="s">
        <v>749</v>
      </c>
      <c r="E157" s="53"/>
      <c r="F157" s="53">
        <v>2600</v>
      </c>
      <c r="G157" s="53" t="s">
        <v>621</v>
      </c>
      <c r="H157" s="53" t="s">
        <v>690</v>
      </c>
      <c r="I157" s="75">
        <v>15</v>
      </c>
      <c r="J157" s="75">
        <v>15</v>
      </c>
      <c r="K157" s="43"/>
      <c r="L157" s="45"/>
    </row>
    <row r="158" spans="1:12">
      <c r="A158" s="50"/>
      <c r="B158" s="52"/>
      <c r="C158" s="53" t="s">
        <v>750</v>
      </c>
      <c r="D158" s="46" t="s">
        <v>751</v>
      </c>
      <c r="E158" s="53"/>
      <c r="F158" s="53">
        <v>3</v>
      </c>
      <c r="G158" s="53" t="s">
        <v>752</v>
      </c>
      <c r="H158" s="53" t="s">
        <v>753</v>
      </c>
      <c r="I158" s="75">
        <v>10</v>
      </c>
      <c r="J158" s="75">
        <v>10</v>
      </c>
      <c r="K158" s="43"/>
      <c r="L158" s="45"/>
    </row>
    <row r="159" spans="1:12">
      <c r="A159" s="47" t="s">
        <v>650</v>
      </c>
      <c r="B159" s="49"/>
      <c r="C159" s="53" t="s">
        <v>691</v>
      </c>
      <c r="D159" s="46" t="s">
        <v>692</v>
      </c>
      <c r="E159" s="53"/>
      <c r="F159" s="53">
        <v>95</v>
      </c>
      <c r="G159" s="53" t="s">
        <v>615</v>
      </c>
      <c r="H159" s="53">
        <v>95</v>
      </c>
      <c r="I159" s="75">
        <v>10</v>
      </c>
      <c r="J159" s="75">
        <v>10</v>
      </c>
      <c r="K159" s="47"/>
      <c r="L159" s="49"/>
    </row>
    <row r="160" ht="8" customHeight="1" spans="1:12">
      <c r="A160" s="50"/>
      <c r="B160" s="52"/>
      <c r="C160" s="53" t="s">
        <v>693</v>
      </c>
      <c r="D160" s="46"/>
      <c r="E160" s="53"/>
      <c r="F160" s="53"/>
      <c r="G160" s="53"/>
      <c r="H160" s="53"/>
      <c r="I160" s="75"/>
      <c r="J160" s="75"/>
      <c r="K160" s="50"/>
      <c r="L160" s="52"/>
    </row>
    <row r="161" spans="1:12">
      <c r="A161" s="53" t="s">
        <v>694</v>
      </c>
      <c r="B161" s="53"/>
      <c r="C161" s="53"/>
      <c r="D161" s="85" t="s">
        <v>575</v>
      </c>
      <c r="E161" s="86"/>
      <c r="F161" s="86"/>
      <c r="G161" s="86"/>
      <c r="H161" s="86"/>
      <c r="I161" s="86"/>
      <c r="J161" s="86"/>
      <c r="K161" s="86"/>
      <c r="L161" s="87"/>
    </row>
    <row r="162" s="1" customFormat="1" ht="14.25" spans="1:12">
      <c r="A162" s="17" t="s">
        <v>695</v>
      </c>
      <c r="B162" s="17"/>
      <c r="C162" s="17"/>
      <c r="D162" s="17"/>
      <c r="E162" s="17"/>
      <c r="F162" s="17"/>
      <c r="G162" s="17"/>
      <c r="H162" s="17"/>
      <c r="I162" s="37" t="s">
        <v>696</v>
      </c>
      <c r="J162" s="37" t="s">
        <v>697</v>
      </c>
      <c r="K162" s="37" t="s">
        <v>698</v>
      </c>
      <c r="L162" s="37"/>
    </row>
    <row r="163" s="1" customFormat="1" spans="1:12">
      <c r="A163" s="17"/>
      <c r="B163" s="17"/>
      <c r="C163" s="17"/>
      <c r="D163" s="17"/>
      <c r="E163" s="17"/>
      <c r="F163" s="17"/>
      <c r="G163" s="17"/>
      <c r="H163" s="17"/>
      <c r="I163" s="40">
        <v>100</v>
      </c>
      <c r="J163" s="17">
        <v>100</v>
      </c>
      <c r="K163" s="17" t="s">
        <v>699</v>
      </c>
      <c r="L163" s="17"/>
    </row>
    <row r="164" spans="1:12">
      <c r="A164" s="41" t="s">
        <v>700</v>
      </c>
      <c r="B164" s="41"/>
      <c r="C164" s="41"/>
      <c r="D164" s="41"/>
      <c r="E164" s="41"/>
      <c r="F164" s="41"/>
      <c r="G164" s="41"/>
      <c r="H164" s="41"/>
      <c r="I164" s="41"/>
      <c r="J164" s="41"/>
      <c r="K164" s="41"/>
    </row>
    <row r="165" spans="1:12">
      <c r="A165" s="41" t="s">
        <v>701</v>
      </c>
      <c r="B165" s="41"/>
      <c r="C165" s="41"/>
      <c r="D165" s="41"/>
      <c r="E165" s="41"/>
      <c r="F165" s="41"/>
      <c r="G165" s="41"/>
      <c r="H165" s="41"/>
      <c r="I165" s="41"/>
      <c r="J165" s="41"/>
      <c r="K165" s="41"/>
    </row>
    <row r="166" spans="1:12">
      <c r="A166" s="41" t="s">
        <v>702</v>
      </c>
      <c r="B166" s="41"/>
      <c r="C166" s="41"/>
      <c r="D166" s="41"/>
      <c r="E166" s="41"/>
      <c r="F166" s="41"/>
      <c r="G166" s="41"/>
      <c r="H166" s="41"/>
      <c r="I166" s="41"/>
      <c r="J166" s="41"/>
      <c r="K166" s="41"/>
    </row>
    <row r="167" spans="1:12">
      <c r="A167" s="41" t="s">
        <v>703</v>
      </c>
      <c r="B167" s="41"/>
      <c r="C167" s="41"/>
      <c r="D167" s="41"/>
      <c r="E167" s="41"/>
      <c r="F167" s="41"/>
      <c r="G167" s="41"/>
      <c r="H167" s="41"/>
      <c r="I167" s="41"/>
      <c r="J167" s="41"/>
      <c r="K167" s="41"/>
    </row>
    <row r="168" spans="1:12">
      <c r="A168" s="41" t="s">
        <v>704</v>
      </c>
      <c r="B168" s="41"/>
      <c r="C168" s="41"/>
      <c r="D168" s="41"/>
      <c r="E168" s="41"/>
      <c r="F168" s="41"/>
      <c r="G168" s="41"/>
      <c r="H168" s="41"/>
      <c r="I168" s="41"/>
      <c r="J168" s="41"/>
      <c r="K168" s="41"/>
    </row>
    <row r="169" spans="1:12">
      <c r="A169" s="42"/>
      <c r="B169" s="42"/>
      <c r="C169" s="42"/>
      <c r="D169" s="42"/>
      <c r="E169" s="42"/>
      <c r="F169" s="42"/>
      <c r="G169" s="42"/>
      <c r="H169" s="42"/>
      <c r="I169" s="42"/>
      <c r="J169" s="42"/>
      <c r="K169" s="42"/>
    </row>
    <row r="170" ht="24" spans="1:12">
      <c r="A170" s="4" t="s">
        <v>659</v>
      </c>
      <c r="B170" s="4"/>
      <c r="C170" s="4"/>
      <c r="D170" s="4"/>
      <c r="E170" s="4"/>
      <c r="F170" s="4"/>
      <c r="G170" s="4"/>
      <c r="H170" s="4"/>
      <c r="I170" s="4"/>
      <c r="J170" s="4"/>
      <c r="K170" s="4"/>
    </row>
    <row r="171" ht="15" customHeight="1" spans="1:12">
      <c r="A171" s="4"/>
      <c r="B171" s="4"/>
      <c r="C171" s="4"/>
      <c r="D171" s="4"/>
      <c r="E171" s="4"/>
      <c r="F171" s="4"/>
      <c r="G171" s="4"/>
      <c r="H171" s="4"/>
      <c r="I171" s="4"/>
      <c r="J171" s="4"/>
      <c r="K171" s="4"/>
    </row>
    <row r="172" ht="24" customHeight="1" spans="1:12">
      <c r="A172" s="43" t="s">
        <v>660</v>
      </c>
      <c r="B172" s="44"/>
      <c r="C172" s="43" t="s">
        <v>754</v>
      </c>
      <c r="D172" s="44"/>
      <c r="E172" s="44"/>
      <c r="F172" s="44"/>
      <c r="G172" s="44"/>
      <c r="H172" s="44"/>
      <c r="I172" s="44"/>
      <c r="J172" s="44"/>
      <c r="K172" s="44"/>
      <c r="L172" s="45"/>
    </row>
    <row r="173" customHeight="1" spans="1:12">
      <c r="A173" s="47" t="s">
        <v>662</v>
      </c>
      <c r="B173" s="49"/>
      <c r="C173" s="46" t="s">
        <v>663</v>
      </c>
      <c r="D173" s="46"/>
      <c r="E173" s="46"/>
      <c r="F173" s="11" t="s">
        <v>664</v>
      </c>
      <c r="G173" s="47" t="s">
        <v>663</v>
      </c>
      <c r="H173" s="48"/>
      <c r="I173" s="48"/>
      <c r="J173" s="48"/>
      <c r="K173" s="48"/>
      <c r="L173" s="49"/>
    </row>
    <row r="174" ht="6" customHeight="1" spans="1:12">
      <c r="A174" s="50"/>
      <c r="B174" s="52"/>
      <c r="C174" s="46"/>
      <c r="D174" s="46"/>
      <c r="E174" s="46"/>
      <c r="F174" s="15"/>
      <c r="G174" s="50"/>
      <c r="H174" s="51"/>
      <c r="I174" s="51"/>
      <c r="J174" s="51"/>
      <c r="K174" s="51"/>
      <c r="L174" s="52"/>
    </row>
    <row r="175" spans="1:12">
      <c r="A175" s="47" t="s">
        <v>665</v>
      </c>
      <c r="B175" s="49"/>
      <c r="C175" s="53"/>
      <c r="D175" s="18" t="s">
        <v>584</v>
      </c>
      <c r="E175" s="18" t="s">
        <v>495</v>
      </c>
      <c r="F175" s="18" t="s">
        <v>666</v>
      </c>
      <c r="G175" s="53" t="s">
        <v>667</v>
      </c>
      <c r="H175" s="53"/>
      <c r="I175" s="53" t="s">
        <v>668</v>
      </c>
      <c r="J175" s="53" t="s">
        <v>669</v>
      </c>
      <c r="K175" s="43"/>
      <c r="L175" s="54" t="s">
        <v>590</v>
      </c>
    </row>
    <row r="176" hidden="1" spans="1:12">
      <c r="A176" s="63"/>
      <c r="B176" s="64"/>
      <c r="C176" s="53"/>
      <c r="D176" s="22"/>
      <c r="E176" s="22"/>
      <c r="F176" s="22"/>
      <c r="G176" s="53"/>
      <c r="H176" s="53"/>
      <c r="I176" s="53"/>
      <c r="J176" s="53"/>
      <c r="K176" s="43"/>
      <c r="L176" s="56"/>
    </row>
    <row r="177" spans="1:12">
      <c r="A177" s="63"/>
      <c r="B177" s="64"/>
      <c r="C177" s="53" t="s">
        <v>592</v>
      </c>
      <c r="D177" s="57">
        <v>1500000</v>
      </c>
      <c r="E177" s="57">
        <v>1500000</v>
      </c>
      <c r="F177" s="57">
        <v>1500000</v>
      </c>
      <c r="G177" s="53">
        <v>10</v>
      </c>
      <c r="H177" s="53"/>
      <c r="I177" s="58">
        <v>1</v>
      </c>
      <c r="J177" s="53">
        <v>10</v>
      </c>
      <c r="K177" s="43"/>
      <c r="L177" s="54"/>
    </row>
    <row r="178" spans="1:12">
      <c r="A178" s="63"/>
      <c r="B178" s="64"/>
      <c r="C178" s="59" t="s">
        <v>593</v>
      </c>
      <c r="D178" s="60">
        <v>1500000</v>
      </c>
      <c r="E178" s="60">
        <v>1500000</v>
      </c>
      <c r="F178" s="60">
        <v>1500000</v>
      </c>
      <c r="G178" s="8"/>
      <c r="H178" s="9"/>
      <c r="I178" s="24">
        <v>1</v>
      </c>
      <c r="J178" s="8"/>
      <c r="K178" s="12"/>
      <c r="L178" s="61"/>
    </row>
    <row r="179" spans="1:12">
      <c r="A179" s="63"/>
      <c r="B179" s="64"/>
      <c r="C179" s="62" t="s">
        <v>594</v>
      </c>
      <c r="D179" s="60"/>
      <c r="E179" s="60"/>
      <c r="F179" s="60"/>
      <c r="G179" s="20"/>
      <c r="H179" s="21"/>
      <c r="I179" s="17"/>
      <c r="J179" s="20"/>
      <c r="K179" s="89"/>
      <c r="L179" s="61"/>
    </row>
    <row r="180" spans="1:12">
      <c r="A180" s="63"/>
      <c r="B180" s="64"/>
      <c r="C180" s="62" t="s">
        <v>595</v>
      </c>
      <c r="D180" s="62"/>
      <c r="E180" s="66"/>
      <c r="F180" s="66"/>
      <c r="G180" s="20"/>
      <c r="H180" s="21"/>
      <c r="I180" s="17"/>
      <c r="J180" s="20"/>
      <c r="K180" s="89"/>
      <c r="L180" s="61"/>
    </row>
    <row r="181" spans="1:12">
      <c r="A181" s="50"/>
      <c r="B181" s="52"/>
      <c r="C181" s="62" t="s">
        <v>670</v>
      </c>
      <c r="D181" s="53"/>
      <c r="E181" s="53"/>
      <c r="F181" s="59"/>
      <c r="G181" s="13"/>
      <c r="H181" s="14"/>
      <c r="I181" s="17"/>
      <c r="J181" s="13"/>
      <c r="K181" s="16"/>
      <c r="L181" s="56"/>
    </row>
    <row r="182" spans="1:12">
      <c r="A182" s="53" t="s">
        <v>671</v>
      </c>
      <c r="B182" s="53"/>
      <c r="C182" s="53"/>
      <c r="D182" s="53"/>
      <c r="E182" s="53"/>
      <c r="F182" s="53"/>
      <c r="G182" s="53"/>
      <c r="H182" s="43" t="s">
        <v>672</v>
      </c>
      <c r="I182" s="44"/>
      <c r="J182" s="44"/>
      <c r="K182" s="44"/>
      <c r="L182" s="45"/>
    </row>
    <row r="183" ht="16" customHeight="1" spans="1:12">
      <c r="A183" s="43" t="s">
        <v>673</v>
      </c>
      <c r="B183" s="45"/>
      <c r="C183" s="53" t="s">
        <v>755</v>
      </c>
      <c r="D183" s="53"/>
      <c r="E183" s="53"/>
      <c r="F183" s="53"/>
      <c r="G183" s="53"/>
      <c r="H183" s="43" t="s">
        <v>755</v>
      </c>
      <c r="I183" s="44"/>
      <c r="J183" s="44"/>
      <c r="K183" s="44"/>
      <c r="L183" s="45"/>
    </row>
    <row r="184" spans="1:12">
      <c r="A184" s="53" t="s">
        <v>600</v>
      </c>
      <c r="B184" s="53"/>
      <c r="C184" s="53"/>
      <c r="D184" s="53"/>
      <c r="E184" s="53" t="s">
        <v>676</v>
      </c>
      <c r="F184" s="53"/>
      <c r="G184" s="53"/>
      <c r="H184" s="43" t="s">
        <v>677</v>
      </c>
      <c r="I184" s="44"/>
      <c r="J184" s="44"/>
      <c r="K184" s="44"/>
      <c r="L184" s="45"/>
    </row>
    <row r="185" spans="1:12">
      <c r="A185" s="47" t="s">
        <v>678</v>
      </c>
      <c r="B185" s="49"/>
      <c r="C185" s="53" t="s">
        <v>607</v>
      </c>
      <c r="D185" s="11" t="s">
        <v>608</v>
      </c>
      <c r="E185" s="11" t="s">
        <v>601</v>
      </c>
      <c r="F185" s="17" t="s">
        <v>602</v>
      </c>
      <c r="G185" s="11" t="s">
        <v>603</v>
      </c>
      <c r="H185" s="11" t="s">
        <v>604</v>
      </c>
      <c r="I185" s="53" t="s">
        <v>667</v>
      </c>
      <c r="J185" s="53" t="s">
        <v>669</v>
      </c>
      <c r="K185" s="47" t="s">
        <v>605</v>
      </c>
      <c r="L185" s="49"/>
    </row>
    <row r="186" ht="5" customHeight="1" spans="1:12">
      <c r="A186" s="50"/>
      <c r="B186" s="52"/>
      <c r="C186" s="53"/>
      <c r="D186" s="15"/>
      <c r="E186" s="15"/>
      <c r="F186" s="17"/>
      <c r="G186" s="15"/>
      <c r="H186" s="15"/>
      <c r="I186" s="53"/>
      <c r="J186" s="53"/>
      <c r="K186" s="50"/>
      <c r="L186" s="52"/>
    </row>
    <row r="187" ht="21.95" customHeight="1" spans="1:12">
      <c r="A187" s="63" t="s">
        <v>679</v>
      </c>
      <c r="B187" s="64"/>
      <c r="C187" s="67" t="s">
        <v>611</v>
      </c>
      <c r="D187" s="90" t="s">
        <v>756</v>
      </c>
      <c r="E187" s="68" t="s">
        <v>683</v>
      </c>
      <c r="F187" s="69" t="s">
        <v>757</v>
      </c>
      <c r="G187" s="67" t="s">
        <v>758</v>
      </c>
      <c r="H187" s="69" t="s">
        <v>757</v>
      </c>
      <c r="I187" s="70">
        <v>30</v>
      </c>
      <c r="J187" s="71">
        <v>30</v>
      </c>
      <c r="K187" s="43"/>
      <c r="L187" s="45"/>
    </row>
    <row r="188" spans="1:12">
      <c r="A188" s="50"/>
      <c r="B188" s="52"/>
      <c r="C188" s="53" t="s">
        <v>623</v>
      </c>
      <c r="D188" s="46" t="s">
        <v>759</v>
      </c>
      <c r="E188" s="72"/>
      <c r="F188" s="73" t="s">
        <v>614</v>
      </c>
      <c r="G188" s="53" t="s">
        <v>615</v>
      </c>
      <c r="H188" s="73" t="s">
        <v>614</v>
      </c>
      <c r="I188" s="74">
        <v>20</v>
      </c>
      <c r="J188" s="75">
        <v>20</v>
      </c>
      <c r="K188" s="43"/>
      <c r="L188" s="45"/>
    </row>
    <row r="189" spans="1:12">
      <c r="A189" s="47" t="s">
        <v>687</v>
      </c>
      <c r="B189" s="49"/>
      <c r="C189" s="53" t="s">
        <v>721</v>
      </c>
      <c r="D189" s="46" t="s">
        <v>760</v>
      </c>
      <c r="E189" s="72"/>
      <c r="F189" s="73" t="s">
        <v>761</v>
      </c>
      <c r="G189" s="53" t="s">
        <v>712</v>
      </c>
      <c r="H189" s="73" t="s">
        <v>761</v>
      </c>
      <c r="I189" s="74">
        <v>10</v>
      </c>
      <c r="J189" s="75">
        <v>10</v>
      </c>
      <c r="K189" s="43"/>
      <c r="L189" s="45"/>
    </row>
    <row r="190" spans="1:12">
      <c r="A190" s="63"/>
      <c r="B190" s="64"/>
      <c r="C190" s="53" t="s">
        <v>688</v>
      </c>
      <c r="D190" s="46" t="s">
        <v>762</v>
      </c>
      <c r="E190" s="72"/>
      <c r="F190" s="53">
        <v>1500</v>
      </c>
      <c r="G190" s="53" t="s">
        <v>763</v>
      </c>
      <c r="H190" s="53">
        <v>2084</v>
      </c>
      <c r="I190" s="75">
        <v>10</v>
      </c>
      <c r="J190" s="75">
        <v>10</v>
      </c>
      <c r="K190" s="43"/>
      <c r="L190" s="45"/>
    </row>
    <row r="191" spans="1:12">
      <c r="A191" s="63"/>
      <c r="B191" s="64"/>
      <c r="C191" s="53" t="s">
        <v>764</v>
      </c>
      <c r="D191" s="46" t="s">
        <v>765</v>
      </c>
      <c r="E191" s="72"/>
      <c r="F191" s="53" t="s">
        <v>761</v>
      </c>
      <c r="G191" s="53" t="s">
        <v>712</v>
      </c>
      <c r="H191" s="53" t="s">
        <v>761</v>
      </c>
      <c r="I191" s="75">
        <v>5</v>
      </c>
      <c r="J191" s="75">
        <v>5</v>
      </c>
      <c r="K191" s="43"/>
      <c r="L191" s="45"/>
    </row>
    <row r="192" spans="1:12">
      <c r="A192" s="50"/>
      <c r="B192" s="52"/>
      <c r="C192" s="53" t="s">
        <v>766</v>
      </c>
      <c r="D192" s="46" t="s">
        <v>767</v>
      </c>
      <c r="E192" s="72"/>
      <c r="F192" s="53">
        <v>3</v>
      </c>
      <c r="G192" s="53" t="s">
        <v>618</v>
      </c>
      <c r="H192" s="53" t="s">
        <v>768</v>
      </c>
      <c r="I192" s="75">
        <v>5</v>
      </c>
      <c r="J192" s="75">
        <v>5</v>
      </c>
      <c r="K192" s="43"/>
      <c r="L192" s="45"/>
    </row>
    <row r="193" spans="1:12">
      <c r="A193" s="47" t="s">
        <v>650</v>
      </c>
      <c r="B193" s="49"/>
      <c r="C193" s="53" t="s">
        <v>691</v>
      </c>
      <c r="D193" s="46" t="s">
        <v>769</v>
      </c>
      <c r="E193" s="72"/>
      <c r="F193" s="53">
        <v>85</v>
      </c>
      <c r="G193" s="53" t="s">
        <v>615</v>
      </c>
      <c r="H193" s="53">
        <v>95</v>
      </c>
      <c r="I193" s="75">
        <v>10</v>
      </c>
      <c r="J193" s="75">
        <v>10</v>
      </c>
      <c r="K193" s="47"/>
      <c r="L193" s="49"/>
    </row>
    <row r="194" spans="1:12">
      <c r="A194" s="50"/>
      <c r="B194" s="52"/>
      <c r="C194" s="53" t="s">
        <v>693</v>
      </c>
      <c r="D194" s="46"/>
      <c r="E194" s="67"/>
      <c r="F194" s="53"/>
      <c r="G194" s="53"/>
      <c r="H194" s="53"/>
      <c r="I194" s="75"/>
      <c r="J194" s="75"/>
      <c r="K194" s="50"/>
      <c r="L194" s="52"/>
    </row>
    <row r="195" ht="14.25" spans="1:12">
      <c r="A195" s="76" t="s">
        <v>694</v>
      </c>
      <c r="B195" s="91"/>
      <c r="C195" s="91"/>
      <c r="D195" s="85" t="s">
        <v>575</v>
      </c>
      <c r="E195" s="86"/>
      <c r="F195" s="86"/>
      <c r="G195" s="86"/>
      <c r="H195" s="86"/>
      <c r="I195" s="86"/>
      <c r="J195" s="86"/>
      <c r="K195" s="86"/>
      <c r="L195" s="87"/>
    </row>
    <row r="196" s="1" customFormat="1" ht="14.25" spans="1:12">
      <c r="A196" s="17" t="s">
        <v>695</v>
      </c>
      <c r="B196" s="17"/>
      <c r="C196" s="17"/>
      <c r="D196" s="17"/>
      <c r="E196" s="17"/>
      <c r="F196" s="17"/>
      <c r="G196" s="17"/>
      <c r="H196" s="17"/>
      <c r="I196" s="37" t="s">
        <v>696</v>
      </c>
      <c r="J196" s="37" t="s">
        <v>697</v>
      </c>
      <c r="K196" s="38" t="s">
        <v>698</v>
      </c>
      <c r="L196" s="39"/>
    </row>
    <row r="197" s="1" customFormat="1" spans="1:12">
      <c r="A197" s="17"/>
      <c r="B197" s="17"/>
      <c r="C197" s="17"/>
      <c r="D197" s="17"/>
      <c r="E197" s="17"/>
      <c r="F197" s="17"/>
      <c r="G197" s="17"/>
      <c r="H197" s="17"/>
      <c r="I197" s="40">
        <v>100</v>
      </c>
      <c r="J197" s="17">
        <v>100</v>
      </c>
      <c r="K197" s="5" t="s">
        <v>699</v>
      </c>
      <c r="L197" s="7"/>
    </row>
    <row r="198" spans="1:12">
      <c r="A198" s="41" t="s">
        <v>700</v>
      </c>
      <c r="B198" s="41"/>
      <c r="C198" s="41"/>
      <c r="D198" s="41"/>
      <c r="E198" s="41"/>
      <c r="F198" s="41"/>
      <c r="G198" s="41"/>
      <c r="H198" s="41"/>
      <c r="I198" s="41"/>
      <c r="J198" s="41"/>
      <c r="K198" s="41"/>
    </row>
    <row r="199" spans="1:12">
      <c r="A199" s="41" t="s">
        <v>701</v>
      </c>
      <c r="B199" s="41"/>
      <c r="C199" s="41"/>
      <c r="D199" s="41"/>
      <c r="E199" s="41"/>
      <c r="F199" s="41"/>
      <c r="G199" s="41"/>
      <c r="H199" s="41"/>
      <c r="I199" s="41"/>
      <c r="J199" s="41"/>
      <c r="K199" s="41"/>
    </row>
    <row r="200" spans="1:12">
      <c r="A200" s="41" t="s">
        <v>702</v>
      </c>
      <c r="B200" s="41"/>
      <c r="C200" s="41"/>
      <c r="D200" s="41"/>
      <c r="E200" s="41"/>
      <c r="F200" s="41"/>
      <c r="G200" s="41"/>
      <c r="H200" s="41"/>
      <c r="I200" s="41"/>
      <c r="J200" s="41"/>
      <c r="K200" s="41"/>
    </row>
    <row r="201" spans="1:12">
      <c r="A201" s="41" t="s">
        <v>703</v>
      </c>
      <c r="B201" s="41"/>
      <c r="C201" s="41"/>
      <c r="D201" s="41"/>
      <c r="E201" s="41"/>
      <c r="F201" s="41"/>
      <c r="G201" s="41"/>
      <c r="H201" s="41"/>
      <c r="I201" s="41"/>
      <c r="J201" s="41"/>
      <c r="K201" s="41"/>
    </row>
    <row r="202" spans="1:12">
      <c r="A202" s="41" t="s">
        <v>704</v>
      </c>
      <c r="B202" s="41"/>
      <c r="C202" s="41"/>
      <c r="D202" s="41"/>
      <c r="E202" s="41"/>
      <c r="F202" s="41"/>
      <c r="G202" s="41"/>
      <c r="H202" s="41"/>
      <c r="I202" s="41"/>
      <c r="J202" s="41"/>
      <c r="K202" s="41"/>
    </row>
    <row r="203" spans="1:12">
      <c r="A203" s="42"/>
      <c r="B203" s="42"/>
      <c r="C203" s="42"/>
      <c r="D203" s="42"/>
      <c r="E203" s="42"/>
      <c r="F203" s="42"/>
      <c r="G203" s="42"/>
      <c r="H203" s="42"/>
      <c r="I203" s="42"/>
      <c r="J203" s="42"/>
      <c r="K203" s="42"/>
    </row>
    <row r="204" ht="24" spans="1:12">
      <c r="A204" s="4" t="s">
        <v>659</v>
      </c>
      <c r="B204" s="4"/>
      <c r="C204" s="4"/>
      <c r="D204" s="4"/>
      <c r="E204" s="4"/>
      <c r="F204" s="4"/>
      <c r="G204" s="4"/>
      <c r="H204" s="4"/>
      <c r="I204" s="4"/>
      <c r="J204" s="4"/>
      <c r="K204" s="4"/>
    </row>
    <row r="205" ht="30" customHeight="1" spans="1:12">
      <c r="A205" s="43" t="s">
        <v>660</v>
      </c>
      <c r="B205" s="44"/>
      <c r="C205" s="43" t="s">
        <v>770</v>
      </c>
      <c r="D205" s="44"/>
      <c r="E205" s="44"/>
      <c r="F205" s="44"/>
      <c r="G205" s="44"/>
      <c r="H205" s="44"/>
      <c r="I205" s="44"/>
      <c r="J205" s="44"/>
      <c r="K205" s="44"/>
      <c r="L205" s="45"/>
    </row>
    <row r="206" customHeight="1" spans="1:12">
      <c r="A206" s="47" t="s">
        <v>662</v>
      </c>
      <c r="B206" s="49"/>
      <c r="C206" s="46" t="s">
        <v>663</v>
      </c>
      <c r="D206" s="46"/>
      <c r="E206" s="46"/>
      <c r="F206" s="11" t="s">
        <v>664</v>
      </c>
      <c r="G206" s="47" t="s">
        <v>663</v>
      </c>
      <c r="H206" s="48"/>
      <c r="I206" s="48"/>
      <c r="J206" s="48"/>
      <c r="K206" s="48"/>
      <c r="L206" s="49"/>
    </row>
    <row r="207" ht="9" customHeight="1" spans="1:12">
      <c r="A207" s="50"/>
      <c r="B207" s="52"/>
      <c r="C207" s="46"/>
      <c r="D207" s="46"/>
      <c r="E207" s="46"/>
      <c r="F207" s="15"/>
      <c r="G207" s="50"/>
      <c r="H207" s="51"/>
      <c r="I207" s="51"/>
      <c r="J207" s="51"/>
      <c r="K207" s="51"/>
      <c r="L207" s="52"/>
    </row>
    <row r="208" spans="1:12">
      <c r="A208" s="47" t="s">
        <v>665</v>
      </c>
      <c r="B208" s="49"/>
      <c r="C208" s="53"/>
      <c r="D208" s="18" t="s">
        <v>584</v>
      </c>
      <c r="E208" s="18" t="s">
        <v>495</v>
      </c>
      <c r="F208" s="18" t="s">
        <v>666</v>
      </c>
      <c r="G208" s="53" t="s">
        <v>667</v>
      </c>
      <c r="H208" s="53"/>
      <c r="I208" s="53" t="s">
        <v>668</v>
      </c>
      <c r="J208" s="53" t="s">
        <v>669</v>
      </c>
      <c r="K208" s="43"/>
      <c r="L208" s="54" t="s">
        <v>590</v>
      </c>
    </row>
    <row r="209" ht="9" customHeight="1" spans="1:12">
      <c r="A209" s="63"/>
      <c r="B209" s="64"/>
      <c r="C209" s="53"/>
      <c r="D209" s="22"/>
      <c r="E209" s="22"/>
      <c r="F209" s="22"/>
      <c r="G209" s="53"/>
      <c r="H209" s="53"/>
      <c r="I209" s="53"/>
      <c r="J209" s="53"/>
      <c r="K209" s="43"/>
      <c r="L209" s="56"/>
    </row>
    <row r="210" spans="1:12">
      <c r="A210" s="63"/>
      <c r="B210" s="64"/>
      <c r="C210" s="53" t="s">
        <v>592</v>
      </c>
      <c r="D210" s="57">
        <v>278200</v>
      </c>
      <c r="E210" s="57">
        <v>278200</v>
      </c>
      <c r="F210" s="57">
        <v>278200</v>
      </c>
      <c r="G210" s="53">
        <v>10</v>
      </c>
      <c r="H210" s="53"/>
      <c r="I210" s="58">
        <v>1</v>
      </c>
      <c r="J210" s="53">
        <v>10</v>
      </c>
      <c r="K210" s="43"/>
      <c r="L210" s="54"/>
    </row>
    <row r="211" spans="1:12">
      <c r="A211" s="63"/>
      <c r="B211" s="64"/>
      <c r="C211" s="59" t="s">
        <v>593</v>
      </c>
      <c r="D211" s="60">
        <v>278200</v>
      </c>
      <c r="E211" s="60">
        <v>278200</v>
      </c>
      <c r="F211" s="60">
        <v>278200</v>
      </c>
      <c r="G211" s="8"/>
      <c r="H211" s="9"/>
      <c r="I211" s="24">
        <v>1</v>
      </c>
      <c r="J211" s="8"/>
      <c r="K211" s="12"/>
      <c r="L211" s="61"/>
    </row>
    <row r="212" spans="1:12">
      <c r="A212" s="63"/>
      <c r="B212" s="64"/>
      <c r="C212" s="62" t="s">
        <v>594</v>
      </c>
      <c r="D212" s="60"/>
      <c r="E212" s="60"/>
      <c r="F212" s="60"/>
      <c r="G212" s="20"/>
      <c r="H212" s="21"/>
      <c r="I212" s="17"/>
      <c r="J212" s="20"/>
      <c r="K212" s="89"/>
      <c r="L212" s="61"/>
    </row>
    <row r="213" spans="1:12">
      <c r="A213" s="63"/>
      <c r="B213" s="64"/>
      <c r="C213" s="62" t="s">
        <v>595</v>
      </c>
      <c r="D213" s="62"/>
      <c r="E213" s="66"/>
      <c r="F213" s="66"/>
      <c r="G213" s="20"/>
      <c r="H213" s="21"/>
      <c r="I213" s="17"/>
      <c r="J213" s="20"/>
      <c r="K213" s="89"/>
      <c r="L213" s="61"/>
    </row>
    <row r="214" spans="1:12">
      <c r="A214" s="50"/>
      <c r="B214" s="52"/>
      <c r="C214" s="62" t="s">
        <v>670</v>
      </c>
      <c r="D214" s="53"/>
      <c r="E214" s="53"/>
      <c r="F214" s="59"/>
      <c r="G214" s="13"/>
      <c r="H214" s="14"/>
      <c r="I214" s="17"/>
      <c r="J214" s="13"/>
      <c r="K214" s="16"/>
      <c r="L214" s="56"/>
    </row>
    <row r="215" spans="1:12">
      <c r="A215" s="53" t="s">
        <v>671</v>
      </c>
      <c r="B215" s="53"/>
      <c r="C215" s="53"/>
      <c r="D215" s="53"/>
      <c r="E215" s="53"/>
      <c r="F215" s="53"/>
      <c r="G215" s="53"/>
      <c r="H215" s="43" t="s">
        <v>672</v>
      </c>
      <c r="I215" s="44"/>
      <c r="J215" s="44"/>
      <c r="K215" s="44"/>
      <c r="L215" s="45"/>
    </row>
    <row r="216" ht="24" customHeight="1" spans="1:12">
      <c r="A216" s="43" t="s">
        <v>673</v>
      </c>
      <c r="B216" s="45"/>
      <c r="C216" s="53" t="s">
        <v>771</v>
      </c>
      <c r="D216" s="53"/>
      <c r="E216" s="53"/>
      <c r="F216" s="53"/>
      <c r="G216" s="53"/>
      <c r="H216" s="43" t="s">
        <v>771</v>
      </c>
      <c r="I216" s="44"/>
      <c r="J216" s="44"/>
      <c r="K216" s="44"/>
      <c r="L216" s="45"/>
    </row>
    <row r="217" spans="1:12">
      <c r="A217" s="53" t="s">
        <v>600</v>
      </c>
      <c r="B217" s="53"/>
      <c r="C217" s="53"/>
      <c r="D217" s="53"/>
      <c r="E217" s="53" t="s">
        <v>676</v>
      </c>
      <c r="F217" s="53"/>
      <c r="G217" s="53"/>
      <c r="H217" s="43" t="s">
        <v>677</v>
      </c>
      <c r="I217" s="44"/>
      <c r="J217" s="44"/>
      <c r="K217" s="44"/>
      <c r="L217" s="45"/>
    </row>
    <row r="218" spans="1:12">
      <c r="A218" s="47" t="s">
        <v>678</v>
      </c>
      <c r="B218" s="49"/>
      <c r="C218" s="53" t="s">
        <v>607</v>
      </c>
      <c r="D218" s="11" t="s">
        <v>608</v>
      </c>
      <c r="E218" s="11" t="s">
        <v>601</v>
      </c>
      <c r="F218" s="17" t="s">
        <v>602</v>
      </c>
      <c r="G218" s="11" t="s">
        <v>603</v>
      </c>
      <c r="H218" s="11" t="s">
        <v>604</v>
      </c>
      <c r="I218" s="53" t="s">
        <v>667</v>
      </c>
      <c r="J218" s="53" t="s">
        <v>669</v>
      </c>
      <c r="K218" s="47" t="s">
        <v>605</v>
      </c>
      <c r="L218" s="49"/>
    </row>
    <row r="219" spans="1:12">
      <c r="A219" s="50"/>
      <c r="B219" s="52"/>
      <c r="C219" s="53"/>
      <c r="D219" s="15"/>
      <c r="E219" s="15"/>
      <c r="F219" s="17"/>
      <c r="G219" s="15"/>
      <c r="H219" s="15"/>
      <c r="I219" s="53"/>
      <c r="J219" s="53"/>
      <c r="K219" s="50"/>
      <c r="L219" s="52"/>
    </row>
    <row r="220" spans="1:12">
      <c r="A220" s="63" t="s">
        <v>679</v>
      </c>
      <c r="B220" s="64"/>
      <c r="C220" s="67" t="s">
        <v>611</v>
      </c>
      <c r="D220" s="90" t="s">
        <v>772</v>
      </c>
      <c r="E220" s="68" t="s">
        <v>683</v>
      </c>
      <c r="F220" s="69" t="s">
        <v>18</v>
      </c>
      <c r="G220" s="67" t="s">
        <v>618</v>
      </c>
      <c r="H220" s="69" t="s">
        <v>18</v>
      </c>
      <c r="I220" s="70">
        <v>30</v>
      </c>
      <c r="J220" s="71">
        <v>30</v>
      </c>
      <c r="K220" s="43"/>
      <c r="L220" s="45"/>
    </row>
    <row r="221" spans="1:12">
      <c r="A221" s="50"/>
      <c r="B221" s="52"/>
      <c r="C221" s="53"/>
      <c r="D221" s="46" t="s">
        <v>773</v>
      </c>
      <c r="E221" s="72"/>
      <c r="F221" s="73" t="s">
        <v>774</v>
      </c>
      <c r="G221" s="53" t="s">
        <v>618</v>
      </c>
      <c r="H221" s="73" t="s">
        <v>774</v>
      </c>
      <c r="I221" s="74">
        <v>20</v>
      </c>
      <c r="J221" s="75">
        <v>20</v>
      </c>
      <c r="K221" s="43"/>
      <c r="L221" s="45"/>
    </row>
    <row r="222" spans="1:12">
      <c r="A222" s="43" t="s">
        <v>687</v>
      </c>
      <c r="B222" s="45"/>
      <c r="C222" s="53" t="s">
        <v>688</v>
      </c>
      <c r="D222" s="46" t="s">
        <v>710</v>
      </c>
      <c r="E222" s="72"/>
      <c r="F222" s="53" t="s">
        <v>711</v>
      </c>
      <c r="G222" s="53" t="s">
        <v>621</v>
      </c>
      <c r="H222" s="53" t="s">
        <v>690</v>
      </c>
      <c r="I222" s="75">
        <v>30</v>
      </c>
      <c r="J222" s="75">
        <v>30</v>
      </c>
      <c r="K222" s="43"/>
      <c r="L222" s="45"/>
    </row>
    <row r="223" spans="1:12">
      <c r="A223" s="47" t="s">
        <v>650</v>
      </c>
      <c r="B223" s="49"/>
      <c r="C223" s="53" t="s">
        <v>691</v>
      </c>
      <c r="D223" s="46" t="s">
        <v>692</v>
      </c>
      <c r="E223" s="72"/>
      <c r="F223" s="53">
        <v>90</v>
      </c>
      <c r="G223" s="53" t="s">
        <v>615</v>
      </c>
      <c r="H223" s="53">
        <v>90</v>
      </c>
      <c r="I223" s="75">
        <v>10</v>
      </c>
      <c r="J223" s="75">
        <v>10</v>
      </c>
      <c r="K223" s="47"/>
      <c r="L223" s="49"/>
    </row>
    <row r="224" spans="1:12">
      <c r="A224" s="50"/>
      <c r="B224" s="52"/>
      <c r="C224" s="53" t="s">
        <v>693</v>
      </c>
      <c r="D224" s="46"/>
      <c r="E224" s="67"/>
      <c r="F224" s="53"/>
      <c r="G224" s="53"/>
      <c r="H224" s="53"/>
      <c r="I224" s="75"/>
      <c r="J224" s="75"/>
      <c r="K224" s="50"/>
      <c r="L224" s="52"/>
    </row>
    <row r="225" ht="14.25" spans="1:12">
      <c r="A225" s="76" t="s">
        <v>694</v>
      </c>
      <c r="B225" s="91"/>
      <c r="C225" s="91"/>
      <c r="D225" s="85" t="s">
        <v>575</v>
      </c>
      <c r="E225" s="86"/>
      <c r="F225" s="86"/>
      <c r="G225" s="86"/>
      <c r="H225" s="86"/>
      <c r="I225" s="86"/>
      <c r="J225" s="86"/>
      <c r="K225" s="86"/>
      <c r="L225" s="87"/>
    </row>
    <row r="226" s="1" customFormat="1" ht="14.25" spans="1:12">
      <c r="A226" s="17" t="s">
        <v>695</v>
      </c>
      <c r="B226" s="17"/>
      <c r="C226" s="17"/>
      <c r="D226" s="17"/>
      <c r="E226" s="17"/>
      <c r="F226" s="17"/>
      <c r="G226" s="17"/>
      <c r="H226" s="17"/>
      <c r="I226" s="37" t="s">
        <v>696</v>
      </c>
      <c r="J226" s="37" t="s">
        <v>697</v>
      </c>
      <c r="K226" s="38" t="s">
        <v>698</v>
      </c>
      <c r="L226" s="39"/>
    </row>
    <row r="227" s="1" customFormat="1" spans="1:12">
      <c r="A227" s="17"/>
      <c r="B227" s="17"/>
      <c r="C227" s="17"/>
      <c r="D227" s="17"/>
      <c r="E227" s="17"/>
      <c r="F227" s="17"/>
      <c r="G227" s="17"/>
      <c r="H227" s="17"/>
      <c r="I227" s="40">
        <v>100</v>
      </c>
      <c r="J227" s="17">
        <v>100</v>
      </c>
      <c r="K227" s="5" t="s">
        <v>699</v>
      </c>
      <c r="L227" s="7"/>
    </row>
    <row r="228" spans="1:12">
      <c r="A228" s="41" t="s">
        <v>700</v>
      </c>
      <c r="B228" s="41"/>
      <c r="C228" s="41"/>
      <c r="D228" s="41"/>
      <c r="E228" s="41"/>
      <c r="F228" s="41"/>
      <c r="G228" s="41"/>
      <c r="H228" s="41"/>
      <c r="I228" s="41"/>
      <c r="J228" s="41"/>
      <c r="K228" s="41"/>
    </row>
    <row r="229" spans="1:12">
      <c r="A229" s="41" t="s">
        <v>701</v>
      </c>
      <c r="B229" s="41"/>
      <c r="C229" s="41"/>
      <c r="D229" s="41"/>
      <c r="E229" s="41"/>
      <c r="F229" s="41"/>
      <c r="G229" s="41"/>
      <c r="H229" s="41"/>
      <c r="I229" s="41"/>
      <c r="J229" s="41"/>
      <c r="K229" s="41"/>
    </row>
    <row r="230" spans="1:12">
      <c r="A230" s="41" t="s">
        <v>702</v>
      </c>
      <c r="B230" s="41"/>
      <c r="C230" s="41"/>
      <c r="D230" s="41"/>
      <c r="E230" s="41"/>
      <c r="F230" s="41"/>
      <c r="G230" s="41"/>
      <c r="H230" s="41"/>
      <c r="I230" s="41"/>
      <c r="J230" s="41"/>
      <c r="K230" s="41"/>
    </row>
    <row r="231" spans="1:12">
      <c r="A231" s="41" t="s">
        <v>703</v>
      </c>
      <c r="B231" s="41"/>
      <c r="C231" s="41"/>
      <c r="D231" s="41"/>
      <c r="E231" s="41"/>
      <c r="F231" s="41"/>
      <c r="G231" s="41"/>
      <c r="H231" s="41"/>
      <c r="I231" s="41"/>
      <c r="J231" s="41"/>
      <c r="K231" s="41"/>
    </row>
    <row r="232" spans="1:12">
      <c r="A232" s="41" t="s">
        <v>704</v>
      </c>
      <c r="B232" s="41"/>
      <c r="C232" s="41"/>
      <c r="D232" s="41"/>
      <c r="E232" s="41"/>
      <c r="F232" s="41"/>
      <c r="G232" s="41"/>
      <c r="H232" s="41"/>
      <c r="I232" s="41"/>
      <c r="J232" s="41"/>
      <c r="K232" s="41"/>
    </row>
    <row r="233" spans="1:12">
      <c r="A233" s="42"/>
      <c r="B233" s="42"/>
      <c r="C233" s="42"/>
      <c r="D233" s="42"/>
      <c r="E233" s="42"/>
      <c r="F233" s="42"/>
      <c r="G233" s="42"/>
      <c r="H233" s="42"/>
      <c r="I233" s="42"/>
      <c r="J233" s="42"/>
      <c r="K233" s="42"/>
    </row>
    <row r="234" ht="24" spans="1:12">
      <c r="A234" s="4" t="s">
        <v>659</v>
      </c>
      <c r="B234" s="4"/>
      <c r="C234" s="4"/>
      <c r="D234" s="4"/>
      <c r="E234" s="4"/>
      <c r="F234" s="4"/>
      <c r="G234" s="4"/>
      <c r="H234" s="4"/>
      <c r="I234" s="4"/>
      <c r="J234" s="4"/>
      <c r="K234" s="4"/>
    </row>
    <row r="235" ht="25" customHeight="1" spans="1:12">
      <c r="A235" s="43" t="s">
        <v>660</v>
      </c>
      <c r="B235" s="44"/>
      <c r="C235" s="43" t="s">
        <v>775</v>
      </c>
      <c r="D235" s="44"/>
      <c r="E235" s="44"/>
      <c r="F235" s="44"/>
      <c r="G235" s="44"/>
      <c r="H235" s="44"/>
      <c r="I235" s="44"/>
      <c r="J235" s="44"/>
      <c r="K235" s="44"/>
      <c r="L235" s="45"/>
    </row>
    <row r="236" customHeight="1" spans="1:12">
      <c r="A236" s="47" t="s">
        <v>662</v>
      </c>
      <c r="B236" s="49"/>
      <c r="C236" s="46" t="s">
        <v>663</v>
      </c>
      <c r="D236" s="46"/>
      <c r="E236" s="46"/>
      <c r="F236" s="11" t="s">
        <v>664</v>
      </c>
      <c r="G236" s="47" t="s">
        <v>663</v>
      </c>
      <c r="H236" s="48"/>
      <c r="I236" s="48"/>
      <c r="J236" s="48"/>
      <c r="K236" s="48"/>
      <c r="L236" s="49"/>
    </row>
    <row r="237" ht="9" customHeight="1" spans="1:12">
      <c r="A237" s="50"/>
      <c r="B237" s="52"/>
      <c r="C237" s="46"/>
      <c r="D237" s="46"/>
      <c r="E237" s="46"/>
      <c r="F237" s="15"/>
      <c r="G237" s="50"/>
      <c r="H237" s="51"/>
      <c r="I237" s="51"/>
      <c r="J237" s="51"/>
      <c r="K237" s="51"/>
      <c r="L237" s="52"/>
    </row>
    <row r="238" spans="1:12">
      <c r="A238" s="47" t="s">
        <v>665</v>
      </c>
      <c r="B238" s="49"/>
      <c r="C238" s="53"/>
      <c r="D238" s="18" t="s">
        <v>584</v>
      </c>
      <c r="E238" s="18" t="s">
        <v>495</v>
      </c>
      <c r="F238" s="18" t="s">
        <v>666</v>
      </c>
      <c r="G238" s="53" t="s">
        <v>667</v>
      </c>
      <c r="H238" s="53"/>
      <c r="I238" s="53" t="s">
        <v>668</v>
      </c>
      <c r="J238" s="53" t="s">
        <v>669</v>
      </c>
      <c r="K238" s="43"/>
      <c r="L238" s="54" t="s">
        <v>590</v>
      </c>
    </row>
    <row r="239" spans="1:12">
      <c r="A239" s="63"/>
      <c r="B239" s="64"/>
      <c r="C239" s="53"/>
      <c r="D239" s="22"/>
      <c r="E239" s="22"/>
      <c r="F239" s="22"/>
      <c r="G239" s="53"/>
      <c r="H239" s="53"/>
      <c r="I239" s="53"/>
      <c r="J239" s="53"/>
      <c r="K239" s="43"/>
      <c r="L239" s="56"/>
    </row>
    <row r="240" ht="14.25" spans="1:12">
      <c r="A240" s="63"/>
      <c r="B240" s="64"/>
      <c r="C240" s="53" t="s">
        <v>592</v>
      </c>
      <c r="D240" s="92">
        <v>16087135.19</v>
      </c>
      <c r="E240" s="92">
        <v>16087135.19</v>
      </c>
      <c r="F240" s="92">
        <v>16087135.19</v>
      </c>
      <c r="G240" s="53">
        <v>10</v>
      </c>
      <c r="H240" s="53"/>
      <c r="I240" s="58">
        <v>1</v>
      </c>
      <c r="J240" s="53">
        <v>10</v>
      </c>
      <c r="K240" s="43"/>
      <c r="L240" s="54"/>
    </row>
    <row r="241" ht="14.25" spans="1:12">
      <c r="A241" s="63"/>
      <c r="B241" s="64"/>
      <c r="C241" s="59" t="s">
        <v>593</v>
      </c>
      <c r="D241" s="92"/>
      <c r="E241" s="92"/>
      <c r="F241" s="92"/>
      <c r="G241" s="8"/>
      <c r="H241" s="9"/>
      <c r="I241" s="24">
        <v>1</v>
      </c>
      <c r="J241" s="8"/>
      <c r="K241" s="12"/>
      <c r="L241" s="61"/>
    </row>
    <row r="242" ht="14.25" spans="1:12">
      <c r="A242" s="63"/>
      <c r="B242" s="64"/>
      <c r="C242" s="62" t="s">
        <v>594</v>
      </c>
      <c r="D242" s="92">
        <v>16087135.19</v>
      </c>
      <c r="E242" s="92">
        <v>16087135.19</v>
      </c>
      <c r="F242" s="92">
        <v>16087135.19</v>
      </c>
      <c r="G242" s="20"/>
      <c r="H242" s="21"/>
      <c r="I242" s="17"/>
      <c r="J242" s="20"/>
      <c r="K242" s="89"/>
      <c r="L242" s="61"/>
    </row>
    <row r="243" ht="14.25" spans="1:12">
      <c r="A243" s="63"/>
      <c r="B243" s="64"/>
      <c r="C243" s="62" t="s">
        <v>595</v>
      </c>
      <c r="D243" s="92"/>
      <c r="E243" s="92"/>
      <c r="F243" s="92"/>
      <c r="G243" s="20"/>
      <c r="H243" s="21"/>
      <c r="I243" s="17"/>
      <c r="J243" s="20"/>
      <c r="K243" s="89"/>
      <c r="L243" s="61"/>
    </row>
    <row r="244" spans="1:12">
      <c r="A244" s="50"/>
      <c r="B244" s="52"/>
      <c r="C244" s="62" t="s">
        <v>670</v>
      </c>
      <c r="D244" s="53"/>
      <c r="E244" s="53"/>
      <c r="F244" s="59"/>
      <c r="G244" s="13"/>
      <c r="H244" s="14"/>
      <c r="I244" s="17"/>
      <c r="J244" s="13"/>
      <c r="K244" s="16"/>
      <c r="L244" s="56"/>
    </row>
    <row r="245" spans="1:12">
      <c r="A245" s="53" t="s">
        <v>671</v>
      </c>
      <c r="B245" s="53"/>
      <c r="C245" s="53"/>
      <c r="D245" s="53"/>
      <c r="E245" s="53"/>
      <c r="F245" s="53"/>
      <c r="G245" s="53"/>
      <c r="H245" s="43" t="s">
        <v>672</v>
      </c>
      <c r="I245" s="44"/>
      <c r="J245" s="44"/>
      <c r="K245" s="44"/>
      <c r="L245" s="45"/>
    </row>
    <row r="246" ht="53" customHeight="1" spans="1:12">
      <c r="A246" s="43" t="s">
        <v>673</v>
      </c>
      <c r="B246" s="45"/>
      <c r="C246" s="46" t="s">
        <v>776</v>
      </c>
      <c r="D246" s="46"/>
      <c r="E246" s="46"/>
      <c r="F246" s="46"/>
      <c r="G246" s="46"/>
      <c r="H246" s="43" t="s">
        <v>777</v>
      </c>
      <c r="I246" s="44"/>
      <c r="J246" s="44"/>
      <c r="K246" s="44"/>
      <c r="L246" s="45"/>
    </row>
    <row r="247" spans="1:12">
      <c r="A247" s="53" t="s">
        <v>600</v>
      </c>
      <c r="B247" s="53"/>
      <c r="C247" s="53"/>
      <c r="D247" s="53"/>
      <c r="E247" s="53" t="s">
        <v>676</v>
      </c>
      <c r="F247" s="53"/>
      <c r="G247" s="53"/>
      <c r="H247" s="43" t="s">
        <v>677</v>
      </c>
      <c r="I247" s="44"/>
      <c r="J247" s="44"/>
      <c r="K247" s="44"/>
      <c r="L247" s="45"/>
    </row>
    <row r="248" spans="1:12">
      <c r="A248" s="47" t="s">
        <v>678</v>
      </c>
      <c r="B248" s="49"/>
      <c r="C248" s="53" t="s">
        <v>607</v>
      </c>
      <c r="D248" s="11" t="s">
        <v>608</v>
      </c>
      <c r="E248" s="11" t="s">
        <v>601</v>
      </c>
      <c r="F248" s="17" t="s">
        <v>602</v>
      </c>
      <c r="G248" s="11" t="s">
        <v>603</v>
      </c>
      <c r="H248" s="11" t="s">
        <v>604</v>
      </c>
      <c r="I248" s="53" t="s">
        <v>667</v>
      </c>
      <c r="J248" s="53" t="s">
        <v>669</v>
      </c>
      <c r="K248" s="47" t="s">
        <v>605</v>
      </c>
      <c r="L248" s="49"/>
    </row>
    <row r="249" spans="1:12">
      <c r="A249" s="50"/>
      <c r="B249" s="52"/>
      <c r="C249" s="53"/>
      <c r="D249" s="15"/>
      <c r="E249" s="15"/>
      <c r="F249" s="17"/>
      <c r="G249" s="15"/>
      <c r="H249" s="15"/>
      <c r="I249" s="53"/>
      <c r="J249" s="53"/>
      <c r="K249" s="50"/>
      <c r="L249" s="52"/>
    </row>
    <row r="250" ht="21.95" customHeight="1" spans="1:12">
      <c r="A250" s="63" t="s">
        <v>679</v>
      </c>
      <c r="B250" s="64"/>
      <c r="C250" s="67" t="s">
        <v>611</v>
      </c>
      <c r="D250" s="90" t="s">
        <v>778</v>
      </c>
      <c r="E250" s="68" t="s">
        <v>683</v>
      </c>
      <c r="F250" s="93" t="s">
        <v>779</v>
      </c>
      <c r="G250" s="67" t="s">
        <v>758</v>
      </c>
      <c r="H250" s="69" t="s">
        <v>780</v>
      </c>
      <c r="I250" s="70">
        <v>10</v>
      </c>
      <c r="J250" s="71">
        <f t="shared" ref="J250:J252" si="3">I250</f>
        <v>10</v>
      </c>
      <c r="K250" s="43"/>
      <c r="L250" s="45"/>
    </row>
    <row r="251" spans="1:12">
      <c r="A251" s="63"/>
      <c r="B251" s="64"/>
      <c r="C251" s="53" t="s">
        <v>623</v>
      </c>
      <c r="D251" s="46" t="s">
        <v>781</v>
      </c>
      <c r="E251" s="72"/>
      <c r="F251" s="73" t="s">
        <v>614</v>
      </c>
      <c r="G251" s="53" t="s">
        <v>615</v>
      </c>
      <c r="H251" s="73" t="s">
        <v>614</v>
      </c>
      <c r="I251" s="74">
        <v>10</v>
      </c>
      <c r="J251" s="75">
        <f t="shared" si="3"/>
        <v>10</v>
      </c>
      <c r="K251" s="43"/>
      <c r="L251" s="45"/>
    </row>
    <row r="252" spans="1:12">
      <c r="A252" s="63"/>
      <c r="B252" s="64"/>
      <c r="C252" s="53" t="s">
        <v>625</v>
      </c>
      <c r="D252" s="46" t="s">
        <v>782</v>
      </c>
      <c r="E252" s="72"/>
      <c r="F252" s="53">
        <v>100</v>
      </c>
      <c r="G252" s="53" t="s">
        <v>615</v>
      </c>
      <c r="H252" s="53">
        <v>100</v>
      </c>
      <c r="I252" s="75">
        <v>10</v>
      </c>
      <c r="J252" s="75">
        <f t="shared" si="3"/>
        <v>10</v>
      </c>
      <c r="K252" s="43"/>
      <c r="L252" s="45"/>
    </row>
    <row r="253" spans="1:12">
      <c r="A253" s="50"/>
      <c r="B253" s="52"/>
      <c r="C253" s="53" t="s">
        <v>630</v>
      </c>
      <c r="D253" s="46" t="s">
        <v>783</v>
      </c>
      <c r="E253" s="72"/>
      <c r="F253" s="53">
        <v>29.41</v>
      </c>
      <c r="G253" s="53" t="s">
        <v>784</v>
      </c>
      <c r="H253" s="53">
        <v>29.41</v>
      </c>
      <c r="I253" s="75">
        <v>20</v>
      </c>
      <c r="J253" s="75">
        <v>20</v>
      </c>
      <c r="K253" s="43"/>
      <c r="L253" s="45"/>
    </row>
    <row r="254" spans="1:12">
      <c r="A254" s="43" t="s">
        <v>687</v>
      </c>
      <c r="B254" s="45"/>
      <c r="C254" s="53" t="s">
        <v>688</v>
      </c>
      <c r="D254" s="46" t="s">
        <v>785</v>
      </c>
      <c r="E254" s="72"/>
      <c r="F254" s="53">
        <v>85</v>
      </c>
      <c r="G254" s="53" t="s">
        <v>615</v>
      </c>
      <c r="H254" s="53">
        <v>90</v>
      </c>
      <c r="I254" s="75">
        <v>30</v>
      </c>
      <c r="J254" s="75">
        <v>30</v>
      </c>
      <c r="K254" s="43"/>
      <c r="L254" s="45"/>
    </row>
    <row r="255" spans="1:12">
      <c r="A255" s="47" t="s">
        <v>650</v>
      </c>
      <c r="B255" s="49"/>
      <c r="C255" s="53" t="s">
        <v>691</v>
      </c>
      <c r="D255" s="46" t="s">
        <v>786</v>
      </c>
      <c r="E255" s="72"/>
      <c r="F255" s="53">
        <v>85</v>
      </c>
      <c r="G255" s="53" t="s">
        <v>615</v>
      </c>
      <c r="H255" s="53">
        <v>90</v>
      </c>
      <c r="I255" s="75">
        <v>10</v>
      </c>
      <c r="J255" s="75">
        <v>10</v>
      </c>
      <c r="K255" s="47"/>
      <c r="L255" s="49"/>
    </row>
    <row r="256" spans="1:12">
      <c r="A256" s="50"/>
      <c r="B256" s="52"/>
      <c r="C256" s="53" t="s">
        <v>693</v>
      </c>
      <c r="D256" s="46"/>
      <c r="E256" s="67"/>
      <c r="F256" s="53"/>
      <c r="G256" s="53"/>
      <c r="H256" s="53"/>
      <c r="I256" s="75"/>
      <c r="J256" s="75"/>
      <c r="K256" s="50"/>
      <c r="L256" s="52"/>
    </row>
    <row r="257" ht="14.25" spans="1:12">
      <c r="A257" s="76" t="s">
        <v>694</v>
      </c>
      <c r="B257" s="91"/>
      <c r="C257" s="91"/>
      <c r="D257" s="85" t="s">
        <v>575</v>
      </c>
      <c r="E257" s="86"/>
      <c r="F257" s="86"/>
      <c r="G257" s="86"/>
      <c r="H257" s="86"/>
      <c r="I257" s="86"/>
      <c r="J257" s="86"/>
      <c r="K257" s="86"/>
      <c r="L257" s="87"/>
    </row>
    <row r="258" s="1" customFormat="1" ht="24" customHeight="1" spans="1:12">
      <c r="A258" s="17" t="s">
        <v>695</v>
      </c>
      <c r="B258" s="17"/>
      <c r="C258" s="17"/>
      <c r="D258" s="17"/>
      <c r="E258" s="17"/>
      <c r="F258" s="17"/>
      <c r="G258" s="17"/>
      <c r="H258" s="17"/>
      <c r="I258" s="37" t="s">
        <v>696</v>
      </c>
      <c r="J258" s="37" t="s">
        <v>697</v>
      </c>
      <c r="K258" s="38" t="s">
        <v>698</v>
      </c>
      <c r="L258" s="39"/>
    </row>
    <row r="259" s="1" customFormat="1" spans="1:12">
      <c r="A259" s="17"/>
      <c r="B259" s="17"/>
      <c r="C259" s="17"/>
      <c r="D259" s="17"/>
      <c r="E259" s="17"/>
      <c r="F259" s="17"/>
      <c r="G259" s="17"/>
      <c r="H259" s="17"/>
      <c r="I259" s="40">
        <v>100</v>
      </c>
      <c r="J259" s="17">
        <v>100</v>
      </c>
      <c r="K259" s="5" t="s">
        <v>699</v>
      </c>
      <c r="L259" s="7"/>
    </row>
    <row r="260" spans="1:12">
      <c r="A260" s="41" t="s">
        <v>700</v>
      </c>
      <c r="B260" s="41"/>
      <c r="C260" s="41"/>
      <c r="D260" s="41"/>
      <c r="E260" s="41"/>
      <c r="F260" s="41"/>
      <c r="G260" s="41"/>
      <c r="H260" s="41"/>
      <c r="I260" s="41"/>
      <c r="J260" s="41"/>
      <c r="K260" s="41"/>
    </row>
    <row r="261" spans="1:12">
      <c r="A261" s="41" t="s">
        <v>701</v>
      </c>
      <c r="B261" s="41"/>
      <c r="C261" s="41"/>
      <c r="D261" s="41"/>
      <c r="E261" s="41"/>
      <c r="F261" s="41"/>
      <c r="G261" s="41"/>
      <c r="H261" s="41"/>
      <c r="I261" s="41"/>
      <c r="J261" s="41"/>
      <c r="K261" s="41"/>
    </row>
    <row r="262" spans="1:12">
      <c r="A262" s="41" t="s">
        <v>702</v>
      </c>
      <c r="B262" s="41"/>
      <c r="C262" s="41"/>
      <c r="D262" s="41"/>
      <c r="E262" s="41"/>
      <c r="F262" s="41"/>
      <c r="G262" s="41"/>
      <c r="H262" s="41"/>
      <c r="I262" s="41"/>
      <c r="J262" s="41"/>
      <c r="K262" s="41"/>
    </row>
    <row r="263" spans="1:12">
      <c r="A263" s="41" t="s">
        <v>703</v>
      </c>
      <c r="B263" s="41"/>
      <c r="C263" s="41"/>
      <c r="D263" s="41"/>
      <c r="E263" s="41"/>
      <c r="F263" s="41"/>
      <c r="G263" s="41"/>
      <c r="H263" s="41"/>
      <c r="I263" s="41"/>
      <c r="J263" s="41"/>
      <c r="K263" s="41"/>
    </row>
    <row r="264" spans="1:12">
      <c r="A264" s="41" t="s">
        <v>704</v>
      </c>
      <c r="B264" s="41"/>
      <c r="C264" s="41"/>
      <c r="D264" s="41"/>
      <c r="E264" s="41"/>
      <c r="F264" s="41"/>
      <c r="G264" s="41"/>
      <c r="H264" s="41"/>
      <c r="I264" s="41"/>
      <c r="J264" s="41"/>
      <c r="K264" s="41"/>
    </row>
    <row r="265" spans="1:12">
      <c r="A265" s="42"/>
      <c r="B265" s="42"/>
      <c r="C265" s="42"/>
      <c r="D265" s="42"/>
      <c r="E265" s="42"/>
      <c r="F265" s="42"/>
      <c r="G265" s="42"/>
      <c r="H265" s="42"/>
      <c r="I265" s="42"/>
      <c r="J265" s="42"/>
      <c r="K265" s="42"/>
    </row>
    <row r="266" ht="24" spans="1:12">
      <c r="A266" s="4" t="s">
        <v>659</v>
      </c>
      <c r="B266" s="4"/>
      <c r="C266" s="4"/>
      <c r="D266" s="4"/>
      <c r="E266" s="4"/>
      <c r="F266" s="4"/>
      <c r="G266" s="4"/>
      <c r="H266" s="4"/>
      <c r="I266" s="4"/>
      <c r="J266" s="4"/>
      <c r="K266" s="4"/>
    </row>
    <row r="267" ht="26" customHeight="1" spans="1:12">
      <c r="A267" s="43" t="s">
        <v>660</v>
      </c>
      <c r="B267" s="44"/>
      <c r="C267" s="43" t="s">
        <v>787</v>
      </c>
      <c r="D267" s="44"/>
      <c r="E267" s="44"/>
      <c r="F267" s="44"/>
      <c r="G267" s="44"/>
      <c r="H267" s="44"/>
      <c r="I267" s="44"/>
      <c r="J267" s="44"/>
      <c r="K267" s="44"/>
      <c r="L267" s="45"/>
    </row>
    <row r="268" customHeight="1" spans="1:12">
      <c r="A268" s="47" t="s">
        <v>662</v>
      </c>
      <c r="B268" s="49"/>
      <c r="C268" s="46" t="s">
        <v>663</v>
      </c>
      <c r="D268" s="46"/>
      <c r="E268" s="46"/>
      <c r="F268" s="11" t="s">
        <v>664</v>
      </c>
      <c r="G268" s="47" t="s">
        <v>663</v>
      </c>
      <c r="H268" s="48"/>
      <c r="I268" s="48"/>
      <c r="J268" s="48"/>
      <c r="K268" s="48"/>
      <c r="L268" s="49"/>
    </row>
    <row r="269" ht="9" customHeight="1" spans="1:12">
      <c r="A269" s="50"/>
      <c r="B269" s="52"/>
      <c r="C269" s="46"/>
      <c r="D269" s="46"/>
      <c r="E269" s="46"/>
      <c r="F269" s="15"/>
      <c r="G269" s="50"/>
      <c r="H269" s="51"/>
      <c r="I269" s="51"/>
      <c r="J269" s="51"/>
      <c r="K269" s="51"/>
      <c r="L269" s="52"/>
    </row>
    <row r="270" spans="1:12">
      <c r="A270" s="47" t="s">
        <v>665</v>
      </c>
      <c r="B270" s="49"/>
      <c r="C270" s="53"/>
      <c r="D270" s="18" t="s">
        <v>584</v>
      </c>
      <c r="E270" s="18" t="s">
        <v>495</v>
      </c>
      <c r="F270" s="18" t="s">
        <v>666</v>
      </c>
      <c r="G270" s="53" t="s">
        <v>667</v>
      </c>
      <c r="H270" s="53"/>
      <c r="I270" s="53" t="s">
        <v>668</v>
      </c>
      <c r="J270" s="53" t="s">
        <v>669</v>
      </c>
      <c r="K270" s="43"/>
      <c r="L270" s="54" t="s">
        <v>590</v>
      </c>
    </row>
    <row r="271" ht="3" customHeight="1" spans="1:12">
      <c r="A271" s="63"/>
      <c r="B271" s="64"/>
      <c r="C271" s="53"/>
      <c r="D271" s="22"/>
      <c r="E271" s="22"/>
      <c r="F271" s="22"/>
      <c r="G271" s="53"/>
      <c r="H271" s="53"/>
      <c r="I271" s="53"/>
      <c r="J271" s="53"/>
      <c r="K271" s="43"/>
      <c r="L271" s="56"/>
    </row>
    <row r="272" spans="1:12">
      <c r="A272" s="63"/>
      <c r="B272" s="64"/>
      <c r="C272" s="53" t="s">
        <v>592</v>
      </c>
      <c r="D272" s="57">
        <v>25123</v>
      </c>
      <c r="E272" s="57">
        <v>25123</v>
      </c>
      <c r="F272" s="57">
        <v>25123</v>
      </c>
      <c r="G272" s="53">
        <v>10</v>
      </c>
      <c r="H272" s="53"/>
      <c r="I272" s="58">
        <v>1</v>
      </c>
      <c r="J272" s="53">
        <v>10</v>
      </c>
      <c r="K272" s="43"/>
      <c r="L272" s="54"/>
    </row>
    <row r="273" spans="1:12">
      <c r="A273" s="63"/>
      <c r="B273" s="64"/>
      <c r="C273" s="59" t="s">
        <v>593</v>
      </c>
      <c r="D273" s="60">
        <v>25123</v>
      </c>
      <c r="E273" s="60">
        <v>25123</v>
      </c>
      <c r="F273" s="60">
        <v>25123</v>
      </c>
      <c r="G273" s="8"/>
      <c r="H273" s="9"/>
      <c r="I273" s="24">
        <v>1</v>
      </c>
      <c r="J273" s="8"/>
      <c r="K273" s="12"/>
      <c r="L273" s="61"/>
    </row>
    <row r="274" spans="1:12">
      <c r="A274" s="63"/>
      <c r="B274" s="64"/>
      <c r="C274" s="62" t="s">
        <v>594</v>
      </c>
      <c r="D274" s="60"/>
      <c r="E274" s="60"/>
      <c r="F274" s="60"/>
      <c r="G274" s="20"/>
      <c r="H274" s="21"/>
      <c r="I274" s="17"/>
      <c r="J274" s="20"/>
      <c r="K274" s="89"/>
      <c r="L274" s="61"/>
    </row>
    <row r="275" spans="1:12">
      <c r="A275" s="63"/>
      <c r="B275" s="64"/>
      <c r="C275" s="62" t="s">
        <v>595</v>
      </c>
      <c r="D275" s="62"/>
      <c r="E275" s="66"/>
      <c r="F275" s="66"/>
      <c r="G275" s="20"/>
      <c r="H275" s="21"/>
      <c r="I275" s="17"/>
      <c r="J275" s="20"/>
      <c r="K275" s="89"/>
      <c r="L275" s="61"/>
    </row>
    <row r="276" spans="1:12">
      <c r="A276" s="50"/>
      <c r="B276" s="52"/>
      <c r="C276" s="62" t="s">
        <v>670</v>
      </c>
      <c r="D276" s="53"/>
      <c r="E276" s="53"/>
      <c r="F276" s="59"/>
      <c r="G276" s="13"/>
      <c r="H276" s="14"/>
      <c r="I276" s="17"/>
      <c r="J276" s="13"/>
      <c r="K276" s="16"/>
      <c r="L276" s="56"/>
    </row>
    <row r="277" spans="1:12">
      <c r="A277" s="53" t="s">
        <v>671</v>
      </c>
      <c r="B277" s="53"/>
      <c r="C277" s="53"/>
      <c r="D277" s="53"/>
      <c r="E277" s="53"/>
      <c r="F277" s="53"/>
      <c r="G277" s="53"/>
      <c r="H277" s="43" t="s">
        <v>672</v>
      </c>
      <c r="I277" s="44"/>
      <c r="J277" s="44"/>
      <c r="K277" s="44"/>
      <c r="L277" s="45"/>
    </row>
    <row r="278" ht="33" customHeight="1" spans="1:12">
      <c r="A278" s="43" t="s">
        <v>673</v>
      </c>
      <c r="B278" s="45"/>
      <c r="C278" s="53" t="s">
        <v>788</v>
      </c>
      <c r="D278" s="53"/>
      <c r="E278" s="53"/>
      <c r="F278" s="53"/>
      <c r="G278" s="53"/>
      <c r="H278" s="43" t="s">
        <v>789</v>
      </c>
      <c r="I278" s="44"/>
      <c r="J278" s="44"/>
      <c r="K278" s="44"/>
      <c r="L278" s="45"/>
    </row>
    <row r="279" spans="1:12">
      <c r="A279" s="53" t="s">
        <v>600</v>
      </c>
      <c r="B279" s="53"/>
      <c r="C279" s="53"/>
      <c r="D279" s="53"/>
      <c r="E279" s="53" t="s">
        <v>676</v>
      </c>
      <c r="F279" s="53"/>
      <c r="G279" s="53"/>
      <c r="H279" s="43" t="s">
        <v>677</v>
      </c>
      <c r="I279" s="44"/>
      <c r="J279" s="44"/>
      <c r="K279" s="44"/>
      <c r="L279" s="45"/>
    </row>
    <row r="280" spans="1:12">
      <c r="A280" s="47" t="s">
        <v>678</v>
      </c>
      <c r="B280" s="49"/>
      <c r="C280" s="53" t="s">
        <v>607</v>
      </c>
      <c r="D280" s="11" t="s">
        <v>608</v>
      </c>
      <c r="E280" s="11" t="s">
        <v>601</v>
      </c>
      <c r="F280" s="17" t="s">
        <v>602</v>
      </c>
      <c r="G280" s="11" t="s">
        <v>603</v>
      </c>
      <c r="H280" s="11" t="s">
        <v>604</v>
      </c>
      <c r="I280" s="53" t="s">
        <v>667</v>
      </c>
      <c r="J280" s="53" t="s">
        <v>669</v>
      </c>
      <c r="K280" s="47" t="s">
        <v>605</v>
      </c>
      <c r="L280" s="49"/>
    </row>
    <row r="281" spans="1:12">
      <c r="A281" s="50"/>
      <c r="B281" s="52"/>
      <c r="C281" s="53"/>
      <c r="D281" s="15"/>
      <c r="E281" s="15"/>
      <c r="F281" s="17"/>
      <c r="G281" s="15"/>
      <c r="H281" s="15"/>
      <c r="I281" s="53"/>
      <c r="J281" s="53"/>
      <c r="K281" s="50"/>
      <c r="L281" s="52"/>
    </row>
    <row r="282" spans="1:12">
      <c r="A282" s="63" t="s">
        <v>679</v>
      </c>
      <c r="B282" s="64"/>
      <c r="C282" s="67" t="s">
        <v>611</v>
      </c>
      <c r="D282" s="90" t="s">
        <v>790</v>
      </c>
      <c r="E282" s="68" t="s">
        <v>683</v>
      </c>
      <c r="F282" s="69" t="s">
        <v>791</v>
      </c>
      <c r="G282" s="67" t="s">
        <v>621</v>
      </c>
      <c r="H282" s="69" t="s">
        <v>791</v>
      </c>
      <c r="I282" s="70">
        <v>10</v>
      </c>
      <c r="J282" s="71">
        <f>I282</f>
        <v>10</v>
      </c>
      <c r="K282" s="43"/>
      <c r="L282" s="45"/>
    </row>
    <row r="283" ht="18.95" customHeight="1" spans="1:12">
      <c r="A283" s="63"/>
      <c r="B283" s="64"/>
      <c r="C283" s="53"/>
      <c r="D283" s="46" t="s">
        <v>792</v>
      </c>
      <c r="E283" s="72"/>
      <c r="F283" s="73" t="s">
        <v>24</v>
      </c>
      <c r="G283" s="53" t="s">
        <v>618</v>
      </c>
      <c r="H283" s="73" t="s">
        <v>24</v>
      </c>
      <c r="I283" s="74">
        <v>5</v>
      </c>
      <c r="J283" s="75">
        <v>5</v>
      </c>
      <c r="K283" s="43"/>
      <c r="L283" s="45"/>
    </row>
    <row r="284" spans="1:12">
      <c r="A284" s="63"/>
      <c r="B284" s="64"/>
      <c r="C284" s="53"/>
      <c r="D284" s="46" t="s">
        <v>793</v>
      </c>
      <c r="E284" s="72"/>
      <c r="F284" s="73" t="s">
        <v>24</v>
      </c>
      <c r="G284" s="53" t="s">
        <v>618</v>
      </c>
      <c r="H284" s="73" t="s">
        <v>24</v>
      </c>
      <c r="I284" s="74">
        <v>5</v>
      </c>
      <c r="J284" s="75">
        <v>5</v>
      </c>
      <c r="K284" s="43"/>
      <c r="L284" s="45"/>
    </row>
    <row r="285" spans="1:12">
      <c r="A285" s="63"/>
      <c r="B285" s="64"/>
      <c r="C285" s="53"/>
      <c r="D285" s="46" t="s">
        <v>794</v>
      </c>
      <c r="E285" s="72"/>
      <c r="F285" s="73" t="s">
        <v>46</v>
      </c>
      <c r="G285" s="53" t="s">
        <v>621</v>
      </c>
      <c r="H285" s="73" t="s">
        <v>46</v>
      </c>
      <c r="I285" s="74">
        <v>5</v>
      </c>
      <c r="J285" s="75">
        <v>5</v>
      </c>
      <c r="K285" s="43"/>
      <c r="L285" s="45"/>
    </row>
    <row r="286" spans="1:12">
      <c r="A286" s="63"/>
      <c r="B286" s="64"/>
      <c r="C286" s="53" t="s">
        <v>623</v>
      </c>
      <c r="D286" s="46" t="s">
        <v>795</v>
      </c>
      <c r="E286" s="72"/>
      <c r="F286" s="73" t="s">
        <v>614</v>
      </c>
      <c r="G286" s="53" t="s">
        <v>615</v>
      </c>
      <c r="H286" s="73" t="s">
        <v>614</v>
      </c>
      <c r="I286" s="74">
        <v>5</v>
      </c>
      <c r="J286" s="75">
        <v>5</v>
      </c>
      <c r="K286" s="43"/>
      <c r="L286" s="45"/>
    </row>
    <row r="287" spans="1:12">
      <c r="A287" s="63"/>
      <c r="B287" s="64"/>
      <c r="C287" s="53"/>
      <c r="D287" s="46" t="s">
        <v>796</v>
      </c>
      <c r="E287" s="72"/>
      <c r="F287" s="73" t="s">
        <v>614</v>
      </c>
      <c r="G287" s="53" t="s">
        <v>615</v>
      </c>
      <c r="H287" s="73" t="s">
        <v>614</v>
      </c>
      <c r="I287" s="74">
        <v>5</v>
      </c>
      <c r="J287" s="75">
        <v>5</v>
      </c>
      <c r="K287" s="43"/>
      <c r="L287" s="45"/>
    </row>
    <row r="288" spans="1:12">
      <c r="A288" s="63"/>
      <c r="B288" s="64"/>
      <c r="C288" s="53"/>
      <c r="D288" s="46" t="s">
        <v>797</v>
      </c>
      <c r="E288" s="72"/>
      <c r="F288" s="73" t="s">
        <v>614</v>
      </c>
      <c r="G288" s="53" t="s">
        <v>615</v>
      </c>
      <c r="H288" s="73" t="s">
        <v>614</v>
      </c>
      <c r="I288" s="74">
        <v>5</v>
      </c>
      <c r="J288" s="75">
        <v>5</v>
      </c>
      <c r="K288" s="43"/>
      <c r="L288" s="45"/>
    </row>
    <row r="289" spans="1:12">
      <c r="A289" s="63"/>
      <c r="B289" s="64"/>
      <c r="C289" s="53"/>
      <c r="D289" s="46" t="s">
        <v>798</v>
      </c>
      <c r="E289" s="72"/>
      <c r="F289" s="73" t="s">
        <v>614</v>
      </c>
      <c r="G289" s="53" t="s">
        <v>615</v>
      </c>
      <c r="H289" s="73" t="s">
        <v>614</v>
      </c>
      <c r="I289" s="74">
        <v>5</v>
      </c>
      <c r="J289" s="75">
        <v>5</v>
      </c>
      <c r="K289" s="43"/>
      <c r="L289" s="45"/>
    </row>
    <row r="290" spans="1:12">
      <c r="A290" s="50"/>
      <c r="B290" s="52"/>
      <c r="C290" s="81" t="s">
        <v>625</v>
      </c>
      <c r="D290" s="46" t="s">
        <v>799</v>
      </c>
      <c r="E290" s="72"/>
      <c r="F290" s="73" t="s">
        <v>11</v>
      </c>
      <c r="G290" s="53" t="s">
        <v>628</v>
      </c>
      <c r="H290" s="73" t="s">
        <v>690</v>
      </c>
      <c r="I290" s="74">
        <v>5</v>
      </c>
      <c r="J290" s="75">
        <v>5</v>
      </c>
      <c r="K290" s="43"/>
      <c r="L290" s="45"/>
    </row>
    <row r="291" ht="27" spans="1:12">
      <c r="A291" s="47" t="s">
        <v>687</v>
      </c>
      <c r="B291" s="49"/>
      <c r="C291" s="53" t="s">
        <v>721</v>
      </c>
      <c r="D291" s="46" t="s">
        <v>800</v>
      </c>
      <c r="E291" s="72"/>
      <c r="F291" s="53" t="s">
        <v>801</v>
      </c>
      <c r="G291" s="53" t="s">
        <v>752</v>
      </c>
      <c r="H291" s="53" t="s">
        <v>690</v>
      </c>
      <c r="I291" s="74">
        <v>15</v>
      </c>
      <c r="J291" s="75">
        <v>15</v>
      </c>
      <c r="K291" s="43"/>
      <c r="L291" s="45"/>
    </row>
    <row r="292" ht="27" spans="1:12">
      <c r="A292" s="50"/>
      <c r="B292" s="52"/>
      <c r="C292" s="53" t="s">
        <v>764</v>
      </c>
      <c r="D292" s="46" t="s">
        <v>802</v>
      </c>
      <c r="E292" s="72"/>
      <c r="F292" s="53" t="s">
        <v>801</v>
      </c>
      <c r="G292" s="53" t="s">
        <v>752</v>
      </c>
      <c r="H292" s="53" t="s">
        <v>690</v>
      </c>
      <c r="I292" s="75">
        <v>15</v>
      </c>
      <c r="J292" s="75">
        <v>15</v>
      </c>
      <c r="K292" s="43"/>
      <c r="L292" s="45"/>
    </row>
    <row r="293" spans="1:12">
      <c r="A293" s="47" t="s">
        <v>650</v>
      </c>
      <c r="B293" s="49"/>
      <c r="C293" s="53" t="s">
        <v>691</v>
      </c>
      <c r="D293" s="46" t="s">
        <v>769</v>
      </c>
      <c r="E293" s="72"/>
      <c r="F293" s="53">
        <v>90</v>
      </c>
      <c r="G293" s="53" t="s">
        <v>615</v>
      </c>
      <c r="H293" s="53">
        <v>95</v>
      </c>
      <c r="I293" s="75">
        <v>10</v>
      </c>
      <c r="J293" s="75">
        <v>10</v>
      </c>
      <c r="K293" s="47"/>
      <c r="L293" s="49"/>
    </row>
    <row r="294" spans="1:12">
      <c r="A294" s="50"/>
      <c r="B294" s="52"/>
      <c r="C294" s="53" t="s">
        <v>693</v>
      </c>
      <c r="D294" s="46"/>
      <c r="E294" s="67"/>
      <c r="F294" s="53"/>
      <c r="G294" s="53"/>
      <c r="H294" s="53"/>
      <c r="I294" s="75"/>
      <c r="J294" s="75"/>
      <c r="K294" s="50"/>
      <c r="L294" s="52"/>
    </row>
    <row r="295" ht="18" customHeight="1" spans="1:12">
      <c r="A295" s="76" t="s">
        <v>694</v>
      </c>
      <c r="B295" s="91"/>
      <c r="C295" s="91"/>
      <c r="D295" s="85" t="s">
        <v>575</v>
      </c>
      <c r="E295" s="86"/>
      <c r="F295" s="86"/>
      <c r="G295" s="86"/>
      <c r="H295" s="86"/>
      <c r="I295" s="86"/>
      <c r="J295" s="86"/>
      <c r="K295" s="86"/>
      <c r="L295" s="87"/>
    </row>
    <row r="296" s="1" customFormat="1" ht="15" customHeight="1" spans="1:12">
      <c r="A296" s="17" t="s">
        <v>695</v>
      </c>
      <c r="B296" s="17"/>
      <c r="C296" s="17"/>
      <c r="D296" s="17"/>
      <c r="E296" s="17"/>
      <c r="F296" s="17"/>
      <c r="G296" s="17"/>
      <c r="H296" s="17"/>
      <c r="I296" s="37" t="s">
        <v>696</v>
      </c>
      <c r="J296" s="37" t="s">
        <v>697</v>
      </c>
      <c r="K296" s="38" t="s">
        <v>698</v>
      </c>
      <c r="L296" s="39"/>
    </row>
    <row r="297" s="1" customFormat="1" spans="1:12">
      <c r="A297" s="17"/>
      <c r="B297" s="17"/>
      <c r="C297" s="17"/>
      <c r="D297" s="17"/>
      <c r="E297" s="17"/>
      <c r="F297" s="17"/>
      <c r="G297" s="17"/>
      <c r="H297" s="17"/>
      <c r="I297" s="40">
        <v>100</v>
      </c>
      <c r="J297" s="17">
        <v>100</v>
      </c>
      <c r="K297" s="5" t="s">
        <v>699</v>
      </c>
      <c r="L297" s="7"/>
    </row>
    <row r="298" spans="1:12">
      <c r="A298" s="41" t="s">
        <v>700</v>
      </c>
      <c r="B298" s="41"/>
      <c r="C298" s="41"/>
      <c r="D298" s="41"/>
      <c r="E298" s="41"/>
      <c r="F298" s="41"/>
      <c r="G298" s="41"/>
      <c r="H298" s="41"/>
      <c r="I298" s="41"/>
      <c r="J298" s="41"/>
      <c r="K298" s="41"/>
    </row>
    <row r="299" spans="1:12">
      <c r="A299" s="41" t="s">
        <v>701</v>
      </c>
      <c r="B299" s="41"/>
      <c r="C299" s="41"/>
      <c r="D299" s="41"/>
      <c r="E299" s="41"/>
      <c r="F299" s="41"/>
      <c r="G299" s="41"/>
      <c r="H299" s="41"/>
      <c r="I299" s="41"/>
      <c r="J299" s="41"/>
      <c r="K299" s="41"/>
    </row>
    <row r="300" spans="1:12">
      <c r="A300" s="41" t="s">
        <v>702</v>
      </c>
      <c r="B300" s="41"/>
      <c r="C300" s="41"/>
      <c r="D300" s="41"/>
      <c r="E300" s="41"/>
      <c r="F300" s="41"/>
      <c r="G300" s="41"/>
      <c r="H300" s="41"/>
      <c r="I300" s="41"/>
      <c r="J300" s="41"/>
      <c r="K300" s="41"/>
    </row>
    <row r="301" spans="1:12">
      <c r="A301" s="41" t="s">
        <v>703</v>
      </c>
      <c r="B301" s="41"/>
      <c r="C301" s="41"/>
      <c r="D301" s="41"/>
      <c r="E301" s="41"/>
      <c r="F301" s="41"/>
      <c r="G301" s="41"/>
      <c r="H301" s="41"/>
      <c r="I301" s="41"/>
      <c r="J301" s="41"/>
      <c r="K301" s="41"/>
    </row>
    <row r="302" spans="1:12">
      <c r="A302" s="41" t="s">
        <v>704</v>
      </c>
      <c r="B302" s="41"/>
      <c r="C302" s="41"/>
      <c r="D302" s="41"/>
      <c r="E302" s="41"/>
      <c r="F302" s="41"/>
      <c r="G302" s="41"/>
      <c r="H302" s="41"/>
      <c r="I302" s="41"/>
      <c r="J302" s="41"/>
      <c r="K302" s="41"/>
    </row>
    <row r="303" spans="1:12">
      <c r="A303" s="42"/>
      <c r="B303" s="42"/>
      <c r="C303" s="42"/>
      <c r="D303" s="42"/>
      <c r="E303" s="42"/>
      <c r="F303" s="42"/>
      <c r="G303" s="42"/>
      <c r="H303" s="42"/>
      <c r="I303" s="42"/>
      <c r="J303" s="42"/>
      <c r="K303" s="42"/>
    </row>
    <row r="304" spans="1:12">
      <c r="A304" s="42"/>
      <c r="B304" s="42"/>
      <c r="C304" s="42"/>
      <c r="D304" s="42"/>
      <c r="E304" s="42"/>
      <c r="F304" s="42"/>
      <c r="G304" s="42"/>
      <c r="H304" s="42"/>
      <c r="I304" s="42"/>
      <c r="J304" s="42"/>
      <c r="K304" s="42"/>
    </row>
    <row r="305" ht="24" spans="1:12">
      <c r="A305" s="4" t="s">
        <v>659</v>
      </c>
      <c r="B305" s="4"/>
      <c r="C305" s="4"/>
      <c r="D305" s="4"/>
      <c r="E305" s="4"/>
      <c r="F305" s="4"/>
      <c r="G305" s="4"/>
      <c r="H305" s="4"/>
      <c r="I305" s="4"/>
      <c r="J305" s="4"/>
      <c r="K305" s="4"/>
    </row>
    <row r="306" ht="24" spans="1:12">
      <c r="A306" s="4"/>
      <c r="B306" s="4"/>
      <c r="C306" s="4"/>
      <c r="D306" s="4"/>
      <c r="E306" s="4"/>
      <c r="F306" s="4"/>
      <c r="G306" s="4"/>
      <c r="H306" s="4"/>
      <c r="I306" s="4"/>
      <c r="J306" s="4"/>
      <c r="K306" s="4"/>
    </row>
    <row r="307" ht="65.1" customHeight="1" spans="1:12">
      <c r="A307" s="43" t="s">
        <v>660</v>
      </c>
      <c r="B307" s="44"/>
      <c r="C307" s="43" t="s">
        <v>803</v>
      </c>
      <c r="D307" s="44"/>
      <c r="E307" s="44"/>
      <c r="F307" s="44"/>
      <c r="G307" s="44"/>
      <c r="H307" s="44"/>
      <c r="I307" s="44"/>
      <c r="J307" s="44"/>
      <c r="K307" s="44"/>
      <c r="L307" s="45"/>
    </row>
    <row r="308" customHeight="1" spans="1:12">
      <c r="A308" s="47" t="s">
        <v>662</v>
      </c>
      <c r="B308" s="49"/>
      <c r="C308" s="46" t="s">
        <v>663</v>
      </c>
      <c r="D308" s="46"/>
      <c r="E308" s="46"/>
      <c r="F308" s="11" t="s">
        <v>664</v>
      </c>
      <c r="G308" s="47" t="s">
        <v>663</v>
      </c>
      <c r="H308" s="48"/>
      <c r="I308" s="48"/>
      <c r="J308" s="48"/>
      <c r="K308" s="48"/>
      <c r="L308" s="49"/>
    </row>
    <row r="309" spans="1:12">
      <c r="A309" s="50"/>
      <c r="B309" s="52"/>
      <c r="C309" s="46"/>
      <c r="D309" s="46"/>
      <c r="E309" s="46"/>
      <c r="F309" s="15"/>
      <c r="G309" s="50"/>
      <c r="H309" s="51"/>
      <c r="I309" s="51"/>
      <c r="J309" s="51"/>
      <c r="K309" s="51"/>
      <c r="L309" s="52"/>
    </row>
    <row r="310" spans="1:12">
      <c r="A310" s="47" t="s">
        <v>665</v>
      </c>
      <c r="B310" s="49"/>
      <c r="C310" s="53"/>
      <c r="D310" s="18" t="s">
        <v>584</v>
      </c>
      <c r="E310" s="18" t="s">
        <v>495</v>
      </c>
      <c r="F310" s="18" t="s">
        <v>666</v>
      </c>
      <c r="G310" s="53" t="s">
        <v>667</v>
      </c>
      <c r="H310" s="53"/>
      <c r="I310" s="53" t="s">
        <v>668</v>
      </c>
      <c r="J310" s="53" t="s">
        <v>669</v>
      </c>
      <c r="K310" s="43"/>
      <c r="L310" s="54" t="s">
        <v>590</v>
      </c>
    </row>
    <row r="311" spans="1:12">
      <c r="A311" s="63"/>
      <c r="B311" s="64"/>
      <c r="C311" s="53"/>
      <c r="D311" s="22"/>
      <c r="E311" s="22"/>
      <c r="F311" s="22"/>
      <c r="G311" s="53"/>
      <c r="H311" s="53"/>
      <c r="I311" s="53"/>
      <c r="J311" s="53"/>
      <c r="K311" s="43"/>
      <c r="L311" s="56"/>
    </row>
    <row r="312" spans="1:12">
      <c r="A312" s="63"/>
      <c r="B312" s="64"/>
      <c r="C312" s="53" t="s">
        <v>592</v>
      </c>
      <c r="D312" s="57">
        <v>20370</v>
      </c>
      <c r="E312" s="57">
        <v>20370</v>
      </c>
      <c r="F312" s="57">
        <v>20370</v>
      </c>
      <c r="G312" s="53">
        <v>10</v>
      </c>
      <c r="H312" s="53"/>
      <c r="I312" s="58">
        <v>1</v>
      </c>
      <c r="J312" s="53">
        <v>10</v>
      </c>
      <c r="K312" s="43"/>
      <c r="L312" s="54"/>
    </row>
    <row r="313" spans="1:12">
      <c r="A313" s="63"/>
      <c r="B313" s="64"/>
      <c r="C313" s="59" t="s">
        <v>593</v>
      </c>
      <c r="D313" s="60">
        <v>20370</v>
      </c>
      <c r="E313" s="60">
        <v>20370</v>
      </c>
      <c r="F313" s="60">
        <v>20370</v>
      </c>
      <c r="G313" s="8"/>
      <c r="H313" s="9"/>
      <c r="I313" s="24">
        <v>1</v>
      </c>
      <c r="J313" s="8"/>
      <c r="K313" s="12"/>
      <c r="L313" s="61"/>
    </row>
    <row r="314" spans="1:12">
      <c r="A314" s="63"/>
      <c r="B314" s="64"/>
      <c r="C314" s="62" t="s">
        <v>594</v>
      </c>
      <c r="D314" s="60"/>
      <c r="E314" s="60"/>
      <c r="F314" s="60"/>
      <c r="G314" s="20"/>
      <c r="H314" s="21"/>
      <c r="I314" s="17"/>
      <c r="J314" s="20"/>
      <c r="K314" s="89"/>
      <c r="L314" s="61"/>
    </row>
    <row r="315" spans="1:12">
      <c r="A315" s="63"/>
      <c r="B315" s="64"/>
      <c r="C315" s="62" t="s">
        <v>595</v>
      </c>
      <c r="D315" s="62"/>
      <c r="E315" s="66"/>
      <c r="F315" s="66"/>
      <c r="G315" s="20"/>
      <c r="H315" s="21"/>
      <c r="I315" s="17"/>
      <c r="J315" s="20"/>
      <c r="K315" s="89"/>
      <c r="L315" s="61"/>
    </row>
    <row r="316" spans="1:12">
      <c r="A316" s="50"/>
      <c r="B316" s="52"/>
      <c r="C316" s="62" t="s">
        <v>670</v>
      </c>
      <c r="D316" s="53"/>
      <c r="E316" s="53"/>
      <c r="F316" s="59"/>
      <c r="G316" s="13"/>
      <c r="H316" s="14"/>
      <c r="I316" s="17"/>
      <c r="J316" s="13"/>
      <c r="K316" s="16"/>
      <c r="L316" s="56"/>
    </row>
    <row r="317" spans="1:12">
      <c r="A317" s="53" t="s">
        <v>671</v>
      </c>
      <c r="B317" s="53"/>
      <c r="C317" s="53"/>
      <c r="D317" s="53"/>
      <c r="E317" s="53"/>
      <c r="F317" s="53"/>
      <c r="G317" s="53"/>
      <c r="H317" s="43" t="s">
        <v>672</v>
      </c>
      <c r="I317" s="44"/>
      <c r="J317" s="44"/>
      <c r="K317" s="44"/>
      <c r="L317" s="45"/>
    </row>
    <row r="318" ht="27" customHeight="1" spans="1:12">
      <c r="A318" s="43" t="s">
        <v>673</v>
      </c>
      <c r="B318" s="45"/>
      <c r="C318" s="53" t="s">
        <v>804</v>
      </c>
      <c r="D318" s="53"/>
      <c r="E318" s="53"/>
      <c r="F318" s="53"/>
      <c r="G318" s="53"/>
      <c r="H318" s="43" t="s">
        <v>804</v>
      </c>
      <c r="I318" s="44"/>
      <c r="J318" s="44"/>
      <c r="K318" s="44"/>
      <c r="L318" s="45"/>
    </row>
    <row r="319" spans="1:12">
      <c r="A319" s="53" t="s">
        <v>600</v>
      </c>
      <c r="B319" s="53"/>
      <c r="C319" s="53"/>
      <c r="D319" s="53"/>
      <c r="E319" s="53" t="s">
        <v>676</v>
      </c>
      <c r="F319" s="53"/>
      <c r="G319" s="53"/>
      <c r="H319" s="43" t="s">
        <v>677</v>
      </c>
      <c r="I319" s="44"/>
      <c r="J319" s="44"/>
      <c r="K319" s="44"/>
      <c r="L319" s="45"/>
    </row>
    <row r="320" spans="1:12">
      <c r="A320" s="47" t="s">
        <v>678</v>
      </c>
      <c r="B320" s="49"/>
      <c r="C320" s="53" t="s">
        <v>607</v>
      </c>
      <c r="D320" s="11" t="s">
        <v>608</v>
      </c>
      <c r="E320" s="11" t="s">
        <v>601</v>
      </c>
      <c r="F320" s="17" t="s">
        <v>602</v>
      </c>
      <c r="G320" s="11" t="s">
        <v>603</v>
      </c>
      <c r="H320" s="11" t="s">
        <v>604</v>
      </c>
      <c r="I320" s="53" t="s">
        <v>667</v>
      </c>
      <c r="J320" s="53" t="s">
        <v>669</v>
      </c>
      <c r="K320" s="47" t="s">
        <v>605</v>
      </c>
      <c r="L320" s="49"/>
    </row>
    <row r="321" spans="1:12">
      <c r="A321" s="50"/>
      <c r="B321" s="52"/>
      <c r="C321" s="53"/>
      <c r="D321" s="15"/>
      <c r="E321" s="15"/>
      <c r="F321" s="17"/>
      <c r="G321" s="15"/>
      <c r="H321" s="15"/>
      <c r="I321" s="53"/>
      <c r="J321" s="53"/>
      <c r="K321" s="50"/>
      <c r="L321" s="52"/>
    </row>
    <row r="322" spans="1:12">
      <c r="A322" s="63" t="s">
        <v>679</v>
      </c>
      <c r="B322" s="64"/>
      <c r="C322" s="67" t="s">
        <v>611</v>
      </c>
      <c r="D322" s="90" t="s">
        <v>805</v>
      </c>
      <c r="E322" s="68" t="s">
        <v>683</v>
      </c>
      <c r="F322" s="69" t="s">
        <v>806</v>
      </c>
      <c r="G322" s="67" t="s">
        <v>621</v>
      </c>
      <c r="H322" s="69" t="s">
        <v>806</v>
      </c>
      <c r="I322" s="70">
        <v>10</v>
      </c>
      <c r="J322" s="71">
        <f t="shared" ref="J322:J325" si="4">I322</f>
        <v>10</v>
      </c>
      <c r="K322" s="43"/>
      <c r="L322" s="45"/>
    </row>
    <row r="323" ht="24" customHeight="1" spans="1:12">
      <c r="A323" s="63"/>
      <c r="B323" s="64"/>
      <c r="C323" s="53"/>
      <c r="D323" s="46" t="s">
        <v>807</v>
      </c>
      <c r="E323" s="72"/>
      <c r="F323" s="73" t="s">
        <v>806</v>
      </c>
      <c r="G323" s="53" t="s">
        <v>621</v>
      </c>
      <c r="H323" s="73" t="s">
        <v>806</v>
      </c>
      <c r="I323" s="74">
        <v>10</v>
      </c>
      <c r="J323" s="75">
        <v>10</v>
      </c>
      <c r="K323" s="43"/>
      <c r="L323" s="45"/>
    </row>
    <row r="324" spans="1:12">
      <c r="A324" s="63"/>
      <c r="B324" s="64"/>
      <c r="C324" s="53" t="s">
        <v>623</v>
      </c>
      <c r="D324" s="46" t="s">
        <v>808</v>
      </c>
      <c r="E324" s="72"/>
      <c r="F324" s="73" t="s">
        <v>614</v>
      </c>
      <c r="G324" s="53" t="s">
        <v>615</v>
      </c>
      <c r="H324" s="73" t="s">
        <v>614</v>
      </c>
      <c r="I324" s="74">
        <v>10</v>
      </c>
      <c r="J324" s="75">
        <f t="shared" si="4"/>
        <v>10</v>
      </c>
      <c r="K324" s="43"/>
      <c r="L324" s="45"/>
    </row>
    <row r="325" spans="1:12">
      <c r="A325" s="63"/>
      <c r="B325" s="64"/>
      <c r="C325" s="53"/>
      <c r="D325" s="46" t="s">
        <v>809</v>
      </c>
      <c r="E325" s="72"/>
      <c r="F325" s="73" t="s">
        <v>614</v>
      </c>
      <c r="G325" s="53" t="s">
        <v>615</v>
      </c>
      <c r="H325" s="73" t="s">
        <v>614</v>
      </c>
      <c r="I325" s="74">
        <v>10</v>
      </c>
      <c r="J325" s="75">
        <f t="shared" si="4"/>
        <v>10</v>
      </c>
      <c r="K325" s="43"/>
      <c r="L325" s="45"/>
    </row>
    <row r="326" spans="1:12">
      <c r="A326" s="63"/>
      <c r="B326" s="64"/>
      <c r="C326" s="53" t="s">
        <v>625</v>
      </c>
      <c r="D326" s="46" t="s">
        <v>810</v>
      </c>
      <c r="E326" s="72"/>
      <c r="F326" s="73" t="s">
        <v>811</v>
      </c>
      <c r="G326" s="53" t="s">
        <v>628</v>
      </c>
      <c r="H326" s="73" t="s">
        <v>812</v>
      </c>
      <c r="I326" s="74">
        <v>5</v>
      </c>
      <c r="J326" s="75">
        <v>5</v>
      </c>
      <c r="K326" s="43"/>
      <c r="L326" s="45"/>
    </row>
    <row r="327" spans="1:12">
      <c r="A327" s="50"/>
      <c r="B327" s="52"/>
      <c r="C327" s="53"/>
      <c r="D327" s="46" t="s">
        <v>813</v>
      </c>
      <c r="E327" s="72"/>
      <c r="F327" s="73" t="s">
        <v>811</v>
      </c>
      <c r="G327" s="53" t="s">
        <v>814</v>
      </c>
      <c r="H327" s="73" t="s">
        <v>811</v>
      </c>
      <c r="I327" s="74">
        <v>5</v>
      </c>
      <c r="J327" s="75">
        <v>5</v>
      </c>
      <c r="K327" s="43"/>
      <c r="L327" s="45"/>
    </row>
    <row r="328" spans="1:12">
      <c r="A328" s="47" t="s">
        <v>687</v>
      </c>
      <c r="B328" s="49"/>
      <c r="C328" s="53" t="s">
        <v>721</v>
      </c>
      <c r="D328" s="46" t="s">
        <v>815</v>
      </c>
      <c r="E328" s="72"/>
      <c r="F328" s="73" t="s">
        <v>801</v>
      </c>
      <c r="G328" s="53" t="s">
        <v>628</v>
      </c>
      <c r="H328" s="73" t="s">
        <v>690</v>
      </c>
      <c r="I328" s="74">
        <v>15</v>
      </c>
      <c r="J328" s="75">
        <v>15</v>
      </c>
      <c r="K328" s="43"/>
      <c r="L328" s="45"/>
    </row>
    <row r="329" spans="1:12">
      <c r="A329" s="50"/>
      <c r="B329" s="52"/>
      <c r="C329" s="53" t="s">
        <v>688</v>
      </c>
      <c r="D329" s="46" t="s">
        <v>816</v>
      </c>
      <c r="E329" s="72"/>
      <c r="F329" s="73" t="s">
        <v>801</v>
      </c>
      <c r="G329" s="53" t="s">
        <v>628</v>
      </c>
      <c r="H329" s="73" t="s">
        <v>690</v>
      </c>
      <c r="I329" s="74">
        <v>15</v>
      </c>
      <c r="J329" s="75">
        <v>15</v>
      </c>
      <c r="K329" s="43"/>
      <c r="L329" s="45"/>
    </row>
    <row r="330" spans="1:12">
      <c r="A330" s="47" t="s">
        <v>650</v>
      </c>
      <c r="B330" s="49"/>
      <c r="C330" s="53" t="s">
        <v>691</v>
      </c>
      <c r="D330" s="46" t="s">
        <v>692</v>
      </c>
      <c r="E330" s="72"/>
      <c r="F330" s="53">
        <v>95</v>
      </c>
      <c r="G330" s="53" t="s">
        <v>615</v>
      </c>
      <c r="H330" s="53">
        <v>95</v>
      </c>
      <c r="I330" s="75">
        <v>10</v>
      </c>
      <c r="J330" s="75">
        <v>10</v>
      </c>
      <c r="K330" s="47"/>
      <c r="L330" s="49"/>
    </row>
    <row r="331" spans="1:12">
      <c r="A331" s="50"/>
      <c r="B331" s="52"/>
      <c r="C331" s="53" t="s">
        <v>693</v>
      </c>
      <c r="D331" s="46"/>
      <c r="E331" s="67"/>
      <c r="F331" s="53"/>
      <c r="G331" s="53"/>
      <c r="H331" s="53"/>
      <c r="I331" s="75"/>
      <c r="J331" s="75"/>
      <c r="K331" s="50"/>
      <c r="L331" s="52"/>
    </row>
    <row r="332" ht="14.25" spans="1:12">
      <c r="A332" s="76" t="s">
        <v>694</v>
      </c>
      <c r="B332" s="91"/>
      <c r="C332" s="91"/>
      <c r="D332" s="85" t="s">
        <v>575</v>
      </c>
      <c r="E332" s="86"/>
      <c r="F332" s="86"/>
      <c r="G332" s="86"/>
      <c r="H332" s="86"/>
      <c r="I332" s="86"/>
      <c r="J332" s="86"/>
      <c r="K332" s="86"/>
      <c r="L332" s="87"/>
    </row>
    <row r="333" s="1" customFormat="1" ht="24" customHeight="1" spans="1:12">
      <c r="A333" s="17" t="s">
        <v>695</v>
      </c>
      <c r="B333" s="17"/>
      <c r="C333" s="17"/>
      <c r="D333" s="17"/>
      <c r="E333" s="17"/>
      <c r="F333" s="17"/>
      <c r="G333" s="17"/>
      <c r="H333" s="17"/>
      <c r="I333" s="37" t="s">
        <v>696</v>
      </c>
      <c r="J333" s="37" t="s">
        <v>697</v>
      </c>
      <c r="K333" s="38" t="s">
        <v>698</v>
      </c>
      <c r="L333" s="39"/>
    </row>
    <row r="334" s="1" customFormat="1" spans="1:12">
      <c r="A334" s="17"/>
      <c r="B334" s="17"/>
      <c r="C334" s="17"/>
      <c r="D334" s="17"/>
      <c r="E334" s="17"/>
      <c r="F334" s="17"/>
      <c r="G334" s="17"/>
      <c r="H334" s="17"/>
      <c r="I334" s="40">
        <v>100</v>
      </c>
      <c r="J334" s="17">
        <v>100</v>
      </c>
      <c r="K334" s="5" t="s">
        <v>699</v>
      </c>
      <c r="L334" s="7"/>
    </row>
    <row r="335" spans="1:12">
      <c r="A335" s="41" t="s">
        <v>700</v>
      </c>
      <c r="B335" s="41"/>
      <c r="C335" s="41"/>
      <c r="D335" s="41"/>
      <c r="E335" s="41"/>
      <c r="F335" s="41"/>
      <c r="G335" s="41"/>
      <c r="H335" s="41"/>
      <c r="I335" s="41"/>
      <c r="J335" s="41"/>
      <c r="K335" s="41"/>
    </row>
    <row r="336" spans="1:12">
      <c r="A336" s="41" t="s">
        <v>701</v>
      </c>
      <c r="B336" s="41"/>
      <c r="C336" s="41"/>
      <c r="D336" s="41"/>
      <c r="E336" s="41"/>
      <c r="F336" s="41"/>
      <c r="G336" s="41"/>
      <c r="H336" s="41"/>
      <c r="I336" s="41"/>
      <c r="J336" s="41"/>
      <c r="K336" s="41"/>
    </row>
    <row r="337" spans="1:12">
      <c r="A337" s="41" t="s">
        <v>702</v>
      </c>
      <c r="B337" s="41"/>
      <c r="C337" s="41"/>
      <c r="D337" s="41"/>
      <c r="E337" s="41"/>
      <c r="F337" s="41"/>
      <c r="G337" s="41"/>
      <c r="H337" s="41"/>
      <c r="I337" s="41"/>
      <c r="J337" s="41"/>
      <c r="K337" s="41"/>
    </row>
    <row r="338" spans="1:12">
      <c r="A338" s="41" t="s">
        <v>703</v>
      </c>
      <c r="B338" s="41"/>
      <c r="C338" s="41"/>
      <c r="D338" s="41"/>
      <c r="E338" s="41"/>
      <c r="F338" s="41"/>
      <c r="G338" s="41"/>
      <c r="H338" s="41"/>
      <c r="I338" s="41"/>
      <c r="J338" s="41"/>
      <c r="K338" s="41"/>
    </row>
    <row r="339" spans="1:12">
      <c r="A339" s="41" t="s">
        <v>704</v>
      </c>
      <c r="B339" s="41"/>
      <c r="C339" s="41"/>
      <c r="D339" s="41"/>
      <c r="E339" s="41"/>
      <c r="F339" s="41"/>
      <c r="G339" s="41"/>
      <c r="H339" s="41"/>
      <c r="I339" s="41"/>
      <c r="J339" s="41"/>
      <c r="K339" s="41"/>
    </row>
    <row r="340" spans="1:12">
      <c r="A340" s="42"/>
      <c r="B340" s="42"/>
      <c r="C340" s="42"/>
      <c r="D340" s="42"/>
      <c r="E340" s="42"/>
      <c r="F340" s="42"/>
      <c r="G340" s="42"/>
      <c r="H340" s="42"/>
      <c r="I340" s="42"/>
      <c r="J340" s="42"/>
      <c r="K340" s="42"/>
    </row>
    <row r="341" ht="24" spans="1:12">
      <c r="A341" s="4" t="s">
        <v>659</v>
      </c>
      <c r="B341" s="4"/>
      <c r="C341" s="4"/>
      <c r="D341" s="4"/>
      <c r="E341" s="4"/>
      <c r="F341" s="4"/>
      <c r="G341" s="4"/>
      <c r="H341" s="4"/>
      <c r="I341" s="4"/>
      <c r="J341" s="4"/>
      <c r="K341" s="4"/>
    </row>
    <row r="342" ht="24" spans="1:12">
      <c r="A342" s="4"/>
      <c r="B342" s="4"/>
      <c r="C342" s="4"/>
      <c r="D342" s="4"/>
      <c r="E342" s="4"/>
      <c r="F342" s="4"/>
      <c r="G342" s="4"/>
      <c r="H342" s="4"/>
      <c r="I342" s="4"/>
      <c r="J342" s="4"/>
      <c r="K342" s="4"/>
    </row>
    <row r="343" ht="47.1" customHeight="1" spans="1:12">
      <c r="A343" s="43" t="s">
        <v>660</v>
      </c>
      <c r="B343" s="44"/>
      <c r="C343" s="43" t="s">
        <v>817</v>
      </c>
      <c r="D343" s="44"/>
      <c r="E343" s="44"/>
      <c r="F343" s="44"/>
      <c r="G343" s="44"/>
      <c r="H343" s="44"/>
      <c r="I343" s="44"/>
      <c r="J343" s="44"/>
      <c r="K343" s="44"/>
      <c r="L343" s="45"/>
    </row>
    <row r="344" customHeight="1" spans="1:12">
      <c r="A344" s="47" t="s">
        <v>662</v>
      </c>
      <c r="B344" s="49"/>
      <c r="C344" s="46" t="s">
        <v>663</v>
      </c>
      <c r="D344" s="46"/>
      <c r="E344" s="46"/>
      <c r="F344" s="11" t="s">
        <v>664</v>
      </c>
      <c r="G344" s="47" t="s">
        <v>663</v>
      </c>
      <c r="H344" s="48"/>
      <c r="I344" s="48"/>
      <c r="J344" s="48"/>
      <c r="K344" s="48"/>
      <c r="L344" s="49"/>
    </row>
    <row r="345" spans="1:12">
      <c r="A345" s="50"/>
      <c r="B345" s="52"/>
      <c r="C345" s="46"/>
      <c r="D345" s="46"/>
      <c r="E345" s="46"/>
      <c r="F345" s="15"/>
      <c r="G345" s="50"/>
      <c r="H345" s="51"/>
      <c r="I345" s="51"/>
      <c r="J345" s="51"/>
      <c r="K345" s="51"/>
      <c r="L345" s="52"/>
    </row>
    <row r="346" spans="1:12">
      <c r="A346" s="47" t="s">
        <v>665</v>
      </c>
      <c r="B346" s="49"/>
      <c r="C346" s="53"/>
      <c r="D346" s="18" t="s">
        <v>584</v>
      </c>
      <c r="E346" s="18" t="s">
        <v>495</v>
      </c>
      <c r="F346" s="18" t="s">
        <v>666</v>
      </c>
      <c r="G346" s="53" t="s">
        <v>667</v>
      </c>
      <c r="H346" s="53"/>
      <c r="I346" s="53" t="s">
        <v>668</v>
      </c>
      <c r="J346" s="53" t="s">
        <v>669</v>
      </c>
      <c r="K346" s="43"/>
      <c r="L346" s="54" t="s">
        <v>590</v>
      </c>
    </row>
    <row r="347" spans="1:12">
      <c r="A347" s="63"/>
      <c r="B347" s="64"/>
      <c r="C347" s="53"/>
      <c r="D347" s="22"/>
      <c r="E347" s="22"/>
      <c r="F347" s="22"/>
      <c r="G347" s="53"/>
      <c r="H347" s="53"/>
      <c r="I347" s="53"/>
      <c r="J347" s="53"/>
      <c r="K347" s="43"/>
      <c r="L347" s="56"/>
    </row>
    <row r="348" spans="1:12">
      <c r="A348" s="63"/>
      <c r="B348" s="64"/>
      <c r="C348" s="53" t="s">
        <v>592</v>
      </c>
      <c r="D348" s="57">
        <v>16800</v>
      </c>
      <c r="E348" s="57">
        <v>16800</v>
      </c>
      <c r="F348" s="57">
        <v>16800</v>
      </c>
      <c r="G348" s="53">
        <v>10</v>
      </c>
      <c r="H348" s="53"/>
      <c r="I348" s="58">
        <v>1</v>
      </c>
      <c r="J348" s="53">
        <v>10</v>
      </c>
      <c r="K348" s="43"/>
      <c r="L348" s="54"/>
    </row>
    <row r="349" spans="1:12">
      <c r="A349" s="63"/>
      <c r="B349" s="64"/>
      <c r="C349" s="59" t="s">
        <v>593</v>
      </c>
      <c r="D349" s="60">
        <v>16800</v>
      </c>
      <c r="E349" s="60">
        <v>16800</v>
      </c>
      <c r="F349" s="60">
        <v>16800</v>
      </c>
      <c r="G349" s="8"/>
      <c r="H349" s="9"/>
      <c r="I349" s="24">
        <v>1</v>
      </c>
      <c r="J349" s="8"/>
      <c r="K349" s="12"/>
      <c r="L349" s="61"/>
    </row>
    <row r="350" spans="1:12">
      <c r="A350" s="63"/>
      <c r="B350" s="64"/>
      <c r="C350" s="62" t="s">
        <v>594</v>
      </c>
      <c r="D350" s="60"/>
      <c r="E350" s="60"/>
      <c r="F350" s="60"/>
      <c r="G350" s="20"/>
      <c r="H350" s="21"/>
      <c r="I350" s="17"/>
      <c r="J350" s="20"/>
      <c r="K350" s="89"/>
      <c r="L350" s="61"/>
    </row>
    <row r="351" spans="1:12">
      <c r="A351" s="63"/>
      <c r="B351" s="64"/>
      <c r="C351" s="62" t="s">
        <v>595</v>
      </c>
      <c r="D351" s="62"/>
      <c r="E351" s="66"/>
      <c r="F351" s="66"/>
      <c r="G351" s="20"/>
      <c r="H351" s="21"/>
      <c r="I351" s="17"/>
      <c r="J351" s="20"/>
      <c r="K351" s="89"/>
      <c r="L351" s="61"/>
    </row>
    <row r="352" spans="1:12">
      <c r="A352" s="50"/>
      <c r="B352" s="52"/>
      <c r="C352" s="62" t="s">
        <v>670</v>
      </c>
      <c r="D352" s="53"/>
      <c r="E352" s="53"/>
      <c r="F352" s="59"/>
      <c r="G352" s="13"/>
      <c r="H352" s="14"/>
      <c r="I352" s="17"/>
      <c r="J352" s="13"/>
      <c r="K352" s="16"/>
      <c r="L352" s="56"/>
    </row>
    <row r="353" spans="1:12">
      <c r="A353" s="53" t="s">
        <v>671</v>
      </c>
      <c r="B353" s="53"/>
      <c r="C353" s="53"/>
      <c r="D353" s="53"/>
      <c r="E353" s="53"/>
      <c r="F353" s="53"/>
      <c r="G353" s="53"/>
      <c r="H353" s="43" t="s">
        <v>672</v>
      </c>
      <c r="I353" s="44"/>
      <c r="J353" s="44"/>
      <c r="K353" s="44"/>
      <c r="L353" s="45"/>
    </row>
    <row r="354" ht="27" customHeight="1" spans="1:12">
      <c r="A354" s="43" t="s">
        <v>673</v>
      </c>
      <c r="B354" s="45"/>
      <c r="C354" s="53" t="s">
        <v>818</v>
      </c>
      <c r="D354" s="53"/>
      <c r="E354" s="53"/>
      <c r="F354" s="53"/>
      <c r="G354" s="53"/>
      <c r="H354" s="43" t="s">
        <v>818</v>
      </c>
      <c r="I354" s="44"/>
      <c r="J354" s="44"/>
      <c r="K354" s="44"/>
      <c r="L354" s="45"/>
    </row>
    <row r="355" spans="1:12">
      <c r="A355" s="53" t="s">
        <v>600</v>
      </c>
      <c r="B355" s="53"/>
      <c r="C355" s="53"/>
      <c r="D355" s="53"/>
      <c r="E355" s="53" t="s">
        <v>676</v>
      </c>
      <c r="F355" s="53"/>
      <c r="G355" s="53"/>
      <c r="H355" s="43" t="s">
        <v>677</v>
      </c>
      <c r="I355" s="44"/>
      <c r="J355" s="44"/>
      <c r="K355" s="44"/>
      <c r="L355" s="45"/>
    </row>
    <row r="356" spans="1:12">
      <c r="A356" s="47" t="s">
        <v>678</v>
      </c>
      <c r="B356" s="49"/>
      <c r="C356" s="53" t="s">
        <v>607</v>
      </c>
      <c r="D356" s="11" t="s">
        <v>608</v>
      </c>
      <c r="E356" s="11" t="s">
        <v>601</v>
      </c>
      <c r="F356" s="17" t="s">
        <v>602</v>
      </c>
      <c r="G356" s="11" t="s">
        <v>603</v>
      </c>
      <c r="H356" s="11" t="s">
        <v>604</v>
      </c>
      <c r="I356" s="53" t="s">
        <v>667</v>
      </c>
      <c r="J356" s="53" t="s">
        <v>669</v>
      </c>
      <c r="K356" s="47" t="s">
        <v>605</v>
      </c>
      <c r="L356" s="49"/>
    </row>
    <row r="357" spans="1:12">
      <c r="A357" s="50"/>
      <c r="B357" s="52"/>
      <c r="C357" s="53"/>
      <c r="D357" s="15"/>
      <c r="E357" s="15"/>
      <c r="F357" s="17"/>
      <c r="G357" s="15"/>
      <c r="H357" s="15"/>
      <c r="I357" s="53"/>
      <c r="J357" s="53"/>
      <c r="K357" s="50"/>
      <c r="L357" s="52"/>
    </row>
    <row r="358" spans="1:12">
      <c r="A358" s="47" t="s">
        <v>679</v>
      </c>
      <c r="B358" s="49"/>
      <c r="C358" s="53" t="s">
        <v>611</v>
      </c>
      <c r="D358" s="46" t="s">
        <v>805</v>
      </c>
      <c r="E358" s="68" t="s">
        <v>683</v>
      </c>
      <c r="F358" s="73" t="s">
        <v>806</v>
      </c>
      <c r="G358" s="53" t="s">
        <v>621</v>
      </c>
      <c r="H358" s="73" t="s">
        <v>806</v>
      </c>
      <c r="I358" s="74">
        <v>10</v>
      </c>
      <c r="J358" s="75">
        <f t="shared" ref="J358:J361" si="5">I358</f>
        <v>10</v>
      </c>
      <c r="K358" s="43"/>
      <c r="L358" s="45"/>
    </row>
    <row r="359" ht="20.1" customHeight="1" spans="1:12">
      <c r="A359" s="63"/>
      <c r="B359" s="64"/>
      <c r="C359" s="53"/>
      <c r="D359" s="46" t="s">
        <v>807</v>
      </c>
      <c r="E359" s="72"/>
      <c r="F359" s="73" t="s">
        <v>806</v>
      </c>
      <c r="G359" s="53" t="s">
        <v>621</v>
      </c>
      <c r="H359" s="73" t="s">
        <v>806</v>
      </c>
      <c r="I359" s="74">
        <v>10</v>
      </c>
      <c r="J359" s="75">
        <v>10</v>
      </c>
      <c r="K359" s="43"/>
      <c r="L359" s="45"/>
    </row>
    <row r="360" spans="1:12">
      <c r="A360" s="63"/>
      <c r="B360" s="64"/>
      <c r="C360" s="53" t="s">
        <v>623</v>
      </c>
      <c r="D360" s="46" t="s">
        <v>808</v>
      </c>
      <c r="E360" s="72"/>
      <c r="F360" s="73" t="s">
        <v>614</v>
      </c>
      <c r="G360" s="53" t="s">
        <v>615</v>
      </c>
      <c r="H360" s="73" t="s">
        <v>614</v>
      </c>
      <c r="I360" s="74">
        <v>10</v>
      </c>
      <c r="J360" s="75">
        <f t="shared" si="5"/>
        <v>10</v>
      </c>
      <c r="K360" s="43"/>
      <c r="L360" s="45"/>
    </row>
    <row r="361" spans="1:12">
      <c r="A361" s="63"/>
      <c r="B361" s="64"/>
      <c r="C361" s="53"/>
      <c r="D361" s="46" t="s">
        <v>809</v>
      </c>
      <c r="E361" s="72"/>
      <c r="F361" s="73" t="s">
        <v>614</v>
      </c>
      <c r="G361" s="53" t="s">
        <v>615</v>
      </c>
      <c r="H361" s="73" t="s">
        <v>614</v>
      </c>
      <c r="I361" s="74">
        <v>10</v>
      </c>
      <c r="J361" s="75">
        <f t="shared" si="5"/>
        <v>10</v>
      </c>
      <c r="K361" s="43"/>
      <c r="L361" s="45"/>
    </row>
    <row r="362" spans="1:12">
      <c r="A362" s="63"/>
      <c r="B362" s="64"/>
      <c r="C362" s="53" t="s">
        <v>625</v>
      </c>
      <c r="D362" s="46" t="s">
        <v>810</v>
      </c>
      <c r="E362" s="72"/>
      <c r="F362" s="73" t="s">
        <v>811</v>
      </c>
      <c r="G362" s="73" t="s">
        <v>628</v>
      </c>
      <c r="H362" s="73" t="s">
        <v>811</v>
      </c>
      <c r="I362" s="73">
        <v>5</v>
      </c>
      <c r="J362" s="73">
        <v>5</v>
      </c>
      <c r="K362" s="43"/>
      <c r="L362" s="45"/>
    </row>
    <row r="363" spans="1:12">
      <c r="A363" s="50"/>
      <c r="B363" s="52"/>
      <c r="C363" s="53"/>
      <c r="D363" s="46" t="s">
        <v>813</v>
      </c>
      <c r="E363" s="72"/>
      <c r="F363" s="73" t="s">
        <v>811</v>
      </c>
      <c r="G363" s="73" t="s">
        <v>819</v>
      </c>
      <c r="H363" s="73" t="s">
        <v>811</v>
      </c>
      <c r="I363" s="73">
        <v>5</v>
      </c>
      <c r="J363" s="73">
        <v>5</v>
      </c>
      <c r="K363" s="43"/>
      <c r="L363" s="45"/>
    </row>
    <row r="364" spans="1:12">
      <c r="A364" s="47" t="s">
        <v>687</v>
      </c>
      <c r="B364" s="49"/>
      <c r="C364" s="53" t="s">
        <v>721</v>
      </c>
      <c r="D364" s="46" t="s">
        <v>815</v>
      </c>
      <c r="E364" s="72"/>
      <c r="F364" s="73" t="s">
        <v>801</v>
      </c>
      <c r="G364" s="53" t="s">
        <v>628</v>
      </c>
      <c r="H364" s="73" t="s">
        <v>690</v>
      </c>
      <c r="I364" s="74">
        <v>15</v>
      </c>
      <c r="J364" s="75">
        <v>15</v>
      </c>
      <c r="K364" s="43"/>
      <c r="L364" s="45"/>
    </row>
    <row r="365" spans="1:12">
      <c r="A365" s="50"/>
      <c r="B365" s="52"/>
      <c r="C365" s="53" t="s">
        <v>688</v>
      </c>
      <c r="D365" s="46" t="s">
        <v>816</v>
      </c>
      <c r="E365" s="72"/>
      <c r="F365" s="73" t="s">
        <v>801</v>
      </c>
      <c r="G365" s="53" t="s">
        <v>628</v>
      </c>
      <c r="H365" s="73" t="s">
        <v>690</v>
      </c>
      <c r="I365" s="74">
        <v>15</v>
      </c>
      <c r="J365" s="75">
        <v>15</v>
      </c>
      <c r="K365" s="43"/>
      <c r="L365" s="45"/>
    </row>
    <row r="366" spans="1:12">
      <c r="A366" s="47" t="s">
        <v>650</v>
      </c>
      <c r="B366" s="49"/>
      <c r="C366" s="53" t="s">
        <v>691</v>
      </c>
      <c r="D366" s="46" t="s">
        <v>692</v>
      </c>
      <c r="E366" s="72"/>
      <c r="F366" s="53">
        <v>95</v>
      </c>
      <c r="G366" s="53" t="s">
        <v>615</v>
      </c>
      <c r="H366" s="53">
        <v>95</v>
      </c>
      <c r="I366" s="75">
        <v>10</v>
      </c>
      <c r="J366" s="75">
        <v>10</v>
      </c>
      <c r="K366" s="47"/>
      <c r="L366" s="49"/>
    </row>
    <row r="367" spans="1:12">
      <c r="A367" s="50"/>
      <c r="B367" s="52"/>
      <c r="C367" s="53" t="s">
        <v>693</v>
      </c>
      <c r="D367" s="46"/>
      <c r="E367" s="67"/>
      <c r="F367" s="53"/>
      <c r="G367" s="53"/>
      <c r="H367" s="53"/>
      <c r="I367" s="75"/>
      <c r="J367" s="75"/>
      <c r="K367" s="50"/>
      <c r="L367" s="52"/>
    </row>
    <row r="368" spans="1:12">
      <c r="A368" s="53" t="s">
        <v>694</v>
      </c>
      <c r="B368" s="53"/>
      <c r="C368" s="53"/>
      <c r="D368" s="85" t="s">
        <v>575</v>
      </c>
      <c r="E368" s="86"/>
      <c r="F368" s="86"/>
      <c r="G368" s="86"/>
      <c r="H368" s="86"/>
      <c r="I368" s="86"/>
      <c r="J368" s="86"/>
      <c r="K368" s="86"/>
      <c r="L368" s="87"/>
    </row>
    <row r="369" s="1" customFormat="1" ht="24" customHeight="1" spans="1:12">
      <c r="A369" s="17" t="s">
        <v>695</v>
      </c>
      <c r="B369" s="17"/>
      <c r="C369" s="17"/>
      <c r="D369" s="17"/>
      <c r="E369" s="17"/>
      <c r="F369" s="17"/>
      <c r="G369" s="17"/>
      <c r="H369" s="17"/>
      <c r="I369" s="37" t="s">
        <v>696</v>
      </c>
      <c r="J369" s="37" t="s">
        <v>697</v>
      </c>
      <c r="K369" s="38" t="s">
        <v>698</v>
      </c>
      <c r="L369" s="39"/>
    </row>
    <row r="370" s="1" customFormat="1" spans="1:12">
      <c r="A370" s="17"/>
      <c r="B370" s="17"/>
      <c r="C370" s="17"/>
      <c r="D370" s="17"/>
      <c r="E370" s="17"/>
      <c r="F370" s="17"/>
      <c r="G370" s="17"/>
      <c r="H370" s="17"/>
      <c r="I370" s="40">
        <v>100</v>
      </c>
      <c r="J370" s="17">
        <v>100</v>
      </c>
      <c r="K370" s="5" t="s">
        <v>699</v>
      </c>
      <c r="L370" s="7"/>
    </row>
    <row r="371" spans="1:12">
      <c r="A371" s="41" t="s">
        <v>700</v>
      </c>
      <c r="B371" s="41"/>
      <c r="C371" s="41"/>
      <c r="D371" s="41"/>
      <c r="E371" s="41"/>
      <c r="F371" s="41"/>
      <c r="G371" s="41"/>
      <c r="H371" s="41"/>
      <c r="I371" s="41"/>
      <c r="J371" s="41"/>
      <c r="K371" s="41"/>
    </row>
    <row r="372" spans="1:12">
      <c r="A372" s="41" t="s">
        <v>701</v>
      </c>
      <c r="B372" s="41"/>
      <c r="C372" s="41"/>
      <c r="D372" s="41"/>
      <c r="E372" s="41"/>
      <c r="F372" s="41"/>
      <c r="G372" s="41"/>
      <c r="H372" s="41"/>
      <c r="I372" s="41"/>
      <c r="J372" s="41"/>
      <c r="K372" s="41"/>
    </row>
    <row r="373" spans="1:12">
      <c r="A373" s="41" t="s">
        <v>702</v>
      </c>
      <c r="B373" s="41"/>
      <c r="C373" s="41"/>
      <c r="D373" s="41"/>
      <c r="E373" s="41"/>
      <c r="F373" s="41"/>
      <c r="G373" s="41"/>
      <c r="H373" s="41"/>
      <c r="I373" s="41"/>
      <c r="J373" s="41"/>
      <c r="K373" s="41"/>
    </row>
    <row r="374" spans="1:12">
      <c r="A374" s="41" t="s">
        <v>703</v>
      </c>
      <c r="B374" s="41"/>
      <c r="C374" s="41"/>
      <c r="D374" s="41"/>
      <c r="E374" s="41"/>
      <c r="F374" s="41"/>
      <c r="G374" s="41"/>
      <c r="H374" s="41"/>
      <c r="I374" s="41"/>
      <c r="J374" s="41"/>
      <c r="K374" s="41"/>
    </row>
    <row r="375" spans="1:12">
      <c r="A375" s="41" t="s">
        <v>704</v>
      </c>
      <c r="B375" s="41"/>
      <c r="C375" s="41"/>
      <c r="D375" s="41"/>
      <c r="E375" s="41"/>
      <c r="F375" s="41"/>
      <c r="G375" s="41"/>
      <c r="H375" s="41"/>
      <c r="I375" s="41"/>
      <c r="J375" s="41"/>
      <c r="K375" s="41"/>
    </row>
    <row r="376" spans="1:12">
      <c r="A376" s="42"/>
      <c r="B376" s="42"/>
      <c r="C376" s="42"/>
      <c r="D376" s="42"/>
      <c r="E376" s="42"/>
      <c r="F376" s="42"/>
      <c r="G376" s="42"/>
      <c r="H376" s="42"/>
      <c r="I376" s="42"/>
      <c r="J376" s="42"/>
      <c r="K376" s="42"/>
    </row>
    <row r="377" ht="24" spans="1:12">
      <c r="A377" s="4" t="s">
        <v>659</v>
      </c>
      <c r="B377" s="4"/>
      <c r="C377" s="4"/>
      <c r="D377" s="4"/>
      <c r="E377" s="4"/>
      <c r="F377" s="4"/>
      <c r="G377" s="4"/>
      <c r="H377" s="4"/>
      <c r="I377" s="4"/>
      <c r="J377" s="4"/>
      <c r="K377" s="4"/>
    </row>
    <row r="378" ht="24" spans="1:12">
      <c r="A378" s="4"/>
      <c r="B378" s="4"/>
      <c r="C378" s="4"/>
      <c r="D378" s="4"/>
      <c r="E378" s="4"/>
      <c r="F378" s="4"/>
      <c r="G378" s="4"/>
      <c r="H378" s="4"/>
      <c r="I378" s="4"/>
      <c r="J378" s="4"/>
      <c r="K378" s="4"/>
    </row>
    <row r="379" ht="47.1" customHeight="1" spans="1:12">
      <c r="A379" s="43" t="s">
        <v>660</v>
      </c>
      <c r="B379" s="44"/>
      <c r="C379" s="43" t="s">
        <v>820</v>
      </c>
      <c r="D379" s="44"/>
      <c r="E379" s="44"/>
      <c r="F379" s="44"/>
      <c r="G379" s="44"/>
      <c r="H379" s="44"/>
      <c r="I379" s="44"/>
      <c r="J379" s="44"/>
      <c r="K379" s="44"/>
      <c r="L379" s="45"/>
    </row>
    <row r="380" customHeight="1" spans="1:12">
      <c r="A380" s="47" t="s">
        <v>662</v>
      </c>
      <c r="B380" s="49"/>
      <c r="C380" s="46" t="s">
        <v>663</v>
      </c>
      <c r="D380" s="46"/>
      <c r="E380" s="46"/>
      <c r="F380" s="11" t="s">
        <v>664</v>
      </c>
      <c r="G380" s="47" t="s">
        <v>663</v>
      </c>
      <c r="H380" s="48"/>
      <c r="I380" s="48"/>
      <c r="J380" s="48"/>
      <c r="K380" s="48"/>
      <c r="L380" s="49"/>
    </row>
    <row r="381" spans="1:12">
      <c r="A381" s="50"/>
      <c r="B381" s="52"/>
      <c r="C381" s="46"/>
      <c r="D381" s="46"/>
      <c r="E381" s="46"/>
      <c r="F381" s="15"/>
      <c r="G381" s="50"/>
      <c r="H381" s="51"/>
      <c r="I381" s="51"/>
      <c r="J381" s="51"/>
      <c r="K381" s="51"/>
      <c r="L381" s="52"/>
    </row>
    <row r="382" spans="1:12">
      <c r="A382" s="47" t="s">
        <v>665</v>
      </c>
      <c r="B382" s="49"/>
      <c r="C382" s="53"/>
      <c r="D382" s="18" t="s">
        <v>584</v>
      </c>
      <c r="E382" s="18" t="s">
        <v>495</v>
      </c>
      <c r="F382" s="18" t="s">
        <v>666</v>
      </c>
      <c r="G382" s="53" t="s">
        <v>667</v>
      </c>
      <c r="H382" s="53"/>
      <c r="I382" s="53" t="s">
        <v>668</v>
      </c>
      <c r="J382" s="53" t="s">
        <v>669</v>
      </c>
      <c r="K382" s="43"/>
      <c r="L382" s="54" t="s">
        <v>590</v>
      </c>
    </row>
    <row r="383" spans="1:12">
      <c r="A383" s="63"/>
      <c r="B383" s="64"/>
      <c r="C383" s="53"/>
      <c r="D383" s="22"/>
      <c r="E383" s="22"/>
      <c r="F383" s="22"/>
      <c r="G383" s="53"/>
      <c r="H383" s="53"/>
      <c r="I383" s="53"/>
      <c r="J383" s="53"/>
      <c r="K383" s="43"/>
      <c r="L383" s="56"/>
    </row>
    <row r="384" spans="1:12">
      <c r="A384" s="63"/>
      <c r="B384" s="64"/>
      <c r="C384" s="53" t="s">
        <v>592</v>
      </c>
      <c r="D384" s="57">
        <v>4800</v>
      </c>
      <c r="E384" s="57">
        <v>4800</v>
      </c>
      <c r="F384" s="57">
        <v>4800</v>
      </c>
      <c r="G384" s="53">
        <v>10</v>
      </c>
      <c r="H384" s="53"/>
      <c r="I384" s="58">
        <v>1</v>
      </c>
      <c r="J384" s="53">
        <v>10</v>
      </c>
      <c r="K384" s="43"/>
      <c r="L384" s="54"/>
    </row>
    <row r="385" spans="1:12">
      <c r="A385" s="63"/>
      <c r="B385" s="64"/>
      <c r="C385" s="59" t="s">
        <v>593</v>
      </c>
      <c r="D385" s="60">
        <v>4800</v>
      </c>
      <c r="E385" s="60">
        <v>4800</v>
      </c>
      <c r="F385" s="60">
        <v>4800</v>
      </c>
      <c r="G385" s="8"/>
      <c r="H385" s="9"/>
      <c r="I385" s="24">
        <v>1</v>
      </c>
      <c r="J385" s="8"/>
      <c r="K385" s="12"/>
      <c r="L385" s="61"/>
    </row>
    <row r="386" spans="1:12">
      <c r="A386" s="63"/>
      <c r="B386" s="64"/>
      <c r="C386" s="62" t="s">
        <v>594</v>
      </c>
      <c r="D386" s="60"/>
      <c r="E386" s="60"/>
      <c r="F386" s="60"/>
      <c r="G386" s="20"/>
      <c r="H386" s="21"/>
      <c r="I386" s="17"/>
      <c r="J386" s="20"/>
      <c r="K386" s="89"/>
      <c r="L386" s="61"/>
    </row>
    <row r="387" spans="1:12">
      <c r="A387" s="63"/>
      <c r="B387" s="64"/>
      <c r="C387" s="62" t="s">
        <v>595</v>
      </c>
      <c r="D387" s="62"/>
      <c r="E387" s="66"/>
      <c r="F387" s="66"/>
      <c r="G387" s="20"/>
      <c r="H387" s="21"/>
      <c r="I387" s="17"/>
      <c r="J387" s="20"/>
      <c r="K387" s="89"/>
      <c r="L387" s="61"/>
    </row>
    <row r="388" spans="1:12">
      <c r="A388" s="50"/>
      <c r="B388" s="52"/>
      <c r="C388" s="62" t="s">
        <v>670</v>
      </c>
      <c r="D388" s="53"/>
      <c r="E388" s="53"/>
      <c r="F388" s="59"/>
      <c r="G388" s="13"/>
      <c r="H388" s="14"/>
      <c r="I388" s="17"/>
      <c r="J388" s="13"/>
      <c r="K388" s="16"/>
      <c r="L388" s="56"/>
    </row>
    <row r="389" spans="1:12">
      <c r="A389" s="53" t="s">
        <v>671</v>
      </c>
      <c r="B389" s="53"/>
      <c r="C389" s="53"/>
      <c r="D389" s="53"/>
      <c r="E389" s="53"/>
      <c r="F389" s="53"/>
      <c r="G389" s="53"/>
      <c r="H389" s="43" t="s">
        <v>672</v>
      </c>
      <c r="I389" s="44"/>
      <c r="J389" s="44"/>
      <c r="K389" s="44"/>
      <c r="L389" s="45"/>
    </row>
    <row r="390" ht="27" customHeight="1" spans="1:12">
      <c r="A390" s="43" t="s">
        <v>673</v>
      </c>
      <c r="B390" s="45"/>
      <c r="C390" s="53" t="s">
        <v>818</v>
      </c>
      <c r="D390" s="53"/>
      <c r="E390" s="53"/>
      <c r="F390" s="53"/>
      <c r="G390" s="53"/>
      <c r="H390" s="43" t="s">
        <v>818</v>
      </c>
      <c r="I390" s="44"/>
      <c r="J390" s="44"/>
      <c r="K390" s="44"/>
      <c r="L390" s="45"/>
    </row>
    <row r="391" spans="1:12">
      <c r="A391" s="53" t="s">
        <v>600</v>
      </c>
      <c r="B391" s="53"/>
      <c r="C391" s="53"/>
      <c r="D391" s="53"/>
      <c r="E391" s="53" t="s">
        <v>676</v>
      </c>
      <c r="F391" s="53"/>
      <c r="G391" s="53"/>
      <c r="H391" s="43" t="s">
        <v>677</v>
      </c>
      <c r="I391" s="44"/>
      <c r="J391" s="44"/>
      <c r="K391" s="44"/>
      <c r="L391" s="45"/>
    </row>
    <row r="392" spans="1:12">
      <c r="A392" s="47" t="s">
        <v>678</v>
      </c>
      <c r="B392" s="49"/>
      <c r="C392" s="53" t="s">
        <v>607</v>
      </c>
      <c r="D392" s="11" t="s">
        <v>608</v>
      </c>
      <c r="E392" s="11" t="s">
        <v>601</v>
      </c>
      <c r="F392" s="17" t="s">
        <v>602</v>
      </c>
      <c r="G392" s="11" t="s">
        <v>603</v>
      </c>
      <c r="H392" s="11" t="s">
        <v>604</v>
      </c>
      <c r="I392" s="53" t="s">
        <v>667</v>
      </c>
      <c r="J392" s="53" t="s">
        <v>669</v>
      </c>
      <c r="K392" s="47" t="s">
        <v>605</v>
      </c>
      <c r="L392" s="49"/>
    </row>
    <row r="393" spans="1:12">
      <c r="A393" s="50"/>
      <c r="B393" s="52"/>
      <c r="C393" s="53"/>
      <c r="D393" s="15"/>
      <c r="E393" s="15"/>
      <c r="F393" s="17"/>
      <c r="G393" s="15"/>
      <c r="H393" s="15"/>
      <c r="I393" s="53"/>
      <c r="J393" s="53"/>
      <c r="K393" s="50"/>
      <c r="L393" s="52"/>
    </row>
    <row r="394" spans="1:12">
      <c r="A394" s="47" t="s">
        <v>679</v>
      </c>
      <c r="B394" s="49"/>
      <c r="C394" s="53" t="s">
        <v>611</v>
      </c>
      <c r="D394" s="46" t="s">
        <v>821</v>
      </c>
      <c r="E394" s="68" t="s">
        <v>683</v>
      </c>
      <c r="F394" s="73" t="s">
        <v>806</v>
      </c>
      <c r="G394" s="53" t="s">
        <v>621</v>
      </c>
      <c r="H394" s="73" t="s">
        <v>806</v>
      </c>
      <c r="I394" s="74">
        <v>10</v>
      </c>
      <c r="J394" s="75">
        <f t="shared" ref="J394:J397" si="6">I394</f>
        <v>10</v>
      </c>
      <c r="K394" s="43"/>
      <c r="L394" s="45"/>
    </row>
    <row r="395" ht="21" customHeight="1" spans="1:12">
      <c r="A395" s="63"/>
      <c r="B395" s="64"/>
      <c r="C395" s="53"/>
      <c r="D395" s="46" t="s">
        <v>807</v>
      </c>
      <c r="E395" s="72"/>
      <c r="F395" s="73" t="s">
        <v>822</v>
      </c>
      <c r="G395" s="53" t="s">
        <v>621</v>
      </c>
      <c r="H395" s="73" t="s">
        <v>822</v>
      </c>
      <c r="I395" s="74">
        <v>10</v>
      </c>
      <c r="J395" s="75">
        <v>10</v>
      </c>
      <c r="K395" s="43"/>
      <c r="L395" s="45"/>
    </row>
    <row r="396" spans="1:12">
      <c r="A396" s="63"/>
      <c r="B396" s="64"/>
      <c r="C396" s="53" t="s">
        <v>623</v>
      </c>
      <c r="D396" s="46" t="s">
        <v>823</v>
      </c>
      <c r="E396" s="72"/>
      <c r="F396" s="73" t="s">
        <v>614</v>
      </c>
      <c r="G396" s="53" t="s">
        <v>615</v>
      </c>
      <c r="H396" s="73" t="s">
        <v>614</v>
      </c>
      <c r="I396" s="74">
        <v>10</v>
      </c>
      <c r="J396" s="75">
        <f t="shared" si="6"/>
        <v>10</v>
      </c>
      <c r="K396" s="43"/>
      <c r="L396" s="45"/>
    </row>
    <row r="397" spans="1:12">
      <c r="A397" s="63"/>
      <c r="B397" s="64"/>
      <c r="C397" s="53"/>
      <c r="D397" s="46" t="s">
        <v>824</v>
      </c>
      <c r="E397" s="72"/>
      <c r="F397" s="73" t="s">
        <v>614</v>
      </c>
      <c r="G397" s="53" t="s">
        <v>615</v>
      </c>
      <c r="H397" s="73" t="s">
        <v>614</v>
      </c>
      <c r="I397" s="74">
        <v>10</v>
      </c>
      <c r="J397" s="75">
        <f t="shared" si="6"/>
        <v>10</v>
      </c>
      <c r="K397" s="43"/>
      <c r="L397" s="45"/>
    </row>
    <row r="398" spans="1:12">
      <c r="A398" s="63"/>
      <c r="B398" s="64"/>
      <c r="C398" s="53" t="s">
        <v>625</v>
      </c>
      <c r="D398" s="46" t="s">
        <v>825</v>
      </c>
      <c r="E398" s="72"/>
      <c r="F398" s="73" t="s">
        <v>826</v>
      </c>
      <c r="G398" s="73" t="s">
        <v>628</v>
      </c>
      <c r="H398" s="73" t="s">
        <v>827</v>
      </c>
      <c r="I398" s="73">
        <v>5</v>
      </c>
      <c r="J398" s="73">
        <v>5</v>
      </c>
      <c r="K398" s="43"/>
      <c r="L398" s="45"/>
    </row>
    <row r="399" spans="1:12">
      <c r="A399" s="50"/>
      <c r="B399" s="52"/>
      <c r="C399" s="53"/>
      <c r="D399" s="46" t="s">
        <v>828</v>
      </c>
      <c r="E399" s="72"/>
      <c r="F399" s="73" t="s">
        <v>829</v>
      </c>
      <c r="G399" s="73" t="s">
        <v>819</v>
      </c>
      <c r="H399" s="73" t="s">
        <v>829</v>
      </c>
      <c r="I399" s="73">
        <v>5</v>
      </c>
      <c r="J399" s="73">
        <v>5</v>
      </c>
      <c r="K399" s="43"/>
      <c r="L399" s="45"/>
    </row>
    <row r="400" spans="1:12">
      <c r="A400" s="47" t="s">
        <v>687</v>
      </c>
      <c r="B400" s="49"/>
      <c r="C400" s="53" t="s">
        <v>721</v>
      </c>
      <c r="D400" s="46" t="s">
        <v>830</v>
      </c>
      <c r="E400" s="72"/>
      <c r="F400" s="73" t="s">
        <v>801</v>
      </c>
      <c r="G400" s="53" t="s">
        <v>628</v>
      </c>
      <c r="H400" s="73" t="s">
        <v>690</v>
      </c>
      <c r="I400" s="74">
        <v>15</v>
      </c>
      <c r="J400" s="75">
        <v>15</v>
      </c>
      <c r="K400" s="43"/>
      <c r="L400" s="45"/>
    </row>
    <row r="401" spans="1:12">
      <c r="A401" s="50"/>
      <c r="B401" s="52"/>
      <c r="C401" s="53" t="s">
        <v>688</v>
      </c>
      <c r="D401" s="46" t="s">
        <v>816</v>
      </c>
      <c r="E401" s="72"/>
      <c r="F401" s="73" t="s">
        <v>801</v>
      </c>
      <c r="G401" s="53" t="s">
        <v>628</v>
      </c>
      <c r="H401" s="73" t="s">
        <v>690</v>
      </c>
      <c r="I401" s="74">
        <v>15</v>
      </c>
      <c r="J401" s="75">
        <v>15</v>
      </c>
      <c r="K401" s="43"/>
      <c r="L401" s="45"/>
    </row>
    <row r="402" spans="1:12">
      <c r="A402" s="47" t="s">
        <v>650</v>
      </c>
      <c r="B402" s="49"/>
      <c r="C402" s="53" t="s">
        <v>691</v>
      </c>
      <c r="D402" s="46" t="s">
        <v>692</v>
      </c>
      <c r="E402" s="72"/>
      <c r="F402" s="53">
        <v>95</v>
      </c>
      <c r="G402" s="53" t="s">
        <v>615</v>
      </c>
      <c r="H402" s="53">
        <v>95</v>
      </c>
      <c r="I402" s="75">
        <v>10</v>
      </c>
      <c r="J402" s="75">
        <v>10</v>
      </c>
      <c r="K402" s="47"/>
      <c r="L402" s="49"/>
    </row>
    <row r="403" spans="1:12">
      <c r="A403" s="50"/>
      <c r="B403" s="52"/>
      <c r="C403" s="53" t="s">
        <v>693</v>
      </c>
      <c r="D403" s="46"/>
      <c r="E403" s="67"/>
      <c r="F403" s="53"/>
      <c r="G403" s="53"/>
      <c r="H403" s="53"/>
      <c r="I403" s="75"/>
      <c r="J403" s="75"/>
      <c r="K403" s="50"/>
      <c r="L403" s="52"/>
    </row>
    <row r="404" spans="1:12">
      <c r="A404" s="53" t="s">
        <v>694</v>
      </c>
      <c r="B404" s="53"/>
      <c r="C404" s="53"/>
      <c r="D404" s="85" t="s">
        <v>575</v>
      </c>
      <c r="E404" s="86"/>
      <c r="F404" s="86"/>
      <c r="G404" s="86"/>
      <c r="H404" s="86"/>
      <c r="I404" s="86"/>
      <c r="J404" s="86"/>
      <c r="K404" s="86"/>
      <c r="L404" s="87"/>
    </row>
    <row r="405" s="1" customFormat="1" ht="24" customHeight="1" spans="1:12">
      <c r="A405" s="17" t="s">
        <v>695</v>
      </c>
      <c r="B405" s="17"/>
      <c r="C405" s="17"/>
      <c r="D405" s="17"/>
      <c r="E405" s="17"/>
      <c r="F405" s="17"/>
      <c r="G405" s="17"/>
      <c r="H405" s="17"/>
      <c r="I405" s="37" t="s">
        <v>696</v>
      </c>
      <c r="J405" s="37" t="s">
        <v>697</v>
      </c>
      <c r="K405" s="38" t="s">
        <v>698</v>
      </c>
      <c r="L405" s="39"/>
    </row>
    <row r="406" s="1" customFormat="1" spans="1:12">
      <c r="A406" s="17"/>
      <c r="B406" s="17"/>
      <c r="C406" s="17"/>
      <c r="D406" s="17"/>
      <c r="E406" s="17"/>
      <c r="F406" s="17"/>
      <c r="G406" s="17"/>
      <c r="H406" s="17"/>
      <c r="I406" s="40">
        <v>100</v>
      </c>
      <c r="J406" s="17">
        <v>100</v>
      </c>
      <c r="K406" s="5" t="s">
        <v>699</v>
      </c>
      <c r="L406" s="7"/>
    </row>
    <row r="407" spans="1:12">
      <c r="A407" s="41" t="s">
        <v>700</v>
      </c>
      <c r="B407" s="41"/>
      <c r="C407" s="41"/>
      <c r="D407" s="41"/>
      <c r="E407" s="41"/>
      <c r="F407" s="41"/>
      <c r="G407" s="41"/>
      <c r="H407" s="41"/>
      <c r="I407" s="41"/>
      <c r="J407" s="41"/>
      <c r="K407" s="41"/>
    </row>
    <row r="408" spans="1:12">
      <c r="A408" s="41" t="s">
        <v>701</v>
      </c>
      <c r="B408" s="41"/>
      <c r="C408" s="41"/>
      <c r="D408" s="41"/>
      <c r="E408" s="41"/>
      <c r="F408" s="41"/>
      <c r="G408" s="41"/>
      <c r="H408" s="41"/>
      <c r="I408" s="41"/>
      <c r="J408" s="41"/>
      <c r="K408" s="41"/>
    </row>
    <row r="409" spans="1:12">
      <c r="A409" s="41" t="s">
        <v>702</v>
      </c>
      <c r="B409" s="41"/>
      <c r="C409" s="41"/>
      <c r="D409" s="41"/>
      <c r="E409" s="41"/>
      <c r="F409" s="41"/>
      <c r="G409" s="41"/>
      <c r="H409" s="41"/>
      <c r="I409" s="41"/>
      <c r="J409" s="41"/>
      <c r="K409" s="41"/>
    </row>
    <row r="410" spans="1:12">
      <c r="A410" s="41" t="s">
        <v>703</v>
      </c>
      <c r="B410" s="41"/>
      <c r="C410" s="41"/>
      <c r="D410" s="41"/>
      <c r="E410" s="41"/>
      <c r="F410" s="41"/>
      <c r="G410" s="41"/>
      <c r="H410" s="41"/>
      <c r="I410" s="41"/>
      <c r="J410" s="41"/>
      <c r="K410" s="41"/>
    </row>
    <row r="411" spans="1:12">
      <c r="A411" s="41" t="s">
        <v>704</v>
      </c>
      <c r="B411" s="41"/>
      <c r="C411" s="41"/>
      <c r="D411" s="41"/>
      <c r="E411" s="41"/>
      <c r="F411" s="41"/>
      <c r="G411" s="41"/>
      <c r="H411" s="41"/>
      <c r="I411" s="41"/>
      <c r="J411" s="41"/>
      <c r="K411" s="41"/>
    </row>
    <row r="412" ht="24" spans="1:12">
      <c r="A412" s="4" t="s">
        <v>659</v>
      </c>
      <c r="B412" s="4"/>
      <c r="C412" s="4"/>
      <c r="D412" s="4"/>
      <c r="E412" s="4"/>
      <c r="F412" s="4"/>
      <c r="G412" s="4"/>
      <c r="H412" s="4"/>
      <c r="I412" s="4"/>
      <c r="J412" s="4"/>
      <c r="K412" s="4"/>
    </row>
    <row r="413" ht="24" spans="1:12">
      <c r="A413" s="4"/>
      <c r="B413" s="4"/>
      <c r="C413" s="4"/>
      <c r="D413" s="4"/>
      <c r="E413" s="4"/>
      <c r="F413" s="4"/>
      <c r="G413" s="4"/>
      <c r="H413" s="4"/>
      <c r="I413" s="4"/>
      <c r="J413" s="4"/>
      <c r="K413" s="4"/>
    </row>
    <row r="414" ht="57" customHeight="1" spans="1:12">
      <c r="A414" s="43" t="s">
        <v>660</v>
      </c>
      <c r="B414" s="44"/>
      <c r="C414" s="43" t="s">
        <v>831</v>
      </c>
      <c r="D414" s="44"/>
      <c r="E414" s="44"/>
      <c r="F414" s="44"/>
      <c r="G414" s="44"/>
      <c r="H414" s="44"/>
      <c r="I414" s="44"/>
      <c r="J414" s="44"/>
      <c r="K414" s="44"/>
      <c r="L414" s="45"/>
    </row>
    <row r="415" customHeight="1" spans="1:12">
      <c r="A415" s="47" t="s">
        <v>662</v>
      </c>
      <c r="B415" s="49"/>
      <c r="C415" s="46" t="s">
        <v>663</v>
      </c>
      <c r="D415" s="46"/>
      <c r="E415" s="46"/>
      <c r="F415" s="11" t="s">
        <v>664</v>
      </c>
      <c r="G415" s="47" t="s">
        <v>663</v>
      </c>
      <c r="H415" s="48"/>
      <c r="I415" s="48"/>
      <c r="J415" s="48"/>
      <c r="K415" s="48"/>
      <c r="L415" s="49"/>
    </row>
    <row r="416" spans="1:12">
      <c r="A416" s="50"/>
      <c r="B416" s="52"/>
      <c r="C416" s="46"/>
      <c r="D416" s="46"/>
      <c r="E416" s="46"/>
      <c r="F416" s="15"/>
      <c r="G416" s="50"/>
      <c r="H416" s="51"/>
      <c r="I416" s="51"/>
      <c r="J416" s="51"/>
      <c r="K416" s="51"/>
      <c r="L416" s="52"/>
    </row>
    <row r="417" spans="1:12">
      <c r="A417" s="47" t="s">
        <v>665</v>
      </c>
      <c r="B417" s="49"/>
      <c r="C417" s="53"/>
      <c r="D417" s="18" t="s">
        <v>584</v>
      </c>
      <c r="E417" s="18" t="s">
        <v>495</v>
      </c>
      <c r="F417" s="18" t="s">
        <v>666</v>
      </c>
      <c r="G417" s="53" t="s">
        <v>667</v>
      </c>
      <c r="H417" s="53"/>
      <c r="I417" s="53" t="s">
        <v>668</v>
      </c>
      <c r="J417" s="53" t="s">
        <v>669</v>
      </c>
      <c r="K417" s="43"/>
      <c r="L417" s="54" t="s">
        <v>590</v>
      </c>
    </row>
    <row r="418" spans="1:12">
      <c r="A418" s="63"/>
      <c r="B418" s="64"/>
      <c r="C418" s="53"/>
      <c r="D418" s="22"/>
      <c r="E418" s="22"/>
      <c r="F418" s="22"/>
      <c r="G418" s="53"/>
      <c r="H418" s="53"/>
      <c r="I418" s="53"/>
      <c r="J418" s="53"/>
      <c r="K418" s="43"/>
      <c r="L418" s="56"/>
    </row>
    <row r="419" spans="1:12">
      <c r="A419" s="63"/>
      <c r="B419" s="64"/>
      <c r="C419" s="53" t="s">
        <v>592</v>
      </c>
      <c r="D419" s="57">
        <v>28000</v>
      </c>
      <c r="E419" s="57">
        <v>28000</v>
      </c>
      <c r="F419" s="57">
        <v>28000</v>
      </c>
      <c r="G419" s="53">
        <v>10</v>
      </c>
      <c r="H419" s="53"/>
      <c r="I419" s="58">
        <v>1</v>
      </c>
      <c r="J419" s="53">
        <v>10</v>
      </c>
      <c r="K419" s="43"/>
      <c r="L419" s="54"/>
    </row>
    <row r="420" spans="1:12">
      <c r="A420" s="63"/>
      <c r="B420" s="64"/>
      <c r="C420" s="59" t="s">
        <v>593</v>
      </c>
      <c r="D420" s="60">
        <v>28000</v>
      </c>
      <c r="E420" s="60">
        <v>28000</v>
      </c>
      <c r="F420" s="60">
        <v>28000</v>
      </c>
      <c r="G420" s="8"/>
      <c r="H420" s="9"/>
      <c r="I420" s="24">
        <v>1</v>
      </c>
      <c r="J420" s="8"/>
      <c r="K420" s="12"/>
      <c r="L420" s="61"/>
    </row>
    <row r="421" spans="1:12">
      <c r="A421" s="63"/>
      <c r="B421" s="64"/>
      <c r="C421" s="62" t="s">
        <v>594</v>
      </c>
      <c r="D421" s="60"/>
      <c r="E421" s="60"/>
      <c r="F421" s="60"/>
      <c r="G421" s="20"/>
      <c r="H421" s="21"/>
      <c r="I421" s="17"/>
      <c r="J421" s="20"/>
      <c r="K421" s="89"/>
      <c r="L421" s="61"/>
    </row>
    <row r="422" spans="1:12">
      <c r="A422" s="63"/>
      <c r="B422" s="64"/>
      <c r="C422" s="62" t="s">
        <v>595</v>
      </c>
      <c r="D422" s="62"/>
      <c r="E422" s="66"/>
      <c r="F422" s="66"/>
      <c r="G422" s="20"/>
      <c r="H422" s="21"/>
      <c r="I422" s="17"/>
      <c r="J422" s="20"/>
      <c r="K422" s="89"/>
      <c r="L422" s="61"/>
    </row>
    <row r="423" spans="1:12">
      <c r="A423" s="50"/>
      <c r="B423" s="52"/>
      <c r="C423" s="62" t="s">
        <v>670</v>
      </c>
      <c r="D423" s="53"/>
      <c r="E423" s="53"/>
      <c r="F423" s="59"/>
      <c r="G423" s="13"/>
      <c r="H423" s="14"/>
      <c r="I423" s="17"/>
      <c r="J423" s="13"/>
      <c r="K423" s="16"/>
      <c r="L423" s="56"/>
    </row>
    <row r="424" spans="1:12">
      <c r="A424" s="53" t="s">
        <v>671</v>
      </c>
      <c r="B424" s="53"/>
      <c r="C424" s="53"/>
      <c r="D424" s="53"/>
      <c r="E424" s="53"/>
      <c r="F424" s="53"/>
      <c r="G424" s="53"/>
      <c r="H424" s="43" t="s">
        <v>672</v>
      </c>
      <c r="I424" s="44"/>
      <c r="J424" s="44"/>
      <c r="K424" s="44"/>
      <c r="L424" s="45"/>
    </row>
    <row r="425" ht="31" customHeight="1" spans="1:12">
      <c r="A425" s="43" t="s">
        <v>673</v>
      </c>
      <c r="B425" s="45"/>
      <c r="C425" s="53" t="s">
        <v>832</v>
      </c>
      <c r="D425" s="53"/>
      <c r="E425" s="53"/>
      <c r="F425" s="53"/>
      <c r="G425" s="53"/>
      <c r="H425" s="43" t="s">
        <v>832</v>
      </c>
      <c r="I425" s="44"/>
      <c r="J425" s="44"/>
      <c r="K425" s="44"/>
      <c r="L425" s="45"/>
    </row>
    <row r="426" spans="1:12">
      <c r="A426" s="53" t="s">
        <v>600</v>
      </c>
      <c r="B426" s="53"/>
      <c r="C426" s="53"/>
      <c r="D426" s="53"/>
      <c r="E426" s="53" t="s">
        <v>676</v>
      </c>
      <c r="F426" s="53"/>
      <c r="G426" s="53"/>
      <c r="H426" s="43" t="s">
        <v>677</v>
      </c>
      <c r="I426" s="44"/>
      <c r="J426" s="44"/>
      <c r="K426" s="44"/>
      <c r="L426" s="45"/>
    </row>
    <row r="427" spans="1:12">
      <c r="A427" s="47" t="s">
        <v>678</v>
      </c>
      <c r="B427" s="49"/>
      <c r="C427" s="53" t="s">
        <v>607</v>
      </c>
      <c r="D427" s="11" t="s">
        <v>608</v>
      </c>
      <c r="E427" s="11" t="s">
        <v>601</v>
      </c>
      <c r="F427" s="17" t="s">
        <v>602</v>
      </c>
      <c r="G427" s="11" t="s">
        <v>603</v>
      </c>
      <c r="H427" s="11" t="s">
        <v>604</v>
      </c>
      <c r="I427" s="53" t="s">
        <v>667</v>
      </c>
      <c r="J427" s="53" t="s">
        <v>669</v>
      </c>
      <c r="K427" s="47" t="s">
        <v>605</v>
      </c>
      <c r="L427" s="49"/>
    </row>
    <row r="428" spans="1:12">
      <c r="A428" s="50"/>
      <c r="B428" s="52"/>
      <c r="C428" s="53"/>
      <c r="D428" s="15"/>
      <c r="E428" s="15"/>
      <c r="F428" s="17"/>
      <c r="G428" s="15"/>
      <c r="H428" s="15"/>
      <c r="I428" s="53"/>
      <c r="J428" s="53"/>
      <c r="K428" s="50"/>
      <c r="L428" s="52"/>
    </row>
    <row r="429" spans="1:12">
      <c r="A429" s="63" t="s">
        <v>679</v>
      </c>
      <c r="B429" s="64"/>
      <c r="C429" s="67" t="s">
        <v>611</v>
      </c>
      <c r="D429" s="90" t="s">
        <v>833</v>
      </c>
      <c r="E429" s="68" t="s">
        <v>683</v>
      </c>
      <c r="F429" s="69" t="s">
        <v>834</v>
      </c>
      <c r="G429" s="67" t="s">
        <v>621</v>
      </c>
      <c r="H429" s="69" t="s">
        <v>806</v>
      </c>
      <c r="I429" s="70">
        <v>10</v>
      </c>
      <c r="J429" s="71">
        <f t="shared" ref="J429:J432" si="7">I429</f>
        <v>10</v>
      </c>
      <c r="K429" s="43"/>
      <c r="L429" s="45"/>
    </row>
    <row r="430" spans="1:12">
      <c r="A430" s="63"/>
      <c r="B430" s="64"/>
      <c r="C430" s="53"/>
      <c r="D430" s="46" t="s">
        <v>807</v>
      </c>
      <c r="E430" s="72"/>
      <c r="F430" s="73" t="s">
        <v>834</v>
      </c>
      <c r="G430" s="53" t="s">
        <v>621</v>
      </c>
      <c r="H430" s="73" t="s">
        <v>806</v>
      </c>
      <c r="I430" s="74">
        <v>10</v>
      </c>
      <c r="J430" s="75">
        <v>10</v>
      </c>
      <c r="K430" s="43"/>
      <c r="L430" s="45"/>
    </row>
    <row r="431" spans="1:12">
      <c r="A431" s="63"/>
      <c r="B431" s="64"/>
      <c r="C431" s="53" t="s">
        <v>623</v>
      </c>
      <c r="D431" s="46" t="s">
        <v>835</v>
      </c>
      <c r="E431" s="72"/>
      <c r="F431" s="73" t="s">
        <v>614</v>
      </c>
      <c r="G431" s="53" t="s">
        <v>615</v>
      </c>
      <c r="H431" s="73" t="s">
        <v>614</v>
      </c>
      <c r="I431" s="74">
        <v>10</v>
      </c>
      <c r="J431" s="75">
        <f t="shared" si="7"/>
        <v>10</v>
      </c>
      <c r="K431" s="43"/>
      <c r="L431" s="45"/>
    </row>
    <row r="432" spans="1:12">
      <c r="A432" s="63"/>
      <c r="B432" s="64"/>
      <c r="C432" s="53"/>
      <c r="D432" s="46" t="s">
        <v>836</v>
      </c>
      <c r="E432" s="72"/>
      <c r="F432" s="73" t="s">
        <v>614</v>
      </c>
      <c r="G432" s="53" t="s">
        <v>615</v>
      </c>
      <c r="H432" s="73" t="s">
        <v>614</v>
      </c>
      <c r="I432" s="74">
        <v>10</v>
      </c>
      <c r="J432" s="75">
        <f t="shared" si="7"/>
        <v>10</v>
      </c>
      <c r="K432" s="43"/>
      <c r="L432" s="45"/>
    </row>
    <row r="433" spans="1:12">
      <c r="A433" s="63"/>
      <c r="B433" s="64"/>
      <c r="C433" s="53" t="s">
        <v>625</v>
      </c>
      <c r="D433" s="46" t="s">
        <v>837</v>
      </c>
      <c r="E433" s="72"/>
      <c r="F433" s="73">
        <v>202412</v>
      </c>
      <c r="G433" s="53" t="s">
        <v>628</v>
      </c>
      <c r="H433" s="73" t="s">
        <v>690</v>
      </c>
      <c r="I433" s="74">
        <v>5</v>
      </c>
      <c r="J433" s="75">
        <v>5</v>
      </c>
      <c r="K433" s="43"/>
      <c r="L433" s="45"/>
    </row>
    <row r="434" spans="1:12">
      <c r="A434" s="50"/>
      <c r="B434" s="52"/>
      <c r="C434" s="53"/>
      <c r="D434" s="46" t="s">
        <v>838</v>
      </c>
      <c r="E434" s="72"/>
      <c r="F434" s="73">
        <v>202405</v>
      </c>
      <c r="G434" s="53" t="s">
        <v>814</v>
      </c>
      <c r="H434" s="73" t="s">
        <v>690</v>
      </c>
      <c r="I434" s="74">
        <v>5</v>
      </c>
      <c r="J434" s="75">
        <v>5</v>
      </c>
      <c r="K434" s="43"/>
      <c r="L434" s="45"/>
    </row>
    <row r="435" ht="27" spans="1:12">
      <c r="A435" s="47" t="s">
        <v>687</v>
      </c>
      <c r="B435" s="49"/>
      <c r="C435" s="53" t="s">
        <v>721</v>
      </c>
      <c r="D435" s="46" t="s">
        <v>839</v>
      </c>
      <c r="E435" s="72"/>
      <c r="F435" s="73" t="s">
        <v>801</v>
      </c>
      <c r="G435" s="53" t="s">
        <v>628</v>
      </c>
      <c r="H435" s="73" t="s">
        <v>690</v>
      </c>
      <c r="I435" s="74">
        <v>15</v>
      </c>
      <c r="J435" s="75">
        <v>15</v>
      </c>
      <c r="K435" s="43"/>
      <c r="L435" s="45"/>
    </row>
    <row r="436" ht="27" spans="1:12">
      <c r="A436" s="50"/>
      <c r="B436" s="52"/>
      <c r="C436" s="53" t="s">
        <v>688</v>
      </c>
      <c r="D436" s="46" t="s">
        <v>840</v>
      </c>
      <c r="E436" s="72"/>
      <c r="F436" s="73" t="s">
        <v>841</v>
      </c>
      <c r="G436" s="53" t="s">
        <v>628</v>
      </c>
      <c r="H436" s="73" t="s">
        <v>690</v>
      </c>
      <c r="I436" s="74">
        <v>15</v>
      </c>
      <c r="J436" s="75">
        <v>15</v>
      </c>
      <c r="K436" s="43"/>
      <c r="L436" s="45"/>
    </row>
    <row r="437" spans="1:12">
      <c r="A437" s="47" t="s">
        <v>650</v>
      </c>
      <c r="B437" s="49"/>
      <c r="C437" s="53" t="s">
        <v>691</v>
      </c>
      <c r="D437" s="46" t="s">
        <v>842</v>
      </c>
      <c r="E437" s="72"/>
      <c r="F437" s="53">
        <v>90</v>
      </c>
      <c r="G437" s="53" t="s">
        <v>615</v>
      </c>
      <c r="H437" s="53">
        <v>95</v>
      </c>
      <c r="I437" s="75">
        <v>10</v>
      </c>
      <c r="J437" s="75">
        <v>10</v>
      </c>
      <c r="K437" s="47"/>
      <c r="L437" s="49"/>
    </row>
    <row r="438" spans="1:12">
      <c r="A438" s="50"/>
      <c r="B438" s="52"/>
      <c r="C438" s="53" t="s">
        <v>693</v>
      </c>
      <c r="D438" s="46"/>
      <c r="E438" s="67"/>
      <c r="F438" s="53"/>
      <c r="G438" s="53"/>
      <c r="H438" s="53"/>
      <c r="I438" s="75"/>
      <c r="J438" s="75"/>
      <c r="K438" s="50"/>
      <c r="L438" s="52"/>
    </row>
    <row r="439" ht="14.25" spans="1:12">
      <c r="A439" s="76" t="s">
        <v>694</v>
      </c>
      <c r="B439" s="91"/>
      <c r="C439" s="91"/>
      <c r="D439" s="85" t="s">
        <v>575</v>
      </c>
      <c r="E439" s="86"/>
      <c r="F439" s="86"/>
      <c r="G439" s="86"/>
      <c r="H439" s="86"/>
      <c r="I439" s="86"/>
      <c r="J439" s="86"/>
      <c r="K439" s="86"/>
      <c r="L439" s="87"/>
    </row>
    <row r="440" s="1" customFormat="1" ht="24" customHeight="1" spans="1:12">
      <c r="A440" s="17" t="s">
        <v>695</v>
      </c>
      <c r="B440" s="17"/>
      <c r="C440" s="17"/>
      <c r="D440" s="17"/>
      <c r="E440" s="17"/>
      <c r="F440" s="17"/>
      <c r="G440" s="17"/>
      <c r="H440" s="17"/>
      <c r="I440" s="37" t="s">
        <v>696</v>
      </c>
      <c r="J440" s="37" t="s">
        <v>697</v>
      </c>
      <c r="K440" s="38" t="s">
        <v>698</v>
      </c>
      <c r="L440" s="39"/>
    </row>
    <row r="441" s="1" customFormat="1" spans="1:12">
      <c r="A441" s="17"/>
      <c r="B441" s="17"/>
      <c r="C441" s="17"/>
      <c r="D441" s="17"/>
      <c r="E441" s="17"/>
      <c r="F441" s="17"/>
      <c r="G441" s="17"/>
      <c r="H441" s="17"/>
      <c r="I441" s="40">
        <v>100</v>
      </c>
      <c r="J441" s="17">
        <v>100</v>
      </c>
      <c r="K441" s="5" t="s">
        <v>699</v>
      </c>
      <c r="L441" s="7"/>
    </row>
    <row r="442" spans="1:12">
      <c r="A442" s="41" t="s">
        <v>700</v>
      </c>
      <c r="B442" s="41"/>
      <c r="C442" s="41"/>
      <c r="D442" s="41"/>
      <c r="E442" s="41"/>
      <c r="F442" s="41"/>
      <c r="G442" s="41"/>
      <c r="H442" s="41"/>
      <c r="I442" s="41"/>
      <c r="J442" s="41"/>
      <c r="K442" s="41"/>
    </row>
    <row r="443" spans="1:12">
      <c r="A443" s="41" t="s">
        <v>701</v>
      </c>
      <c r="B443" s="41"/>
      <c r="C443" s="41"/>
      <c r="D443" s="41"/>
      <c r="E443" s="41"/>
      <c r="F443" s="41"/>
      <c r="G443" s="41"/>
      <c r="H443" s="41"/>
      <c r="I443" s="41"/>
      <c r="J443" s="41"/>
      <c r="K443" s="41"/>
    </row>
    <row r="444" spans="1:12">
      <c r="A444" s="41" t="s">
        <v>702</v>
      </c>
      <c r="B444" s="41"/>
      <c r="C444" s="41"/>
      <c r="D444" s="41"/>
      <c r="E444" s="41"/>
      <c r="F444" s="41"/>
      <c r="G444" s="41"/>
      <c r="H444" s="41"/>
      <c r="I444" s="41"/>
      <c r="J444" s="41"/>
      <c r="K444" s="41"/>
    </row>
    <row r="445" spans="1:12">
      <c r="A445" s="41" t="s">
        <v>703</v>
      </c>
      <c r="B445" s="41"/>
      <c r="C445" s="41"/>
      <c r="D445" s="41"/>
      <c r="E445" s="41"/>
      <c r="F445" s="41"/>
      <c r="G445" s="41"/>
      <c r="H445" s="41"/>
      <c r="I445" s="41"/>
      <c r="J445" s="41"/>
      <c r="K445" s="41"/>
    </row>
    <row r="446" spans="1:12">
      <c r="A446" s="41" t="s">
        <v>704</v>
      </c>
      <c r="B446" s="41"/>
      <c r="C446" s="41"/>
      <c r="D446" s="41"/>
      <c r="E446" s="41"/>
      <c r="F446" s="41"/>
      <c r="G446" s="41"/>
      <c r="H446" s="41"/>
      <c r="I446" s="41"/>
      <c r="J446" s="41"/>
      <c r="K446" s="41"/>
    </row>
    <row r="447" spans="1:12">
      <c r="A447" s="42"/>
      <c r="B447" s="42"/>
      <c r="C447" s="42"/>
      <c r="D447" s="42"/>
      <c r="E447" s="42"/>
      <c r="F447" s="42"/>
      <c r="G447" s="42"/>
      <c r="H447" s="42"/>
      <c r="I447" s="42"/>
      <c r="J447" s="42"/>
      <c r="K447" s="42"/>
    </row>
    <row r="448" spans="1:12">
      <c r="A448" s="42"/>
      <c r="B448" s="42"/>
      <c r="C448" s="42"/>
      <c r="D448" s="42"/>
      <c r="E448" s="42"/>
      <c r="F448" s="42"/>
      <c r="G448" s="42"/>
      <c r="H448" s="42"/>
      <c r="I448" s="42"/>
      <c r="J448" s="42"/>
      <c r="K448" s="42"/>
    </row>
    <row r="449" spans="1:12">
      <c r="A449" s="42"/>
      <c r="B449" s="42"/>
      <c r="C449" s="42"/>
      <c r="D449" s="42"/>
      <c r="E449" s="42"/>
      <c r="F449" s="42"/>
      <c r="G449" s="42"/>
      <c r="H449" s="42"/>
      <c r="I449" s="42"/>
      <c r="J449" s="42"/>
      <c r="K449" s="42"/>
    </row>
    <row r="450" ht="24" spans="1:12">
      <c r="A450" s="4" t="s">
        <v>659</v>
      </c>
      <c r="B450" s="4"/>
      <c r="C450" s="4"/>
      <c r="D450" s="4"/>
      <c r="E450" s="4"/>
      <c r="F450" s="4"/>
      <c r="G450" s="4"/>
      <c r="H450" s="4"/>
      <c r="I450" s="4"/>
      <c r="J450" s="4"/>
      <c r="K450" s="4"/>
    </row>
    <row r="451" ht="24" spans="1:12">
      <c r="A451" s="4"/>
      <c r="B451" s="4"/>
      <c r="C451" s="4"/>
      <c r="D451" s="4"/>
      <c r="E451" s="4"/>
      <c r="F451" s="4"/>
      <c r="G451" s="4"/>
      <c r="H451" s="4"/>
      <c r="I451" s="4"/>
      <c r="J451" s="4"/>
      <c r="K451" s="4"/>
    </row>
    <row r="452" ht="48" customHeight="1" spans="1:12">
      <c r="A452" s="43" t="s">
        <v>660</v>
      </c>
      <c r="B452" s="44"/>
      <c r="C452" s="43" t="s">
        <v>843</v>
      </c>
      <c r="D452" s="44"/>
      <c r="E452" s="44"/>
      <c r="F452" s="44"/>
      <c r="G452" s="44"/>
      <c r="H452" s="44"/>
      <c r="I452" s="44"/>
      <c r="J452" s="44"/>
      <c r="K452" s="44"/>
      <c r="L452" s="45"/>
    </row>
    <row r="453" customHeight="1" spans="1:12">
      <c r="A453" s="47" t="s">
        <v>662</v>
      </c>
      <c r="B453" s="49"/>
      <c r="C453" s="46" t="s">
        <v>663</v>
      </c>
      <c r="D453" s="46"/>
      <c r="E453" s="46"/>
      <c r="F453" s="11" t="s">
        <v>664</v>
      </c>
      <c r="G453" s="47" t="s">
        <v>663</v>
      </c>
      <c r="H453" s="48"/>
      <c r="I453" s="48"/>
      <c r="J453" s="48"/>
      <c r="K453" s="48"/>
      <c r="L453" s="49"/>
    </row>
    <row r="454" spans="1:12">
      <c r="A454" s="50"/>
      <c r="B454" s="52"/>
      <c r="C454" s="46"/>
      <c r="D454" s="46"/>
      <c r="E454" s="46"/>
      <c r="F454" s="15"/>
      <c r="G454" s="50"/>
      <c r="H454" s="51"/>
      <c r="I454" s="51"/>
      <c r="J454" s="51"/>
      <c r="K454" s="51"/>
      <c r="L454" s="52"/>
    </row>
    <row r="455" spans="1:12">
      <c r="A455" s="47" t="s">
        <v>665</v>
      </c>
      <c r="B455" s="49"/>
      <c r="C455" s="53"/>
      <c r="D455" s="18" t="s">
        <v>584</v>
      </c>
      <c r="E455" s="18" t="s">
        <v>495</v>
      </c>
      <c r="F455" s="18" t="s">
        <v>666</v>
      </c>
      <c r="G455" s="53" t="s">
        <v>667</v>
      </c>
      <c r="H455" s="53"/>
      <c r="I455" s="53" t="s">
        <v>668</v>
      </c>
      <c r="J455" s="53" t="s">
        <v>669</v>
      </c>
      <c r="K455" s="43"/>
      <c r="L455" s="54" t="s">
        <v>590</v>
      </c>
    </row>
    <row r="456" spans="1:12">
      <c r="A456" s="63"/>
      <c r="B456" s="64"/>
      <c r="C456" s="53"/>
      <c r="D456" s="22"/>
      <c r="E456" s="22"/>
      <c r="F456" s="22"/>
      <c r="G456" s="53"/>
      <c r="H456" s="53"/>
      <c r="I456" s="53"/>
      <c r="J456" s="53"/>
      <c r="K456" s="43"/>
      <c r="L456" s="56"/>
    </row>
    <row r="457" spans="1:12">
      <c r="A457" s="63"/>
      <c r="B457" s="64"/>
      <c r="C457" s="53" t="s">
        <v>592</v>
      </c>
      <c r="D457" s="57">
        <v>152500</v>
      </c>
      <c r="E457" s="57">
        <v>152500</v>
      </c>
      <c r="F457" s="57">
        <v>152500</v>
      </c>
      <c r="G457" s="53">
        <v>10</v>
      </c>
      <c r="H457" s="53"/>
      <c r="I457" s="58">
        <v>1</v>
      </c>
      <c r="J457" s="53">
        <v>10</v>
      </c>
      <c r="K457" s="43"/>
      <c r="L457" s="54"/>
    </row>
    <row r="458" spans="1:12">
      <c r="A458" s="63"/>
      <c r="B458" s="64"/>
      <c r="C458" s="59" t="s">
        <v>593</v>
      </c>
      <c r="D458" s="60">
        <v>152500</v>
      </c>
      <c r="E458" s="60">
        <v>152500</v>
      </c>
      <c r="F458" s="60">
        <v>152500</v>
      </c>
      <c r="G458" s="8"/>
      <c r="H458" s="9"/>
      <c r="I458" s="24">
        <v>1</v>
      </c>
      <c r="J458" s="8"/>
      <c r="K458" s="12"/>
      <c r="L458" s="61"/>
    </row>
    <row r="459" spans="1:12">
      <c r="A459" s="63"/>
      <c r="B459" s="64"/>
      <c r="C459" s="62" t="s">
        <v>594</v>
      </c>
      <c r="D459" s="60"/>
      <c r="E459" s="60"/>
      <c r="F459" s="60"/>
      <c r="G459" s="20"/>
      <c r="H459" s="21"/>
      <c r="I459" s="17"/>
      <c r="J459" s="20"/>
      <c r="K459" s="89"/>
      <c r="L459" s="61"/>
    </row>
    <row r="460" spans="1:12">
      <c r="A460" s="63"/>
      <c r="B460" s="64"/>
      <c r="C460" s="62" t="s">
        <v>595</v>
      </c>
      <c r="D460" s="62"/>
      <c r="E460" s="66"/>
      <c r="F460" s="66"/>
      <c r="G460" s="20"/>
      <c r="H460" s="21"/>
      <c r="I460" s="17"/>
      <c r="J460" s="20"/>
      <c r="K460" s="89"/>
      <c r="L460" s="61"/>
    </row>
    <row r="461" spans="1:12">
      <c r="A461" s="50"/>
      <c r="B461" s="52"/>
      <c r="C461" s="62" t="s">
        <v>670</v>
      </c>
      <c r="D461" s="53"/>
      <c r="E461" s="53"/>
      <c r="F461" s="59"/>
      <c r="G461" s="13"/>
      <c r="H461" s="14"/>
      <c r="I461" s="17"/>
      <c r="J461" s="13"/>
      <c r="K461" s="16"/>
      <c r="L461" s="56"/>
    </row>
    <row r="462" spans="1:12">
      <c r="A462" s="53" t="s">
        <v>671</v>
      </c>
      <c r="B462" s="53"/>
      <c r="C462" s="53"/>
      <c r="D462" s="53"/>
      <c r="E462" s="53"/>
      <c r="F462" s="53"/>
      <c r="G462" s="53"/>
      <c r="H462" s="43" t="s">
        <v>672</v>
      </c>
      <c r="I462" s="44"/>
      <c r="J462" s="44"/>
      <c r="K462" s="44"/>
      <c r="L462" s="45"/>
    </row>
    <row r="463" ht="99.95" customHeight="1" spans="1:12">
      <c r="A463" s="43" t="s">
        <v>673</v>
      </c>
      <c r="B463" s="45"/>
      <c r="C463" s="53" t="s">
        <v>844</v>
      </c>
      <c r="D463" s="53"/>
      <c r="E463" s="53"/>
      <c r="F463" s="53"/>
      <c r="G463" s="53"/>
      <c r="H463" s="43" t="s">
        <v>845</v>
      </c>
      <c r="I463" s="44"/>
      <c r="J463" s="44"/>
      <c r="K463" s="44"/>
      <c r="L463" s="45"/>
    </row>
    <row r="464" spans="1:12">
      <c r="A464" s="53" t="s">
        <v>600</v>
      </c>
      <c r="B464" s="53"/>
      <c r="C464" s="53"/>
      <c r="D464" s="53"/>
      <c r="E464" s="53" t="s">
        <v>676</v>
      </c>
      <c r="F464" s="53"/>
      <c r="G464" s="53"/>
      <c r="H464" s="43" t="s">
        <v>677</v>
      </c>
      <c r="I464" s="44"/>
      <c r="J464" s="44"/>
      <c r="K464" s="44"/>
      <c r="L464" s="45"/>
    </row>
    <row r="465" spans="1:12">
      <c r="A465" s="47" t="s">
        <v>678</v>
      </c>
      <c r="B465" s="49"/>
      <c r="C465" s="53" t="s">
        <v>607</v>
      </c>
      <c r="D465" s="11" t="s">
        <v>608</v>
      </c>
      <c r="E465" s="11" t="s">
        <v>601</v>
      </c>
      <c r="F465" s="17" t="s">
        <v>602</v>
      </c>
      <c r="G465" s="11" t="s">
        <v>603</v>
      </c>
      <c r="H465" s="11" t="s">
        <v>604</v>
      </c>
      <c r="I465" s="53" t="s">
        <v>667</v>
      </c>
      <c r="J465" s="53" t="s">
        <v>669</v>
      </c>
      <c r="K465" s="47" t="s">
        <v>605</v>
      </c>
      <c r="L465" s="49"/>
    </row>
    <row r="466" spans="1:12">
      <c r="A466" s="50"/>
      <c r="B466" s="52"/>
      <c r="C466" s="53"/>
      <c r="D466" s="15"/>
      <c r="E466" s="15"/>
      <c r="F466" s="17"/>
      <c r="G466" s="15"/>
      <c r="H466" s="15"/>
      <c r="I466" s="53"/>
      <c r="J466" s="53"/>
      <c r="K466" s="50"/>
      <c r="L466" s="52"/>
    </row>
    <row r="467" ht="18.95" customHeight="1" spans="1:12">
      <c r="A467" s="47" t="s">
        <v>679</v>
      </c>
      <c r="B467" s="49"/>
      <c r="C467" s="53" t="s">
        <v>611</v>
      </c>
      <c r="D467" s="46" t="s">
        <v>846</v>
      </c>
      <c r="E467" s="258" t="s">
        <v>683</v>
      </c>
      <c r="F467" s="73" t="s">
        <v>847</v>
      </c>
      <c r="G467" s="53" t="s">
        <v>848</v>
      </c>
      <c r="H467" s="73" t="s">
        <v>690</v>
      </c>
      <c r="I467" s="74">
        <v>20</v>
      </c>
      <c r="J467" s="75">
        <v>20</v>
      </c>
      <c r="K467" s="43"/>
      <c r="L467" s="45"/>
    </row>
    <row r="468" spans="1:12">
      <c r="A468" s="63"/>
      <c r="B468" s="64"/>
      <c r="C468" s="53"/>
      <c r="D468" s="46" t="s">
        <v>849</v>
      </c>
      <c r="E468" s="72"/>
      <c r="F468" s="73" t="s">
        <v>850</v>
      </c>
      <c r="G468" s="53" t="s">
        <v>851</v>
      </c>
      <c r="H468" s="73" t="s">
        <v>850</v>
      </c>
      <c r="I468" s="74">
        <v>10</v>
      </c>
      <c r="J468" s="75">
        <v>10</v>
      </c>
      <c r="K468" s="43"/>
      <c r="L468" s="45"/>
    </row>
    <row r="469" spans="1:12">
      <c r="A469" s="63"/>
      <c r="B469" s="64"/>
      <c r="C469" s="53" t="s">
        <v>623</v>
      </c>
      <c r="D469" s="46" t="s">
        <v>852</v>
      </c>
      <c r="E469" s="72"/>
      <c r="F469" s="73" t="s">
        <v>614</v>
      </c>
      <c r="G469" s="53" t="s">
        <v>615</v>
      </c>
      <c r="H469" s="73" t="s">
        <v>614</v>
      </c>
      <c r="I469" s="74">
        <v>10</v>
      </c>
      <c r="J469" s="75">
        <f>I469</f>
        <v>10</v>
      </c>
      <c r="K469" s="43"/>
      <c r="L469" s="45"/>
    </row>
    <row r="470" spans="1:12">
      <c r="A470" s="50"/>
      <c r="B470" s="52"/>
      <c r="C470" s="53" t="s">
        <v>625</v>
      </c>
      <c r="D470" s="46" t="s">
        <v>853</v>
      </c>
      <c r="E470" s="72"/>
      <c r="F470" s="73" t="s">
        <v>614</v>
      </c>
      <c r="G470" s="53" t="s">
        <v>615</v>
      </c>
      <c r="H470" s="73" t="s">
        <v>614</v>
      </c>
      <c r="I470" s="74">
        <v>10</v>
      </c>
      <c r="J470" s="75">
        <v>10</v>
      </c>
      <c r="K470" s="43"/>
      <c r="L470" s="45"/>
    </row>
    <row r="471" spans="1:12">
      <c r="A471" s="47" t="s">
        <v>687</v>
      </c>
      <c r="B471" s="49"/>
      <c r="C471" s="53" t="s">
        <v>688</v>
      </c>
      <c r="D471" s="46" t="s">
        <v>854</v>
      </c>
      <c r="E471" s="72"/>
      <c r="F471" s="73" t="s">
        <v>855</v>
      </c>
      <c r="G471" s="53" t="s">
        <v>763</v>
      </c>
      <c r="H471" s="73" t="s">
        <v>855</v>
      </c>
      <c r="I471" s="74">
        <v>15</v>
      </c>
      <c r="J471" s="75">
        <v>15</v>
      </c>
      <c r="K471" s="43"/>
      <c r="L471" s="45"/>
    </row>
    <row r="472" spans="1:12">
      <c r="A472" s="50"/>
      <c r="B472" s="52"/>
      <c r="C472" s="53" t="s">
        <v>764</v>
      </c>
      <c r="D472" s="46" t="s">
        <v>856</v>
      </c>
      <c r="E472" s="72"/>
      <c r="F472" s="73" t="s">
        <v>857</v>
      </c>
      <c r="G472" s="53" t="s">
        <v>628</v>
      </c>
      <c r="H472" s="73" t="s">
        <v>857</v>
      </c>
      <c r="I472" s="74">
        <v>15</v>
      </c>
      <c r="J472" s="75">
        <v>15</v>
      </c>
      <c r="K472" s="43"/>
      <c r="L472" s="45"/>
    </row>
    <row r="473" spans="1:12">
      <c r="A473" s="47" t="s">
        <v>650</v>
      </c>
      <c r="B473" s="49"/>
      <c r="C473" s="53" t="s">
        <v>691</v>
      </c>
      <c r="D473" s="46" t="s">
        <v>858</v>
      </c>
      <c r="E473" s="72"/>
      <c r="F473" s="53">
        <v>90</v>
      </c>
      <c r="G473" s="53" t="s">
        <v>615</v>
      </c>
      <c r="H473" s="53">
        <v>90</v>
      </c>
      <c r="I473" s="75">
        <v>10</v>
      </c>
      <c r="J473" s="75">
        <v>10</v>
      </c>
      <c r="K473" s="47"/>
      <c r="L473" s="49"/>
    </row>
    <row r="474" spans="1:12">
      <c r="A474" s="50"/>
      <c r="B474" s="52"/>
      <c r="C474" s="53" t="s">
        <v>693</v>
      </c>
      <c r="D474" s="46"/>
      <c r="E474" s="67"/>
      <c r="F474" s="53"/>
      <c r="G474" s="53"/>
      <c r="H474" s="53"/>
      <c r="I474" s="75"/>
      <c r="J474" s="75"/>
      <c r="K474" s="50"/>
      <c r="L474" s="52"/>
    </row>
    <row r="475" ht="14.25" spans="1:12">
      <c r="A475" s="76" t="s">
        <v>694</v>
      </c>
      <c r="B475" s="91"/>
      <c r="C475" s="91"/>
      <c r="D475" s="85" t="s">
        <v>575</v>
      </c>
      <c r="E475" s="86"/>
      <c r="F475" s="86"/>
      <c r="G475" s="86"/>
      <c r="H475" s="86"/>
      <c r="I475" s="86"/>
      <c r="J475" s="86"/>
      <c r="K475" s="86"/>
      <c r="L475" s="87"/>
    </row>
    <row r="476" s="1" customFormat="1" ht="24" customHeight="1" spans="1:12">
      <c r="A476" s="17" t="s">
        <v>695</v>
      </c>
      <c r="B476" s="17"/>
      <c r="C476" s="17"/>
      <c r="D476" s="17"/>
      <c r="E476" s="17"/>
      <c r="F476" s="17"/>
      <c r="G476" s="17"/>
      <c r="H476" s="17"/>
      <c r="I476" s="37" t="s">
        <v>696</v>
      </c>
      <c r="J476" s="37" t="s">
        <v>697</v>
      </c>
      <c r="K476" s="38" t="s">
        <v>698</v>
      </c>
      <c r="L476" s="39"/>
    </row>
    <row r="477" s="1" customFormat="1" spans="1:12">
      <c r="A477" s="17"/>
      <c r="B477" s="17"/>
      <c r="C477" s="17"/>
      <c r="D477" s="17"/>
      <c r="E477" s="17"/>
      <c r="F477" s="17"/>
      <c r="G477" s="17"/>
      <c r="H477" s="17"/>
      <c r="I477" s="40">
        <v>100</v>
      </c>
      <c r="J477" s="17">
        <v>100</v>
      </c>
      <c r="K477" s="5" t="s">
        <v>699</v>
      </c>
      <c r="L477" s="7"/>
    </row>
    <row r="478" spans="1:12">
      <c r="A478" s="41" t="s">
        <v>700</v>
      </c>
      <c r="B478" s="41"/>
      <c r="C478" s="41"/>
      <c r="D478" s="41"/>
      <c r="E478" s="41"/>
      <c r="F478" s="41"/>
      <c r="G478" s="41"/>
      <c r="H478" s="41"/>
      <c r="I478" s="41"/>
      <c r="J478" s="41"/>
      <c r="K478" s="41"/>
    </row>
    <row r="479" spans="1:12">
      <c r="A479" s="41" t="s">
        <v>701</v>
      </c>
      <c r="B479" s="41"/>
      <c r="C479" s="41"/>
      <c r="D479" s="41"/>
      <c r="E479" s="41"/>
      <c r="F479" s="41"/>
      <c r="G479" s="41"/>
      <c r="H479" s="41"/>
      <c r="I479" s="41"/>
      <c r="J479" s="41"/>
      <c r="K479" s="41"/>
    </row>
    <row r="480" spans="1:12">
      <c r="A480" s="41" t="s">
        <v>702</v>
      </c>
      <c r="B480" s="41"/>
      <c r="C480" s="41"/>
      <c r="D480" s="41"/>
      <c r="E480" s="41"/>
      <c r="F480" s="41"/>
      <c r="G480" s="41"/>
      <c r="H480" s="41"/>
      <c r="I480" s="41"/>
      <c r="J480" s="41"/>
      <c r="K480" s="41"/>
    </row>
    <row r="481" spans="1:12">
      <c r="A481" s="41" t="s">
        <v>703</v>
      </c>
      <c r="B481" s="41"/>
      <c r="C481" s="41"/>
      <c r="D481" s="41"/>
      <c r="E481" s="41"/>
      <c r="F481" s="41"/>
      <c r="G481" s="41"/>
      <c r="H481" s="41"/>
      <c r="I481" s="41"/>
      <c r="J481" s="41"/>
      <c r="K481" s="41"/>
    </row>
    <row r="482" spans="1:12">
      <c r="A482" s="41" t="s">
        <v>704</v>
      </c>
      <c r="B482" s="41"/>
      <c r="C482" s="41"/>
      <c r="D482" s="41"/>
      <c r="E482" s="41"/>
      <c r="F482" s="41"/>
      <c r="G482" s="41"/>
      <c r="H482" s="41"/>
      <c r="I482" s="41"/>
      <c r="J482" s="41"/>
      <c r="K482" s="41"/>
    </row>
    <row r="483" spans="1:12">
      <c r="A483" s="42"/>
      <c r="B483" s="42"/>
      <c r="C483" s="42"/>
      <c r="D483" s="42"/>
      <c r="E483" s="42"/>
      <c r="F483" s="42"/>
      <c r="G483" s="42"/>
      <c r="H483" s="42"/>
      <c r="I483" s="42"/>
      <c r="J483" s="42"/>
      <c r="K483" s="42"/>
    </row>
    <row r="484" ht="24" spans="1:12">
      <c r="A484" s="4" t="s">
        <v>659</v>
      </c>
      <c r="B484" s="4"/>
      <c r="C484" s="4"/>
      <c r="D484" s="4"/>
      <c r="E484" s="4"/>
      <c r="F484" s="4"/>
      <c r="G484" s="4"/>
      <c r="H484" s="4"/>
      <c r="I484" s="4"/>
      <c r="J484" s="4"/>
      <c r="K484" s="4"/>
    </row>
    <row r="485" ht="24" spans="1:12">
      <c r="A485" s="4"/>
      <c r="B485" s="4"/>
      <c r="C485" s="4"/>
      <c r="D485" s="4"/>
      <c r="E485" s="4"/>
      <c r="F485" s="4"/>
      <c r="G485" s="4"/>
      <c r="H485" s="4"/>
      <c r="I485" s="4"/>
      <c r="J485" s="4"/>
      <c r="K485" s="4"/>
    </row>
    <row r="486" ht="51" customHeight="1" spans="1:12">
      <c r="A486" s="43" t="s">
        <v>660</v>
      </c>
      <c r="B486" s="44"/>
      <c r="C486" s="43" t="s">
        <v>859</v>
      </c>
      <c r="D486" s="44"/>
      <c r="E486" s="44"/>
      <c r="F486" s="44"/>
      <c r="G486" s="44"/>
      <c r="H486" s="44"/>
      <c r="I486" s="44"/>
      <c r="J486" s="44"/>
      <c r="K486" s="44"/>
      <c r="L486" s="45"/>
    </row>
    <row r="487" customHeight="1" spans="1:12">
      <c r="A487" s="47" t="s">
        <v>662</v>
      </c>
      <c r="B487" s="49"/>
      <c r="C487" s="46" t="s">
        <v>663</v>
      </c>
      <c r="D487" s="46"/>
      <c r="E487" s="46"/>
      <c r="F487" s="11" t="s">
        <v>664</v>
      </c>
      <c r="G487" s="47" t="s">
        <v>663</v>
      </c>
      <c r="H487" s="48"/>
      <c r="I487" s="48"/>
      <c r="J487" s="48"/>
      <c r="K487" s="48"/>
      <c r="L487" s="49"/>
    </row>
    <row r="488" spans="1:12">
      <c r="A488" s="50"/>
      <c r="B488" s="52"/>
      <c r="C488" s="46"/>
      <c r="D488" s="46"/>
      <c r="E488" s="46"/>
      <c r="F488" s="15"/>
      <c r="G488" s="50"/>
      <c r="H488" s="51"/>
      <c r="I488" s="51"/>
      <c r="J488" s="51"/>
      <c r="K488" s="51"/>
      <c r="L488" s="52"/>
    </row>
    <row r="489" spans="1:12">
      <c r="A489" s="47" t="s">
        <v>665</v>
      </c>
      <c r="B489" s="49"/>
      <c r="C489" s="53"/>
      <c r="D489" s="18" t="s">
        <v>584</v>
      </c>
      <c r="E489" s="18" t="s">
        <v>495</v>
      </c>
      <c r="F489" s="18" t="s">
        <v>666</v>
      </c>
      <c r="G489" s="53" t="s">
        <v>667</v>
      </c>
      <c r="H489" s="53"/>
      <c r="I489" s="53" t="s">
        <v>668</v>
      </c>
      <c r="J489" s="53" t="s">
        <v>669</v>
      </c>
      <c r="K489" s="43"/>
      <c r="L489" s="54" t="s">
        <v>590</v>
      </c>
    </row>
    <row r="490" spans="1:12">
      <c r="A490" s="63"/>
      <c r="B490" s="64"/>
      <c r="C490" s="53"/>
      <c r="D490" s="22"/>
      <c r="E490" s="22"/>
      <c r="F490" s="22"/>
      <c r="G490" s="53"/>
      <c r="H490" s="53"/>
      <c r="I490" s="53"/>
      <c r="J490" s="53"/>
      <c r="K490" s="43"/>
      <c r="L490" s="56"/>
    </row>
    <row r="491" spans="1:12">
      <c r="A491" s="63"/>
      <c r="B491" s="64"/>
      <c r="C491" s="53" t="s">
        <v>592</v>
      </c>
      <c r="D491" s="57">
        <v>125000</v>
      </c>
      <c r="E491" s="57">
        <v>125000</v>
      </c>
      <c r="F491" s="57">
        <v>125000</v>
      </c>
      <c r="G491" s="53">
        <v>10</v>
      </c>
      <c r="H491" s="53"/>
      <c r="I491" s="58">
        <v>1</v>
      </c>
      <c r="J491" s="53">
        <v>10</v>
      </c>
      <c r="K491" s="43"/>
      <c r="L491" s="54"/>
    </row>
    <row r="492" spans="1:12">
      <c r="A492" s="63"/>
      <c r="B492" s="64"/>
      <c r="C492" s="59" t="s">
        <v>593</v>
      </c>
      <c r="D492" s="60">
        <v>125000</v>
      </c>
      <c r="E492" s="60">
        <v>125000</v>
      </c>
      <c r="F492" s="60">
        <v>125000</v>
      </c>
      <c r="G492" s="8"/>
      <c r="H492" s="9"/>
      <c r="I492" s="24">
        <v>1</v>
      </c>
      <c r="J492" s="8"/>
      <c r="K492" s="12"/>
      <c r="L492" s="61"/>
    </row>
    <row r="493" spans="1:12">
      <c r="A493" s="63"/>
      <c r="B493" s="64"/>
      <c r="C493" s="62" t="s">
        <v>594</v>
      </c>
      <c r="D493" s="60"/>
      <c r="E493" s="60"/>
      <c r="F493" s="60"/>
      <c r="G493" s="20"/>
      <c r="H493" s="21"/>
      <c r="I493" s="17"/>
      <c r="J493" s="20"/>
      <c r="K493" s="89"/>
      <c r="L493" s="61"/>
    </row>
    <row r="494" spans="1:12">
      <c r="A494" s="63"/>
      <c r="B494" s="64"/>
      <c r="C494" s="62" t="s">
        <v>595</v>
      </c>
      <c r="D494" s="62"/>
      <c r="E494" s="66"/>
      <c r="F494" s="66"/>
      <c r="G494" s="20"/>
      <c r="H494" s="21"/>
      <c r="I494" s="17"/>
      <c r="J494" s="20"/>
      <c r="K494" s="89"/>
      <c r="L494" s="61"/>
    </row>
    <row r="495" spans="1:12">
      <c r="A495" s="50"/>
      <c r="B495" s="52"/>
      <c r="C495" s="62" t="s">
        <v>670</v>
      </c>
      <c r="D495" s="53"/>
      <c r="E495" s="53"/>
      <c r="F495" s="59"/>
      <c r="G495" s="13"/>
      <c r="H495" s="14"/>
      <c r="I495" s="17"/>
      <c r="J495" s="13"/>
      <c r="K495" s="16"/>
      <c r="L495" s="56"/>
    </row>
    <row r="496" spans="1:12">
      <c r="A496" s="53" t="s">
        <v>671</v>
      </c>
      <c r="B496" s="53"/>
      <c r="C496" s="53"/>
      <c r="D496" s="53"/>
      <c r="E496" s="53"/>
      <c r="F496" s="53"/>
      <c r="G496" s="53"/>
      <c r="H496" s="43" t="s">
        <v>672</v>
      </c>
      <c r="I496" s="44"/>
      <c r="J496" s="44"/>
      <c r="K496" s="44"/>
      <c r="L496" s="45"/>
    </row>
    <row r="497" ht="81" customHeight="1" spans="1:12">
      <c r="A497" s="43" t="s">
        <v>673</v>
      </c>
      <c r="B497" s="45"/>
      <c r="C497" s="53" t="s">
        <v>860</v>
      </c>
      <c r="D497" s="53"/>
      <c r="E497" s="53"/>
      <c r="F497" s="53"/>
      <c r="G497" s="53"/>
      <c r="H497" s="43" t="s">
        <v>861</v>
      </c>
      <c r="I497" s="44"/>
      <c r="J497" s="44"/>
      <c r="K497" s="44"/>
      <c r="L497" s="45"/>
    </row>
    <row r="498" spans="1:12">
      <c r="A498" s="53" t="s">
        <v>600</v>
      </c>
      <c r="B498" s="53"/>
      <c r="C498" s="53"/>
      <c r="D498" s="53"/>
      <c r="E498" s="53" t="s">
        <v>676</v>
      </c>
      <c r="F498" s="53"/>
      <c r="G498" s="53"/>
      <c r="H498" s="43" t="s">
        <v>677</v>
      </c>
      <c r="I498" s="44"/>
      <c r="J498" s="44"/>
      <c r="K498" s="44"/>
      <c r="L498" s="45"/>
    </row>
    <row r="499" spans="1:12">
      <c r="A499" s="47" t="s">
        <v>678</v>
      </c>
      <c r="B499" s="49"/>
      <c r="C499" s="53" t="s">
        <v>607</v>
      </c>
      <c r="D499" s="11" t="s">
        <v>608</v>
      </c>
      <c r="E499" s="11" t="s">
        <v>601</v>
      </c>
      <c r="F499" s="17" t="s">
        <v>602</v>
      </c>
      <c r="G499" s="11" t="s">
        <v>603</v>
      </c>
      <c r="H499" s="11" t="s">
        <v>604</v>
      </c>
      <c r="I499" s="53" t="s">
        <v>667</v>
      </c>
      <c r="J499" s="53" t="s">
        <v>669</v>
      </c>
      <c r="K499" s="47" t="s">
        <v>605</v>
      </c>
      <c r="L499" s="49"/>
    </row>
    <row r="500" spans="1:12">
      <c r="A500" s="50"/>
      <c r="B500" s="52"/>
      <c r="C500" s="53"/>
      <c r="D500" s="15"/>
      <c r="E500" s="15"/>
      <c r="F500" s="17"/>
      <c r="G500" s="15"/>
      <c r="H500" s="15"/>
      <c r="I500" s="53"/>
      <c r="J500" s="53"/>
      <c r="K500" s="50"/>
      <c r="L500" s="52"/>
    </row>
    <row r="501" customHeight="1" spans="1:12">
      <c r="A501" s="63" t="s">
        <v>679</v>
      </c>
      <c r="B501" s="64"/>
      <c r="C501" s="67" t="s">
        <v>611</v>
      </c>
      <c r="D501" s="94" t="s">
        <v>862</v>
      </c>
      <c r="E501" s="259" t="s">
        <v>683</v>
      </c>
      <c r="F501" s="96" t="s">
        <v>43</v>
      </c>
      <c r="G501" s="67" t="s">
        <v>618</v>
      </c>
      <c r="H501" s="69" t="s">
        <v>43</v>
      </c>
      <c r="I501" s="70">
        <v>25</v>
      </c>
      <c r="J501" s="71">
        <f>I501</f>
        <v>25</v>
      </c>
      <c r="K501" s="97"/>
      <c r="L501" s="98"/>
    </row>
    <row r="502" spans="1:12">
      <c r="A502" s="50"/>
      <c r="B502" s="52"/>
      <c r="C502" s="53" t="s">
        <v>623</v>
      </c>
      <c r="D502" s="99" t="s">
        <v>863</v>
      </c>
      <c r="E502" s="100"/>
      <c r="F502" s="101" t="s">
        <v>614</v>
      </c>
      <c r="G502" s="53" t="s">
        <v>615</v>
      </c>
      <c r="H502" s="73" t="s">
        <v>614</v>
      </c>
      <c r="I502" s="74">
        <v>25</v>
      </c>
      <c r="J502" s="75">
        <f>I502</f>
        <v>25</v>
      </c>
      <c r="K502" s="97"/>
      <c r="L502" s="98"/>
    </row>
    <row r="503" spans="1:12">
      <c r="A503" s="47" t="s">
        <v>687</v>
      </c>
      <c r="B503" s="49"/>
      <c r="C503" s="53" t="s">
        <v>688</v>
      </c>
      <c r="D503" s="99" t="s">
        <v>854</v>
      </c>
      <c r="E503" s="100"/>
      <c r="F503" s="101" t="s">
        <v>864</v>
      </c>
      <c r="G503" s="53" t="s">
        <v>763</v>
      </c>
      <c r="H503" s="73" t="s">
        <v>864</v>
      </c>
      <c r="I503" s="74">
        <v>10</v>
      </c>
      <c r="J503" s="75">
        <v>10</v>
      </c>
      <c r="K503" s="97"/>
      <c r="L503" s="98"/>
    </row>
    <row r="504" ht="18" customHeight="1" spans="1:12">
      <c r="A504" s="63"/>
      <c r="B504" s="64"/>
      <c r="C504" s="53" t="s">
        <v>764</v>
      </c>
      <c r="D504" s="99" t="s">
        <v>856</v>
      </c>
      <c r="E504" s="100"/>
      <c r="F504" s="101" t="s">
        <v>857</v>
      </c>
      <c r="G504" s="53" t="s">
        <v>628</v>
      </c>
      <c r="H504" s="73" t="s">
        <v>857</v>
      </c>
      <c r="I504" s="74">
        <v>10</v>
      </c>
      <c r="J504" s="75">
        <v>10</v>
      </c>
      <c r="K504" s="97"/>
      <c r="L504" s="98"/>
    </row>
    <row r="505" spans="1:12">
      <c r="A505" s="50"/>
      <c r="B505" s="52"/>
      <c r="C505" s="53" t="s">
        <v>750</v>
      </c>
      <c r="D505" s="46" t="s">
        <v>865</v>
      </c>
      <c r="E505" s="100"/>
      <c r="F505" s="101" t="s">
        <v>28</v>
      </c>
      <c r="G505" s="53" t="s">
        <v>628</v>
      </c>
      <c r="H505" s="73" t="s">
        <v>28</v>
      </c>
      <c r="I505" s="74">
        <v>10</v>
      </c>
      <c r="J505" s="75">
        <v>10</v>
      </c>
      <c r="K505" s="97"/>
      <c r="L505" s="98"/>
    </row>
    <row r="506" spans="1:12">
      <c r="A506" s="47" t="s">
        <v>650</v>
      </c>
      <c r="B506" s="49"/>
      <c r="C506" s="53" t="s">
        <v>691</v>
      </c>
      <c r="D506" s="81" t="s">
        <v>858</v>
      </c>
      <c r="E506" s="100"/>
      <c r="F506" s="53">
        <v>90</v>
      </c>
      <c r="G506" s="53" t="s">
        <v>615</v>
      </c>
      <c r="H506" s="53">
        <v>90</v>
      </c>
      <c r="I506" s="75">
        <v>10</v>
      </c>
      <c r="J506" s="75">
        <v>10</v>
      </c>
      <c r="K506" s="43"/>
      <c r="L506" s="45"/>
    </row>
    <row r="507" spans="1:12">
      <c r="A507" s="50"/>
      <c r="B507" s="52"/>
      <c r="C507" s="53" t="s">
        <v>693</v>
      </c>
      <c r="D507" s="81"/>
      <c r="E507" s="102"/>
      <c r="F507" s="53"/>
      <c r="G507" s="53"/>
      <c r="H507" s="53"/>
      <c r="I507" s="75"/>
      <c r="J507" s="75"/>
      <c r="K507" s="43"/>
      <c r="L507" s="45"/>
    </row>
    <row r="508" ht="14.25" spans="1:12">
      <c r="A508" s="76" t="s">
        <v>694</v>
      </c>
      <c r="B508" s="91"/>
      <c r="C508" s="91"/>
      <c r="D508" s="85" t="s">
        <v>575</v>
      </c>
      <c r="E508" s="86"/>
      <c r="F508" s="86"/>
      <c r="G508" s="86"/>
      <c r="H508" s="86"/>
      <c r="I508" s="86"/>
      <c r="J508" s="86"/>
      <c r="K508" s="86"/>
      <c r="L508" s="87"/>
    </row>
    <row r="509" s="1" customFormat="1" ht="24" customHeight="1" spans="1:12">
      <c r="A509" s="17" t="s">
        <v>695</v>
      </c>
      <c r="B509" s="17"/>
      <c r="C509" s="17"/>
      <c r="D509" s="17"/>
      <c r="E509" s="17"/>
      <c r="F509" s="17"/>
      <c r="G509" s="17"/>
      <c r="H509" s="17"/>
      <c r="I509" s="37" t="s">
        <v>696</v>
      </c>
      <c r="J509" s="37" t="s">
        <v>697</v>
      </c>
      <c r="K509" s="38" t="s">
        <v>698</v>
      </c>
      <c r="L509" s="39"/>
    </row>
    <row r="510" s="1" customFormat="1" spans="1:12">
      <c r="A510" s="17"/>
      <c r="B510" s="17"/>
      <c r="C510" s="17"/>
      <c r="D510" s="17"/>
      <c r="E510" s="17"/>
      <c r="F510" s="17"/>
      <c r="G510" s="17"/>
      <c r="H510" s="17"/>
      <c r="I510" s="40">
        <v>100</v>
      </c>
      <c r="J510" s="17">
        <v>100</v>
      </c>
      <c r="K510" s="5" t="s">
        <v>699</v>
      </c>
      <c r="L510" s="7"/>
    </row>
    <row r="511" spans="1:12">
      <c r="A511" s="41" t="s">
        <v>700</v>
      </c>
      <c r="B511" s="41"/>
      <c r="C511" s="41"/>
      <c r="D511" s="41"/>
      <c r="E511" s="41"/>
      <c r="F511" s="41"/>
      <c r="G511" s="41"/>
      <c r="H511" s="41"/>
      <c r="I511" s="41"/>
      <c r="J511" s="41"/>
      <c r="K511" s="41"/>
    </row>
    <row r="512" spans="1:12">
      <c r="A512" s="41" t="s">
        <v>701</v>
      </c>
      <c r="B512" s="41"/>
      <c r="C512" s="41"/>
      <c r="D512" s="41"/>
      <c r="E512" s="41"/>
      <c r="F512" s="41"/>
      <c r="G512" s="41"/>
      <c r="H512" s="41"/>
      <c r="I512" s="41"/>
      <c r="J512" s="41"/>
      <c r="K512" s="41"/>
    </row>
    <row r="513" spans="1:12">
      <c r="A513" s="41" t="s">
        <v>702</v>
      </c>
      <c r="B513" s="41"/>
      <c r="C513" s="41"/>
      <c r="D513" s="41"/>
      <c r="E513" s="41"/>
      <c r="F513" s="41"/>
      <c r="G513" s="41"/>
      <c r="H513" s="41"/>
      <c r="I513" s="41"/>
      <c r="J513" s="41"/>
      <c r="K513" s="41"/>
    </row>
    <row r="514" spans="1:12">
      <c r="A514" s="41" t="s">
        <v>703</v>
      </c>
      <c r="B514" s="41"/>
      <c r="C514" s="41"/>
      <c r="D514" s="41"/>
      <c r="E514" s="41"/>
      <c r="F514" s="41"/>
      <c r="G514" s="41"/>
      <c r="H514" s="41"/>
      <c r="I514" s="41"/>
      <c r="J514" s="41"/>
      <c r="K514" s="41"/>
    </row>
    <row r="515" spans="1:12">
      <c r="A515" s="41" t="s">
        <v>704</v>
      </c>
      <c r="B515" s="41"/>
      <c r="C515" s="41"/>
      <c r="D515" s="41"/>
      <c r="E515" s="41"/>
      <c r="F515" s="41"/>
      <c r="G515" s="41"/>
      <c r="H515" s="41"/>
      <c r="I515" s="41"/>
      <c r="J515" s="41"/>
      <c r="K515" s="41"/>
    </row>
    <row r="516" spans="1:12">
      <c r="A516" s="42"/>
      <c r="B516" s="42"/>
      <c r="C516" s="42"/>
      <c r="D516" s="42"/>
      <c r="E516" s="42"/>
      <c r="F516" s="42"/>
      <c r="G516" s="42"/>
      <c r="H516" s="42"/>
      <c r="I516" s="42"/>
      <c r="J516" s="42"/>
      <c r="K516" s="42"/>
    </row>
    <row r="517" ht="24" spans="1:12">
      <c r="A517" s="4" t="s">
        <v>659</v>
      </c>
      <c r="B517" s="4"/>
      <c r="C517" s="4"/>
      <c r="D517" s="4"/>
      <c r="E517" s="4"/>
      <c r="F517" s="4"/>
      <c r="G517" s="4"/>
      <c r="H517" s="4"/>
      <c r="I517" s="4"/>
      <c r="J517" s="4"/>
      <c r="K517" s="4"/>
    </row>
    <row r="518" ht="24" spans="1:12">
      <c r="A518" s="4"/>
      <c r="B518" s="4"/>
      <c r="C518" s="4"/>
      <c r="D518" s="4"/>
      <c r="E518" s="4"/>
      <c r="F518" s="4"/>
      <c r="G518" s="4"/>
      <c r="H518" s="4"/>
      <c r="I518" s="4"/>
      <c r="J518" s="4"/>
      <c r="K518" s="4"/>
    </row>
    <row r="519" ht="22" customHeight="1" spans="1:12">
      <c r="A519" s="43" t="s">
        <v>660</v>
      </c>
      <c r="B519" s="44"/>
      <c r="C519" s="43" t="s">
        <v>866</v>
      </c>
      <c r="D519" s="44"/>
      <c r="E519" s="44"/>
      <c r="F519" s="44"/>
      <c r="G519" s="44"/>
      <c r="H519" s="44"/>
      <c r="I519" s="44"/>
      <c r="J519" s="44"/>
      <c r="K519" s="44"/>
      <c r="L519" s="45"/>
    </row>
    <row r="520" customHeight="1" spans="1:12">
      <c r="A520" s="47" t="s">
        <v>662</v>
      </c>
      <c r="B520" s="49"/>
      <c r="C520" s="46" t="s">
        <v>663</v>
      </c>
      <c r="D520" s="46"/>
      <c r="E520" s="46"/>
      <c r="F520" s="11" t="s">
        <v>664</v>
      </c>
      <c r="G520" s="47" t="s">
        <v>663</v>
      </c>
      <c r="H520" s="48"/>
      <c r="I520" s="48"/>
      <c r="J520" s="48"/>
      <c r="K520" s="48"/>
      <c r="L520" s="49"/>
    </row>
    <row r="521" spans="1:12">
      <c r="A521" s="50"/>
      <c r="B521" s="52"/>
      <c r="C521" s="46"/>
      <c r="D521" s="46"/>
      <c r="E521" s="46"/>
      <c r="F521" s="15"/>
      <c r="G521" s="50"/>
      <c r="H521" s="51"/>
      <c r="I521" s="51"/>
      <c r="J521" s="51"/>
      <c r="K521" s="51"/>
      <c r="L521" s="52"/>
    </row>
    <row r="522" spans="1:12">
      <c r="A522" s="47" t="s">
        <v>665</v>
      </c>
      <c r="B522" s="49"/>
      <c r="C522" s="53"/>
      <c r="D522" s="18" t="s">
        <v>584</v>
      </c>
      <c r="E522" s="18" t="s">
        <v>495</v>
      </c>
      <c r="F522" s="18" t="s">
        <v>666</v>
      </c>
      <c r="G522" s="53" t="s">
        <v>667</v>
      </c>
      <c r="H522" s="53"/>
      <c r="I522" s="53" t="s">
        <v>668</v>
      </c>
      <c r="J522" s="53" t="s">
        <v>669</v>
      </c>
      <c r="K522" s="43"/>
      <c r="L522" s="54" t="s">
        <v>590</v>
      </c>
    </row>
    <row r="523" spans="1:12">
      <c r="A523" s="63"/>
      <c r="B523" s="64"/>
      <c r="C523" s="53"/>
      <c r="D523" s="22"/>
      <c r="E523" s="22"/>
      <c r="F523" s="22"/>
      <c r="G523" s="53"/>
      <c r="H523" s="53"/>
      <c r="I523" s="53"/>
      <c r="J523" s="53"/>
      <c r="K523" s="43"/>
      <c r="L523" s="56"/>
    </row>
    <row r="524" spans="1:12">
      <c r="A524" s="63"/>
      <c r="B524" s="64"/>
      <c r="C524" s="53" t="s">
        <v>592</v>
      </c>
      <c r="D524" s="57">
        <v>7479900</v>
      </c>
      <c r="E524" s="57">
        <v>7479900</v>
      </c>
      <c r="F524" s="57">
        <v>7479900</v>
      </c>
      <c r="G524" s="53">
        <v>10</v>
      </c>
      <c r="H524" s="53"/>
      <c r="I524" s="58">
        <v>1</v>
      </c>
      <c r="J524" s="53">
        <v>10</v>
      </c>
      <c r="K524" s="43"/>
      <c r="L524" s="54"/>
    </row>
    <row r="525" spans="1:12">
      <c r="A525" s="63"/>
      <c r="B525" s="64"/>
      <c r="C525" s="59" t="s">
        <v>593</v>
      </c>
      <c r="D525" s="60">
        <v>7479900</v>
      </c>
      <c r="E525" s="60">
        <v>7479900</v>
      </c>
      <c r="F525" s="60">
        <v>7479900</v>
      </c>
      <c r="G525" s="8"/>
      <c r="H525" s="9"/>
      <c r="I525" s="24">
        <v>1</v>
      </c>
      <c r="J525" s="8"/>
      <c r="K525" s="12"/>
      <c r="L525" s="61"/>
    </row>
    <row r="526" spans="1:12">
      <c r="A526" s="63"/>
      <c r="B526" s="64"/>
      <c r="C526" s="62" t="s">
        <v>594</v>
      </c>
      <c r="D526" s="60"/>
      <c r="E526" s="60"/>
      <c r="F526" s="60"/>
      <c r="G526" s="20"/>
      <c r="H526" s="21"/>
      <c r="I526" s="17"/>
      <c r="J526" s="20"/>
      <c r="K526" s="89"/>
      <c r="L526" s="61"/>
    </row>
    <row r="527" spans="1:12">
      <c r="A527" s="63"/>
      <c r="B527" s="64"/>
      <c r="C527" s="62" t="s">
        <v>595</v>
      </c>
      <c r="D527" s="62"/>
      <c r="E527" s="66"/>
      <c r="F527" s="66"/>
      <c r="G527" s="20"/>
      <c r="H527" s="21"/>
      <c r="I527" s="17"/>
      <c r="J527" s="20"/>
      <c r="K527" s="89"/>
      <c r="L527" s="61"/>
    </row>
    <row r="528" spans="1:12">
      <c r="A528" s="50"/>
      <c r="B528" s="52"/>
      <c r="C528" s="62" t="s">
        <v>670</v>
      </c>
      <c r="D528" s="53"/>
      <c r="E528" s="53"/>
      <c r="F528" s="59"/>
      <c r="G528" s="13"/>
      <c r="H528" s="14"/>
      <c r="I528" s="17"/>
      <c r="J528" s="13"/>
      <c r="K528" s="16"/>
      <c r="L528" s="56"/>
    </row>
    <row r="529" spans="1:12">
      <c r="A529" s="53" t="s">
        <v>671</v>
      </c>
      <c r="B529" s="53"/>
      <c r="C529" s="53"/>
      <c r="D529" s="53"/>
      <c r="E529" s="53"/>
      <c r="F529" s="53"/>
      <c r="G529" s="53"/>
      <c r="H529" s="43" t="s">
        <v>672</v>
      </c>
      <c r="I529" s="44"/>
      <c r="J529" s="44"/>
      <c r="K529" s="44"/>
      <c r="L529" s="45"/>
    </row>
    <row r="530" ht="97.5" customHeight="1" spans="1:12">
      <c r="A530" s="43" t="s">
        <v>673</v>
      </c>
      <c r="B530" s="45"/>
      <c r="C530" s="53" t="s">
        <v>867</v>
      </c>
      <c r="D530" s="53"/>
      <c r="E530" s="53"/>
      <c r="F530" s="53"/>
      <c r="G530" s="53"/>
      <c r="H530" s="43" t="s">
        <v>868</v>
      </c>
      <c r="I530" s="44"/>
      <c r="J530" s="44"/>
      <c r="K530" s="44"/>
      <c r="L530" s="45"/>
    </row>
    <row r="531" spans="1:12">
      <c r="A531" s="53" t="s">
        <v>600</v>
      </c>
      <c r="B531" s="53"/>
      <c r="C531" s="53"/>
      <c r="D531" s="53"/>
      <c r="E531" s="53" t="s">
        <v>676</v>
      </c>
      <c r="F531" s="53"/>
      <c r="G531" s="53"/>
      <c r="H531" s="43" t="s">
        <v>677</v>
      </c>
      <c r="I531" s="44"/>
      <c r="J531" s="44"/>
      <c r="K531" s="44"/>
      <c r="L531" s="45"/>
    </row>
    <row r="532" spans="1:12">
      <c r="A532" s="47" t="s">
        <v>678</v>
      </c>
      <c r="B532" s="49"/>
      <c r="C532" s="53" t="s">
        <v>607</v>
      </c>
      <c r="D532" s="11" t="s">
        <v>608</v>
      </c>
      <c r="E532" s="11" t="s">
        <v>601</v>
      </c>
      <c r="F532" s="17" t="s">
        <v>602</v>
      </c>
      <c r="G532" s="11" t="s">
        <v>603</v>
      </c>
      <c r="H532" s="11" t="s">
        <v>604</v>
      </c>
      <c r="I532" s="53" t="s">
        <v>667</v>
      </c>
      <c r="J532" s="53" t="s">
        <v>669</v>
      </c>
      <c r="K532" s="47" t="s">
        <v>605</v>
      </c>
      <c r="L532" s="49"/>
    </row>
    <row r="533" spans="1:12">
      <c r="A533" s="50"/>
      <c r="B533" s="52"/>
      <c r="C533" s="53"/>
      <c r="D533" s="15"/>
      <c r="E533" s="15"/>
      <c r="F533" s="17"/>
      <c r="G533" s="15"/>
      <c r="H533" s="15"/>
      <c r="I533" s="53"/>
      <c r="J533" s="53"/>
      <c r="K533" s="50"/>
      <c r="L533" s="52"/>
    </row>
    <row r="534" spans="1:12">
      <c r="A534" s="47" t="s">
        <v>679</v>
      </c>
      <c r="B534" s="49"/>
      <c r="C534" s="68" t="s">
        <v>611</v>
      </c>
      <c r="D534" s="94" t="s">
        <v>869</v>
      </c>
      <c r="E534" s="260" t="s">
        <v>683</v>
      </c>
      <c r="F534" s="96" t="s">
        <v>870</v>
      </c>
      <c r="G534" s="67" t="s">
        <v>758</v>
      </c>
      <c r="H534" s="69" t="s">
        <v>870</v>
      </c>
      <c r="I534" s="70">
        <v>10</v>
      </c>
      <c r="J534" s="71">
        <v>10</v>
      </c>
      <c r="K534" s="43"/>
      <c r="L534" s="45"/>
    </row>
    <row r="535" spans="1:12">
      <c r="A535" s="63"/>
      <c r="B535" s="64"/>
      <c r="C535" s="72"/>
      <c r="D535" s="99" t="s">
        <v>871</v>
      </c>
      <c r="E535" s="103"/>
      <c r="F535" s="101" t="s">
        <v>872</v>
      </c>
      <c r="G535" s="53" t="s">
        <v>873</v>
      </c>
      <c r="H535" s="73" t="s">
        <v>690</v>
      </c>
      <c r="I535" s="74">
        <v>5</v>
      </c>
      <c r="J535" s="75">
        <v>5</v>
      </c>
      <c r="K535" s="43"/>
      <c r="L535" s="45"/>
    </row>
    <row r="536" ht="27" spans="1:12">
      <c r="A536" s="63"/>
      <c r="B536" s="64"/>
      <c r="C536" s="72"/>
      <c r="D536" s="99" t="s">
        <v>874</v>
      </c>
      <c r="E536" s="103"/>
      <c r="F536" s="101" t="s">
        <v>875</v>
      </c>
      <c r="G536" s="53" t="s">
        <v>876</v>
      </c>
      <c r="H536" s="73" t="s">
        <v>690</v>
      </c>
      <c r="I536" s="74">
        <v>5</v>
      </c>
      <c r="J536" s="75">
        <v>5</v>
      </c>
      <c r="K536" s="43"/>
      <c r="L536" s="45"/>
    </row>
    <row r="537" spans="1:12">
      <c r="A537" s="63"/>
      <c r="B537" s="64"/>
      <c r="C537" s="72"/>
      <c r="D537" s="99" t="s">
        <v>877</v>
      </c>
      <c r="E537" s="103"/>
      <c r="F537" s="101" t="s">
        <v>878</v>
      </c>
      <c r="G537" s="53" t="s">
        <v>876</v>
      </c>
      <c r="H537" s="73" t="s">
        <v>878</v>
      </c>
      <c r="I537" s="74">
        <v>5</v>
      </c>
      <c r="J537" s="75">
        <v>5</v>
      </c>
      <c r="K537" s="43"/>
      <c r="L537" s="45"/>
    </row>
    <row r="538" spans="1:12">
      <c r="A538" s="63"/>
      <c r="B538" s="64"/>
      <c r="C538" s="72"/>
      <c r="D538" s="99" t="s">
        <v>879</v>
      </c>
      <c r="E538" s="103"/>
      <c r="F538" s="101" t="s">
        <v>46</v>
      </c>
      <c r="G538" s="53" t="s">
        <v>758</v>
      </c>
      <c r="H538" s="73" t="s">
        <v>46</v>
      </c>
      <c r="I538" s="74">
        <v>5</v>
      </c>
      <c r="J538" s="75">
        <v>5</v>
      </c>
      <c r="K538" s="43"/>
      <c r="L538" s="45"/>
    </row>
    <row r="539" spans="1:12">
      <c r="A539" s="63"/>
      <c r="B539" s="64"/>
      <c r="C539" s="67"/>
      <c r="D539" s="99" t="s">
        <v>880</v>
      </c>
      <c r="E539" s="103"/>
      <c r="F539" s="101" t="s">
        <v>614</v>
      </c>
      <c r="G539" s="53" t="s">
        <v>615</v>
      </c>
      <c r="H539" s="73" t="s">
        <v>614</v>
      </c>
      <c r="I539" s="74">
        <v>5</v>
      </c>
      <c r="J539" s="75">
        <v>5</v>
      </c>
      <c r="K539" s="43"/>
      <c r="L539" s="45"/>
    </row>
    <row r="540" spans="1:12">
      <c r="A540" s="63"/>
      <c r="B540" s="64"/>
      <c r="C540" s="68" t="s">
        <v>623</v>
      </c>
      <c r="D540" s="99" t="s">
        <v>881</v>
      </c>
      <c r="E540" s="103"/>
      <c r="F540" s="101" t="s">
        <v>614</v>
      </c>
      <c r="G540" s="53" t="s">
        <v>615</v>
      </c>
      <c r="H540" s="73" t="s">
        <v>614</v>
      </c>
      <c r="I540" s="74">
        <v>5</v>
      </c>
      <c r="J540" s="75">
        <v>5</v>
      </c>
      <c r="K540" s="43"/>
      <c r="L540" s="45"/>
    </row>
    <row r="541" spans="1:12">
      <c r="A541" s="63"/>
      <c r="B541" s="64"/>
      <c r="C541" s="72"/>
      <c r="D541" s="99" t="s">
        <v>882</v>
      </c>
      <c r="E541" s="103"/>
      <c r="F541" s="101" t="s">
        <v>614</v>
      </c>
      <c r="G541" s="53" t="s">
        <v>615</v>
      </c>
      <c r="H541" s="73" t="s">
        <v>614</v>
      </c>
      <c r="I541" s="74">
        <v>5</v>
      </c>
      <c r="J541" s="75">
        <v>5</v>
      </c>
      <c r="K541" s="43"/>
      <c r="L541" s="45"/>
    </row>
    <row r="542" spans="1:12">
      <c r="A542" s="63"/>
      <c r="B542" s="64"/>
      <c r="C542" s="67"/>
      <c r="D542" s="99" t="s">
        <v>883</v>
      </c>
      <c r="E542" s="103"/>
      <c r="F542" s="101" t="s">
        <v>761</v>
      </c>
      <c r="G542" s="53" t="s">
        <v>712</v>
      </c>
      <c r="H542" s="73" t="s">
        <v>761</v>
      </c>
      <c r="I542" s="74">
        <v>5</v>
      </c>
      <c r="J542" s="75">
        <v>5</v>
      </c>
      <c r="K542" s="43"/>
      <c r="L542" s="45"/>
    </row>
    <row r="543" spans="1:12">
      <c r="A543" s="63" t="s">
        <v>687</v>
      </c>
      <c r="B543" s="64"/>
      <c r="C543" s="67" t="s">
        <v>721</v>
      </c>
      <c r="D543" s="99" t="s">
        <v>884</v>
      </c>
      <c r="E543" s="103"/>
      <c r="F543" s="101" t="s">
        <v>885</v>
      </c>
      <c r="G543" s="53" t="s">
        <v>886</v>
      </c>
      <c r="H543" s="73" t="s">
        <v>885</v>
      </c>
      <c r="I543" s="74">
        <v>10</v>
      </c>
      <c r="J543" s="75">
        <v>10</v>
      </c>
      <c r="K543" s="43"/>
      <c r="L543" s="45"/>
    </row>
    <row r="544" spans="1:12">
      <c r="A544" s="63"/>
      <c r="B544" s="64"/>
      <c r="C544" s="53" t="s">
        <v>688</v>
      </c>
      <c r="D544" s="99" t="s">
        <v>887</v>
      </c>
      <c r="E544" s="103"/>
      <c r="F544" s="101" t="s">
        <v>888</v>
      </c>
      <c r="G544" s="53" t="s">
        <v>763</v>
      </c>
      <c r="H544" s="73" t="s">
        <v>888</v>
      </c>
      <c r="I544" s="74">
        <v>10</v>
      </c>
      <c r="J544" s="75">
        <v>10</v>
      </c>
      <c r="K544" s="43"/>
      <c r="L544" s="45"/>
    </row>
    <row r="545" spans="1:12">
      <c r="A545" s="63"/>
      <c r="B545" s="64"/>
      <c r="C545" s="68" t="s">
        <v>750</v>
      </c>
      <c r="D545" s="99" t="s">
        <v>889</v>
      </c>
      <c r="E545" s="103"/>
      <c r="F545" s="101" t="s">
        <v>20</v>
      </c>
      <c r="G545" s="53" t="s">
        <v>628</v>
      </c>
      <c r="H545" s="73" t="s">
        <v>20</v>
      </c>
      <c r="I545" s="74">
        <v>5</v>
      </c>
      <c r="J545" s="75">
        <v>5</v>
      </c>
      <c r="K545" s="43"/>
      <c r="L545" s="45"/>
    </row>
    <row r="546" spans="1:12">
      <c r="A546" s="50"/>
      <c r="B546" s="52"/>
      <c r="C546" s="67"/>
      <c r="D546" s="99" t="s">
        <v>890</v>
      </c>
      <c r="E546" s="103"/>
      <c r="F546" s="101" t="s">
        <v>575</v>
      </c>
      <c r="G546" s="53" t="s">
        <v>628</v>
      </c>
      <c r="H546" s="73" t="s">
        <v>575</v>
      </c>
      <c r="I546" s="74">
        <v>5</v>
      </c>
      <c r="J546" s="75">
        <v>5</v>
      </c>
      <c r="K546" s="43"/>
      <c r="L546" s="45"/>
    </row>
    <row r="547" spans="1:12">
      <c r="A547" s="47" t="s">
        <v>650</v>
      </c>
      <c r="B547" s="49"/>
      <c r="C547" s="53" t="s">
        <v>691</v>
      </c>
      <c r="D547" s="99" t="s">
        <v>858</v>
      </c>
      <c r="E547" s="103"/>
      <c r="F547" s="45">
        <v>95</v>
      </c>
      <c r="G547" s="53" t="s">
        <v>615</v>
      </c>
      <c r="H547" s="53">
        <v>95</v>
      </c>
      <c r="I547" s="75">
        <v>10</v>
      </c>
      <c r="J547" s="75">
        <v>10</v>
      </c>
      <c r="K547" s="47"/>
      <c r="L547" s="49"/>
    </row>
    <row r="548" spans="1:12">
      <c r="A548" s="50"/>
      <c r="B548" s="52"/>
      <c r="C548" s="53" t="s">
        <v>693</v>
      </c>
      <c r="D548" s="99"/>
      <c r="E548" s="103"/>
      <c r="F548" s="45"/>
      <c r="G548" s="53"/>
      <c r="H548" s="53"/>
      <c r="I548" s="75"/>
      <c r="J548" s="75"/>
      <c r="K548" s="50"/>
      <c r="L548" s="52"/>
    </row>
    <row r="549" ht="14.25" spans="1:12">
      <c r="A549" s="76" t="s">
        <v>694</v>
      </c>
      <c r="B549" s="91"/>
      <c r="C549" s="91"/>
      <c r="D549" s="85" t="s">
        <v>575</v>
      </c>
      <c r="E549" s="86"/>
      <c r="F549" s="86"/>
      <c r="G549" s="86"/>
      <c r="H549" s="86"/>
      <c r="I549" s="86"/>
      <c r="J549" s="86"/>
      <c r="K549" s="86"/>
      <c r="L549" s="87"/>
    </row>
    <row r="550" s="1" customFormat="1" ht="24" customHeight="1" spans="1:12">
      <c r="A550" s="17" t="s">
        <v>695</v>
      </c>
      <c r="B550" s="17"/>
      <c r="C550" s="17"/>
      <c r="D550" s="17"/>
      <c r="E550" s="17"/>
      <c r="F550" s="17"/>
      <c r="G550" s="17"/>
      <c r="H550" s="17"/>
      <c r="I550" s="37" t="s">
        <v>696</v>
      </c>
      <c r="J550" s="37" t="s">
        <v>697</v>
      </c>
      <c r="K550" s="38" t="s">
        <v>698</v>
      </c>
      <c r="L550" s="39"/>
    </row>
    <row r="551" s="1" customFormat="1" spans="1:12">
      <c r="A551" s="17"/>
      <c r="B551" s="17"/>
      <c r="C551" s="17"/>
      <c r="D551" s="17"/>
      <c r="E551" s="17"/>
      <c r="F551" s="17"/>
      <c r="G551" s="17"/>
      <c r="H551" s="17"/>
      <c r="I551" s="40">
        <v>100</v>
      </c>
      <c r="J551" s="17">
        <v>100</v>
      </c>
      <c r="K551" s="5" t="s">
        <v>699</v>
      </c>
      <c r="L551" s="7"/>
    </row>
    <row r="552" spans="1:12">
      <c r="A552" s="41" t="s">
        <v>700</v>
      </c>
      <c r="B552" s="41"/>
      <c r="C552" s="41"/>
      <c r="D552" s="41"/>
      <c r="E552" s="41"/>
      <c r="F552" s="41"/>
      <c r="G552" s="41"/>
      <c r="H552" s="41"/>
      <c r="I552" s="41"/>
      <c r="J552" s="41"/>
      <c r="K552" s="41"/>
    </row>
    <row r="553" spans="1:12">
      <c r="A553" s="41" t="s">
        <v>701</v>
      </c>
      <c r="B553" s="41"/>
      <c r="C553" s="41"/>
      <c r="D553" s="41"/>
      <c r="E553" s="41"/>
      <c r="F553" s="41"/>
      <c r="G553" s="41"/>
      <c r="H553" s="41"/>
      <c r="I553" s="41"/>
      <c r="J553" s="41"/>
      <c r="K553" s="41"/>
    </row>
    <row r="554" spans="1:12">
      <c r="A554" s="41" t="s">
        <v>702</v>
      </c>
      <c r="B554" s="41"/>
      <c r="C554" s="41"/>
      <c r="D554" s="41"/>
      <c r="E554" s="41"/>
      <c r="F554" s="41"/>
      <c r="G554" s="41"/>
      <c r="H554" s="41"/>
      <c r="I554" s="41"/>
      <c r="J554" s="41"/>
      <c r="K554" s="41"/>
    </row>
    <row r="555" spans="1:12">
      <c r="A555" s="41" t="s">
        <v>703</v>
      </c>
      <c r="B555" s="41"/>
      <c r="C555" s="41"/>
      <c r="D555" s="41"/>
      <c r="E555" s="41"/>
      <c r="F555" s="41"/>
      <c r="G555" s="41"/>
      <c r="H555" s="41"/>
      <c r="I555" s="41"/>
      <c r="J555" s="41"/>
      <c r="K555" s="41"/>
    </row>
    <row r="556" spans="1:12">
      <c r="A556" s="41" t="s">
        <v>704</v>
      </c>
      <c r="B556" s="41"/>
      <c r="C556" s="41"/>
      <c r="D556" s="41"/>
      <c r="E556" s="41"/>
      <c r="F556" s="41"/>
      <c r="G556" s="41"/>
      <c r="H556" s="41"/>
      <c r="I556" s="41"/>
      <c r="J556" s="41"/>
      <c r="K556" s="41"/>
    </row>
    <row r="559" ht="24" spans="1:12">
      <c r="A559" s="4" t="s">
        <v>659</v>
      </c>
      <c r="B559" s="4"/>
      <c r="C559" s="4"/>
      <c r="D559" s="4"/>
      <c r="E559" s="4"/>
      <c r="F559" s="4"/>
      <c r="G559" s="4"/>
      <c r="H559" s="4"/>
      <c r="I559" s="4"/>
      <c r="J559" s="4"/>
      <c r="K559" s="4"/>
    </row>
    <row r="560" ht="24" spans="1:12">
      <c r="A560" s="4"/>
      <c r="B560" s="4"/>
      <c r="C560" s="4"/>
      <c r="D560" s="4"/>
      <c r="E560" s="4"/>
      <c r="F560" s="4"/>
      <c r="G560" s="4"/>
      <c r="H560" s="4"/>
      <c r="I560" s="4"/>
      <c r="J560" s="4"/>
      <c r="K560" s="4"/>
    </row>
    <row r="561" ht="39" customHeight="1" spans="1:12">
      <c r="A561" s="43" t="s">
        <v>660</v>
      </c>
      <c r="B561" s="44"/>
      <c r="C561" s="43" t="s">
        <v>891</v>
      </c>
      <c r="D561" s="44"/>
      <c r="E561" s="44"/>
      <c r="F561" s="44"/>
      <c r="G561" s="44"/>
      <c r="H561" s="44"/>
      <c r="I561" s="44"/>
      <c r="J561" s="44"/>
      <c r="K561" s="44"/>
      <c r="L561" s="45"/>
    </row>
    <row r="562" customHeight="1" spans="1:12">
      <c r="A562" s="47" t="s">
        <v>662</v>
      </c>
      <c r="B562" s="49"/>
      <c r="C562" s="46" t="s">
        <v>663</v>
      </c>
      <c r="D562" s="46"/>
      <c r="E562" s="46"/>
      <c r="F562" s="11" t="s">
        <v>664</v>
      </c>
      <c r="G562" s="47" t="s">
        <v>663</v>
      </c>
      <c r="H562" s="48"/>
      <c r="I562" s="48"/>
      <c r="J562" s="48"/>
      <c r="K562" s="48"/>
      <c r="L562" s="49"/>
    </row>
    <row r="563" spans="1:12">
      <c r="A563" s="50"/>
      <c r="B563" s="52"/>
      <c r="C563" s="46"/>
      <c r="D563" s="46"/>
      <c r="E563" s="46"/>
      <c r="F563" s="15"/>
      <c r="G563" s="50"/>
      <c r="H563" s="51"/>
      <c r="I563" s="51"/>
      <c r="J563" s="51"/>
      <c r="K563" s="51"/>
      <c r="L563" s="52"/>
    </row>
    <row r="564" spans="1:12">
      <c r="A564" s="47" t="s">
        <v>665</v>
      </c>
      <c r="B564" s="49"/>
      <c r="C564" s="53"/>
      <c r="D564" s="18" t="s">
        <v>584</v>
      </c>
      <c r="E564" s="18" t="s">
        <v>495</v>
      </c>
      <c r="F564" s="18" t="s">
        <v>666</v>
      </c>
      <c r="G564" s="53" t="s">
        <v>667</v>
      </c>
      <c r="H564" s="53"/>
      <c r="I564" s="53" t="s">
        <v>668</v>
      </c>
      <c r="J564" s="53" t="s">
        <v>669</v>
      </c>
      <c r="K564" s="43"/>
      <c r="L564" s="54" t="s">
        <v>590</v>
      </c>
    </row>
    <row r="565" spans="1:12">
      <c r="A565" s="63"/>
      <c r="B565" s="64"/>
      <c r="C565" s="53"/>
      <c r="D565" s="22"/>
      <c r="E565" s="22"/>
      <c r="F565" s="22"/>
      <c r="G565" s="53"/>
      <c r="H565" s="53"/>
      <c r="I565" s="53"/>
      <c r="J565" s="53"/>
      <c r="K565" s="43"/>
      <c r="L565" s="56"/>
    </row>
    <row r="566" spans="1:12">
      <c r="A566" s="63"/>
      <c r="B566" s="64"/>
      <c r="C566" s="53" t="s">
        <v>592</v>
      </c>
      <c r="D566" s="57">
        <v>3530677</v>
      </c>
      <c r="E566" s="57">
        <v>3530677</v>
      </c>
      <c r="F566" s="57">
        <v>3530677</v>
      </c>
      <c r="G566" s="53">
        <v>10</v>
      </c>
      <c r="H566" s="53"/>
      <c r="I566" s="58">
        <v>1</v>
      </c>
      <c r="J566" s="53">
        <v>10</v>
      </c>
      <c r="K566" s="43"/>
      <c r="L566" s="54"/>
    </row>
    <row r="567" spans="1:12">
      <c r="A567" s="63"/>
      <c r="B567" s="64"/>
      <c r="C567" s="59" t="s">
        <v>593</v>
      </c>
      <c r="D567" s="60">
        <v>3530677</v>
      </c>
      <c r="E567" s="60">
        <v>3530677</v>
      </c>
      <c r="F567" s="60">
        <v>3530677</v>
      </c>
      <c r="G567" s="8"/>
      <c r="H567" s="9"/>
      <c r="I567" s="24">
        <v>1</v>
      </c>
      <c r="J567" s="8"/>
      <c r="K567" s="12"/>
      <c r="L567" s="61"/>
    </row>
    <row r="568" spans="1:12">
      <c r="A568" s="63"/>
      <c r="B568" s="64"/>
      <c r="C568" s="62" t="s">
        <v>594</v>
      </c>
      <c r="D568" s="60"/>
      <c r="E568" s="60"/>
      <c r="F568" s="60"/>
      <c r="G568" s="20"/>
      <c r="H568" s="21"/>
      <c r="I568" s="17"/>
      <c r="J568" s="20"/>
      <c r="K568" s="89"/>
      <c r="L568" s="61"/>
    </row>
    <row r="569" spans="1:12">
      <c r="A569" s="63"/>
      <c r="B569" s="64"/>
      <c r="C569" s="62" t="s">
        <v>595</v>
      </c>
      <c r="D569" s="62"/>
      <c r="E569" s="66"/>
      <c r="F569" s="66"/>
      <c r="G569" s="20"/>
      <c r="H569" s="21"/>
      <c r="I569" s="17"/>
      <c r="J569" s="20"/>
      <c r="K569" s="89"/>
      <c r="L569" s="61"/>
    </row>
    <row r="570" spans="1:12">
      <c r="A570" s="50"/>
      <c r="B570" s="52"/>
      <c r="C570" s="62" t="s">
        <v>670</v>
      </c>
      <c r="D570" s="53"/>
      <c r="E570" s="53"/>
      <c r="F570" s="59"/>
      <c r="G570" s="13"/>
      <c r="H570" s="14"/>
      <c r="I570" s="17"/>
      <c r="J570" s="13"/>
      <c r="K570" s="16"/>
      <c r="L570" s="56"/>
    </row>
    <row r="571" spans="1:12">
      <c r="A571" s="53" t="s">
        <v>671</v>
      </c>
      <c r="B571" s="53"/>
      <c r="C571" s="53"/>
      <c r="D571" s="53"/>
      <c r="E571" s="53"/>
      <c r="F571" s="53"/>
      <c r="G571" s="53"/>
      <c r="H571" s="43" t="s">
        <v>672</v>
      </c>
      <c r="I571" s="44"/>
      <c r="J571" s="44"/>
      <c r="K571" s="44"/>
      <c r="L571" s="45"/>
    </row>
    <row r="572" ht="75.75" customHeight="1" spans="1:12">
      <c r="A572" s="43" t="s">
        <v>673</v>
      </c>
      <c r="B572" s="45"/>
      <c r="C572" s="53" t="s">
        <v>892</v>
      </c>
      <c r="D572" s="53"/>
      <c r="E572" s="53"/>
      <c r="F572" s="53"/>
      <c r="G572" s="53"/>
      <c r="H572" s="43" t="s">
        <v>893</v>
      </c>
      <c r="I572" s="44"/>
      <c r="J572" s="44"/>
      <c r="K572" s="44"/>
      <c r="L572" s="45"/>
    </row>
    <row r="573" ht="21" customHeight="1" spans="1:12">
      <c r="A573" s="53" t="s">
        <v>600</v>
      </c>
      <c r="B573" s="53"/>
      <c r="C573" s="53"/>
      <c r="D573" s="53"/>
      <c r="E573" s="53" t="s">
        <v>676</v>
      </c>
      <c r="F573" s="53"/>
      <c r="G573" s="53"/>
      <c r="H573" s="43" t="s">
        <v>677</v>
      </c>
      <c r="I573" s="44"/>
      <c r="J573" s="44"/>
      <c r="K573" s="44"/>
      <c r="L573" s="45"/>
    </row>
    <row r="574" spans="1:12">
      <c r="A574" s="47" t="s">
        <v>678</v>
      </c>
      <c r="B574" s="49"/>
      <c r="C574" s="53" t="s">
        <v>607</v>
      </c>
      <c r="D574" s="11" t="s">
        <v>608</v>
      </c>
      <c r="E574" s="11" t="s">
        <v>601</v>
      </c>
      <c r="F574" s="17" t="s">
        <v>602</v>
      </c>
      <c r="G574" s="11" t="s">
        <v>603</v>
      </c>
      <c r="H574" s="11" t="s">
        <v>604</v>
      </c>
      <c r="I574" s="53" t="s">
        <v>667</v>
      </c>
      <c r="J574" s="53" t="s">
        <v>669</v>
      </c>
      <c r="K574" s="47" t="s">
        <v>605</v>
      </c>
      <c r="L574" s="49"/>
    </row>
    <row r="575" spans="1:12">
      <c r="A575" s="50"/>
      <c r="B575" s="52"/>
      <c r="C575" s="53"/>
      <c r="D575" s="15"/>
      <c r="E575" s="15"/>
      <c r="F575" s="17"/>
      <c r="G575" s="15"/>
      <c r="H575" s="15"/>
      <c r="I575" s="53"/>
      <c r="J575" s="53"/>
      <c r="K575" s="50"/>
      <c r="L575" s="52"/>
    </row>
    <row r="576" spans="1:12">
      <c r="A576" s="47" t="s">
        <v>679</v>
      </c>
      <c r="B576" s="49"/>
      <c r="C576" s="68" t="s">
        <v>611</v>
      </c>
      <c r="D576" s="94" t="s">
        <v>894</v>
      </c>
      <c r="E576" s="260" t="s">
        <v>683</v>
      </c>
      <c r="F576" s="96" t="s">
        <v>895</v>
      </c>
      <c r="G576" s="67" t="s">
        <v>896</v>
      </c>
      <c r="H576" s="69" t="s">
        <v>897</v>
      </c>
      <c r="I576" s="70">
        <v>5</v>
      </c>
      <c r="J576" s="71">
        <f t="shared" ref="J576:J587" si="8">I576</f>
        <v>5</v>
      </c>
      <c r="K576" s="43"/>
      <c r="L576" s="45"/>
    </row>
    <row r="577" spans="1:12">
      <c r="A577" s="63"/>
      <c r="B577" s="64"/>
      <c r="C577" s="72"/>
      <c r="D577" s="99" t="s">
        <v>898</v>
      </c>
      <c r="E577" s="103"/>
      <c r="F577" s="101" t="s">
        <v>11</v>
      </c>
      <c r="G577" s="53" t="s">
        <v>899</v>
      </c>
      <c r="H577" s="73" t="s">
        <v>690</v>
      </c>
      <c r="I577" s="74">
        <v>5</v>
      </c>
      <c r="J577" s="71">
        <f t="shared" si="8"/>
        <v>5</v>
      </c>
      <c r="K577" s="43"/>
      <c r="L577" s="45"/>
    </row>
    <row r="578" spans="1:12">
      <c r="A578" s="63"/>
      <c r="B578" s="64"/>
      <c r="C578" s="72"/>
      <c r="D578" s="99" t="s">
        <v>900</v>
      </c>
      <c r="E578" s="103"/>
      <c r="F578" s="101" t="s">
        <v>901</v>
      </c>
      <c r="G578" s="53" t="s">
        <v>758</v>
      </c>
      <c r="H578" s="73" t="s">
        <v>902</v>
      </c>
      <c r="I578" s="74">
        <v>5</v>
      </c>
      <c r="J578" s="71">
        <f t="shared" si="8"/>
        <v>5</v>
      </c>
      <c r="K578" s="43"/>
      <c r="L578" s="45"/>
    </row>
    <row r="579" spans="1:12">
      <c r="A579" s="63"/>
      <c r="B579" s="64"/>
      <c r="C579" s="72"/>
      <c r="D579" s="99" t="s">
        <v>903</v>
      </c>
      <c r="E579" s="103"/>
      <c r="F579" s="101" t="s">
        <v>904</v>
      </c>
      <c r="G579" s="53" t="s">
        <v>905</v>
      </c>
      <c r="H579" s="73" t="s">
        <v>904</v>
      </c>
      <c r="I579" s="74">
        <v>5</v>
      </c>
      <c r="J579" s="71">
        <f t="shared" si="8"/>
        <v>5</v>
      </c>
      <c r="K579" s="43"/>
      <c r="L579" s="45"/>
    </row>
    <row r="580" spans="1:12">
      <c r="A580" s="63"/>
      <c r="B580" s="64"/>
      <c r="C580" s="72"/>
      <c r="D580" s="99" t="s">
        <v>906</v>
      </c>
      <c r="E580" s="103"/>
      <c r="F580" s="101" t="s">
        <v>901</v>
      </c>
      <c r="G580" s="53" t="s">
        <v>758</v>
      </c>
      <c r="H580" s="73" t="s">
        <v>907</v>
      </c>
      <c r="I580" s="74">
        <v>5</v>
      </c>
      <c r="J580" s="71">
        <f t="shared" si="8"/>
        <v>5</v>
      </c>
      <c r="K580" s="43"/>
      <c r="L580" s="45"/>
    </row>
    <row r="581" spans="1:12">
      <c r="A581" s="63"/>
      <c r="B581" s="64"/>
      <c r="C581" s="67"/>
      <c r="D581" s="99" t="s">
        <v>908</v>
      </c>
      <c r="E581" s="103"/>
      <c r="F581" s="101" t="s">
        <v>48</v>
      </c>
      <c r="G581" s="53" t="s">
        <v>886</v>
      </c>
      <c r="H581" s="73" t="s">
        <v>48</v>
      </c>
      <c r="I581" s="74">
        <v>5</v>
      </c>
      <c r="J581" s="71">
        <f t="shared" si="8"/>
        <v>5</v>
      </c>
      <c r="K581" s="43"/>
      <c r="L581" s="45"/>
    </row>
    <row r="582" spans="1:12">
      <c r="A582" s="63"/>
      <c r="B582" s="64"/>
      <c r="C582" s="68" t="s">
        <v>623</v>
      </c>
      <c r="D582" s="99" t="s">
        <v>881</v>
      </c>
      <c r="E582" s="103"/>
      <c r="F582" s="101" t="s">
        <v>614</v>
      </c>
      <c r="G582" s="53" t="s">
        <v>615</v>
      </c>
      <c r="H582" s="73" t="s">
        <v>614</v>
      </c>
      <c r="I582" s="74">
        <v>3</v>
      </c>
      <c r="J582" s="71">
        <f t="shared" si="8"/>
        <v>3</v>
      </c>
      <c r="K582" s="43"/>
      <c r="L582" s="45"/>
    </row>
    <row r="583" spans="1:12">
      <c r="A583" s="63"/>
      <c r="B583" s="64"/>
      <c r="C583" s="72"/>
      <c r="D583" s="99" t="s">
        <v>882</v>
      </c>
      <c r="E583" s="103"/>
      <c r="F583" s="101" t="s">
        <v>614</v>
      </c>
      <c r="G583" s="53" t="s">
        <v>615</v>
      </c>
      <c r="H583" s="73" t="s">
        <v>614</v>
      </c>
      <c r="I583" s="74">
        <v>3</v>
      </c>
      <c r="J583" s="71">
        <f t="shared" si="8"/>
        <v>3</v>
      </c>
      <c r="K583" s="43"/>
      <c r="L583" s="45"/>
    </row>
    <row r="584" spans="1:12">
      <c r="A584" s="63"/>
      <c r="B584" s="64"/>
      <c r="C584" s="67"/>
      <c r="D584" s="99" t="s">
        <v>909</v>
      </c>
      <c r="E584" s="103"/>
      <c r="F584" s="101" t="s">
        <v>901</v>
      </c>
      <c r="G584" s="53" t="s">
        <v>758</v>
      </c>
      <c r="H584" s="73" t="s">
        <v>907</v>
      </c>
      <c r="I584" s="74">
        <v>4</v>
      </c>
      <c r="J584" s="71">
        <f t="shared" si="8"/>
        <v>4</v>
      </c>
      <c r="K584" s="43"/>
      <c r="L584" s="45"/>
    </row>
    <row r="585" spans="1:12">
      <c r="A585" s="63"/>
      <c r="B585" s="64"/>
      <c r="C585" s="68" t="s">
        <v>625</v>
      </c>
      <c r="D585" s="99" t="s">
        <v>910</v>
      </c>
      <c r="E585" s="103"/>
      <c r="F585" s="101" t="s">
        <v>614</v>
      </c>
      <c r="G585" s="53" t="s">
        <v>615</v>
      </c>
      <c r="H585" s="73" t="s">
        <v>614</v>
      </c>
      <c r="I585" s="74">
        <v>3</v>
      </c>
      <c r="J585" s="71">
        <f t="shared" si="8"/>
        <v>3</v>
      </c>
      <c r="K585" s="43"/>
      <c r="L585" s="45"/>
    </row>
    <row r="586" spans="1:12">
      <c r="A586" s="63"/>
      <c r="B586" s="64"/>
      <c r="C586" s="67"/>
      <c r="D586" s="99" t="s">
        <v>911</v>
      </c>
      <c r="E586" s="103"/>
      <c r="F586" s="101" t="s">
        <v>614</v>
      </c>
      <c r="G586" s="53" t="s">
        <v>615</v>
      </c>
      <c r="H586" s="73" t="s">
        <v>614</v>
      </c>
      <c r="I586" s="74">
        <v>3</v>
      </c>
      <c r="J586" s="71">
        <f t="shared" si="8"/>
        <v>3</v>
      </c>
      <c r="K586" s="43"/>
      <c r="L586" s="45"/>
    </row>
    <row r="587" spans="1:12">
      <c r="A587" s="63"/>
      <c r="B587" s="64"/>
      <c r="C587" s="67" t="s">
        <v>630</v>
      </c>
      <c r="D587" s="99" t="s">
        <v>912</v>
      </c>
      <c r="E587" s="103"/>
      <c r="F587" s="101" t="s">
        <v>913</v>
      </c>
      <c r="G587" s="53" t="s">
        <v>886</v>
      </c>
      <c r="H587" s="73" t="s">
        <v>914</v>
      </c>
      <c r="I587" s="74">
        <v>4</v>
      </c>
      <c r="J587" s="71">
        <f t="shared" si="8"/>
        <v>4</v>
      </c>
      <c r="K587" s="43"/>
      <c r="L587" s="45"/>
    </row>
    <row r="588" spans="1:12">
      <c r="A588" s="63" t="s">
        <v>687</v>
      </c>
      <c r="B588" s="64"/>
      <c r="C588" s="67" t="s">
        <v>721</v>
      </c>
      <c r="D588" s="99" t="s">
        <v>915</v>
      </c>
      <c r="E588" s="103"/>
      <c r="F588" s="101" t="s">
        <v>806</v>
      </c>
      <c r="G588" s="53" t="s">
        <v>886</v>
      </c>
      <c r="H588" s="73" t="s">
        <v>916</v>
      </c>
      <c r="I588" s="74">
        <v>5</v>
      </c>
      <c r="J588" s="75">
        <v>5</v>
      </c>
      <c r="K588" s="43"/>
      <c r="L588" s="45"/>
    </row>
    <row r="589" spans="1:12">
      <c r="A589" s="63"/>
      <c r="B589" s="64"/>
      <c r="C589" s="68" t="s">
        <v>688</v>
      </c>
      <c r="D589" s="99" t="s">
        <v>917</v>
      </c>
      <c r="E589" s="103"/>
      <c r="F589" s="101" t="s">
        <v>918</v>
      </c>
      <c r="G589" s="53" t="s">
        <v>621</v>
      </c>
      <c r="H589" s="73" t="s">
        <v>919</v>
      </c>
      <c r="I589" s="74">
        <v>5</v>
      </c>
      <c r="J589" s="75">
        <v>5</v>
      </c>
      <c r="K589" s="43"/>
      <c r="L589" s="45"/>
    </row>
    <row r="590" spans="1:12">
      <c r="A590" s="63"/>
      <c r="B590" s="64"/>
      <c r="C590" s="72"/>
      <c r="D590" s="99" t="s">
        <v>920</v>
      </c>
      <c r="E590" s="103"/>
      <c r="F590" s="101" t="s">
        <v>78</v>
      </c>
      <c r="G590" s="53" t="s">
        <v>921</v>
      </c>
      <c r="H590" s="73" t="s">
        <v>253</v>
      </c>
      <c r="I590" s="74">
        <v>5</v>
      </c>
      <c r="J590" s="75">
        <v>5</v>
      </c>
      <c r="K590" s="43"/>
      <c r="L590" s="45"/>
    </row>
    <row r="591" spans="1:12">
      <c r="A591" s="63"/>
      <c r="B591" s="64"/>
      <c r="C591" s="67"/>
      <c r="D591" s="99" t="s">
        <v>922</v>
      </c>
      <c r="E591" s="103"/>
      <c r="F591" s="101" t="s">
        <v>923</v>
      </c>
      <c r="G591" s="53" t="s">
        <v>621</v>
      </c>
      <c r="H591" s="73" t="s">
        <v>924</v>
      </c>
      <c r="I591" s="74">
        <v>5</v>
      </c>
      <c r="J591" s="75">
        <v>5</v>
      </c>
      <c r="K591" s="43"/>
      <c r="L591" s="45"/>
    </row>
    <row r="592" spans="1:12">
      <c r="A592" s="63"/>
      <c r="B592" s="64"/>
      <c r="C592" s="72" t="s">
        <v>764</v>
      </c>
      <c r="D592" s="99" t="s">
        <v>925</v>
      </c>
      <c r="E592" s="103"/>
      <c r="F592" s="101" t="s">
        <v>926</v>
      </c>
      <c r="G592" s="53" t="s">
        <v>628</v>
      </c>
      <c r="H592" s="101" t="s">
        <v>926</v>
      </c>
      <c r="I592" s="74">
        <v>5</v>
      </c>
      <c r="J592" s="75">
        <v>5</v>
      </c>
      <c r="K592" s="43"/>
      <c r="L592" s="45"/>
    </row>
    <row r="593" spans="1:12">
      <c r="A593" s="63"/>
      <c r="B593" s="64"/>
      <c r="C593" s="68" t="s">
        <v>750</v>
      </c>
      <c r="D593" s="99" t="s">
        <v>927</v>
      </c>
      <c r="E593" s="103"/>
      <c r="F593" s="101" t="s">
        <v>928</v>
      </c>
      <c r="G593" s="53" t="s">
        <v>628</v>
      </c>
      <c r="H593" s="101" t="s">
        <v>928</v>
      </c>
      <c r="I593" s="74">
        <v>5</v>
      </c>
      <c r="J593" s="75">
        <v>5</v>
      </c>
      <c r="K593" s="43"/>
      <c r="L593" s="45"/>
    </row>
    <row r="594" spans="1:12">
      <c r="A594" s="43" t="s">
        <v>650</v>
      </c>
      <c r="B594" s="45"/>
      <c r="C594" s="53" t="s">
        <v>858</v>
      </c>
      <c r="D594" s="99" t="s">
        <v>858</v>
      </c>
      <c r="E594" s="103"/>
      <c r="F594" s="45">
        <v>95</v>
      </c>
      <c r="G594" s="53" t="s">
        <v>615</v>
      </c>
      <c r="H594" s="53">
        <v>100</v>
      </c>
      <c r="I594" s="75">
        <v>10</v>
      </c>
      <c r="J594" s="75">
        <v>10</v>
      </c>
      <c r="K594" s="43"/>
      <c r="L594" s="45"/>
    </row>
    <row r="595" ht="14.25" spans="1:12">
      <c r="A595" s="76" t="s">
        <v>694</v>
      </c>
      <c r="B595" s="91"/>
      <c r="C595" s="91"/>
      <c r="D595" s="85" t="s">
        <v>575</v>
      </c>
      <c r="E595" s="86"/>
      <c r="F595" s="86"/>
      <c r="G595" s="86"/>
      <c r="H595" s="86"/>
      <c r="I595" s="86"/>
      <c r="J595" s="86"/>
      <c r="K595" s="86"/>
      <c r="L595" s="87"/>
    </row>
    <row r="596" s="1" customFormat="1" ht="24" customHeight="1" spans="1:12">
      <c r="A596" s="17" t="s">
        <v>695</v>
      </c>
      <c r="B596" s="17"/>
      <c r="C596" s="17"/>
      <c r="D596" s="17"/>
      <c r="E596" s="17"/>
      <c r="F596" s="17"/>
      <c r="G596" s="17"/>
      <c r="H596" s="17"/>
      <c r="I596" s="37" t="s">
        <v>696</v>
      </c>
      <c r="J596" s="37" t="s">
        <v>697</v>
      </c>
      <c r="K596" s="38" t="s">
        <v>698</v>
      </c>
      <c r="L596" s="39"/>
    </row>
    <row r="597" s="1" customFormat="1" spans="1:12">
      <c r="A597" s="17"/>
      <c r="B597" s="17"/>
      <c r="C597" s="17"/>
      <c r="D597" s="17"/>
      <c r="E597" s="17"/>
      <c r="F597" s="17"/>
      <c r="G597" s="17"/>
      <c r="H597" s="17"/>
      <c r="I597" s="40">
        <v>100</v>
      </c>
      <c r="J597" s="17">
        <v>100</v>
      </c>
      <c r="K597" s="5" t="s">
        <v>699</v>
      </c>
      <c r="L597" s="7"/>
    </row>
    <row r="598" spans="1:12">
      <c r="A598" s="41" t="s">
        <v>700</v>
      </c>
      <c r="B598" s="41"/>
      <c r="C598" s="41"/>
      <c r="D598" s="41"/>
      <c r="E598" s="41"/>
      <c r="F598" s="41"/>
      <c r="G598" s="41"/>
      <c r="H598" s="41"/>
      <c r="I598" s="41"/>
      <c r="J598" s="41"/>
      <c r="K598" s="41"/>
    </row>
    <row r="599" spans="1:12">
      <c r="A599" s="41" t="s">
        <v>701</v>
      </c>
      <c r="B599" s="41"/>
      <c r="C599" s="41"/>
      <c r="D599" s="41"/>
      <c r="E599" s="41"/>
      <c r="F599" s="41"/>
      <c r="G599" s="41"/>
      <c r="H599" s="41"/>
      <c r="I599" s="41"/>
      <c r="J599" s="41"/>
      <c r="K599" s="41"/>
    </row>
    <row r="600" spans="1:12">
      <c r="A600" s="41" t="s">
        <v>702</v>
      </c>
      <c r="B600" s="41"/>
      <c r="C600" s="41"/>
      <c r="D600" s="41"/>
      <c r="E600" s="41"/>
      <c r="F600" s="41"/>
      <c r="G600" s="41"/>
      <c r="H600" s="41"/>
      <c r="I600" s="41"/>
      <c r="J600" s="41"/>
      <c r="K600" s="41"/>
    </row>
    <row r="601" spans="1:12">
      <c r="A601" s="41" t="s">
        <v>703</v>
      </c>
      <c r="B601" s="41"/>
      <c r="C601" s="41"/>
      <c r="D601" s="41"/>
      <c r="E601" s="41"/>
      <c r="F601" s="41"/>
      <c r="G601" s="41"/>
      <c r="H601" s="41"/>
      <c r="I601" s="41"/>
      <c r="J601" s="41"/>
      <c r="K601" s="41"/>
    </row>
    <row r="602" spans="1:12">
      <c r="A602" s="41" t="s">
        <v>704</v>
      </c>
      <c r="B602" s="41"/>
      <c r="C602" s="41"/>
      <c r="D602" s="41"/>
      <c r="E602" s="41"/>
      <c r="F602" s="41"/>
      <c r="G602" s="41"/>
      <c r="H602" s="41"/>
      <c r="I602" s="41"/>
      <c r="J602" s="41"/>
      <c r="K602" s="41"/>
    </row>
    <row r="604" ht="24" spans="1:12">
      <c r="A604" s="4" t="s">
        <v>659</v>
      </c>
      <c r="B604" s="4"/>
      <c r="C604" s="4"/>
      <c r="D604" s="4"/>
      <c r="E604" s="4"/>
      <c r="F604" s="4"/>
      <c r="G604" s="4"/>
      <c r="H604" s="4"/>
      <c r="I604" s="4"/>
      <c r="J604" s="4"/>
      <c r="K604" s="4"/>
    </row>
    <row r="605" ht="24" spans="1:12">
      <c r="A605" s="4"/>
      <c r="B605" s="4"/>
      <c r="C605" s="4"/>
      <c r="D605" s="4"/>
      <c r="E605" s="4"/>
      <c r="F605" s="4"/>
      <c r="G605" s="4"/>
      <c r="H605" s="4"/>
      <c r="I605" s="4"/>
      <c r="J605" s="4"/>
      <c r="K605" s="4"/>
    </row>
    <row r="606" ht="33" customHeight="1" spans="1:12">
      <c r="A606" s="43" t="s">
        <v>660</v>
      </c>
      <c r="B606" s="44"/>
      <c r="C606" s="43" t="s">
        <v>929</v>
      </c>
      <c r="D606" s="44"/>
      <c r="E606" s="44"/>
      <c r="F606" s="44"/>
      <c r="G606" s="44"/>
      <c r="H606" s="44"/>
      <c r="I606" s="44"/>
      <c r="J606" s="44"/>
      <c r="K606" s="44"/>
      <c r="L606" s="45"/>
    </row>
    <row r="607" customHeight="1" spans="1:12">
      <c r="A607" s="47" t="s">
        <v>662</v>
      </c>
      <c r="B607" s="49"/>
      <c r="C607" s="46" t="s">
        <v>663</v>
      </c>
      <c r="D607" s="46"/>
      <c r="E607" s="46"/>
      <c r="F607" s="11" t="s">
        <v>664</v>
      </c>
      <c r="G607" s="47" t="s">
        <v>663</v>
      </c>
      <c r="H607" s="48"/>
      <c r="I607" s="48"/>
      <c r="J607" s="48"/>
      <c r="K607" s="48"/>
      <c r="L607" s="49"/>
    </row>
    <row r="608" spans="1:12">
      <c r="A608" s="50"/>
      <c r="B608" s="52"/>
      <c r="C608" s="46"/>
      <c r="D608" s="46"/>
      <c r="E608" s="46"/>
      <c r="F608" s="15"/>
      <c r="G608" s="50"/>
      <c r="H608" s="51"/>
      <c r="I608" s="51"/>
      <c r="J608" s="51"/>
      <c r="K608" s="51"/>
      <c r="L608" s="52"/>
    </row>
    <row r="609" spans="1:12">
      <c r="A609" s="47" t="s">
        <v>665</v>
      </c>
      <c r="B609" s="49"/>
      <c r="C609" s="53"/>
      <c r="D609" s="18" t="s">
        <v>584</v>
      </c>
      <c r="E609" s="18" t="s">
        <v>495</v>
      </c>
      <c r="F609" s="18" t="s">
        <v>666</v>
      </c>
      <c r="G609" s="53" t="s">
        <v>667</v>
      </c>
      <c r="H609" s="53"/>
      <c r="I609" s="53" t="s">
        <v>668</v>
      </c>
      <c r="J609" s="53" t="s">
        <v>669</v>
      </c>
      <c r="K609" s="43"/>
      <c r="L609" s="54" t="s">
        <v>590</v>
      </c>
    </row>
    <row r="610" spans="1:12">
      <c r="A610" s="63"/>
      <c r="B610" s="64"/>
      <c r="C610" s="53"/>
      <c r="D610" s="22"/>
      <c r="E610" s="22"/>
      <c r="F610" s="22"/>
      <c r="G610" s="53"/>
      <c r="H610" s="53"/>
      <c r="I610" s="53"/>
      <c r="J610" s="53"/>
      <c r="K610" s="43"/>
      <c r="L610" s="56"/>
    </row>
    <row r="611" spans="1:12">
      <c r="A611" s="63"/>
      <c r="B611" s="64"/>
      <c r="C611" s="53" t="s">
        <v>592</v>
      </c>
      <c r="D611" s="57">
        <v>2886000</v>
      </c>
      <c r="E611" s="57">
        <v>2886000</v>
      </c>
      <c r="F611" s="57">
        <v>2886000</v>
      </c>
      <c r="G611" s="53">
        <v>10</v>
      </c>
      <c r="H611" s="53"/>
      <c r="I611" s="58">
        <v>1</v>
      </c>
      <c r="J611" s="53">
        <v>10</v>
      </c>
      <c r="K611" s="43"/>
      <c r="L611" s="54"/>
    </row>
    <row r="612" spans="1:12">
      <c r="A612" s="63"/>
      <c r="B612" s="64"/>
      <c r="C612" s="59" t="s">
        <v>593</v>
      </c>
      <c r="D612" s="60">
        <v>2886000</v>
      </c>
      <c r="E612" s="60">
        <v>2886000</v>
      </c>
      <c r="F612" s="60">
        <v>2886000</v>
      </c>
      <c r="G612" s="8"/>
      <c r="H612" s="9"/>
      <c r="I612" s="24">
        <v>1</v>
      </c>
      <c r="J612" s="8"/>
      <c r="K612" s="12"/>
      <c r="L612" s="61"/>
    </row>
    <row r="613" spans="1:12">
      <c r="A613" s="63"/>
      <c r="B613" s="64"/>
      <c r="C613" s="62" t="s">
        <v>594</v>
      </c>
      <c r="D613" s="60"/>
      <c r="E613" s="60"/>
      <c r="F613" s="60"/>
      <c r="G613" s="20"/>
      <c r="H613" s="21"/>
      <c r="I613" s="17"/>
      <c r="J613" s="20"/>
      <c r="K613" s="89"/>
      <c r="L613" s="61"/>
    </row>
    <row r="614" spans="1:12">
      <c r="A614" s="63"/>
      <c r="B614" s="64"/>
      <c r="C614" s="62" t="s">
        <v>595</v>
      </c>
      <c r="D614" s="62"/>
      <c r="E614" s="66"/>
      <c r="F614" s="66"/>
      <c r="G614" s="20"/>
      <c r="H614" s="21"/>
      <c r="I614" s="17"/>
      <c r="J614" s="20"/>
      <c r="K614" s="89"/>
      <c r="L614" s="61"/>
    </row>
    <row r="615" spans="1:12">
      <c r="A615" s="50"/>
      <c r="B615" s="52"/>
      <c r="C615" s="62" t="s">
        <v>670</v>
      </c>
      <c r="D615" s="53"/>
      <c r="E615" s="53"/>
      <c r="F615" s="59"/>
      <c r="G615" s="13"/>
      <c r="H615" s="14"/>
      <c r="I615" s="17"/>
      <c r="J615" s="13"/>
      <c r="K615" s="16"/>
      <c r="L615" s="56"/>
    </row>
    <row r="616" spans="1:12">
      <c r="A616" s="53" t="s">
        <v>671</v>
      </c>
      <c r="B616" s="53"/>
      <c r="C616" s="53"/>
      <c r="D616" s="53"/>
      <c r="E616" s="53"/>
      <c r="F616" s="53"/>
      <c r="G616" s="53"/>
      <c r="H616" s="43" t="s">
        <v>672</v>
      </c>
      <c r="I616" s="44"/>
      <c r="J616" s="44"/>
      <c r="K616" s="44"/>
      <c r="L616" s="45"/>
    </row>
    <row r="617" ht="71" customHeight="1" spans="1:12">
      <c r="A617" s="43" t="s">
        <v>673</v>
      </c>
      <c r="B617" s="45"/>
      <c r="C617" s="53" t="s">
        <v>930</v>
      </c>
      <c r="D617" s="53"/>
      <c r="E617" s="53"/>
      <c r="F617" s="53"/>
      <c r="G617" s="53"/>
      <c r="H617" s="43" t="s">
        <v>931</v>
      </c>
      <c r="I617" s="44"/>
      <c r="J617" s="44"/>
      <c r="K617" s="44"/>
      <c r="L617" s="45"/>
    </row>
    <row r="618" spans="1:12">
      <c r="A618" s="53" t="s">
        <v>600</v>
      </c>
      <c r="B618" s="53"/>
      <c r="C618" s="53"/>
      <c r="D618" s="53"/>
      <c r="E618" s="53" t="s">
        <v>676</v>
      </c>
      <c r="F618" s="53"/>
      <c r="G618" s="53"/>
      <c r="H618" s="43" t="s">
        <v>677</v>
      </c>
      <c r="I618" s="44"/>
      <c r="J618" s="44"/>
      <c r="K618" s="44"/>
      <c r="L618" s="45"/>
    </row>
    <row r="619" spans="1:12">
      <c r="A619" s="47" t="s">
        <v>678</v>
      </c>
      <c r="B619" s="49"/>
      <c r="C619" s="53" t="s">
        <v>607</v>
      </c>
      <c r="D619" s="11" t="s">
        <v>608</v>
      </c>
      <c r="E619" s="11" t="s">
        <v>601</v>
      </c>
      <c r="F619" s="17" t="s">
        <v>602</v>
      </c>
      <c r="G619" s="11" t="s">
        <v>603</v>
      </c>
      <c r="H619" s="11" t="s">
        <v>604</v>
      </c>
      <c r="I619" s="53" t="s">
        <v>667</v>
      </c>
      <c r="J619" s="53" t="s">
        <v>669</v>
      </c>
      <c r="K619" s="43" t="s">
        <v>605</v>
      </c>
      <c r="L619" s="104"/>
    </row>
    <row r="620" spans="1:12">
      <c r="A620" s="50"/>
      <c r="B620" s="52"/>
      <c r="C620" s="53"/>
      <c r="D620" s="15"/>
      <c r="E620" s="15"/>
      <c r="F620" s="17"/>
      <c r="G620" s="15"/>
      <c r="H620" s="15"/>
      <c r="I620" s="53"/>
      <c r="J620" s="53"/>
      <c r="K620" s="43"/>
      <c r="L620" s="104"/>
    </row>
    <row r="621" spans="1:12">
      <c r="A621" s="47" t="s">
        <v>679</v>
      </c>
      <c r="B621" s="49"/>
      <c r="C621" s="68" t="s">
        <v>611</v>
      </c>
      <c r="D621" s="94" t="s">
        <v>932</v>
      </c>
      <c r="E621" s="260" t="s">
        <v>683</v>
      </c>
      <c r="F621" s="96" t="s">
        <v>15</v>
      </c>
      <c r="G621" s="67" t="s">
        <v>758</v>
      </c>
      <c r="H621" s="69" t="s">
        <v>933</v>
      </c>
      <c r="I621" s="70">
        <v>5</v>
      </c>
      <c r="J621" s="70">
        <v>5</v>
      </c>
      <c r="K621" s="50"/>
      <c r="L621" s="104"/>
    </row>
    <row r="622" spans="1:12">
      <c r="A622" s="63"/>
      <c r="B622" s="64"/>
      <c r="C622" s="72"/>
      <c r="D622" s="99" t="s">
        <v>934</v>
      </c>
      <c r="E622" s="103"/>
      <c r="F622" s="101" t="s">
        <v>11</v>
      </c>
      <c r="G622" s="53" t="s">
        <v>899</v>
      </c>
      <c r="H622" s="73" t="s">
        <v>690</v>
      </c>
      <c r="I622" s="74">
        <v>5</v>
      </c>
      <c r="J622" s="74">
        <v>5</v>
      </c>
      <c r="K622" s="43"/>
      <c r="L622" s="104"/>
    </row>
    <row r="623" spans="1:12">
      <c r="A623" s="63"/>
      <c r="B623" s="64"/>
      <c r="C623" s="72"/>
      <c r="D623" s="99" t="s">
        <v>935</v>
      </c>
      <c r="E623" s="103"/>
      <c r="F623" s="101" t="s">
        <v>11</v>
      </c>
      <c r="G623" s="53" t="s">
        <v>899</v>
      </c>
      <c r="H623" s="73" t="s">
        <v>11</v>
      </c>
      <c r="I623" s="70">
        <v>5</v>
      </c>
      <c r="J623" s="70">
        <v>5</v>
      </c>
      <c r="K623" s="43"/>
      <c r="L623" s="104"/>
    </row>
    <row r="624" spans="1:12">
      <c r="A624" s="63"/>
      <c r="B624" s="64"/>
      <c r="C624" s="72"/>
      <c r="D624" s="99" t="s">
        <v>936</v>
      </c>
      <c r="E624" s="103"/>
      <c r="F624" s="101" t="s">
        <v>12</v>
      </c>
      <c r="G624" s="53" t="s">
        <v>899</v>
      </c>
      <c r="H624" s="73" t="s">
        <v>12</v>
      </c>
      <c r="I624" s="74">
        <v>5</v>
      </c>
      <c r="J624" s="74">
        <v>5</v>
      </c>
      <c r="K624" s="43"/>
      <c r="L624" s="104"/>
    </row>
    <row r="625" spans="1:12">
      <c r="A625" s="63"/>
      <c r="B625" s="64"/>
      <c r="C625" s="72"/>
      <c r="D625" s="99" t="s">
        <v>937</v>
      </c>
      <c r="E625" s="103"/>
      <c r="F625" s="101" t="s">
        <v>15</v>
      </c>
      <c r="G625" s="53" t="s">
        <v>758</v>
      </c>
      <c r="H625" s="73" t="s">
        <v>933</v>
      </c>
      <c r="I625" s="70">
        <v>5</v>
      </c>
      <c r="J625" s="70">
        <v>5</v>
      </c>
      <c r="K625" s="43"/>
      <c r="L625" s="104"/>
    </row>
    <row r="626" spans="1:12">
      <c r="A626" s="63"/>
      <c r="B626" s="64"/>
      <c r="C626" s="68" t="s">
        <v>623</v>
      </c>
      <c r="D626" s="99" t="s">
        <v>881</v>
      </c>
      <c r="E626" s="103"/>
      <c r="F626" s="101" t="s">
        <v>614</v>
      </c>
      <c r="G626" s="53" t="s">
        <v>615</v>
      </c>
      <c r="H626" s="73" t="s">
        <v>614</v>
      </c>
      <c r="I626" s="74">
        <v>5</v>
      </c>
      <c r="J626" s="74">
        <v>5</v>
      </c>
      <c r="K626" s="43"/>
      <c r="L626" s="104"/>
    </row>
    <row r="627" spans="1:12">
      <c r="A627" s="63"/>
      <c r="B627" s="64"/>
      <c r="C627" s="72"/>
      <c r="D627" s="99" t="s">
        <v>882</v>
      </c>
      <c r="E627" s="103"/>
      <c r="F627" s="101" t="s">
        <v>614</v>
      </c>
      <c r="G627" s="53" t="s">
        <v>615</v>
      </c>
      <c r="H627" s="73" t="s">
        <v>614</v>
      </c>
      <c r="I627" s="70">
        <v>5</v>
      </c>
      <c r="J627" s="70">
        <v>5</v>
      </c>
      <c r="K627" s="43"/>
      <c r="L627" s="104"/>
    </row>
    <row r="628" spans="1:12">
      <c r="A628" s="63"/>
      <c r="B628" s="64"/>
      <c r="C628" s="68" t="s">
        <v>625</v>
      </c>
      <c r="D628" s="99" t="s">
        <v>910</v>
      </c>
      <c r="E628" s="103"/>
      <c r="F628" s="101" t="s">
        <v>614</v>
      </c>
      <c r="G628" s="53" t="s">
        <v>615</v>
      </c>
      <c r="H628" s="73" t="s">
        <v>614</v>
      </c>
      <c r="I628" s="74">
        <v>5</v>
      </c>
      <c r="J628" s="74">
        <v>5</v>
      </c>
      <c r="K628" s="43"/>
      <c r="L628" s="104"/>
    </row>
    <row r="629" spans="1:12">
      <c r="A629" s="63"/>
      <c r="B629" s="64"/>
      <c r="C629" s="67"/>
      <c r="D629" s="99" t="s">
        <v>911</v>
      </c>
      <c r="E629" s="103"/>
      <c r="F629" s="101" t="s">
        <v>614</v>
      </c>
      <c r="G629" s="53" t="s">
        <v>615</v>
      </c>
      <c r="H629" s="73" t="s">
        <v>614</v>
      </c>
      <c r="I629" s="70">
        <v>5</v>
      </c>
      <c r="J629" s="70">
        <v>5</v>
      </c>
      <c r="K629" s="43"/>
      <c r="L629" s="104"/>
    </row>
    <row r="630" spans="1:12">
      <c r="A630" s="63"/>
      <c r="B630" s="64"/>
      <c r="C630" s="67" t="s">
        <v>630</v>
      </c>
      <c r="D630" s="99" t="s">
        <v>938</v>
      </c>
      <c r="E630" s="103"/>
      <c r="F630" s="101" t="s">
        <v>939</v>
      </c>
      <c r="G630" s="53" t="s">
        <v>886</v>
      </c>
      <c r="H630" s="73" t="s">
        <v>940</v>
      </c>
      <c r="I630" s="74">
        <v>5</v>
      </c>
      <c r="J630" s="74">
        <v>5</v>
      </c>
      <c r="K630" s="43"/>
      <c r="L630" s="104"/>
    </row>
    <row r="631" spans="1:12">
      <c r="A631" s="63" t="s">
        <v>687</v>
      </c>
      <c r="B631" s="64"/>
      <c r="C631" s="67" t="s">
        <v>721</v>
      </c>
      <c r="D631" s="99" t="s">
        <v>941</v>
      </c>
      <c r="E631" s="103"/>
      <c r="F631" s="101" t="s">
        <v>942</v>
      </c>
      <c r="G631" s="53" t="s">
        <v>886</v>
      </c>
      <c r="H631" s="73" t="s">
        <v>942</v>
      </c>
      <c r="I631" s="74">
        <v>6</v>
      </c>
      <c r="J631" s="74">
        <v>6</v>
      </c>
      <c r="K631" s="43"/>
      <c r="L631" s="104"/>
    </row>
    <row r="632" spans="1:12">
      <c r="A632" s="63"/>
      <c r="B632" s="64"/>
      <c r="C632" s="68" t="s">
        <v>688</v>
      </c>
      <c r="D632" s="99" t="s">
        <v>917</v>
      </c>
      <c r="E632" s="103"/>
      <c r="F632" s="101" t="s">
        <v>614</v>
      </c>
      <c r="G632" s="53" t="s">
        <v>621</v>
      </c>
      <c r="H632" s="73" t="s">
        <v>614</v>
      </c>
      <c r="I632" s="74">
        <v>6</v>
      </c>
      <c r="J632" s="74">
        <v>6</v>
      </c>
      <c r="K632" s="43"/>
      <c r="L632" s="104"/>
    </row>
    <row r="633" spans="1:12">
      <c r="A633" s="63"/>
      <c r="B633" s="64"/>
      <c r="C633" s="67"/>
      <c r="D633" s="99" t="s">
        <v>922</v>
      </c>
      <c r="E633" s="103"/>
      <c r="F633" s="101" t="s">
        <v>923</v>
      </c>
      <c r="G633" s="53" t="s">
        <v>621</v>
      </c>
      <c r="H633" s="73" t="s">
        <v>923</v>
      </c>
      <c r="I633" s="74">
        <v>6</v>
      </c>
      <c r="J633" s="74">
        <v>6</v>
      </c>
      <c r="K633" s="43"/>
      <c r="L633" s="104"/>
    </row>
    <row r="634" spans="1:12">
      <c r="A634" s="63"/>
      <c r="B634" s="64"/>
      <c r="C634" s="72" t="s">
        <v>764</v>
      </c>
      <c r="D634" s="99" t="s">
        <v>925</v>
      </c>
      <c r="E634" s="103"/>
      <c r="F634" s="101" t="s">
        <v>926</v>
      </c>
      <c r="G634" s="53" t="s">
        <v>628</v>
      </c>
      <c r="H634" s="101" t="s">
        <v>926</v>
      </c>
      <c r="I634" s="74">
        <v>6</v>
      </c>
      <c r="J634" s="74">
        <v>6</v>
      </c>
      <c r="K634" s="43"/>
      <c r="L634" s="104"/>
    </row>
    <row r="635" spans="1:12">
      <c r="A635" s="63"/>
      <c r="B635" s="64"/>
      <c r="C635" s="68" t="s">
        <v>750</v>
      </c>
      <c r="D635" s="99" t="s">
        <v>927</v>
      </c>
      <c r="E635" s="103"/>
      <c r="F635" s="101" t="s">
        <v>928</v>
      </c>
      <c r="G635" s="53" t="s">
        <v>628</v>
      </c>
      <c r="H635" s="101" t="s">
        <v>928</v>
      </c>
      <c r="I635" s="74">
        <v>6</v>
      </c>
      <c r="J635" s="74">
        <v>6</v>
      </c>
      <c r="K635" s="43"/>
      <c r="L635" s="104"/>
    </row>
    <row r="636" spans="1:12">
      <c r="A636" s="43" t="s">
        <v>650</v>
      </c>
      <c r="B636" s="45"/>
      <c r="C636" s="53" t="s">
        <v>858</v>
      </c>
      <c r="D636" s="99" t="s">
        <v>858</v>
      </c>
      <c r="E636" s="103"/>
      <c r="F636" s="45">
        <v>95</v>
      </c>
      <c r="G636" s="53" t="s">
        <v>615</v>
      </c>
      <c r="H636" s="53">
        <v>100</v>
      </c>
      <c r="I636" s="75">
        <v>10</v>
      </c>
      <c r="J636" s="75">
        <v>10</v>
      </c>
      <c r="K636" s="43"/>
      <c r="L636" s="104"/>
    </row>
    <row r="637" ht="22" customHeight="1" spans="1:12">
      <c r="A637" s="76" t="s">
        <v>694</v>
      </c>
      <c r="B637" s="91"/>
      <c r="C637" s="91"/>
      <c r="D637" s="105" t="s">
        <v>575</v>
      </c>
      <c r="E637" s="106"/>
      <c r="F637" s="106"/>
      <c r="G637" s="106"/>
      <c r="H637" s="106"/>
      <c r="I637" s="106"/>
      <c r="J637" s="106"/>
      <c r="K637" s="107"/>
      <c r="L637" s="104"/>
    </row>
    <row r="638" s="1" customFormat="1" ht="24" customHeight="1" spans="1:12">
      <c r="A638" s="17" t="s">
        <v>695</v>
      </c>
      <c r="B638" s="17"/>
      <c r="C638" s="17"/>
      <c r="D638" s="17"/>
      <c r="E638" s="17"/>
      <c r="F638" s="17"/>
      <c r="G638" s="17"/>
      <c r="H638" s="17"/>
      <c r="I638" s="37" t="s">
        <v>696</v>
      </c>
      <c r="J638" s="37" t="s">
        <v>697</v>
      </c>
      <c r="K638" s="38" t="s">
        <v>698</v>
      </c>
      <c r="L638" s="39"/>
    </row>
    <row r="639" s="1" customFormat="1" spans="1:12">
      <c r="A639" s="17"/>
      <c r="B639" s="17"/>
      <c r="C639" s="17"/>
      <c r="D639" s="17"/>
      <c r="E639" s="17"/>
      <c r="F639" s="17"/>
      <c r="G639" s="17"/>
      <c r="H639" s="17"/>
      <c r="I639" s="40">
        <v>100</v>
      </c>
      <c r="J639" s="17">
        <v>100</v>
      </c>
      <c r="K639" s="5" t="s">
        <v>699</v>
      </c>
      <c r="L639" s="7"/>
    </row>
    <row r="640" spans="1:12">
      <c r="A640" s="41" t="s">
        <v>700</v>
      </c>
      <c r="B640" s="41"/>
      <c r="C640" s="41"/>
      <c r="D640" s="41"/>
      <c r="E640" s="41"/>
      <c r="F640" s="41"/>
      <c r="G640" s="41"/>
      <c r="H640" s="41"/>
      <c r="I640" s="41"/>
      <c r="J640" s="41"/>
      <c r="K640" s="41"/>
    </row>
    <row r="641" spans="1:12">
      <c r="A641" s="41" t="s">
        <v>701</v>
      </c>
      <c r="B641" s="41"/>
      <c r="C641" s="41"/>
      <c r="D641" s="41"/>
      <c r="E641" s="41"/>
      <c r="F641" s="41"/>
      <c r="G641" s="41"/>
      <c r="H641" s="41"/>
      <c r="I641" s="41"/>
      <c r="J641" s="41"/>
      <c r="K641" s="41"/>
    </row>
    <row r="642" spans="1:12">
      <c r="A642" s="41" t="s">
        <v>702</v>
      </c>
      <c r="B642" s="41"/>
      <c r="C642" s="41"/>
      <c r="D642" s="41"/>
      <c r="E642" s="41"/>
      <c r="F642" s="41"/>
      <c r="G642" s="41"/>
      <c r="H642" s="41"/>
      <c r="I642" s="41"/>
      <c r="J642" s="41"/>
      <c r="K642" s="41"/>
    </row>
    <row r="643" spans="1:12">
      <c r="A643" s="41" t="s">
        <v>703</v>
      </c>
      <c r="B643" s="41"/>
      <c r="C643" s="41"/>
      <c r="D643" s="41"/>
      <c r="E643" s="41"/>
      <c r="F643" s="41"/>
      <c r="G643" s="41"/>
      <c r="H643" s="41"/>
      <c r="I643" s="41"/>
      <c r="J643" s="41"/>
      <c r="K643" s="41"/>
    </row>
    <row r="644" spans="1:12">
      <c r="A644" s="41" t="s">
        <v>704</v>
      </c>
      <c r="B644" s="41"/>
      <c r="C644" s="41"/>
      <c r="D644" s="41"/>
      <c r="E644" s="41"/>
      <c r="F644" s="41"/>
      <c r="G644" s="41"/>
      <c r="H644" s="41"/>
      <c r="I644" s="41"/>
      <c r="J644" s="41"/>
      <c r="K644" s="41"/>
    </row>
    <row r="646" ht="24" spans="1:12">
      <c r="A646" s="4" t="s">
        <v>659</v>
      </c>
      <c r="B646" s="4"/>
      <c r="C646" s="4"/>
      <c r="D646" s="4"/>
      <c r="E646" s="4"/>
      <c r="F646" s="4"/>
      <c r="G646" s="4"/>
      <c r="H646" s="4"/>
      <c r="I646" s="4"/>
      <c r="J646" s="4"/>
      <c r="K646" s="4"/>
    </row>
    <row r="647" ht="24" spans="1:12">
      <c r="A647" s="4"/>
      <c r="B647" s="4"/>
      <c r="C647" s="4"/>
      <c r="D647" s="4"/>
      <c r="E647" s="4"/>
      <c r="F647" s="4"/>
      <c r="G647" s="4"/>
      <c r="H647" s="4"/>
      <c r="I647" s="4"/>
      <c r="J647" s="4"/>
      <c r="K647" s="4"/>
    </row>
    <row r="648" ht="29" customHeight="1" spans="1:12">
      <c r="A648" s="43" t="s">
        <v>660</v>
      </c>
      <c r="B648" s="44"/>
      <c r="C648" s="43" t="s">
        <v>943</v>
      </c>
      <c r="D648" s="44"/>
      <c r="E648" s="44"/>
      <c r="F648" s="44"/>
      <c r="G648" s="44"/>
      <c r="H648" s="44"/>
      <c r="I648" s="44"/>
      <c r="J648" s="44"/>
      <c r="K648" s="44"/>
      <c r="L648" s="45"/>
    </row>
    <row r="649" customHeight="1" spans="1:12">
      <c r="A649" s="47" t="s">
        <v>662</v>
      </c>
      <c r="B649" s="49"/>
      <c r="C649" s="46" t="s">
        <v>663</v>
      </c>
      <c r="D649" s="46"/>
      <c r="E649" s="46"/>
      <c r="F649" s="11" t="s">
        <v>664</v>
      </c>
      <c r="G649" s="47" t="s">
        <v>663</v>
      </c>
      <c r="H649" s="48"/>
      <c r="I649" s="48"/>
      <c r="J649" s="48"/>
      <c r="K649" s="48"/>
      <c r="L649" s="49"/>
    </row>
    <row r="650" spans="1:12">
      <c r="A650" s="50"/>
      <c r="B650" s="52"/>
      <c r="C650" s="46"/>
      <c r="D650" s="46"/>
      <c r="E650" s="46"/>
      <c r="F650" s="15"/>
      <c r="G650" s="50"/>
      <c r="H650" s="51"/>
      <c r="I650" s="51"/>
      <c r="J650" s="51"/>
      <c r="K650" s="51"/>
      <c r="L650" s="52"/>
    </row>
    <row r="651" spans="1:12">
      <c r="A651" s="47" t="s">
        <v>665</v>
      </c>
      <c r="B651" s="49"/>
      <c r="C651" s="53"/>
      <c r="D651" s="18" t="s">
        <v>584</v>
      </c>
      <c r="E651" s="18" t="s">
        <v>495</v>
      </c>
      <c r="F651" s="18" t="s">
        <v>666</v>
      </c>
      <c r="G651" s="53" t="s">
        <v>667</v>
      </c>
      <c r="H651" s="53"/>
      <c r="I651" s="53" t="s">
        <v>668</v>
      </c>
      <c r="J651" s="53" t="s">
        <v>669</v>
      </c>
      <c r="K651" s="43"/>
      <c r="L651" s="54" t="s">
        <v>590</v>
      </c>
    </row>
    <row r="652" spans="1:12">
      <c r="A652" s="63"/>
      <c r="B652" s="64"/>
      <c r="C652" s="53"/>
      <c r="D652" s="22"/>
      <c r="E652" s="22"/>
      <c r="F652" s="22"/>
      <c r="G652" s="53"/>
      <c r="H652" s="53"/>
      <c r="I652" s="53"/>
      <c r="J652" s="53"/>
      <c r="K652" s="43"/>
      <c r="L652" s="56"/>
    </row>
    <row r="653" spans="1:12">
      <c r="A653" s="63"/>
      <c r="B653" s="64"/>
      <c r="C653" s="53" t="s">
        <v>592</v>
      </c>
      <c r="D653" s="57">
        <v>362989</v>
      </c>
      <c r="E653" s="57">
        <v>362989</v>
      </c>
      <c r="F653" s="57">
        <v>362989</v>
      </c>
      <c r="G653" s="53">
        <v>10</v>
      </c>
      <c r="H653" s="53"/>
      <c r="I653" s="58">
        <v>1</v>
      </c>
      <c r="J653" s="53">
        <v>10</v>
      </c>
      <c r="K653" s="43"/>
      <c r="L653" s="54"/>
    </row>
    <row r="654" spans="1:12">
      <c r="A654" s="63"/>
      <c r="B654" s="64"/>
      <c r="C654" s="59" t="s">
        <v>593</v>
      </c>
      <c r="D654" s="60">
        <v>362989</v>
      </c>
      <c r="E654" s="60">
        <v>362989</v>
      </c>
      <c r="F654" s="60">
        <v>362989</v>
      </c>
      <c r="G654" s="8"/>
      <c r="H654" s="9"/>
      <c r="I654" s="24">
        <v>1</v>
      </c>
      <c r="J654" s="8"/>
      <c r="K654" s="12"/>
      <c r="L654" s="61"/>
    </row>
    <row r="655" spans="1:12">
      <c r="A655" s="63"/>
      <c r="B655" s="64"/>
      <c r="C655" s="62" t="s">
        <v>594</v>
      </c>
      <c r="D655" s="60"/>
      <c r="E655" s="60"/>
      <c r="F655" s="60"/>
      <c r="G655" s="20"/>
      <c r="H655" s="21"/>
      <c r="I655" s="17"/>
      <c r="J655" s="20"/>
      <c r="K655" s="89"/>
      <c r="L655" s="61"/>
    </row>
    <row r="656" spans="1:12">
      <c r="A656" s="63"/>
      <c r="B656" s="64"/>
      <c r="C656" s="62" t="s">
        <v>595</v>
      </c>
      <c r="D656" s="62"/>
      <c r="E656" s="66"/>
      <c r="F656" s="66"/>
      <c r="G656" s="20"/>
      <c r="H656" s="21"/>
      <c r="I656" s="17"/>
      <c r="J656" s="20"/>
      <c r="K656" s="89"/>
      <c r="L656" s="61"/>
    </row>
    <row r="657" spans="1:12">
      <c r="A657" s="50"/>
      <c r="B657" s="52"/>
      <c r="C657" s="62" t="s">
        <v>670</v>
      </c>
      <c r="D657" s="53"/>
      <c r="E657" s="53"/>
      <c r="F657" s="59"/>
      <c r="G657" s="13"/>
      <c r="H657" s="14"/>
      <c r="I657" s="17"/>
      <c r="J657" s="13"/>
      <c r="K657" s="16"/>
      <c r="L657" s="56"/>
    </row>
    <row r="658" spans="1:12">
      <c r="A658" s="53" t="s">
        <v>671</v>
      </c>
      <c r="B658" s="53"/>
      <c r="C658" s="53"/>
      <c r="D658" s="53"/>
      <c r="E658" s="53"/>
      <c r="F658" s="53"/>
      <c r="G658" s="53"/>
      <c r="H658" s="43" t="s">
        <v>672</v>
      </c>
      <c r="I658" s="44"/>
      <c r="J658" s="44"/>
      <c r="K658" s="44"/>
      <c r="L658" s="45"/>
    </row>
    <row r="659" spans="1:12">
      <c r="A659" s="43" t="s">
        <v>673</v>
      </c>
      <c r="B659" s="45"/>
      <c r="C659" s="53" t="s">
        <v>944</v>
      </c>
      <c r="D659" s="53"/>
      <c r="E659" s="53"/>
      <c r="F659" s="53"/>
      <c r="G659" s="53"/>
      <c r="H659" s="43" t="s">
        <v>945</v>
      </c>
      <c r="I659" s="44"/>
      <c r="J659" s="44"/>
      <c r="K659" s="44"/>
      <c r="L659" s="45"/>
    </row>
    <row r="660" spans="1:12">
      <c r="A660" s="53" t="s">
        <v>600</v>
      </c>
      <c r="B660" s="53"/>
      <c r="C660" s="53"/>
      <c r="D660" s="53"/>
      <c r="E660" s="53" t="s">
        <v>676</v>
      </c>
      <c r="F660" s="53"/>
      <c r="G660" s="53"/>
      <c r="H660" s="43" t="s">
        <v>677</v>
      </c>
      <c r="I660" s="44"/>
      <c r="J660" s="44"/>
      <c r="K660" s="44"/>
      <c r="L660" s="45"/>
    </row>
    <row r="661" spans="1:12">
      <c r="A661" s="47" t="s">
        <v>678</v>
      </c>
      <c r="B661" s="49"/>
      <c r="C661" s="53" t="s">
        <v>607</v>
      </c>
      <c r="D661" s="11" t="s">
        <v>608</v>
      </c>
      <c r="E661" s="11" t="s">
        <v>601</v>
      </c>
      <c r="F661" s="17" t="s">
        <v>602</v>
      </c>
      <c r="G661" s="11" t="s">
        <v>603</v>
      </c>
      <c r="H661" s="11" t="s">
        <v>604</v>
      </c>
      <c r="I661" s="53" t="s">
        <v>667</v>
      </c>
      <c r="J661" s="53" t="s">
        <v>669</v>
      </c>
      <c r="K661" s="47" t="s">
        <v>605</v>
      </c>
      <c r="L661" s="49"/>
    </row>
    <row r="662" spans="1:12">
      <c r="A662" s="50"/>
      <c r="B662" s="52"/>
      <c r="C662" s="53"/>
      <c r="D662" s="15"/>
      <c r="E662" s="15"/>
      <c r="F662" s="17"/>
      <c r="G662" s="15"/>
      <c r="H662" s="15"/>
      <c r="I662" s="53"/>
      <c r="J662" s="53"/>
      <c r="K662" s="50"/>
      <c r="L662" s="52"/>
    </row>
    <row r="663" spans="1:12">
      <c r="A663" s="47" t="s">
        <v>679</v>
      </c>
      <c r="B663" s="49"/>
      <c r="C663" s="53" t="s">
        <v>611</v>
      </c>
      <c r="D663" s="94" t="s">
        <v>946</v>
      </c>
      <c r="E663" s="260" t="s">
        <v>683</v>
      </c>
      <c r="F663" s="96" t="s">
        <v>12</v>
      </c>
      <c r="G663" s="67" t="s">
        <v>947</v>
      </c>
      <c r="H663" s="69" t="s">
        <v>12</v>
      </c>
      <c r="I663" s="70">
        <v>25</v>
      </c>
      <c r="J663" s="70">
        <v>25</v>
      </c>
      <c r="K663" s="43"/>
      <c r="L663" s="45"/>
    </row>
    <row r="664" spans="1:12">
      <c r="A664" s="63"/>
      <c r="B664" s="64"/>
      <c r="C664" s="53" t="s">
        <v>625</v>
      </c>
      <c r="D664" s="99" t="s">
        <v>948</v>
      </c>
      <c r="E664" s="103"/>
      <c r="F664" s="101" t="s">
        <v>949</v>
      </c>
      <c r="G664" s="53" t="s">
        <v>615</v>
      </c>
      <c r="H664" s="73" t="s">
        <v>614</v>
      </c>
      <c r="I664" s="74">
        <v>15</v>
      </c>
      <c r="J664" s="74">
        <v>15</v>
      </c>
      <c r="K664" s="43"/>
      <c r="L664" s="45"/>
    </row>
    <row r="665" spans="1:12">
      <c r="A665" s="50"/>
      <c r="B665" s="52"/>
      <c r="C665" s="53" t="s">
        <v>630</v>
      </c>
      <c r="D665" s="99" t="s">
        <v>938</v>
      </c>
      <c r="E665" s="103"/>
      <c r="F665" s="101" t="s">
        <v>950</v>
      </c>
      <c r="G665" s="53" t="s">
        <v>886</v>
      </c>
      <c r="H665" s="73" t="s">
        <v>950</v>
      </c>
      <c r="I665" s="74">
        <v>10</v>
      </c>
      <c r="J665" s="74">
        <v>10</v>
      </c>
      <c r="K665" s="43"/>
      <c r="L665" s="45"/>
    </row>
    <row r="666" ht="27" spans="1:12">
      <c r="A666" s="47" t="s">
        <v>687</v>
      </c>
      <c r="B666" s="49"/>
      <c r="C666" s="53" t="s">
        <v>750</v>
      </c>
      <c r="D666" s="99" t="s">
        <v>951</v>
      </c>
      <c r="E666" s="103"/>
      <c r="F666" s="101" t="s">
        <v>952</v>
      </c>
      <c r="G666" s="53" t="s">
        <v>628</v>
      </c>
      <c r="H666" s="101" t="s">
        <v>952</v>
      </c>
      <c r="I666" s="74">
        <v>30</v>
      </c>
      <c r="J666" s="74">
        <v>30</v>
      </c>
      <c r="K666" s="43"/>
      <c r="L666" s="45"/>
    </row>
    <row r="667" spans="1:12">
      <c r="A667" s="43" t="s">
        <v>650</v>
      </c>
      <c r="B667" s="45"/>
      <c r="C667" s="53" t="s">
        <v>858</v>
      </c>
      <c r="D667" s="99" t="s">
        <v>858</v>
      </c>
      <c r="E667" s="103"/>
      <c r="F667" s="45">
        <v>90</v>
      </c>
      <c r="G667" s="53" t="s">
        <v>615</v>
      </c>
      <c r="H667" s="53">
        <v>100</v>
      </c>
      <c r="I667" s="75">
        <v>10</v>
      </c>
      <c r="J667" s="75">
        <v>10</v>
      </c>
      <c r="K667" s="43"/>
      <c r="L667" s="45"/>
    </row>
    <row r="668" ht="14.25" spans="1:12">
      <c r="A668" s="76" t="s">
        <v>694</v>
      </c>
      <c r="B668" s="91"/>
      <c r="C668" s="91"/>
      <c r="D668" s="85" t="s">
        <v>575</v>
      </c>
      <c r="E668" s="86"/>
      <c r="F668" s="86"/>
      <c r="G668" s="86"/>
      <c r="H668" s="86"/>
      <c r="I668" s="86"/>
      <c r="J668" s="86"/>
      <c r="K668" s="86"/>
      <c r="L668" s="87"/>
    </row>
    <row r="669" s="1" customFormat="1" ht="24" customHeight="1" spans="1:12">
      <c r="A669" s="17" t="s">
        <v>695</v>
      </c>
      <c r="B669" s="17"/>
      <c r="C669" s="17"/>
      <c r="D669" s="17"/>
      <c r="E669" s="17"/>
      <c r="F669" s="17"/>
      <c r="G669" s="17"/>
      <c r="H669" s="17"/>
      <c r="I669" s="37" t="s">
        <v>696</v>
      </c>
      <c r="J669" s="37" t="s">
        <v>697</v>
      </c>
      <c r="K669" s="38" t="s">
        <v>698</v>
      </c>
      <c r="L669" s="39"/>
    </row>
    <row r="670" s="1" customFormat="1" spans="1:12">
      <c r="A670" s="17"/>
      <c r="B670" s="17"/>
      <c r="C670" s="17"/>
      <c r="D670" s="17"/>
      <c r="E670" s="17"/>
      <c r="F670" s="17"/>
      <c r="G670" s="17"/>
      <c r="H670" s="17"/>
      <c r="I670" s="40">
        <v>100</v>
      </c>
      <c r="J670" s="17">
        <v>100</v>
      </c>
      <c r="K670" s="5" t="s">
        <v>699</v>
      </c>
      <c r="L670" s="7"/>
    </row>
    <row r="671" spans="1:12">
      <c r="A671" s="41" t="s">
        <v>700</v>
      </c>
      <c r="B671" s="41"/>
      <c r="C671" s="41"/>
      <c r="D671" s="41"/>
      <c r="E671" s="41"/>
      <c r="F671" s="41"/>
      <c r="G671" s="41"/>
      <c r="H671" s="41"/>
      <c r="I671" s="41"/>
      <c r="J671" s="41"/>
      <c r="K671" s="41"/>
    </row>
    <row r="672" spans="1:12">
      <c r="A672" s="41" t="s">
        <v>701</v>
      </c>
      <c r="B672" s="41"/>
      <c r="C672" s="41"/>
      <c r="D672" s="41"/>
      <c r="E672" s="41"/>
      <c r="F672" s="41"/>
      <c r="G672" s="41"/>
      <c r="H672" s="41"/>
      <c r="I672" s="41"/>
      <c r="J672" s="41"/>
      <c r="K672" s="41"/>
    </row>
    <row r="673" spans="1:12">
      <c r="A673" s="41" t="s">
        <v>702</v>
      </c>
      <c r="B673" s="41"/>
      <c r="C673" s="41"/>
      <c r="D673" s="41"/>
      <c r="E673" s="41"/>
      <c r="F673" s="41"/>
      <c r="G673" s="41"/>
      <c r="H673" s="41"/>
      <c r="I673" s="41"/>
      <c r="J673" s="41"/>
      <c r="K673" s="41"/>
    </row>
    <row r="674" spans="1:12">
      <c r="A674" s="41" t="s">
        <v>703</v>
      </c>
      <c r="B674" s="41"/>
      <c r="C674" s="41"/>
      <c r="D674" s="41"/>
      <c r="E674" s="41"/>
      <c r="F674" s="41"/>
      <c r="G674" s="41"/>
      <c r="H674" s="41"/>
      <c r="I674" s="41"/>
      <c r="J674" s="41"/>
      <c r="K674" s="41"/>
    </row>
    <row r="675" spans="1:12">
      <c r="A675" s="41" t="s">
        <v>704</v>
      </c>
      <c r="B675" s="41"/>
      <c r="C675" s="41"/>
      <c r="D675" s="41"/>
      <c r="E675" s="41"/>
      <c r="F675" s="41"/>
      <c r="G675" s="41"/>
      <c r="H675" s="41"/>
      <c r="I675" s="41"/>
      <c r="J675" s="41"/>
      <c r="K675" s="41"/>
    </row>
    <row r="677" ht="24" spans="1:12">
      <c r="A677" s="4" t="s">
        <v>659</v>
      </c>
      <c r="B677" s="4"/>
      <c r="C677" s="4"/>
      <c r="D677" s="4"/>
      <c r="E677" s="4"/>
      <c r="F677" s="4"/>
      <c r="G677" s="4"/>
      <c r="H677" s="4"/>
      <c r="I677" s="4"/>
      <c r="J677" s="4"/>
      <c r="K677" s="4"/>
    </row>
    <row r="678" ht="24" spans="1:12">
      <c r="A678" s="4"/>
      <c r="B678" s="4"/>
      <c r="C678" s="4"/>
      <c r="D678" s="4"/>
      <c r="E678" s="4"/>
      <c r="F678" s="4"/>
      <c r="G678" s="4"/>
      <c r="H678" s="4"/>
      <c r="I678" s="4"/>
      <c r="J678" s="4"/>
      <c r="K678" s="4"/>
    </row>
    <row r="679" ht="34" customHeight="1" spans="1:12">
      <c r="A679" s="43" t="s">
        <v>660</v>
      </c>
      <c r="B679" s="44"/>
      <c r="C679" s="43" t="s">
        <v>953</v>
      </c>
      <c r="D679" s="44"/>
      <c r="E679" s="44"/>
      <c r="F679" s="44"/>
      <c r="G679" s="44"/>
      <c r="H679" s="44"/>
      <c r="I679" s="44"/>
      <c r="J679" s="44"/>
      <c r="K679" s="44"/>
      <c r="L679" s="45"/>
    </row>
    <row r="680" customHeight="1" spans="1:12">
      <c r="A680" s="47" t="s">
        <v>662</v>
      </c>
      <c r="B680" s="49"/>
      <c r="C680" s="46" t="s">
        <v>663</v>
      </c>
      <c r="D680" s="46"/>
      <c r="E680" s="46"/>
      <c r="F680" s="11" t="s">
        <v>664</v>
      </c>
      <c r="G680" s="47" t="s">
        <v>663</v>
      </c>
      <c r="H680" s="48"/>
      <c r="I680" s="48"/>
      <c r="J680" s="48"/>
      <c r="K680" s="48"/>
      <c r="L680" s="49"/>
    </row>
    <row r="681" spans="1:12">
      <c r="A681" s="50"/>
      <c r="B681" s="52"/>
      <c r="C681" s="46"/>
      <c r="D681" s="46"/>
      <c r="E681" s="46"/>
      <c r="F681" s="15"/>
      <c r="G681" s="50"/>
      <c r="H681" s="51"/>
      <c r="I681" s="51"/>
      <c r="J681" s="51"/>
      <c r="K681" s="51"/>
      <c r="L681" s="52"/>
    </row>
    <row r="682" spans="1:12">
      <c r="A682" s="47" t="s">
        <v>665</v>
      </c>
      <c r="B682" s="49"/>
      <c r="C682" s="53"/>
      <c r="D682" s="18" t="s">
        <v>584</v>
      </c>
      <c r="E682" s="18" t="s">
        <v>495</v>
      </c>
      <c r="F682" s="18" t="s">
        <v>666</v>
      </c>
      <c r="G682" s="53" t="s">
        <v>667</v>
      </c>
      <c r="H682" s="53"/>
      <c r="I682" s="53" t="s">
        <v>668</v>
      </c>
      <c r="J682" s="53" t="s">
        <v>669</v>
      </c>
      <c r="K682" s="43"/>
      <c r="L682" s="54" t="s">
        <v>590</v>
      </c>
    </row>
    <row r="683" spans="1:12">
      <c r="A683" s="63"/>
      <c r="B683" s="64"/>
      <c r="C683" s="53"/>
      <c r="D683" s="22"/>
      <c r="E683" s="22"/>
      <c r="F683" s="22"/>
      <c r="G683" s="53"/>
      <c r="H683" s="53"/>
      <c r="I683" s="53"/>
      <c r="J683" s="53"/>
      <c r="K683" s="43"/>
      <c r="L683" s="56"/>
    </row>
    <row r="684" spans="1:12">
      <c r="A684" s="63"/>
      <c r="B684" s="64"/>
      <c r="C684" s="53" t="s">
        <v>592</v>
      </c>
      <c r="D684" s="57">
        <v>250000</v>
      </c>
      <c r="E684" s="57">
        <v>250000</v>
      </c>
      <c r="F684" s="57">
        <v>250000</v>
      </c>
      <c r="G684" s="53">
        <v>10</v>
      </c>
      <c r="H684" s="53"/>
      <c r="I684" s="58">
        <v>1</v>
      </c>
      <c r="J684" s="53">
        <v>10</v>
      </c>
      <c r="K684" s="43"/>
      <c r="L684" s="54"/>
    </row>
    <row r="685" spans="1:12">
      <c r="A685" s="63"/>
      <c r="B685" s="64"/>
      <c r="C685" s="59" t="s">
        <v>593</v>
      </c>
      <c r="D685" s="60">
        <v>250000</v>
      </c>
      <c r="E685" s="60">
        <v>250000</v>
      </c>
      <c r="F685" s="60">
        <v>250000</v>
      </c>
      <c r="G685" s="8"/>
      <c r="H685" s="9"/>
      <c r="I685" s="24">
        <v>1</v>
      </c>
      <c r="J685" s="8"/>
      <c r="K685" s="12"/>
      <c r="L685" s="61"/>
    </row>
    <row r="686" spans="1:12">
      <c r="A686" s="63"/>
      <c r="B686" s="64"/>
      <c r="C686" s="62" t="s">
        <v>594</v>
      </c>
      <c r="D686" s="60"/>
      <c r="E686" s="60"/>
      <c r="F686" s="60"/>
      <c r="G686" s="20"/>
      <c r="H686" s="21"/>
      <c r="I686" s="17"/>
      <c r="J686" s="20"/>
      <c r="K686" s="89"/>
      <c r="L686" s="61"/>
    </row>
    <row r="687" spans="1:12">
      <c r="A687" s="63"/>
      <c r="B687" s="64"/>
      <c r="C687" s="62" t="s">
        <v>595</v>
      </c>
      <c r="D687" s="62"/>
      <c r="E687" s="66"/>
      <c r="F687" s="66"/>
      <c r="G687" s="20"/>
      <c r="H687" s="21"/>
      <c r="I687" s="17"/>
      <c r="J687" s="20"/>
      <c r="K687" s="89"/>
      <c r="L687" s="61"/>
    </row>
    <row r="688" spans="1:12">
      <c r="A688" s="50"/>
      <c r="B688" s="52"/>
      <c r="C688" s="62" t="s">
        <v>670</v>
      </c>
      <c r="D688" s="53"/>
      <c r="E688" s="53"/>
      <c r="F688" s="59"/>
      <c r="G688" s="13"/>
      <c r="H688" s="14"/>
      <c r="I688" s="17"/>
      <c r="J688" s="13"/>
      <c r="K688" s="16"/>
      <c r="L688" s="56"/>
    </row>
    <row r="689" spans="1:12">
      <c r="A689" s="53" t="s">
        <v>671</v>
      </c>
      <c r="B689" s="53"/>
      <c r="C689" s="53"/>
      <c r="D689" s="53"/>
      <c r="E689" s="53"/>
      <c r="F689" s="53"/>
      <c r="G689" s="53"/>
      <c r="H689" s="43" t="s">
        <v>672</v>
      </c>
      <c r="I689" s="44"/>
      <c r="J689" s="44"/>
      <c r="K689" s="44"/>
      <c r="L689" s="45"/>
    </row>
    <row r="690" ht="43" customHeight="1" spans="1:12">
      <c r="A690" s="43" t="s">
        <v>673</v>
      </c>
      <c r="B690" s="45"/>
      <c r="C690" s="53" t="s">
        <v>944</v>
      </c>
      <c r="D690" s="53"/>
      <c r="E690" s="53"/>
      <c r="F690" s="53"/>
      <c r="G690" s="53"/>
      <c r="H690" s="43" t="s">
        <v>945</v>
      </c>
      <c r="I690" s="44"/>
      <c r="J690" s="44"/>
      <c r="K690" s="44"/>
      <c r="L690" s="45"/>
    </row>
    <row r="691" spans="1:12">
      <c r="A691" s="53" t="s">
        <v>600</v>
      </c>
      <c r="B691" s="53"/>
      <c r="C691" s="53"/>
      <c r="D691" s="53"/>
      <c r="E691" s="53" t="s">
        <v>676</v>
      </c>
      <c r="F691" s="53"/>
      <c r="G691" s="53"/>
      <c r="H691" s="43" t="s">
        <v>677</v>
      </c>
      <c r="I691" s="44"/>
      <c r="J691" s="44"/>
      <c r="K691" s="44"/>
      <c r="L691" s="45"/>
    </row>
    <row r="692" spans="1:12">
      <c r="A692" s="47" t="s">
        <v>678</v>
      </c>
      <c r="B692" s="49"/>
      <c r="C692" s="53" t="s">
        <v>607</v>
      </c>
      <c r="D692" s="11" t="s">
        <v>608</v>
      </c>
      <c r="E692" s="11" t="s">
        <v>601</v>
      </c>
      <c r="F692" s="17" t="s">
        <v>602</v>
      </c>
      <c r="G692" s="11" t="s">
        <v>603</v>
      </c>
      <c r="H692" s="11" t="s">
        <v>604</v>
      </c>
      <c r="I692" s="53" t="s">
        <v>667</v>
      </c>
      <c r="J692" s="53" t="s">
        <v>669</v>
      </c>
      <c r="K692" s="47" t="s">
        <v>605</v>
      </c>
      <c r="L692" s="49"/>
    </row>
    <row r="693" spans="1:12">
      <c r="A693" s="50"/>
      <c r="B693" s="52"/>
      <c r="C693" s="53"/>
      <c r="D693" s="15"/>
      <c r="E693" s="15"/>
      <c r="F693" s="17"/>
      <c r="G693" s="15"/>
      <c r="H693" s="15"/>
      <c r="I693" s="53"/>
      <c r="J693" s="53"/>
      <c r="K693" s="50"/>
      <c r="L693" s="52"/>
    </row>
    <row r="694" spans="1:12">
      <c r="A694" s="47" t="s">
        <v>679</v>
      </c>
      <c r="B694" s="49"/>
      <c r="C694" s="68" t="s">
        <v>611</v>
      </c>
      <c r="D694" s="94" t="s">
        <v>954</v>
      </c>
      <c r="E694" s="260" t="s">
        <v>683</v>
      </c>
      <c r="F694" s="96" t="s">
        <v>11</v>
      </c>
      <c r="G694" s="67" t="s">
        <v>615</v>
      </c>
      <c r="H694" s="69" t="s">
        <v>11</v>
      </c>
      <c r="I694" s="70">
        <v>25</v>
      </c>
      <c r="J694" s="70">
        <v>25</v>
      </c>
      <c r="K694" s="43"/>
      <c r="L694" s="45"/>
    </row>
    <row r="695" spans="1:12">
      <c r="A695" s="63"/>
      <c r="B695" s="64"/>
      <c r="C695" s="67"/>
      <c r="D695" s="99" t="s">
        <v>955</v>
      </c>
      <c r="E695" s="103"/>
      <c r="F695" s="101" t="s">
        <v>28</v>
      </c>
      <c r="G695" s="53" t="s">
        <v>615</v>
      </c>
      <c r="H695" s="73" t="s">
        <v>28</v>
      </c>
      <c r="I695" s="74">
        <v>25</v>
      </c>
      <c r="J695" s="74">
        <v>25</v>
      </c>
      <c r="K695" s="43"/>
      <c r="L695" s="45"/>
    </row>
    <row r="696" spans="1:12">
      <c r="A696" s="47" t="s">
        <v>687</v>
      </c>
      <c r="B696" s="49"/>
      <c r="C696" s="53" t="s">
        <v>645</v>
      </c>
      <c r="D696" s="99" t="s">
        <v>956</v>
      </c>
      <c r="E696" s="103"/>
      <c r="F696" s="101" t="s">
        <v>952</v>
      </c>
      <c r="G696" s="53" t="s">
        <v>628</v>
      </c>
      <c r="H696" s="101" t="s">
        <v>952</v>
      </c>
      <c r="I696" s="74">
        <v>30</v>
      </c>
      <c r="J696" s="74">
        <v>30</v>
      </c>
      <c r="K696" s="43"/>
      <c r="L696" s="45"/>
    </row>
    <row r="697" spans="1:12">
      <c r="A697" s="43" t="s">
        <v>650</v>
      </c>
      <c r="B697" s="45"/>
      <c r="C697" s="53" t="s">
        <v>858</v>
      </c>
      <c r="D697" s="99" t="s">
        <v>858</v>
      </c>
      <c r="E697" s="103"/>
      <c r="F697" s="45">
        <v>100</v>
      </c>
      <c r="G697" s="53" t="s">
        <v>615</v>
      </c>
      <c r="H697" s="53">
        <v>100</v>
      </c>
      <c r="I697" s="75">
        <v>10</v>
      </c>
      <c r="J697" s="75">
        <v>10</v>
      </c>
      <c r="K697" s="43"/>
      <c r="L697" s="45"/>
    </row>
    <row r="698" ht="14.25" spans="1:12">
      <c r="A698" s="76" t="s">
        <v>694</v>
      </c>
      <c r="B698" s="91"/>
      <c r="C698" s="91"/>
      <c r="D698" s="85" t="s">
        <v>575</v>
      </c>
      <c r="E698" s="86"/>
      <c r="F698" s="86"/>
      <c r="G698" s="86"/>
      <c r="H698" s="86"/>
      <c r="I698" s="86"/>
      <c r="J698" s="86"/>
      <c r="K698" s="86"/>
      <c r="L698" s="87"/>
    </row>
    <row r="699" s="1" customFormat="1" ht="24" customHeight="1" spans="1:12">
      <c r="A699" s="17" t="s">
        <v>695</v>
      </c>
      <c r="B699" s="17"/>
      <c r="C699" s="17"/>
      <c r="D699" s="17"/>
      <c r="E699" s="17"/>
      <c r="F699" s="17"/>
      <c r="G699" s="17"/>
      <c r="H699" s="17"/>
      <c r="I699" s="37" t="s">
        <v>696</v>
      </c>
      <c r="J699" s="37" t="s">
        <v>697</v>
      </c>
      <c r="K699" s="38" t="s">
        <v>698</v>
      </c>
      <c r="L699" s="39"/>
    </row>
    <row r="700" s="1" customFormat="1" spans="1:12">
      <c r="A700" s="17"/>
      <c r="B700" s="17"/>
      <c r="C700" s="17"/>
      <c r="D700" s="17"/>
      <c r="E700" s="17"/>
      <c r="F700" s="17"/>
      <c r="G700" s="17"/>
      <c r="H700" s="17"/>
      <c r="I700" s="40">
        <v>100</v>
      </c>
      <c r="J700" s="17">
        <v>100</v>
      </c>
      <c r="K700" s="5" t="s">
        <v>699</v>
      </c>
      <c r="L700" s="7"/>
    </row>
    <row r="701" spans="1:12">
      <c r="A701" s="41" t="s">
        <v>700</v>
      </c>
      <c r="B701" s="41"/>
      <c r="C701" s="41"/>
      <c r="D701" s="41"/>
      <c r="E701" s="41"/>
      <c r="F701" s="41"/>
      <c r="G701" s="41"/>
      <c r="H701" s="41"/>
      <c r="I701" s="41"/>
      <c r="J701" s="41"/>
      <c r="K701" s="41"/>
    </row>
    <row r="702" spans="1:12">
      <c r="A702" s="41" t="s">
        <v>701</v>
      </c>
      <c r="B702" s="41"/>
      <c r="C702" s="41"/>
      <c r="D702" s="41"/>
      <c r="E702" s="41"/>
      <c r="F702" s="41"/>
      <c r="G702" s="41"/>
      <c r="H702" s="41"/>
      <c r="I702" s="41"/>
      <c r="J702" s="41"/>
      <c r="K702" s="41"/>
    </row>
    <row r="703" spans="1:12">
      <c r="A703" s="41" t="s">
        <v>702</v>
      </c>
      <c r="B703" s="41"/>
      <c r="C703" s="41"/>
      <c r="D703" s="41"/>
      <c r="E703" s="41"/>
      <c r="F703" s="41"/>
      <c r="G703" s="41"/>
      <c r="H703" s="41"/>
      <c r="I703" s="41"/>
      <c r="J703" s="41"/>
      <c r="K703" s="41"/>
    </row>
    <row r="704" spans="1:12">
      <c r="A704" s="41" t="s">
        <v>703</v>
      </c>
      <c r="B704" s="41"/>
      <c r="C704" s="41"/>
      <c r="D704" s="41"/>
      <c r="E704" s="41"/>
      <c r="F704" s="41"/>
      <c r="G704" s="41"/>
      <c r="H704" s="41"/>
      <c r="I704" s="41"/>
      <c r="J704" s="41"/>
      <c r="K704" s="41"/>
    </row>
    <row r="705" spans="1:12">
      <c r="A705" s="41" t="s">
        <v>704</v>
      </c>
      <c r="B705" s="41"/>
      <c r="C705" s="41"/>
      <c r="D705" s="41"/>
      <c r="E705" s="41"/>
      <c r="F705" s="41"/>
      <c r="G705" s="41"/>
      <c r="H705" s="41"/>
      <c r="I705" s="41"/>
      <c r="J705" s="41"/>
      <c r="K705" s="41"/>
    </row>
    <row r="707" ht="24" spans="1:12">
      <c r="A707" s="4" t="s">
        <v>659</v>
      </c>
      <c r="B707" s="4"/>
      <c r="C707" s="4"/>
      <c r="D707" s="4"/>
      <c r="E707" s="4"/>
      <c r="F707" s="4"/>
      <c r="G707" s="4"/>
      <c r="H707" s="4"/>
      <c r="I707" s="4"/>
      <c r="J707" s="4"/>
      <c r="K707" s="4"/>
    </row>
    <row r="708" ht="24" spans="1:12">
      <c r="A708" s="4"/>
      <c r="B708" s="4"/>
      <c r="C708" s="4"/>
      <c r="D708" s="4"/>
      <c r="E708" s="4"/>
      <c r="F708" s="4"/>
      <c r="G708" s="4"/>
      <c r="H708" s="4"/>
      <c r="I708" s="4"/>
      <c r="J708" s="4"/>
      <c r="K708" s="4"/>
    </row>
    <row r="709" ht="30" customHeight="1" spans="1:12">
      <c r="A709" s="43" t="s">
        <v>660</v>
      </c>
      <c r="B709" s="44"/>
      <c r="C709" s="43" t="s">
        <v>957</v>
      </c>
      <c r="D709" s="44"/>
      <c r="E709" s="44"/>
      <c r="F709" s="44"/>
      <c r="G709" s="44"/>
      <c r="H709" s="44"/>
      <c r="I709" s="44"/>
      <c r="J709" s="44"/>
      <c r="K709" s="44"/>
      <c r="L709" s="45"/>
    </row>
    <row r="710" customHeight="1" spans="1:12">
      <c r="A710" s="47" t="s">
        <v>662</v>
      </c>
      <c r="B710" s="49"/>
      <c r="C710" s="46" t="s">
        <v>663</v>
      </c>
      <c r="D710" s="46"/>
      <c r="E710" s="46"/>
      <c r="F710" s="11" t="s">
        <v>664</v>
      </c>
      <c r="G710" s="47" t="s">
        <v>663</v>
      </c>
      <c r="H710" s="48"/>
      <c r="I710" s="48"/>
      <c r="J710" s="48"/>
      <c r="K710" s="48"/>
      <c r="L710" s="49"/>
    </row>
    <row r="711" spans="1:12">
      <c r="A711" s="50"/>
      <c r="B711" s="52"/>
      <c r="C711" s="46"/>
      <c r="D711" s="46"/>
      <c r="E711" s="46"/>
      <c r="F711" s="15"/>
      <c r="G711" s="50"/>
      <c r="H711" s="51"/>
      <c r="I711" s="51"/>
      <c r="J711" s="51"/>
      <c r="K711" s="51"/>
      <c r="L711" s="52"/>
    </row>
    <row r="712" spans="1:12">
      <c r="A712" s="47" t="s">
        <v>665</v>
      </c>
      <c r="B712" s="49"/>
      <c r="C712" s="53"/>
      <c r="D712" s="18" t="s">
        <v>584</v>
      </c>
      <c r="E712" s="18" t="s">
        <v>495</v>
      </c>
      <c r="F712" s="18" t="s">
        <v>666</v>
      </c>
      <c r="G712" s="53" t="s">
        <v>667</v>
      </c>
      <c r="H712" s="53"/>
      <c r="I712" s="53" t="s">
        <v>668</v>
      </c>
      <c r="J712" s="53" t="s">
        <v>669</v>
      </c>
      <c r="K712" s="43"/>
      <c r="L712" s="54" t="s">
        <v>590</v>
      </c>
    </row>
    <row r="713" spans="1:12">
      <c r="A713" s="63"/>
      <c r="B713" s="64"/>
      <c r="C713" s="53"/>
      <c r="D713" s="22"/>
      <c r="E713" s="22"/>
      <c r="F713" s="22"/>
      <c r="G713" s="53"/>
      <c r="H713" s="53"/>
      <c r="I713" s="53"/>
      <c r="J713" s="53"/>
      <c r="K713" s="43"/>
      <c r="L713" s="56"/>
    </row>
    <row r="714" spans="1:12">
      <c r="A714" s="63"/>
      <c r="B714" s="64"/>
      <c r="C714" s="53" t="s">
        <v>592</v>
      </c>
      <c r="D714" s="57">
        <v>114000000</v>
      </c>
      <c r="E714" s="57">
        <v>114000000</v>
      </c>
      <c r="F714" s="57">
        <v>114000000</v>
      </c>
      <c r="G714" s="53">
        <v>10</v>
      </c>
      <c r="H714" s="53"/>
      <c r="I714" s="58">
        <v>1</v>
      </c>
      <c r="J714" s="53">
        <v>10</v>
      </c>
      <c r="K714" s="43"/>
      <c r="L714" s="54"/>
    </row>
    <row r="715" spans="1:12">
      <c r="A715" s="63"/>
      <c r="B715" s="64"/>
      <c r="C715" s="59" t="s">
        <v>593</v>
      </c>
      <c r="D715" s="60">
        <v>114000000</v>
      </c>
      <c r="E715" s="60">
        <v>114000000</v>
      </c>
      <c r="F715" s="60">
        <v>114000000</v>
      </c>
      <c r="G715" s="8"/>
      <c r="H715" s="9"/>
      <c r="I715" s="24">
        <v>1</v>
      </c>
      <c r="J715" s="8"/>
      <c r="K715" s="12"/>
      <c r="L715" s="61"/>
    </row>
    <row r="716" spans="1:12">
      <c r="A716" s="63"/>
      <c r="B716" s="64"/>
      <c r="C716" s="62" t="s">
        <v>594</v>
      </c>
      <c r="D716" s="60"/>
      <c r="E716" s="60"/>
      <c r="F716" s="60"/>
      <c r="G716" s="20"/>
      <c r="H716" s="21"/>
      <c r="I716" s="17"/>
      <c r="J716" s="20"/>
      <c r="K716" s="89"/>
      <c r="L716" s="61"/>
    </row>
    <row r="717" spans="1:12">
      <c r="A717" s="63"/>
      <c r="B717" s="64"/>
      <c r="C717" s="62" t="s">
        <v>595</v>
      </c>
      <c r="D717" s="62"/>
      <c r="E717" s="66"/>
      <c r="F717" s="66"/>
      <c r="G717" s="20"/>
      <c r="H717" s="21"/>
      <c r="I717" s="17"/>
      <c r="J717" s="20"/>
      <c r="K717" s="89"/>
      <c r="L717" s="61"/>
    </row>
    <row r="718" spans="1:12">
      <c r="A718" s="50"/>
      <c r="B718" s="52"/>
      <c r="C718" s="62" t="s">
        <v>670</v>
      </c>
      <c r="D718" s="53"/>
      <c r="E718" s="53"/>
      <c r="F718" s="59"/>
      <c r="G718" s="13"/>
      <c r="H718" s="14"/>
      <c r="I718" s="17"/>
      <c r="J718" s="13"/>
      <c r="K718" s="16"/>
      <c r="L718" s="56"/>
    </row>
    <row r="719" spans="1:12">
      <c r="A719" s="53" t="s">
        <v>671</v>
      </c>
      <c r="B719" s="53"/>
      <c r="C719" s="53"/>
      <c r="D719" s="53"/>
      <c r="E719" s="53"/>
      <c r="F719" s="53"/>
      <c r="G719" s="53"/>
      <c r="H719" s="43" t="s">
        <v>672</v>
      </c>
      <c r="I719" s="44"/>
      <c r="J719" s="44"/>
      <c r="K719" s="44"/>
      <c r="L719" s="45"/>
    </row>
    <row r="720" ht="23" customHeight="1" spans="1:12">
      <c r="A720" s="43" t="s">
        <v>673</v>
      </c>
      <c r="B720" s="45"/>
      <c r="C720" s="53" t="s">
        <v>957</v>
      </c>
      <c r="D720" s="53"/>
      <c r="E720" s="53"/>
      <c r="F720" s="53"/>
      <c r="G720" s="53"/>
      <c r="H720" s="43" t="s">
        <v>945</v>
      </c>
      <c r="I720" s="44"/>
      <c r="J720" s="44"/>
      <c r="K720" s="44"/>
      <c r="L720" s="45"/>
    </row>
    <row r="721" spans="1:12">
      <c r="A721" s="53" t="s">
        <v>600</v>
      </c>
      <c r="B721" s="53"/>
      <c r="C721" s="53"/>
      <c r="D721" s="53"/>
      <c r="E721" s="53" t="s">
        <v>676</v>
      </c>
      <c r="F721" s="53"/>
      <c r="G721" s="53"/>
      <c r="H721" s="43" t="s">
        <v>677</v>
      </c>
      <c r="I721" s="44"/>
      <c r="J721" s="44"/>
      <c r="K721" s="44"/>
      <c r="L721" s="45"/>
    </row>
    <row r="722" spans="1:12">
      <c r="A722" s="47" t="s">
        <v>678</v>
      </c>
      <c r="B722" s="49"/>
      <c r="C722" s="53" t="s">
        <v>607</v>
      </c>
      <c r="D722" s="11" t="s">
        <v>608</v>
      </c>
      <c r="E722" s="11" t="s">
        <v>601</v>
      </c>
      <c r="F722" s="17" t="s">
        <v>602</v>
      </c>
      <c r="G722" s="11" t="s">
        <v>603</v>
      </c>
      <c r="H722" s="11" t="s">
        <v>604</v>
      </c>
      <c r="I722" s="53" t="s">
        <v>667</v>
      </c>
      <c r="J722" s="53" t="s">
        <v>669</v>
      </c>
      <c r="K722" s="47" t="s">
        <v>605</v>
      </c>
      <c r="L722" s="49"/>
    </row>
    <row r="723" spans="1:12">
      <c r="A723" s="50"/>
      <c r="B723" s="52"/>
      <c r="C723" s="53"/>
      <c r="D723" s="15"/>
      <c r="E723" s="15"/>
      <c r="F723" s="17"/>
      <c r="G723" s="15"/>
      <c r="H723" s="15"/>
      <c r="I723" s="53"/>
      <c r="J723" s="53"/>
      <c r="K723" s="50"/>
      <c r="L723" s="52"/>
    </row>
    <row r="724" spans="1:12">
      <c r="A724" s="47" t="s">
        <v>679</v>
      </c>
      <c r="B724" s="49"/>
      <c r="C724" s="53" t="s">
        <v>611</v>
      </c>
      <c r="D724" s="94" t="s">
        <v>958</v>
      </c>
      <c r="E724" s="260" t="s">
        <v>683</v>
      </c>
      <c r="F724" s="96" t="s">
        <v>614</v>
      </c>
      <c r="G724" s="67" t="s">
        <v>615</v>
      </c>
      <c r="H724" s="69" t="s">
        <v>614</v>
      </c>
      <c r="I724" s="70">
        <v>25</v>
      </c>
      <c r="J724" s="70">
        <v>25</v>
      </c>
      <c r="K724" s="43"/>
      <c r="L724" s="45"/>
    </row>
    <row r="725" spans="1:12">
      <c r="A725" s="63"/>
      <c r="B725" s="64"/>
      <c r="C725" s="53" t="s">
        <v>623</v>
      </c>
      <c r="D725" s="99" t="s">
        <v>708</v>
      </c>
      <c r="E725" s="103"/>
      <c r="F725" s="101" t="s">
        <v>709</v>
      </c>
      <c r="G725" s="53" t="s">
        <v>628</v>
      </c>
      <c r="H725" s="73" t="s">
        <v>709</v>
      </c>
      <c r="I725" s="74">
        <v>25</v>
      </c>
      <c r="J725" s="74">
        <v>25</v>
      </c>
      <c r="K725" s="43"/>
      <c r="L725" s="45"/>
    </row>
    <row r="726" spans="1:12">
      <c r="A726" s="47" t="s">
        <v>687</v>
      </c>
      <c r="B726" s="49"/>
      <c r="C726" s="53" t="s">
        <v>688</v>
      </c>
      <c r="D726" s="99" t="s">
        <v>710</v>
      </c>
      <c r="E726" s="103"/>
      <c r="F726" s="101" t="s">
        <v>959</v>
      </c>
      <c r="G726" s="53" t="s">
        <v>628</v>
      </c>
      <c r="H726" s="101" t="s">
        <v>959</v>
      </c>
      <c r="I726" s="74">
        <v>30</v>
      </c>
      <c r="J726" s="74">
        <v>30</v>
      </c>
      <c r="K726" s="43"/>
      <c r="L726" s="45"/>
    </row>
    <row r="727" spans="1:12">
      <c r="A727" s="43" t="s">
        <v>650</v>
      </c>
      <c r="B727" s="45"/>
      <c r="C727" s="53" t="s">
        <v>858</v>
      </c>
      <c r="D727" s="99" t="s">
        <v>858</v>
      </c>
      <c r="E727" s="103"/>
      <c r="F727" s="45">
        <v>90</v>
      </c>
      <c r="G727" s="53" t="s">
        <v>615</v>
      </c>
      <c r="H727" s="53">
        <v>100</v>
      </c>
      <c r="I727" s="75">
        <v>10</v>
      </c>
      <c r="J727" s="75">
        <v>10</v>
      </c>
      <c r="K727" s="43"/>
      <c r="L727" s="45"/>
    </row>
    <row r="728" ht="14.25" spans="1:12">
      <c r="A728" s="76" t="s">
        <v>694</v>
      </c>
      <c r="B728" s="91"/>
      <c r="C728" s="91"/>
      <c r="D728" s="85" t="s">
        <v>575</v>
      </c>
      <c r="E728" s="86"/>
      <c r="F728" s="86"/>
      <c r="G728" s="86"/>
      <c r="H728" s="86"/>
      <c r="I728" s="86"/>
      <c r="J728" s="86"/>
      <c r="K728" s="86"/>
      <c r="L728" s="87"/>
    </row>
    <row r="729" s="1" customFormat="1" ht="24" customHeight="1" spans="1:12">
      <c r="A729" s="17" t="s">
        <v>695</v>
      </c>
      <c r="B729" s="17"/>
      <c r="C729" s="17"/>
      <c r="D729" s="17"/>
      <c r="E729" s="17"/>
      <c r="F729" s="17"/>
      <c r="G729" s="17"/>
      <c r="H729" s="17"/>
      <c r="I729" s="37" t="s">
        <v>696</v>
      </c>
      <c r="J729" s="37" t="s">
        <v>697</v>
      </c>
      <c r="K729" s="38" t="s">
        <v>698</v>
      </c>
      <c r="L729" s="39"/>
    </row>
    <row r="730" s="1" customFormat="1" spans="1:12">
      <c r="A730" s="17"/>
      <c r="B730" s="17"/>
      <c r="C730" s="17"/>
      <c r="D730" s="17"/>
      <c r="E730" s="17"/>
      <c r="F730" s="17"/>
      <c r="G730" s="17"/>
      <c r="H730" s="17"/>
      <c r="I730" s="40">
        <v>100</v>
      </c>
      <c r="J730" s="17">
        <v>100</v>
      </c>
      <c r="K730" s="5" t="s">
        <v>699</v>
      </c>
      <c r="L730" s="7"/>
    </row>
    <row r="731" spans="1:12">
      <c r="A731" s="41" t="s">
        <v>700</v>
      </c>
      <c r="B731" s="41"/>
      <c r="C731" s="41"/>
      <c r="D731" s="41"/>
      <c r="E731" s="41"/>
      <c r="F731" s="41"/>
      <c r="G731" s="41"/>
      <c r="H731" s="41"/>
      <c r="I731" s="41"/>
      <c r="J731" s="41"/>
      <c r="K731" s="41"/>
    </row>
    <row r="732" spans="1:12">
      <c r="A732" s="41" t="s">
        <v>701</v>
      </c>
      <c r="B732" s="41"/>
      <c r="C732" s="41"/>
      <c r="D732" s="41"/>
      <c r="E732" s="41"/>
      <c r="F732" s="41"/>
      <c r="G732" s="41"/>
      <c r="H732" s="41"/>
      <c r="I732" s="41"/>
      <c r="J732" s="41"/>
      <c r="K732" s="41"/>
    </row>
    <row r="733" spans="1:12">
      <c r="A733" s="41" t="s">
        <v>702</v>
      </c>
      <c r="B733" s="41"/>
      <c r="C733" s="41"/>
      <c r="D733" s="41"/>
      <c r="E733" s="41"/>
      <c r="F733" s="41"/>
      <c r="G733" s="41"/>
      <c r="H733" s="41"/>
      <c r="I733" s="41"/>
      <c r="J733" s="41"/>
      <c r="K733" s="41"/>
    </row>
    <row r="734" spans="1:12">
      <c r="A734" s="41" t="s">
        <v>703</v>
      </c>
      <c r="B734" s="41"/>
      <c r="C734" s="41"/>
      <c r="D734" s="41"/>
      <c r="E734" s="41"/>
      <c r="F734" s="41"/>
      <c r="G734" s="41"/>
      <c r="H734" s="41"/>
      <c r="I734" s="41"/>
      <c r="J734" s="41"/>
      <c r="K734" s="41"/>
    </row>
    <row r="735" spans="1:12">
      <c r="A735" s="41" t="s">
        <v>704</v>
      </c>
      <c r="B735" s="41"/>
      <c r="C735" s="41"/>
      <c r="D735" s="41"/>
      <c r="E735" s="41"/>
      <c r="F735" s="41"/>
      <c r="G735" s="41"/>
      <c r="H735" s="41"/>
      <c r="I735" s="41"/>
      <c r="J735" s="41"/>
      <c r="K735" s="41"/>
    </row>
    <row r="737" ht="24" spans="1:12">
      <c r="A737" s="4" t="s">
        <v>659</v>
      </c>
      <c r="B737" s="4"/>
      <c r="C737" s="4"/>
      <c r="D737" s="4"/>
      <c r="E737" s="4"/>
      <c r="F737" s="4"/>
      <c r="G737" s="4"/>
      <c r="H737" s="4"/>
      <c r="I737" s="4"/>
      <c r="J737" s="4"/>
      <c r="K737" s="4"/>
    </row>
    <row r="738" ht="24" spans="1:12">
      <c r="A738" s="4"/>
      <c r="B738" s="4"/>
      <c r="C738" s="4"/>
      <c r="D738" s="4"/>
      <c r="E738" s="4"/>
      <c r="F738" s="4"/>
      <c r="G738" s="4"/>
      <c r="H738" s="4"/>
      <c r="I738" s="4"/>
      <c r="J738" s="4"/>
      <c r="K738" s="4"/>
    </row>
    <row r="739" ht="24" customHeight="1" spans="1:12">
      <c r="A739" s="43" t="s">
        <v>660</v>
      </c>
      <c r="B739" s="44"/>
      <c r="C739" s="43" t="s">
        <v>960</v>
      </c>
      <c r="D739" s="44"/>
      <c r="E739" s="44"/>
      <c r="F739" s="44"/>
      <c r="G739" s="44"/>
      <c r="H739" s="44"/>
      <c r="I739" s="44"/>
      <c r="J739" s="44"/>
      <c r="K739" s="44"/>
      <c r="L739" s="45"/>
    </row>
    <row r="740" customHeight="1" spans="1:12">
      <c r="A740" s="47" t="s">
        <v>662</v>
      </c>
      <c r="B740" s="49"/>
      <c r="C740" s="46" t="s">
        <v>663</v>
      </c>
      <c r="D740" s="46"/>
      <c r="E740" s="46"/>
      <c r="F740" s="11" t="s">
        <v>664</v>
      </c>
      <c r="G740" s="47" t="s">
        <v>663</v>
      </c>
      <c r="H740" s="48"/>
      <c r="I740" s="48"/>
      <c r="J740" s="48"/>
      <c r="K740" s="48"/>
      <c r="L740" s="49"/>
    </row>
    <row r="741" spans="1:12">
      <c r="A741" s="50"/>
      <c r="B741" s="52"/>
      <c r="C741" s="46"/>
      <c r="D741" s="46"/>
      <c r="E741" s="46"/>
      <c r="F741" s="15"/>
      <c r="G741" s="50"/>
      <c r="H741" s="51"/>
      <c r="I741" s="51"/>
      <c r="J741" s="51"/>
      <c r="K741" s="51"/>
      <c r="L741" s="52"/>
    </row>
    <row r="742" spans="1:12">
      <c r="A742" s="47" t="s">
        <v>665</v>
      </c>
      <c r="B742" s="49"/>
      <c r="C742" s="53"/>
      <c r="D742" s="18" t="s">
        <v>584</v>
      </c>
      <c r="E742" s="18" t="s">
        <v>495</v>
      </c>
      <c r="F742" s="18" t="s">
        <v>666</v>
      </c>
      <c r="G742" s="53" t="s">
        <v>667</v>
      </c>
      <c r="H742" s="53"/>
      <c r="I742" s="53" t="s">
        <v>668</v>
      </c>
      <c r="J742" s="53" t="s">
        <v>669</v>
      </c>
      <c r="K742" s="43"/>
      <c r="L742" s="54" t="s">
        <v>590</v>
      </c>
    </row>
    <row r="743" spans="1:12">
      <c r="A743" s="63"/>
      <c r="B743" s="64"/>
      <c r="C743" s="53"/>
      <c r="D743" s="22"/>
      <c r="E743" s="22"/>
      <c r="F743" s="22"/>
      <c r="G743" s="53"/>
      <c r="H743" s="53"/>
      <c r="I743" s="53"/>
      <c r="J743" s="53"/>
      <c r="K743" s="43"/>
      <c r="L743" s="56"/>
    </row>
    <row r="744" spans="1:12">
      <c r="A744" s="63"/>
      <c r="B744" s="64"/>
      <c r="C744" s="53" t="s">
        <v>592</v>
      </c>
      <c r="D744" s="57">
        <v>62142.05</v>
      </c>
      <c r="E744" s="57">
        <v>62142.05</v>
      </c>
      <c r="F744" s="57">
        <v>62142.05</v>
      </c>
      <c r="G744" s="53">
        <v>10</v>
      </c>
      <c r="H744" s="53"/>
      <c r="I744" s="58">
        <v>1</v>
      </c>
      <c r="J744" s="53">
        <v>10</v>
      </c>
      <c r="K744" s="43"/>
      <c r="L744" s="54"/>
    </row>
    <row r="745" spans="1:12">
      <c r="A745" s="63"/>
      <c r="B745" s="64"/>
      <c r="C745" s="59" t="s">
        <v>593</v>
      </c>
      <c r="D745" s="60">
        <v>62142.05</v>
      </c>
      <c r="E745" s="60">
        <v>62142.05</v>
      </c>
      <c r="F745" s="60">
        <v>62142.05</v>
      </c>
      <c r="G745" s="8"/>
      <c r="H745" s="9"/>
      <c r="I745" s="24">
        <v>1</v>
      </c>
      <c r="J745" s="8"/>
      <c r="K745" s="12"/>
      <c r="L745" s="61"/>
    </row>
    <row r="746" spans="1:12">
      <c r="A746" s="63"/>
      <c r="B746" s="64"/>
      <c r="C746" s="62" t="s">
        <v>594</v>
      </c>
      <c r="D746" s="60"/>
      <c r="E746" s="60"/>
      <c r="F746" s="60"/>
      <c r="G746" s="20"/>
      <c r="H746" s="21"/>
      <c r="I746" s="17"/>
      <c r="J746" s="20"/>
      <c r="K746" s="89"/>
      <c r="L746" s="61"/>
    </row>
    <row r="747" spans="1:12">
      <c r="A747" s="63"/>
      <c r="B747" s="64"/>
      <c r="C747" s="62" t="s">
        <v>595</v>
      </c>
      <c r="D747" s="62"/>
      <c r="E747" s="66"/>
      <c r="F747" s="66"/>
      <c r="G747" s="20"/>
      <c r="H747" s="21"/>
      <c r="I747" s="17"/>
      <c r="J747" s="20"/>
      <c r="K747" s="89"/>
      <c r="L747" s="61"/>
    </row>
    <row r="748" spans="1:12">
      <c r="A748" s="50"/>
      <c r="B748" s="52"/>
      <c r="C748" s="62" t="s">
        <v>670</v>
      </c>
      <c r="D748" s="53"/>
      <c r="E748" s="53"/>
      <c r="F748" s="59"/>
      <c r="G748" s="13"/>
      <c r="H748" s="14"/>
      <c r="I748" s="17"/>
      <c r="J748" s="13"/>
      <c r="K748" s="16"/>
      <c r="L748" s="56"/>
    </row>
    <row r="749" spans="1:12">
      <c r="A749" s="53" t="s">
        <v>671</v>
      </c>
      <c r="B749" s="53"/>
      <c r="C749" s="53"/>
      <c r="D749" s="53"/>
      <c r="E749" s="53"/>
      <c r="F749" s="53"/>
      <c r="G749" s="53"/>
      <c r="H749" s="43" t="s">
        <v>672</v>
      </c>
      <c r="I749" s="44"/>
      <c r="J749" s="44"/>
      <c r="K749" s="44"/>
      <c r="L749" s="45"/>
    </row>
    <row r="750" spans="1:12">
      <c r="A750" s="43" t="s">
        <v>673</v>
      </c>
      <c r="B750" s="45"/>
      <c r="C750" s="53" t="s">
        <v>960</v>
      </c>
      <c r="D750" s="53"/>
      <c r="E750" s="53"/>
      <c r="F750" s="53"/>
      <c r="G750" s="53"/>
      <c r="H750" s="43" t="s">
        <v>945</v>
      </c>
      <c r="I750" s="44"/>
      <c r="J750" s="44"/>
      <c r="K750" s="44"/>
      <c r="L750" s="45"/>
    </row>
    <row r="751" spans="1:12">
      <c r="A751" s="53" t="s">
        <v>600</v>
      </c>
      <c r="B751" s="53"/>
      <c r="C751" s="53"/>
      <c r="D751" s="53"/>
      <c r="E751" s="53" t="s">
        <v>676</v>
      </c>
      <c r="F751" s="53"/>
      <c r="G751" s="53"/>
      <c r="H751" s="43" t="s">
        <v>677</v>
      </c>
      <c r="I751" s="44"/>
      <c r="J751" s="44"/>
      <c r="K751" s="44"/>
      <c r="L751" s="45"/>
    </row>
    <row r="752" spans="1:12">
      <c r="A752" s="47" t="s">
        <v>678</v>
      </c>
      <c r="B752" s="49"/>
      <c r="C752" s="53" t="s">
        <v>607</v>
      </c>
      <c r="D752" s="11" t="s">
        <v>608</v>
      </c>
      <c r="E752" s="11" t="s">
        <v>601</v>
      </c>
      <c r="F752" s="17" t="s">
        <v>602</v>
      </c>
      <c r="G752" s="11" t="s">
        <v>603</v>
      </c>
      <c r="H752" s="11" t="s">
        <v>604</v>
      </c>
      <c r="I752" s="53" t="s">
        <v>667</v>
      </c>
      <c r="J752" s="53" t="s">
        <v>669</v>
      </c>
      <c r="K752" s="47" t="s">
        <v>605</v>
      </c>
      <c r="L752" s="49"/>
    </row>
    <row r="753" spans="1:12">
      <c r="A753" s="50"/>
      <c r="B753" s="52"/>
      <c r="C753" s="53"/>
      <c r="D753" s="15"/>
      <c r="E753" s="15"/>
      <c r="F753" s="17"/>
      <c r="G753" s="15"/>
      <c r="H753" s="15"/>
      <c r="I753" s="53"/>
      <c r="J753" s="53"/>
      <c r="K753" s="50"/>
      <c r="L753" s="52"/>
    </row>
    <row r="754" spans="1:12">
      <c r="A754" s="47" t="s">
        <v>679</v>
      </c>
      <c r="B754" s="49"/>
      <c r="C754" s="53" t="s">
        <v>611</v>
      </c>
      <c r="D754" s="94" t="s">
        <v>961</v>
      </c>
      <c r="E754" s="260" t="s">
        <v>683</v>
      </c>
      <c r="F754" s="96" t="s">
        <v>40</v>
      </c>
      <c r="G754" s="67" t="s">
        <v>621</v>
      </c>
      <c r="H754" s="69" t="s">
        <v>40</v>
      </c>
      <c r="I754" s="70">
        <v>50</v>
      </c>
      <c r="J754" s="70">
        <v>50</v>
      </c>
      <c r="K754" s="43"/>
      <c r="L754" s="45"/>
    </row>
    <row r="755" ht="18" customHeight="1" spans="1:12">
      <c r="A755" s="47" t="s">
        <v>687</v>
      </c>
      <c r="B755" s="49"/>
      <c r="C755" s="53" t="s">
        <v>688</v>
      </c>
      <c r="D755" s="99" t="s">
        <v>962</v>
      </c>
      <c r="E755" s="103"/>
      <c r="F755" s="101" t="s">
        <v>963</v>
      </c>
      <c r="G755" s="53" t="s">
        <v>628</v>
      </c>
      <c r="H755" s="101" t="s">
        <v>963</v>
      </c>
      <c r="I755" s="74">
        <v>30</v>
      </c>
      <c r="J755" s="74">
        <v>30</v>
      </c>
      <c r="K755" s="43"/>
      <c r="L755" s="45"/>
    </row>
    <row r="756" spans="1:12">
      <c r="A756" s="43" t="s">
        <v>650</v>
      </c>
      <c r="B756" s="45"/>
      <c r="C756" s="53" t="s">
        <v>858</v>
      </c>
      <c r="D756" s="99" t="s">
        <v>858</v>
      </c>
      <c r="E756" s="103"/>
      <c r="F756" s="45">
        <v>90</v>
      </c>
      <c r="G756" s="53" t="s">
        <v>615</v>
      </c>
      <c r="H756" s="53">
        <v>100</v>
      </c>
      <c r="I756" s="75">
        <v>10</v>
      </c>
      <c r="J756" s="75">
        <v>10</v>
      </c>
      <c r="K756" s="43"/>
      <c r="L756" s="45"/>
    </row>
    <row r="757" ht="14.25" spans="1:12">
      <c r="A757" s="76" t="s">
        <v>694</v>
      </c>
      <c r="B757" s="91"/>
      <c r="C757" s="91"/>
      <c r="D757" s="85" t="s">
        <v>575</v>
      </c>
      <c r="E757" s="86"/>
      <c r="F757" s="86"/>
      <c r="G757" s="86"/>
      <c r="H757" s="86"/>
      <c r="I757" s="86"/>
      <c r="J757" s="86"/>
      <c r="K757" s="86"/>
      <c r="L757" s="87"/>
    </row>
    <row r="758" s="1" customFormat="1" ht="24" customHeight="1" spans="1:12">
      <c r="A758" s="17" t="s">
        <v>695</v>
      </c>
      <c r="B758" s="17"/>
      <c r="C758" s="17"/>
      <c r="D758" s="17"/>
      <c r="E758" s="17"/>
      <c r="F758" s="17"/>
      <c r="G758" s="17"/>
      <c r="H758" s="17"/>
      <c r="I758" s="37" t="s">
        <v>696</v>
      </c>
      <c r="J758" s="37" t="s">
        <v>697</v>
      </c>
      <c r="K758" s="38" t="s">
        <v>698</v>
      </c>
      <c r="L758" s="39"/>
    </row>
    <row r="759" s="1" customFormat="1" spans="1:12">
      <c r="A759" s="17"/>
      <c r="B759" s="17"/>
      <c r="C759" s="17"/>
      <c r="D759" s="17"/>
      <c r="E759" s="17"/>
      <c r="F759" s="17"/>
      <c r="G759" s="17"/>
      <c r="H759" s="17"/>
      <c r="I759" s="40">
        <v>100</v>
      </c>
      <c r="J759" s="17">
        <v>100</v>
      </c>
      <c r="K759" s="5" t="s">
        <v>699</v>
      </c>
      <c r="L759" s="7"/>
    </row>
    <row r="760" spans="1:12">
      <c r="A760" s="41" t="s">
        <v>700</v>
      </c>
      <c r="B760" s="41"/>
      <c r="C760" s="41"/>
      <c r="D760" s="41"/>
      <c r="E760" s="41"/>
      <c r="F760" s="41"/>
      <c r="G760" s="41"/>
      <c r="H760" s="41"/>
      <c r="I760" s="41"/>
      <c r="J760" s="41"/>
      <c r="K760" s="41"/>
    </row>
    <row r="761" spans="1:12">
      <c r="A761" s="41" t="s">
        <v>701</v>
      </c>
      <c r="B761" s="41"/>
      <c r="C761" s="41"/>
      <c r="D761" s="41"/>
      <c r="E761" s="41"/>
      <c r="F761" s="41"/>
      <c r="G761" s="41"/>
      <c r="H761" s="41"/>
      <c r="I761" s="41"/>
      <c r="J761" s="41"/>
      <c r="K761" s="41"/>
    </row>
    <row r="762" spans="1:12">
      <c r="A762" s="41" t="s">
        <v>702</v>
      </c>
      <c r="B762" s="41"/>
      <c r="C762" s="41"/>
      <c r="D762" s="41"/>
      <c r="E762" s="41"/>
      <c r="F762" s="41"/>
      <c r="G762" s="41"/>
      <c r="H762" s="41"/>
      <c r="I762" s="41"/>
      <c r="J762" s="41"/>
      <c r="K762" s="41"/>
    </row>
    <row r="763" spans="1:12">
      <c r="A763" s="41" t="s">
        <v>703</v>
      </c>
      <c r="B763" s="41"/>
      <c r="C763" s="41"/>
      <c r="D763" s="41"/>
      <c r="E763" s="41"/>
      <c r="F763" s="41"/>
      <c r="G763" s="41"/>
      <c r="H763" s="41"/>
      <c r="I763" s="41"/>
      <c r="J763" s="41"/>
      <c r="K763" s="41"/>
    </row>
    <row r="764" spans="1:12">
      <c r="A764" s="41" t="s">
        <v>704</v>
      </c>
      <c r="B764" s="41"/>
      <c r="C764" s="41"/>
      <c r="D764" s="41"/>
      <c r="E764" s="41"/>
      <c r="F764" s="41"/>
      <c r="G764" s="41"/>
      <c r="H764" s="41"/>
      <c r="I764" s="41"/>
      <c r="J764" s="41"/>
      <c r="K764" s="41"/>
    </row>
    <row r="766" ht="24" spans="1:12">
      <c r="A766" s="4" t="s">
        <v>659</v>
      </c>
      <c r="B766" s="4"/>
      <c r="C766" s="4"/>
      <c r="D766" s="4"/>
      <c r="E766" s="4"/>
      <c r="F766" s="4"/>
      <c r="G766" s="4"/>
      <c r="H766" s="4"/>
      <c r="I766" s="4"/>
      <c r="J766" s="4"/>
      <c r="K766" s="4"/>
    </row>
    <row r="767" ht="24" spans="1:12">
      <c r="A767" s="4"/>
      <c r="B767" s="4"/>
      <c r="C767" s="4"/>
      <c r="D767" s="4"/>
      <c r="E767" s="4"/>
      <c r="F767" s="4"/>
      <c r="G767" s="4"/>
      <c r="H767" s="4"/>
      <c r="I767" s="4"/>
      <c r="J767" s="4"/>
      <c r="K767" s="4"/>
    </row>
    <row r="768" ht="29" customHeight="1" spans="1:12">
      <c r="A768" s="43" t="s">
        <v>660</v>
      </c>
      <c r="B768" s="44"/>
      <c r="C768" s="43" t="s">
        <v>964</v>
      </c>
      <c r="D768" s="44"/>
      <c r="E768" s="44"/>
      <c r="F768" s="44"/>
      <c r="G768" s="44"/>
      <c r="H768" s="44"/>
      <c r="I768" s="44"/>
      <c r="J768" s="44"/>
      <c r="K768" s="44"/>
      <c r="L768" s="45"/>
    </row>
    <row r="769" customHeight="1" spans="1:12">
      <c r="A769" s="47" t="s">
        <v>662</v>
      </c>
      <c r="B769" s="49"/>
      <c r="C769" s="46" t="s">
        <v>663</v>
      </c>
      <c r="D769" s="46"/>
      <c r="E769" s="46"/>
      <c r="F769" s="11" t="s">
        <v>664</v>
      </c>
      <c r="G769" s="47" t="s">
        <v>663</v>
      </c>
      <c r="H769" s="48"/>
      <c r="I769" s="48"/>
      <c r="J769" s="48"/>
      <c r="K769" s="48"/>
      <c r="L769" s="49"/>
    </row>
    <row r="770" spans="1:12">
      <c r="A770" s="50"/>
      <c r="B770" s="52"/>
      <c r="C770" s="46"/>
      <c r="D770" s="46"/>
      <c r="E770" s="46"/>
      <c r="F770" s="15"/>
      <c r="G770" s="50"/>
      <c r="H770" s="51"/>
      <c r="I770" s="51"/>
      <c r="J770" s="51"/>
      <c r="K770" s="51"/>
      <c r="L770" s="52"/>
    </row>
    <row r="771" spans="1:12">
      <c r="A771" s="47" t="s">
        <v>665</v>
      </c>
      <c r="B771" s="49"/>
      <c r="C771" s="53"/>
      <c r="D771" s="18" t="s">
        <v>584</v>
      </c>
      <c r="E771" s="18" t="s">
        <v>495</v>
      </c>
      <c r="F771" s="18" t="s">
        <v>666</v>
      </c>
      <c r="G771" s="53" t="s">
        <v>667</v>
      </c>
      <c r="H771" s="53"/>
      <c r="I771" s="53" t="s">
        <v>668</v>
      </c>
      <c r="J771" s="53" t="s">
        <v>669</v>
      </c>
      <c r="K771" s="43"/>
      <c r="L771" s="54" t="s">
        <v>590</v>
      </c>
    </row>
    <row r="772" spans="1:12">
      <c r="A772" s="63"/>
      <c r="B772" s="64"/>
      <c r="C772" s="53"/>
      <c r="D772" s="22"/>
      <c r="E772" s="22"/>
      <c r="F772" s="22"/>
      <c r="G772" s="53"/>
      <c r="H772" s="53"/>
      <c r="I772" s="53"/>
      <c r="J772" s="53"/>
      <c r="K772" s="43"/>
      <c r="L772" s="56"/>
    </row>
    <row r="773" spans="1:12">
      <c r="A773" s="63"/>
      <c r="B773" s="64"/>
      <c r="C773" s="53" t="s">
        <v>592</v>
      </c>
      <c r="D773" s="57">
        <v>146677</v>
      </c>
      <c r="E773" s="57">
        <v>146677</v>
      </c>
      <c r="F773" s="57">
        <v>146677</v>
      </c>
      <c r="G773" s="53">
        <v>10</v>
      </c>
      <c r="H773" s="53"/>
      <c r="I773" s="58">
        <v>1</v>
      </c>
      <c r="J773" s="53">
        <v>10</v>
      </c>
      <c r="K773" s="43"/>
      <c r="L773" s="54"/>
    </row>
    <row r="774" spans="1:12">
      <c r="A774" s="63"/>
      <c r="B774" s="64"/>
      <c r="C774" s="59" t="s">
        <v>593</v>
      </c>
      <c r="D774" s="60">
        <v>146677</v>
      </c>
      <c r="E774" s="60">
        <v>146677</v>
      </c>
      <c r="F774" s="60">
        <v>146677</v>
      </c>
      <c r="G774" s="8"/>
      <c r="H774" s="9"/>
      <c r="I774" s="24">
        <v>1</v>
      </c>
      <c r="J774" s="8"/>
      <c r="K774" s="12"/>
      <c r="L774" s="61"/>
    </row>
    <row r="775" spans="1:12">
      <c r="A775" s="63"/>
      <c r="B775" s="64"/>
      <c r="C775" s="62" t="s">
        <v>594</v>
      </c>
      <c r="D775" s="60"/>
      <c r="E775" s="60"/>
      <c r="F775" s="60"/>
      <c r="G775" s="20"/>
      <c r="H775" s="21"/>
      <c r="I775" s="17"/>
      <c r="J775" s="20"/>
      <c r="K775" s="89"/>
      <c r="L775" s="61"/>
    </row>
    <row r="776" spans="1:12">
      <c r="A776" s="63"/>
      <c r="B776" s="64"/>
      <c r="C776" s="62" t="s">
        <v>595</v>
      </c>
      <c r="D776" s="62"/>
      <c r="E776" s="66"/>
      <c r="F776" s="66"/>
      <c r="G776" s="20"/>
      <c r="H776" s="21"/>
      <c r="I776" s="17"/>
      <c r="J776" s="20"/>
      <c r="K776" s="89"/>
      <c r="L776" s="61"/>
    </row>
    <row r="777" spans="1:12">
      <c r="A777" s="50"/>
      <c r="B777" s="52"/>
      <c r="C777" s="62" t="s">
        <v>670</v>
      </c>
      <c r="D777" s="53"/>
      <c r="E777" s="53"/>
      <c r="F777" s="59"/>
      <c r="G777" s="13"/>
      <c r="H777" s="14"/>
      <c r="I777" s="17"/>
      <c r="J777" s="13"/>
      <c r="K777" s="16"/>
      <c r="L777" s="56"/>
    </row>
    <row r="778" spans="1:12">
      <c r="A778" s="53" t="s">
        <v>671</v>
      </c>
      <c r="B778" s="53"/>
      <c r="C778" s="53"/>
      <c r="D778" s="53"/>
      <c r="E778" s="53"/>
      <c r="F778" s="53"/>
      <c r="G778" s="53"/>
      <c r="H778" s="43" t="s">
        <v>672</v>
      </c>
      <c r="I778" s="44"/>
      <c r="J778" s="44"/>
      <c r="K778" s="44"/>
      <c r="L778" s="45"/>
    </row>
    <row r="779" ht="36" customHeight="1" spans="1:12">
      <c r="A779" s="43" t="s">
        <v>673</v>
      </c>
      <c r="B779" s="45"/>
      <c r="C779" s="53" t="s">
        <v>789</v>
      </c>
      <c r="D779" s="53"/>
      <c r="E779" s="53"/>
      <c r="F779" s="53"/>
      <c r="G779" s="53"/>
      <c r="H779" s="43" t="s">
        <v>945</v>
      </c>
      <c r="I779" s="44"/>
      <c r="J779" s="44"/>
      <c r="K779" s="44"/>
      <c r="L779" s="45"/>
    </row>
    <row r="780" spans="1:12">
      <c r="A780" s="53" t="s">
        <v>600</v>
      </c>
      <c r="B780" s="53"/>
      <c r="C780" s="53"/>
      <c r="D780" s="53"/>
      <c r="E780" s="53" t="s">
        <v>676</v>
      </c>
      <c r="F780" s="53"/>
      <c r="G780" s="53"/>
      <c r="H780" s="43" t="s">
        <v>677</v>
      </c>
      <c r="I780" s="44"/>
      <c r="J780" s="44"/>
      <c r="K780" s="44"/>
      <c r="L780" s="45"/>
    </row>
    <row r="781" spans="1:12">
      <c r="A781" s="47" t="s">
        <v>678</v>
      </c>
      <c r="B781" s="49"/>
      <c r="C781" s="53" t="s">
        <v>607</v>
      </c>
      <c r="D781" s="11" t="s">
        <v>608</v>
      </c>
      <c r="E781" s="11" t="s">
        <v>601</v>
      </c>
      <c r="F781" s="17" t="s">
        <v>602</v>
      </c>
      <c r="G781" s="11" t="s">
        <v>603</v>
      </c>
      <c r="H781" s="11" t="s">
        <v>604</v>
      </c>
      <c r="I781" s="53" t="s">
        <v>667</v>
      </c>
      <c r="J781" s="53" t="s">
        <v>669</v>
      </c>
      <c r="K781" s="47" t="s">
        <v>605</v>
      </c>
      <c r="L781" s="49"/>
    </row>
    <row r="782" spans="1:12">
      <c r="A782" s="50"/>
      <c r="B782" s="52"/>
      <c r="C782" s="53"/>
      <c r="D782" s="15"/>
      <c r="E782" s="15"/>
      <c r="F782" s="17"/>
      <c r="G782" s="15"/>
      <c r="H782" s="15"/>
      <c r="I782" s="53"/>
      <c r="J782" s="53"/>
      <c r="K782" s="50"/>
      <c r="L782" s="52"/>
    </row>
    <row r="783" spans="1:12">
      <c r="A783" s="47" t="s">
        <v>679</v>
      </c>
      <c r="B783" s="49"/>
      <c r="C783" s="68" t="s">
        <v>611</v>
      </c>
      <c r="D783" s="94" t="s">
        <v>792</v>
      </c>
      <c r="E783" s="260" t="s">
        <v>683</v>
      </c>
      <c r="F783" s="96" t="s">
        <v>40</v>
      </c>
      <c r="G783" s="67" t="s">
        <v>618</v>
      </c>
      <c r="H783" s="69" t="s">
        <v>40</v>
      </c>
      <c r="I783" s="70">
        <v>10</v>
      </c>
      <c r="J783" s="70">
        <v>10</v>
      </c>
      <c r="K783" s="43"/>
      <c r="L783" s="45"/>
    </row>
    <row r="784" spans="1:12">
      <c r="A784" s="63"/>
      <c r="B784" s="64"/>
      <c r="C784" s="72"/>
      <c r="D784" s="94" t="s">
        <v>790</v>
      </c>
      <c r="E784" s="103"/>
      <c r="F784" s="96" t="s">
        <v>965</v>
      </c>
      <c r="G784" s="67" t="s">
        <v>621</v>
      </c>
      <c r="H784" s="96" t="s">
        <v>965</v>
      </c>
      <c r="I784" s="70">
        <v>5</v>
      </c>
      <c r="J784" s="70">
        <v>5</v>
      </c>
      <c r="K784" s="43"/>
      <c r="L784" s="45"/>
    </row>
    <row r="785" spans="1:12">
      <c r="A785" s="63"/>
      <c r="B785" s="64"/>
      <c r="C785" s="72"/>
      <c r="D785" s="94" t="s">
        <v>793</v>
      </c>
      <c r="E785" s="103"/>
      <c r="F785" s="96" t="s">
        <v>20</v>
      </c>
      <c r="G785" s="67" t="s">
        <v>618</v>
      </c>
      <c r="H785" s="96" t="s">
        <v>20</v>
      </c>
      <c r="I785" s="70">
        <v>5</v>
      </c>
      <c r="J785" s="70">
        <v>5</v>
      </c>
      <c r="K785" s="43"/>
      <c r="L785" s="45"/>
    </row>
    <row r="786" spans="1:12">
      <c r="A786" s="63"/>
      <c r="B786" s="64"/>
      <c r="C786" s="67"/>
      <c r="D786" s="94" t="s">
        <v>794</v>
      </c>
      <c r="E786" s="103"/>
      <c r="F786" s="96" t="s">
        <v>12</v>
      </c>
      <c r="G786" s="67" t="s">
        <v>618</v>
      </c>
      <c r="H786" s="96" t="s">
        <v>28</v>
      </c>
      <c r="I786" s="70">
        <v>5</v>
      </c>
      <c r="J786" s="70">
        <v>5</v>
      </c>
      <c r="K786" s="43"/>
      <c r="L786" s="45"/>
    </row>
    <row r="787" spans="1:12">
      <c r="A787" s="63"/>
      <c r="B787" s="64"/>
      <c r="C787" s="68" t="s">
        <v>623</v>
      </c>
      <c r="D787" s="94" t="s">
        <v>795</v>
      </c>
      <c r="E787" s="103"/>
      <c r="F787" s="96" t="s">
        <v>32</v>
      </c>
      <c r="G787" s="67" t="s">
        <v>621</v>
      </c>
      <c r="H787" s="96" t="s">
        <v>32</v>
      </c>
      <c r="I787" s="70">
        <v>5</v>
      </c>
      <c r="J787" s="70">
        <v>5</v>
      </c>
      <c r="K787" s="43"/>
      <c r="L787" s="45"/>
    </row>
    <row r="788" spans="1:12">
      <c r="A788" s="63"/>
      <c r="B788" s="64"/>
      <c r="C788" s="72"/>
      <c r="D788" s="94" t="s">
        <v>796</v>
      </c>
      <c r="E788" s="103"/>
      <c r="F788" s="96" t="s">
        <v>614</v>
      </c>
      <c r="G788" s="67" t="s">
        <v>615</v>
      </c>
      <c r="H788" s="96" t="s">
        <v>614</v>
      </c>
      <c r="I788" s="70">
        <v>5</v>
      </c>
      <c r="J788" s="70">
        <v>5</v>
      </c>
      <c r="K788" s="43"/>
      <c r="L788" s="45"/>
    </row>
    <row r="789" spans="1:12">
      <c r="A789" s="63"/>
      <c r="B789" s="64"/>
      <c r="C789" s="72"/>
      <c r="D789" s="94" t="s">
        <v>797</v>
      </c>
      <c r="E789" s="103"/>
      <c r="F789" s="96" t="s">
        <v>614</v>
      </c>
      <c r="G789" s="67" t="s">
        <v>615</v>
      </c>
      <c r="H789" s="96" t="s">
        <v>614</v>
      </c>
      <c r="I789" s="70">
        <v>5</v>
      </c>
      <c r="J789" s="70">
        <v>5</v>
      </c>
      <c r="K789" s="43"/>
      <c r="L789" s="45"/>
    </row>
    <row r="790" spans="1:12">
      <c r="A790" s="63"/>
      <c r="B790" s="64"/>
      <c r="C790" s="67"/>
      <c r="D790" s="94" t="s">
        <v>798</v>
      </c>
      <c r="E790" s="103"/>
      <c r="F790" s="96" t="s">
        <v>614</v>
      </c>
      <c r="G790" s="67" t="s">
        <v>615</v>
      </c>
      <c r="H790" s="96" t="s">
        <v>614</v>
      </c>
      <c r="I790" s="70">
        <v>5</v>
      </c>
      <c r="J790" s="70">
        <v>5</v>
      </c>
      <c r="K790" s="43"/>
      <c r="L790" s="45"/>
    </row>
    <row r="791" spans="1:12">
      <c r="A791" s="50"/>
      <c r="B791" s="52"/>
      <c r="C791" s="67" t="s">
        <v>625</v>
      </c>
      <c r="D791" s="94" t="s">
        <v>799</v>
      </c>
      <c r="E791" s="103"/>
      <c r="F791" s="96" t="s">
        <v>11</v>
      </c>
      <c r="G791" s="67" t="s">
        <v>628</v>
      </c>
      <c r="H791" s="96" t="s">
        <v>11</v>
      </c>
      <c r="I791" s="70">
        <v>5</v>
      </c>
      <c r="J791" s="70">
        <v>5</v>
      </c>
      <c r="K791" s="43"/>
      <c r="L791" s="45"/>
    </row>
    <row r="792" spans="1:12">
      <c r="A792" s="47" t="s">
        <v>687</v>
      </c>
      <c r="B792" s="49"/>
      <c r="C792" s="53" t="s">
        <v>721</v>
      </c>
      <c r="D792" s="99" t="s">
        <v>966</v>
      </c>
      <c r="E792" s="103"/>
      <c r="F792" s="101" t="s">
        <v>801</v>
      </c>
      <c r="G792" s="53" t="s">
        <v>628</v>
      </c>
      <c r="H792" s="101" t="s">
        <v>801</v>
      </c>
      <c r="I792" s="74">
        <v>15</v>
      </c>
      <c r="J792" s="74">
        <v>15</v>
      </c>
      <c r="K792" s="43"/>
      <c r="L792" s="45"/>
    </row>
    <row r="793" ht="27" spans="1:12">
      <c r="A793" s="50"/>
      <c r="B793" s="52"/>
      <c r="C793" s="53" t="s">
        <v>764</v>
      </c>
      <c r="D793" s="99" t="s">
        <v>967</v>
      </c>
      <c r="E793" s="103"/>
      <c r="F793" s="101" t="s">
        <v>801</v>
      </c>
      <c r="G793" s="53" t="s">
        <v>628</v>
      </c>
      <c r="H793" s="101" t="s">
        <v>801</v>
      </c>
      <c r="I793" s="74">
        <v>15</v>
      </c>
      <c r="J793" s="74">
        <v>15</v>
      </c>
      <c r="K793" s="43"/>
      <c r="L793" s="45"/>
    </row>
    <row r="794" spans="1:12">
      <c r="A794" s="43" t="s">
        <v>650</v>
      </c>
      <c r="B794" s="45"/>
      <c r="C794" s="53" t="s">
        <v>858</v>
      </c>
      <c r="D794" s="99" t="s">
        <v>858</v>
      </c>
      <c r="E794" s="103"/>
      <c r="F794" s="45">
        <v>90</v>
      </c>
      <c r="G794" s="53" t="s">
        <v>615</v>
      </c>
      <c r="H794" s="53">
        <v>100</v>
      </c>
      <c r="I794" s="75">
        <v>10</v>
      </c>
      <c r="J794" s="75">
        <v>10</v>
      </c>
      <c r="K794" s="43"/>
      <c r="L794" s="45"/>
    </row>
    <row r="795" ht="14.25" spans="1:12">
      <c r="A795" s="76" t="s">
        <v>694</v>
      </c>
      <c r="B795" s="91"/>
      <c r="C795" s="91"/>
      <c r="D795" s="85" t="s">
        <v>575</v>
      </c>
      <c r="E795" s="86"/>
      <c r="F795" s="86"/>
      <c r="G795" s="86"/>
      <c r="H795" s="86"/>
      <c r="I795" s="86"/>
      <c r="J795" s="86"/>
      <c r="K795" s="86"/>
      <c r="L795" s="87"/>
    </row>
    <row r="796" s="1" customFormat="1" ht="24" customHeight="1" spans="1:12">
      <c r="A796" s="17" t="s">
        <v>695</v>
      </c>
      <c r="B796" s="17"/>
      <c r="C796" s="17"/>
      <c r="D796" s="17"/>
      <c r="E796" s="17"/>
      <c r="F796" s="17"/>
      <c r="G796" s="17"/>
      <c r="H796" s="17"/>
      <c r="I796" s="37" t="s">
        <v>696</v>
      </c>
      <c r="J796" s="37" t="s">
        <v>697</v>
      </c>
      <c r="K796" s="38" t="s">
        <v>698</v>
      </c>
      <c r="L796" s="39"/>
    </row>
    <row r="797" s="1" customFormat="1" spans="1:12">
      <c r="A797" s="17"/>
      <c r="B797" s="17"/>
      <c r="C797" s="17"/>
      <c r="D797" s="17"/>
      <c r="E797" s="17"/>
      <c r="F797" s="17"/>
      <c r="G797" s="17"/>
      <c r="H797" s="17"/>
      <c r="I797" s="40">
        <v>100</v>
      </c>
      <c r="J797" s="17">
        <v>100</v>
      </c>
      <c r="K797" s="5" t="s">
        <v>699</v>
      </c>
      <c r="L797" s="7"/>
    </row>
    <row r="798" spans="1:12">
      <c r="A798" s="41" t="s">
        <v>700</v>
      </c>
      <c r="B798" s="41"/>
      <c r="C798" s="41"/>
      <c r="D798" s="41"/>
      <c r="E798" s="41"/>
      <c r="F798" s="41"/>
      <c r="G798" s="41"/>
      <c r="H798" s="41"/>
      <c r="I798" s="41"/>
      <c r="J798" s="41"/>
      <c r="K798" s="41"/>
    </row>
    <row r="799" spans="1:12">
      <c r="A799" s="41" t="s">
        <v>701</v>
      </c>
      <c r="B799" s="41"/>
      <c r="C799" s="41"/>
      <c r="D799" s="41"/>
      <c r="E799" s="41"/>
      <c r="F799" s="41"/>
      <c r="G799" s="41"/>
      <c r="H799" s="41"/>
      <c r="I799" s="41"/>
      <c r="J799" s="41"/>
      <c r="K799" s="41"/>
    </row>
    <row r="800" spans="1:12">
      <c r="A800" s="41" t="s">
        <v>702</v>
      </c>
      <c r="B800" s="41"/>
      <c r="C800" s="41"/>
      <c r="D800" s="41"/>
      <c r="E800" s="41"/>
      <c r="F800" s="41"/>
      <c r="G800" s="41"/>
      <c r="H800" s="41"/>
      <c r="I800" s="41"/>
      <c r="J800" s="41"/>
      <c r="K800" s="41"/>
    </row>
    <row r="801" spans="1:12">
      <c r="A801" s="41" t="s">
        <v>703</v>
      </c>
      <c r="B801" s="41"/>
      <c r="C801" s="41"/>
      <c r="D801" s="41"/>
      <c r="E801" s="41"/>
      <c r="F801" s="41"/>
      <c r="G801" s="41"/>
      <c r="H801" s="41"/>
      <c r="I801" s="41"/>
      <c r="J801" s="41"/>
      <c r="K801" s="41"/>
    </row>
    <row r="802" spans="1:12">
      <c r="A802" s="41" t="s">
        <v>704</v>
      </c>
      <c r="B802" s="41"/>
      <c r="C802" s="41"/>
      <c r="D802" s="41"/>
      <c r="E802" s="41"/>
      <c r="F802" s="41"/>
      <c r="G802" s="41"/>
      <c r="H802" s="41"/>
      <c r="I802" s="41"/>
      <c r="J802" s="41"/>
      <c r="K802" s="41"/>
    </row>
    <row r="804" ht="24" spans="1:12">
      <c r="A804" s="4" t="s">
        <v>659</v>
      </c>
      <c r="B804" s="4"/>
      <c r="C804" s="4"/>
      <c r="D804" s="4"/>
      <c r="E804" s="4"/>
      <c r="F804" s="4"/>
      <c r="G804" s="4"/>
      <c r="H804" s="4"/>
      <c r="I804" s="4"/>
      <c r="J804" s="4"/>
      <c r="K804" s="4"/>
    </row>
    <row r="805" ht="24" spans="1:12">
      <c r="A805" s="4"/>
      <c r="B805" s="4"/>
      <c r="C805" s="4"/>
      <c r="D805" s="4"/>
      <c r="E805" s="4"/>
      <c r="F805" s="4"/>
      <c r="G805" s="4"/>
      <c r="H805" s="4"/>
      <c r="I805" s="4"/>
      <c r="J805" s="4"/>
      <c r="K805" s="4"/>
    </row>
    <row r="806" ht="33" customHeight="1" spans="1:12">
      <c r="A806" s="43" t="s">
        <v>660</v>
      </c>
      <c r="B806" s="44"/>
      <c r="C806" s="43" t="s">
        <v>968</v>
      </c>
      <c r="D806" s="44"/>
      <c r="E806" s="44"/>
      <c r="F806" s="44"/>
      <c r="G806" s="44"/>
      <c r="H806" s="44"/>
      <c r="I806" s="44"/>
      <c r="J806" s="44"/>
      <c r="K806" s="44"/>
      <c r="L806" s="45"/>
    </row>
    <row r="807" customHeight="1" spans="1:12">
      <c r="A807" s="47" t="s">
        <v>662</v>
      </c>
      <c r="B807" s="49"/>
      <c r="C807" s="46" t="s">
        <v>663</v>
      </c>
      <c r="D807" s="46"/>
      <c r="E807" s="46"/>
      <c r="F807" s="11" t="s">
        <v>664</v>
      </c>
      <c r="G807" s="47" t="s">
        <v>663</v>
      </c>
      <c r="H807" s="48"/>
      <c r="I807" s="48"/>
      <c r="J807" s="48"/>
      <c r="K807" s="48"/>
      <c r="L807" s="49"/>
    </row>
    <row r="808" spans="1:12">
      <c r="A808" s="50"/>
      <c r="B808" s="52"/>
      <c r="C808" s="46"/>
      <c r="D808" s="46"/>
      <c r="E808" s="46"/>
      <c r="F808" s="15"/>
      <c r="G808" s="50"/>
      <c r="H808" s="51"/>
      <c r="I808" s="51"/>
      <c r="J808" s="51"/>
      <c r="K808" s="51"/>
      <c r="L808" s="52"/>
    </row>
    <row r="809" spans="1:12">
      <c r="A809" s="47" t="s">
        <v>665</v>
      </c>
      <c r="B809" s="49"/>
      <c r="C809" s="53"/>
      <c r="D809" s="18" t="s">
        <v>584</v>
      </c>
      <c r="E809" s="18" t="s">
        <v>495</v>
      </c>
      <c r="F809" s="18" t="s">
        <v>666</v>
      </c>
      <c r="G809" s="53" t="s">
        <v>667</v>
      </c>
      <c r="H809" s="53"/>
      <c r="I809" s="53" t="s">
        <v>668</v>
      </c>
      <c r="J809" s="53" t="s">
        <v>669</v>
      </c>
      <c r="K809" s="43"/>
      <c r="L809" s="54" t="s">
        <v>590</v>
      </c>
    </row>
    <row r="810" spans="1:12">
      <c r="A810" s="63"/>
      <c r="B810" s="64"/>
      <c r="C810" s="53"/>
      <c r="D810" s="22"/>
      <c r="E810" s="22"/>
      <c r="F810" s="22"/>
      <c r="G810" s="53"/>
      <c r="H810" s="53"/>
      <c r="I810" s="53"/>
      <c r="J810" s="53"/>
      <c r="K810" s="43"/>
      <c r="L810" s="56"/>
    </row>
    <row r="811" spans="1:12">
      <c r="A811" s="63"/>
      <c r="B811" s="64"/>
      <c r="C811" s="53" t="s">
        <v>592</v>
      </c>
      <c r="D811" s="57">
        <v>238800</v>
      </c>
      <c r="E811" s="57">
        <v>238800</v>
      </c>
      <c r="F811" s="57">
        <v>238800</v>
      </c>
      <c r="G811" s="53">
        <v>10</v>
      </c>
      <c r="H811" s="53"/>
      <c r="I811" s="58">
        <v>1</v>
      </c>
      <c r="J811" s="53">
        <v>10</v>
      </c>
      <c r="K811" s="43"/>
      <c r="L811" s="54"/>
    </row>
    <row r="812" spans="1:12">
      <c r="A812" s="63"/>
      <c r="B812" s="64"/>
      <c r="C812" s="59" t="s">
        <v>593</v>
      </c>
      <c r="D812" s="60">
        <v>238800</v>
      </c>
      <c r="E812" s="60">
        <v>238800</v>
      </c>
      <c r="F812" s="60">
        <v>238800</v>
      </c>
      <c r="G812" s="8"/>
      <c r="H812" s="9"/>
      <c r="I812" s="24">
        <v>1</v>
      </c>
      <c r="J812" s="8"/>
      <c r="K812" s="12"/>
      <c r="L812" s="61"/>
    </row>
    <row r="813" spans="1:12">
      <c r="A813" s="63"/>
      <c r="B813" s="64"/>
      <c r="C813" s="62" t="s">
        <v>594</v>
      </c>
      <c r="D813" s="60"/>
      <c r="E813" s="60"/>
      <c r="F813" s="60"/>
      <c r="G813" s="20"/>
      <c r="H813" s="21"/>
      <c r="I813" s="17"/>
      <c r="J813" s="20"/>
      <c r="K813" s="89"/>
      <c r="L813" s="61"/>
    </row>
    <row r="814" spans="1:12">
      <c r="A814" s="63"/>
      <c r="B814" s="64"/>
      <c r="C814" s="62" t="s">
        <v>595</v>
      </c>
      <c r="D814" s="62"/>
      <c r="E814" s="66"/>
      <c r="F814" s="66"/>
      <c r="G814" s="20"/>
      <c r="H814" s="21"/>
      <c r="I814" s="17"/>
      <c r="J814" s="20"/>
      <c r="K814" s="89"/>
      <c r="L814" s="61"/>
    </row>
    <row r="815" spans="1:12">
      <c r="A815" s="50"/>
      <c r="B815" s="52"/>
      <c r="C815" s="62" t="s">
        <v>670</v>
      </c>
      <c r="D815" s="53"/>
      <c r="E815" s="53"/>
      <c r="F815" s="59"/>
      <c r="G815" s="13"/>
      <c r="H815" s="14"/>
      <c r="I815" s="17"/>
      <c r="J815" s="13"/>
      <c r="K815" s="16"/>
      <c r="L815" s="56"/>
    </row>
    <row r="816" spans="1:12">
      <c r="A816" s="53" t="s">
        <v>671</v>
      </c>
      <c r="B816" s="53"/>
      <c r="C816" s="53"/>
      <c r="D816" s="53"/>
      <c r="E816" s="53"/>
      <c r="F816" s="53"/>
      <c r="G816" s="53"/>
      <c r="H816" s="43" t="s">
        <v>672</v>
      </c>
      <c r="I816" s="44"/>
      <c r="J816" s="44"/>
      <c r="K816" s="44"/>
      <c r="L816" s="45"/>
    </row>
    <row r="817" spans="1:12">
      <c r="A817" s="43" t="s">
        <v>673</v>
      </c>
      <c r="B817" s="45"/>
      <c r="C817" s="53" t="s">
        <v>969</v>
      </c>
      <c r="D817" s="53"/>
      <c r="E817" s="53"/>
      <c r="F817" s="53"/>
      <c r="G817" s="53"/>
      <c r="H817" s="43" t="s">
        <v>945</v>
      </c>
      <c r="I817" s="44"/>
      <c r="J817" s="44"/>
      <c r="K817" s="44"/>
      <c r="L817" s="45"/>
    </row>
    <row r="818" spans="1:12">
      <c r="A818" s="53" t="s">
        <v>600</v>
      </c>
      <c r="B818" s="53"/>
      <c r="C818" s="53"/>
      <c r="D818" s="53"/>
      <c r="E818" s="53" t="s">
        <v>676</v>
      </c>
      <c r="F818" s="53"/>
      <c r="G818" s="53"/>
      <c r="H818" s="43" t="s">
        <v>677</v>
      </c>
      <c r="I818" s="44"/>
      <c r="J818" s="44"/>
      <c r="K818" s="44"/>
      <c r="L818" s="45"/>
    </row>
    <row r="819" spans="1:12">
      <c r="A819" s="47" t="s">
        <v>678</v>
      </c>
      <c r="B819" s="49"/>
      <c r="C819" s="53" t="s">
        <v>607</v>
      </c>
      <c r="D819" s="11" t="s">
        <v>608</v>
      </c>
      <c r="E819" s="11" t="s">
        <v>601</v>
      </c>
      <c r="F819" s="17" t="s">
        <v>602</v>
      </c>
      <c r="G819" s="11" t="s">
        <v>603</v>
      </c>
      <c r="H819" s="11" t="s">
        <v>604</v>
      </c>
      <c r="I819" s="53" t="s">
        <v>667</v>
      </c>
      <c r="J819" s="53" t="s">
        <v>669</v>
      </c>
      <c r="K819" s="47" t="s">
        <v>605</v>
      </c>
      <c r="L819" s="49"/>
    </row>
    <row r="820" spans="1:12">
      <c r="A820" s="50"/>
      <c r="B820" s="52"/>
      <c r="C820" s="53"/>
      <c r="D820" s="15"/>
      <c r="E820" s="15"/>
      <c r="F820" s="17"/>
      <c r="G820" s="15"/>
      <c r="H820" s="15"/>
      <c r="I820" s="53"/>
      <c r="J820" s="53"/>
      <c r="K820" s="50"/>
      <c r="L820" s="52"/>
    </row>
    <row r="821" spans="1:12">
      <c r="A821" s="47" t="s">
        <v>679</v>
      </c>
      <c r="B821" s="49"/>
      <c r="C821" s="68" t="s">
        <v>611</v>
      </c>
      <c r="D821" s="94" t="s">
        <v>958</v>
      </c>
      <c r="E821" s="260" t="s">
        <v>683</v>
      </c>
      <c r="F821" s="96" t="s">
        <v>614</v>
      </c>
      <c r="G821" s="67" t="s">
        <v>615</v>
      </c>
      <c r="H821" s="69" t="s">
        <v>614</v>
      </c>
      <c r="I821" s="70">
        <v>25</v>
      </c>
      <c r="J821" s="70">
        <v>25</v>
      </c>
      <c r="K821" s="43"/>
      <c r="L821" s="45"/>
    </row>
    <row r="822" spans="1:12">
      <c r="A822" s="63"/>
      <c r="B822" s="64"/>
      <c r="C822" s="68" t="s">
        <v>623</v>
      </c>
      <c r="D822" s="94" t="s">
        <v>708</v>
      </c>
      <c r="E822" s="103"/>
      <c r="F822" s="96" t="s">
        <v>709</v>
      </c>
      <c r="G822" s="67" t="s">
        <v>628</v>
      </c>
      <c r="H822" s="96" t="s">
        <v>709</v>
      </c>
      <c r="I822" s="70">
        <v>25</v>
      </c>
      <c r="J822" s="70">
        <v>25</v>
      </c>
      <c r="K822" s="43"/>
      <c r="L822" s="45"/>
    </row>
    <row r="823" spans="1:12">
      <c r="A823" s="47" t="s">
        <v>687</v>
      </c>
      <c r="B823" s="49"/>
      <c r="C823" s="53" t="s">
        <v>688</v>
      </c>
      <c r="D823" s="99" t="s">
        <v>710</v>
      </c>
      <c r="E823" s="103"/>
      <c r="F823" s="101" t="s">
        <v>575</v>
      </c>
      <c r="G823" s="53" t="s">
        <v>628</v>
      </c>
      <c r="H823" s="101" t="s">
        <v>575</v>
      </c>
      <c r="I823" s="74">
        <v>30</v>
      </c>
      <c r="J823" s="74">
        <v>30</v>
      </c>
      <c r="K823" s="43"/>
      <c r="L823" s="45"/>
    </row>
    <row r="824" spans="1:12">
      <c r="A824" s="43" t="s">
        <v>650</v>
      </c>
      <c r="B824" s="45"/>
      <c r="C824" s="53" t="s">
        <v>858</v>
      </c>
      <c r="D824" s="99" t="s">
        <v>858</v>
      </c>
      <c r="E824" s="103"/>
      <c r="F824" s="45">
        <v>90</v>
      </c>
      <c r="G824" s="53" t="s">
        <v>615</v>
      </c>
      <c r="H824" s="53">
        <v>100</v>
      </c>
      <c r="I824" s="75">
        <v>10</v>
      </c>
      <c r="J824" s="75">
        <v>10</v>
      </c>
      <c r="K824" s="43"/>
      <c r="L824" s="45"/>
    </row>
    <row r="825" ht="14.25" spans="1:12">
      <c r="A825" s="76" t="s">
        <v>694</v>
      </c>
      <c r="B825" s="91"/>
      <c r="C825" s="91"/>
      <c r="D825" s="85" t="s">
        <v>575</v>
      </c>
      <c r="E825" s="86"/>
      <c r="F825" s="86"/>
      <c r="G825" s="86"/>
      <c r="H825" s="86"/>
      <c r="I825" s="86"/>
      <c r="J825" s="86"/>
      <c r="K825" s="86"/>
      <c r="L825" s="87"/>
    </row>
    <row r="826" s="1" customFormat="1" ht="24" customHeight="1" spans="1:12">
      <c r="A826" s="17" t="s">
        <v>695</v>
      </c>
      <c r="B826" s="17"/>
      <c r="C826" s="17"/>
      <c r="D826" s="17"/>
      <c r="E826" s="17"/>
      <c r="F826" s="17"/>
      <c r="G826" s="17"/>
      <c r="H826" s="17"/>
      <c r="I826" s="37" t="s">
        <v>696</v>
      </c>
      <c r="J826" s="37" t="s">
        <v>697</v>
      </c>
      <c r="K826" s="38" t="s">
        <v>698</v>
      </c>
      <c r="L826" s="39"/>
    </row>
    <row r="827" s="1" customFormat="1" spans="1:12">
      <c r="A827" s="17"/>
      <c r="B827" s="17"/>
      <c r="C827" s="17"/>
      <c r="D827" s="17"/>
      <c r="E827" s="17"/>
      <c r="F827" s="17"/>
      <c r="G827" s="17"/>
      <c r="H827" s="17"/>
      <c r="I827" s="40">
        <v>100</v>
      </c>
      <c r="J827" s="17">
        <v>100</v>
      </c>
      <c r="K827" s="5" t="s">
        <v>699</v>
      </c>
      <c r="L827" s="7"/>
    </row>
    <row r="828" spans="1:12">
      <c r="A828" s="41" t="s">
        <v>700</v>
      </c>
      <c r="B828" s="41"/>
      <c r="C828" s="41"/>
      <c r="D828" s="41"/>
      <c r="E828" s="41"/>
      <c r="F828" s="41"/>
      <c r="G828" s="41"/>
      <c r="H828" s="41"/>
      <c r="I828" s="41"/>
      <c r="J828" s="41"/>
      <c r="K828" s="41"/>
    </row>
    <row r="829" spans="1:12">
      <c r="A829" s="41" t="s">
        <v>701</v>
      </c>
      <c r="B829" s="41"/>
      <c r="C829" s="41"/>
      <c r="D829" s="41"/>
      <c r="E829" s="41"/>
      <c r="F829" s="41"/>
      <c r="G829" s="41"/>
      <c r="H829" s="41"/>
      <c r="I829" s="41"/>
      <c r="J829" s="41"/>
      <c r="K829" s="41"/>
    </row>
    <row r="830" spans="1:12">
      <c r="A830" s="41" t="s">
        <v>702</v>
      </c>
      <c r="B830" s="41"/>
      <c r="C830" s="41"/>
      <c r="D830" s="41"/>
      <c r="E830" s="41"/>
      <c r="F830" s="41"/>
      <c r="G830" s="41"/>
      <c r="H830" s="41"/>
      <c r="I830" s="41"/>
      <c r="J830" s="41"/>
      <c r="K830" s="41"/>
    </row>
    <row r="831" spans="1:12">
      <c r="A831" s="41" t="s">
        <v>703</v>
      </c>
      <c r="B831" s="41"/>
      <c r="C831" s="41"/>
      <c r="D831" s="41"/>
      <c r="E831" s="41"/>
      <c r="F831" s="41"/>
      <c r="G831" s="41"/>
      <c r="H831" s="41"/>
      <c r="I831" s="41"/>
      <c r="J831" s="41"/>
      <c r="K831" s="41"/>
    </row>
    <row r="832" spans="1:12">
      <c r="A832" s="41" t="s">
        <v>704</v>
      </c>
      <c r="B832" s="41"/>
      <c r="C832" s="41"/>
      <c r="D832" s="41"/>
      <c r="E832" s="41"/>
      <c r="F832" s="41"/>
      <c r="G832" s="41"/>
      <c r="H832" s="41"/>
      <c r="I832" s="41"/>
      <c r="J832" s="41"/>
      <c r="K832" s="41"/>
    </row>
    <row r="834" ht="24" spans="1:12">
      <c r="A834" s="4" t="s">
        <v>659</v>
      </c>
      <c r="B834" s="4"/>
      <c r="C834" s="4"/>
      <c r="D834" s="4"/>
      <c r="E834" s="4"/>
      <c r="F834" s="4"/>
      <c r="G834" s="4"/>
      <c r="H834" s="4"/>
      <c r="I834" s="4"/>
      <c r="J834" s="4"/>
      <c r="K834" s="4"/>
    </row>
    <row r="835" ht="24" spans="1:12">
      <c r="A835" s="4"/>
      <c r="B835" s="4"/>
      <c r="C835" s="4"/>
      <c r="D835" s="4"/>
      <c r="E835" s="4"/>
      <c r="F835" s="4"/>
      <c r="G835" s="4"/>
      <c r="H835" s="4"/>
      <c r="I835" s="4"/>
      <c r="J835" s="4"/>
      <c r="K835" s="4"/>
    </row>
    <row r="836" ht="28" customHeight="1" spans="1:12">
      <c r="A836" s="43" t="s">
        <v>660</v>
      </c>
      <c r="B836" s="44"/>
      <c r="C836" s="43" t="s">
        <v>970</v>
      </c>
      <c r="D836" s="44"/>
      <c r="E836" s="44"/>
      <c r="F836" s="44"/>
      <c r="G836" s="44"/>
      <c r="H836" s="44"/>
      <c r="I836" s="44"/>
      <c r="J836" s="44"/>
      <c r="K836" s="44"/>
      <c r="L836" s="45"/>
    </row>
    <row r="837" customHeight="1" spans="1:12">
      <c r="A837" s="47" t="s">
        <v>662</v>
      </c>
      <c r="B837" s="49"/>
      <c r="C837" s="46" t="s">
        <v>663</v>
      </c>
      <c r="D837" s="46"/>
      <c r="E837" s="46"/>
      <c r="F837" s="11" t="s">
        <v>664</v>
      </c>
      <c r="G837" s="47" t="s">
        <v>663</v>
      </c>
      <c r="H837" s="48"/>
      <c r="I837" s="48"/>
      <c r="J837" s="48"/>
      <c r="K837" s="48"/>
      <c r="L837" s="49"/>
    </row>
    <row r="838" spans="1:12">
      <c r="A838" s="50"/>
      <c r="B838" s="52"/>
      <c r="C838" s="46"/>
      <c r="D838" s="46"/>
      <c r="E838" s="46"/>
      <c r="F838" s="15"/>
      <c r="G838" s="50"/>
      <c r="H838" s="51"/>
      <c r="I838" s="51"/>
      <c r="J838" s="51"/>
      <c r="K838" s="51"/>
      <c r="L838" s="52"/>
    </row>
    <row r="839" spans="1:12">
      <c r="A839" s="47" t="s">
        <v>665</v>
      </c>
      <c r="B839" s="49"/>
      <c r="C839" s="53"/>
      <c r="D839" s="18" t="s">
        <v>584</v>
      </c>
      <c r="E839" s="18" t="s">
        <v>495</v>
      </c>
      <c r="F839" s="18" t="s">
        <v>666</v>
      </c>
      <c r="G839" s="53" t="s">
        <v>667</v>
      </c>
      <c r="H839" s="53"/>
      <c r="I839" s="53" t="s">
        <v>668</v>
      </c>
      <c r="J839" s="53" t="s">
        <v>669</v>
      </c>
      <c r="K839" s="43"/>
      <c r="L839" s="54"/>
    </row>
    <row r="840" spans="1:12">
      <c r="A840" s="63"/>
      <c r="B840" s="64"/>
      <c r="C840" s="53"/>
      <c r="D840" s="22"/>
      <c r="E840" s="22"/>
      <c r="F840" s="22"/>
      <c r="G840" s="53"/>
      <c r="H840" s="53"/>
      <c r="I840" s="53"/>
      <c r="J840" s="53"/>
      <c r="K840" s="43"/>
      <c r="L840" s="56"/>
    </row>
    <row r="841" spans="1:12">
      <c r="A841" s="63"/>
      <c r="B841" s="64"/>
      <c r="C841" s="53" t="s">
        <v>592</v>
      </c>
      <c r="D841" s="57">
        <v>40662.52</v>
      </c>
      <c r="E841" s="57">
        <v>40662.52</v>
      </c>
      <c r="F841" s="57">
        <v>40662.52</v>
      </c>
      <c r="G841" s="53">
        <v>10</v>
      </c>
      <c r="H841" s="53"/>
      <c r="I841" s="58">
        <v>1</v>
      </c>
      <c r="J841" s="53">
        <v>10</v>
      </c>
      <c r="K841" s="43"/>
      <c r="L841" s="54"/>
    </row>
    <row r="842" spans="1:12">
      <c r="A842" s="63"/>
      <c r="B842" s="64"/>
      <c r="C842" s="59" t="s">
        <v>593</v>
      </c>
      <c r="D842" s="60">
        <v>40662.52</v>
      </c>
      <c r="E842" s="60">
        <v>40662.52</v>
      </c>
      <c r="F842" s="60">
        <v>40662.52</v>
      </c>
      <c r="G842" s="8"/>
      <c r="H842" s="9"/>
      <c r="I842" s="24">
        <v>1</v>
      </c>
      <c r="J842" s="8"/>
      <c r="K842" s="12"/>
      <c r="L842" s="61"/>
    </row>
    <row r="843" spans="1:12">
      <c r="A843" s="63"/>
      <c r="B843" s="64"/>
      <c r="C843" s="62" t="s">
        <v>594</v>
      </c>
      <c r="D843" s="60"/>
      <c r="E843" s="60"/>
      <c r="F843" s="60"/>
      <c r="G843" s="20"/>
      <c r="H843" s="21"/>
      <c r="I843" s="17"/>
      <c r="J843" s="20"/>
      <c r="K843" s="89"/>
      <c r="L843" s="61"/>
    </row>
    <row r="844" spans="1:12">
      <c r="A844" s="63"/>
      <c r="B844" s="64"/>
      <c r="C844" s="62" t="s">
        <v>595</v>
      </c>
      <c r="D844" s="62"/>
      <c r="E844" s="66"/>
      <c r="F844" s="66"/>
      <c r="G844" s="20"/>
      <c r="H844" s="21"/>
      <c r="I844" s="17"/>
      <c r="J844" s="20"/>
      <c r="K844" s="89"/>
      <c r="L844" s="61"/>
    </row>
    <row r="845" spans="1:12">
      <c r="A845" s="50"/>
      <c r="B845" s="52"/>
      <c r="C845" s="62" t="s">
        <v>670</v>
      </c>
      <c r="D845" s="53"/>
      <c r="E845" s="53"/>
      <c r="F845" s="59"/>
      <c r="G845" s="13"/>
      <c r="H845" s="14"/>
      <c r="I845" s="17"/>
      <c r="J845" s="13"/>
      <c r="K845" s="16"/>
      <c r="L845" s="56"/>
    </row>
    <row r="846" spans="1:12">
      <c r="A846" s="53" t="s">
        <v>671</v>
      </c>
      <c r="B846" s="53"/>
      <c r="C846" s="53"/>
      <c r="D846" s="53"/>
      <c r="E846" s="53"/>
      <c r="F846" s="53"/>
      <c r="G846" s="53"/>
      <c r="H846" s="43" t="s">
        <v>672</v>
      </c>
      <c r="I846" s="44"/>
      <c r="J846" s="44"/>
      <c r="K846" s="44"/>
      <c r="L846" s="45"/>
    </row>
    <row r="847" spans="1:12">
      <c r="A847" s="43" t="s">
        <v>673</v>
      </c>
      <c r="B847" s="45"/>
      <c r="C847" s="53" t="s">
        <v>971</v>
      </c>
      <c r="D847" s="53"/>
      <c r="E847" s="53"/>
      <c r="F847" s="53"/>
      <c r="G847" s="53"/>
      <c r="H847" s="43" t="s">
        <v>945</v>
      </c>
      <c r="I847" s="44"/>
      <c r="J847" s="44"/>
      <c r="K847" s="44"/>
      <c r="L847" s="45"/>
    </row>
    <row r="848" spans="1:12">
      <c r="A848" s="53" t="s">
        <v>600</v>
      </c>
      <c r="B848" s="53"/>
      <c r="C848" s="53"/>
      <c r="D848" s="53"/>
      <c r="E848" s="53" t="s">
        <v>676</v>
      </c>
      <c r="F848" s="53"/>
      <c r="G848" s="53"/>
      <c r="H848" s="43" t="s">
        <v>677</v>
      </c>
      <c r="I848" s="44"/>
      <c r="J848" s="44"/>
      <c r="K848" s="44"/>
      <c r="L848" s="45"/>
    </row>
    <row r="849" spans="1:12">
      <c r="A849" s="47" t="s">
        <v>678</v>
      </c>
      <c r="B849" s="49"/>
      <c r="C849" s="53" t="s">
        <v>607</v>
      </c>
      <c r="D849" s="11" t="s">
        <v>608</v>
      </c>
      <c r="E849" s="11" t="s">
        <v>601</v>
      </c>
      <c r="F849" s="17" t="s">
        <v>602</v>
      </c>
      <c r="G849" s="11" t="s">
        <v>603</v>
      </c>
      <c r="H849" s="11" t="s">
        <v>604</v>
      </c>
      <c r="I849" s="53" t="s">
        <v>667</v>
      </c>
      <c r="J849" s="53" t="s">
        <v>669</v>
      </c>
      <c r="K849" s="47" t="s">
        <v>605</v>
      </c>
      <c r="L849" s="49"/>
    </row>
    <row r="850" spans="1:12">
      <c r="A850" s="50"/>
      <c r="B850" s="52"/>
      <c r="C850" s="53"/>
      <c r="D850" s="15"/>
      <c r="E850" s="15"/>
      <c r="F850" s="17"/>
      <c r="G850" s="15"/>
      <c r="H850" s="15"/>
      <c r="I850" s="53"/>
      <c r="J850" s="53"/>
      <c r="K850" s="50"/>
      <c r="L850" s="52"/>
    </row>
    <row r="851" spans="1:12">
      <c r="A851" s="47" t="s">
        <v>679</v>
      </c>
      <c r="B851" s="49"/>
      <c r="C851" s="68" t="s">
        <v>611</v>
      </c>
      <c r="D851" s="94" t="s">
        <v>972</v>
      </c>
      <c r="E851" s="260" t="s">
        <v>683</v>
      </c>
      <c r="F851" s="96" t="s">
        <v>12</v>
      </c>
      <c r="G851" s="67" t="s">
        <v>921</v>
      </c>
      <c r="H851" s="69" t="s">
        <v>12</v>
      </c>
      <c r="I851" s="70">
        <v>10</v>
      </c>
      <c r="J851" s="70">
        <v>10</v>
      </c>
      <c r="K851" s="43"/>
      <c r="L851" s="45"/>
    </row>
    <row r="852" spans="1:12">
      <c r="A852" s="63"/>
      <c r="B852" s="64"/>
      <c r="C852" s="67"/>
      <c r="D852" s="94" t="s">
        <v>973</v>
      </c>
      <c r="E852" s="103"/>
      <c r="F852" s="96" t="s">
        <v>974</v>
      </c>
      <c r="G852" s="67" t="s">
        <v>618</v>
      </c>
      <c r="H852" s="96" t="s">
        <v>974</v>
      </c>
      <c r="I852" s="70">
        <v>10</v>
      </c>
      <c r="J852" s="70">
        <v>10</v>
      </c>
      <c r="K852" s="43"/>
      <c r="L852" s="45"/>
    </row>
    <row r="853" spans="1:12">
      <c r="A853" s="63"/>
      <c r="B853" s="64"/>
      <c r="C853" s="68" t="s">
        <v>623</v>
      </c>
      <c r="D853" s="94" t="s">
        <v>975</v>
      </c>
      <c r="E853" s="103"/>
      <c r="F853" s="96" t="s">
        <v>614</v>
      </c>
      <c r="G853" s="67" t="s">
        <v>615</v>
      </c>
      <c r="H853" s="96" t="s">
        <v>614</v>
      </c>
      <c r="I853" s="70">
        <v>10</v>
      </c>
      <c r="J853" s="70">
        <v>10</v>
      </c>
      <c r="K853" s="43"/>
      <c r="L853" s="45"/>
    </row>
    <row r="854" spans="1:12">
      <c r="A854" s="63"/>
      <c r="B854" s="64"/>
      <c r="C854" s="68" t="s">
        <v>625</v>
      </c>
      <c r="D854" s="94" t="s">
        <v>976</v>
      </c>
      <c r="E854" s="103"/>
      <c r="F854" s="96" t="s">
        <v>977</v>
      </c>
      <c r="G854" s="67" t="s">
        <v>628</v>
      </c>
      <c r="H854" s="96" t="s">
        <v>977</v>
      </c>
      <c r="I854" s="70">
        <v>10</v>
      </c>
      <c r="J854" s="70">
        <v>10</v>
      </c>
      <c r="K854" s="43"/>
      <c r="L854" s="45"/>
    </row>
    <row r="855" spans="1:12">
      <c r="A855" s="63"/>
      <c r="B855" s="64"/>
      <c r="C855" s="68" t="s">
        <v>630</v>
      </c>
      <c r="D855" s="94" t="s">
        <v>938</v>
      </c>
      <c r="E855" s="103"/>
      <c r="F855" s="96" t="s">
        <v>61</v>
      </c>
      <c r="G855" s="67" t="s">
        <v>886</v>
      </c>
      <c r="H855" s="96" t="s">
        <v>978</v>
      </c>
      <c r="I855" s="70">
        <v>10</v>
      </c>
      <c r="J855" s="70">
        <v>5</v>
      </c>
      <c r="K855" s="43"/>
      <c r="L855" s="45"/>
    </row>
    <row r="856" ht="27" spans="1:12">
      <c r="A856" s="47" t="s">
        <v>687</v>
      </c>
      <c r="B856" s="49"/>
      <c r="C856" s="53" t="s">
        <v>688</v>
      </c>
      <c r="D856" s="99" t="s">
        <v>979</v>
      </c>
      <c r="E856" s="103"/>
      <c r="F856" s="101" t="s">
        <v>614</v>
      </c>
      <c r="G856" s="53" t="s">
        <v>615</v>
      </c>
      <c r="H856" s="101" t="s">
        <v>614</v>
      </c>
      <c r="I856" s="74">
        <v>30</v>
      </c>
      <c r="J856" s="74">
        <v>30</v>
      </c>
      <c r="K856" s="43"/>
      <c r="L856" s="45"/>
    </row>
    <row r="857" spans="1:12">
      <c r="A857" s="43" t="s">
        <v>650</v>
      </c>
      <c r="B857" s="45"/>
      <c r="C857" s="53" t="s">
        <v>858</v>
      </c>
      <c r="D857" s="99" t="s">
        <v>858</v>
      </c>
      <c r="E857" s="103"/>
      <c r="F857" s="45">
        <v>85</v>
      </c>
      <c r="G857" s="53" t="s">
        <v>615</v>
      </c>
      <c r="H857" s="53">
        <v>90</v>
      </c>
      <c r="I857" s="75">
        <v>10</v>
      </c>
      <c r="J857" s="75">
        <v>10</v>
      </c>
      <c r="K857" s="43"/>
      <c r="L857" s="45"/>
    </row>
    <row r="858" ht="14.25" spans="1:12">
      <c r="A858" s="76" t="s">
        <v>694</v>
      </c>
      <c r="B858" s="91"/>
      <c r="C858" s="91"/>
      <c r="D858" s="85" t="s">
        <v>575</v>
      </c>
      <c r="E858" s="86"/>
      <c r="F858" s="86"/>
      <c r="G858" s="86"/>
      <c r="H858" s="86"/>
      <c r="I858" s="86"/>
      <c r="J858" s="86"/>
      <c r="K858" s="86"/>
      <c r="L858" s="87"/>
    </row>
    <row r="859" s="1" customFormat="1" ht="24" customHeight="1" spans="1:12">
      <c r="A859" s="17" t="s">
        <v>695</v>
      </c>
      <c r="B859" s="17"/>
      <c r="C859" s="17"/>
      <c r="D859" s="17"/>
      <c r="E859" s="17"/>
      <c r="F859" s="17"/>
      <c r="G859" s="17"/>
      <c r="H859" s="17"/>
      <c r="I859" s="37" t="s">
        <v>696</v>
      </c>
      <c r="J859" s="37" t="s">
        <v>697</v>
      </c>
      <c r="K859" s="38" t="s">
        <v>698</v>
      </c>
      <c r="L859" s="39"/>
    </row>
    <row r="860" s="1" customFormat="1" spans="1:12">
      <c r="A860" s="17"/>
      <c r="B860" s="17"/>
      <c r="C860" s="17"/>
      <c r="D860" s="17"/>
      <c r="E860" s="17"/>
      <c r="F860" s="17"/>
      <c r="G860" s="17"/>
      <c r="H860" s="17"/>
      <c r="I860" s="40">
        <v>100</v>
      </c>
      <c r="J860" s="17">
        <v>95</v>
      </c>
      <c r="K860" s="5" t="s">
        <v>699</v>
      </c>
      <c r="L860" s="7"/>
    </row>
    <row r="861" spans="1:12">
      <c r="A861" s="41" t="s">
        <v>700</v>
      </c>
      <c r="B861" s="41"/>
      <c r="C861" s="41"/>
      <c r="D861" s="41"/>
      <c r="E861" s="41"/>
      <c r="F861" s="41"/>
      <c r="G861" s="41"/>
      <c r="H861" s="41"/>
      <c r="I861" s="41"/>
      <c r="J861" s="41"/>
      <c r="K861" s="41"/>
    </row>
    <row r="862" spans="1:12">
      <c r="A862" s="41" t="s">
        <v>701</v>
      </c>
      <c r="B862" s="41"/>
      <c r="C862" s="41"/>
      <c r="D862" s="41"/>
      <c r="E862" s="41"/>
      <c r="F862" s="41"/>
      <c r="G862" s="41"/>
      <c r="H862" s="41"/>
      <c r="I862" s="41"/>
      <c r="J862" s="41"/>
      <c r="K862" s="41"/>
    </row>
    <row r="863" spans="1:12">
      <c r="A863" s="41" t="s">
        <v>702</v>
      </c>
      <c r="B863" s="41"/>
      <c r="C863" s="41"/>
      <c r="D863" s="41"/>
      <c r="E863" s="41"/>
      <c r="F863" s="41"/>
      <c r="G863" s="41"/>
      <c r="H863" s="41"/>
      <c r="I863" s="41"/>
      <c r="J863" s="41"/>
      <c r="K863" s="41"/>
    </row>
    <row r="864" spans="1:12">
      <c r="A864" s="41" t="s">
        <v>703</v>
      </c>
      <c r="B864" s="41"/>
      <c r="C864" s="41"/>
      <c r="D864" s="41"/>
      <c r="E864" s="41"/>
      <c r="F864" s="41"/>
      <c r="G864" s="41"/>
      <c r="H864" s="41"/>
      <c r="I864" s="41"/>
      <c r="J864" s="41"/>
      <c r="K864" s="41"/>
    </row>
    <row r="865" spans="1:12">
      <c r="A865" s="41" t="s">
        <v>704</v>
      </c>
      <c r="B865" s="41"/>
      <c r="C865" s="41"/>
      <c r="D865" s="41"/>
      <c r="E865" s="41"/>
      <c r="F865" s="41"/>
      <c r="G865" s="41"/>
      <c r="H865" s="41"/>
      <c r="I865" s="41"/>
      <c r="J865" s="41"/>
      <c r="K865" s="41"/>
    </row>
    <row r="867" ht="24" spans="1:12">
      <c r="A867" s="4" t="s">
        <v>659</v>
      </c>
      <c r="B867" s="4"/>
      <c r="C867" s="4"/>
      <c r="D867" s="4"/>
      <c r="E867" s="4"/>
      <c r="F867" s="4"/>
      <c r="G867" s="4"/>
      <c r="H867" s="4"/>
      <c r="I867" s="4"/>
      <c r="J867" s="4"/>
      <c r="K867" s="4"/>
    </row>
    <row r="868" ht="24" spans="1:12">
      <c r="A868" s="4"/>
      <c r="B868" s="4"/>
      <c r="C868" s="4"/>
      <c r="D868" s="4"/>
      <c r="E868" s="4"/>
      <c r="F868" s="4"/>
      <c r="G868" s="4"/>
      <c r="H868" s="4"/>
      <c r="I868" s="4"/>
      <c r="J868" s="4"/>
      <c r="K868" s="4"/>
    </row>
    <row r="869" ht="32" customHeight="1" spans="1:12">
      <c r="A869" s="43" t="s">
        <v>660</v>
      </c>
      <c r="B869" s="44"/>
      <c r="C869" s="43" t="s">
        <v>980</v>
      </c>
      <c r="D869" s="44"/>
      <c r="E869" s="44"/>
      <c r="F869" s="44"/>
      <c r="G869" s="44"/>
      <c r="H869" s="44"/>
      <c r="I869" s="44"/>
      <c r="J869" s="44"/>
      <c r="K869" s="44"/>
      <c r="L869" s="45"/>
    </row>
    <row r="870" customHeight="1" spans="1:12">
      <c r="A870" s="47" t="s">
        <v>662</v>
      </c>
      <c r="B870" s="49"/>
      <c r="C870" s="46" t="s">
        <v>663</v>
      </c>
      <c r="D870" s="46"/>
      <c r="E870" s="46"/>
      <c r="F870" s="11" t="s">
        <v>664</v>
      </c>
      <c r="G870" s="47" t="s">
        <v>663</v>
      </c>
      <c r="H870" s="48"/>
      <c r="I870" s="48"/>
      <c r="J870" s="48"/>
      <c r="K870" s="48"/>
      <c r="L870" s="49"/>
    </row>
    <row r="871" spans="1:12">
      <c r="A871" s="50"/>
      <c r="B871" s="52"/>
      <c r="C871" s="46"/>
      <c r="D871" s="46"/>
      <c r="E871" s="46"/>
      <c r="F871" s="15"/>
      <c r="G871" s="50"/>
      <c r="H871" s="51"/>
      <c r="I871" s="51"/>
      <c r="J871" s="51"/>
      <c r="K871" s="51"/>
      <c r="L871" s="52"/>
    </row>
    <row r="872" spans="1:12">
      <c r="A872" s="47" t="s">
        <v>665</v>
      </c>
      <c r="B872" s="49"/>
      <c r="C872" s="53"/>
      <c r="D872" s="18" t="s">
        <v>584</v>
      </c>
      <c r="E872" s="18" t="s">
        <v>495</v>
      </c>
      <c r="F872" s="18" t="s">
        <v>666</v>
      </c>
      <c r="G872" s="53" t="s">
        <v>667</v>
      </c>
      <c r="H872" s="53"/>
      <c r="I872" s="53" t="s">
        <v>668</v>
      </c>
      <c r="J872" s="53" t="s">
        <v>669</v>
      </c>
      <c r="K872" s="43"/>
      <c r="L872" s="54" t="s">
        <v>590</v>
      </c>
    </row>
    <row r="873" spans="1:12">
      <c r="A873" s="63"/>
      <c r="B873" s="64"/>
      <c r="C873" s="53"/>
      <c r="D873" s="22"/>
      <c r="E873" s="22"/>
      <c r="F873" s="22"/>
      <c r="G873" s="53"/>
      <c r="H873" s="53"/>
      <c r="I873" s="53"/>
      <c r="J873" s="53"/>
      <c r="K873" s="43"/>
      <c r="L873" s="56"/>
    </row>
    <row r="874" spans="1:12">
      <c r="A874" s="63"/>
      <c r="B874" s="64"/>
      <c r="C874" s="53" t="s">
        <v>592</v>
      </c>
      <c r="D874" s="57">
        <v>945000</v>
      </c>
      <c r="E874" s="57">
        <v>945000</v>
      </c>
      <c r="F874" s="57">
        <v>945000</v>
      </c>
      <c r="G874" s="53">
        <v>10</v>
      </c>
      <c r="H874" s="53"/>
      <c r="I874" s="58">
        <v>1</v>
      </c>
      <c r="J874" s="53">
        <v>10</v>
      </c>
      <c r="K874" s="43"/>
      <c r="L874" s="54"/>
    </row>
    <row r="875" spans="1:12">
      <c r="A875" s="63"/>
      <c r="B875" s="64"/>
      <c r="C875" s="59" t="s">
        <v>593</v>
      </c>
      <c r="D875" s="60">
        <v>945000</v>
      </c>
      <c r="E875" s="60">
        <v>945000</v>
      </c>
      <c r="F875" s="60">
        <v>945000</v>
      </c>
      <c r="G875" s="8"/>
      <c r="H875" s="9"/>
      <c r="I875" s="24">
        <v>1</v>
      </c>
      <c r="J875" s="8"/>
      <c r="K875" s="12"/>
      <c r="L875" s="61"/>
    </row>
    <row r="876" spans="1:12">
      <c r="A876" s="63"/>
      <c r="B876" s="64"/>
      <c r="C876" s="62" t="s">
        <v>594</v>
      </c>
      <c r="D876" s="60"/>
      <c r="E876" s="60"/>
      <c r="F876" s="60"/>
      <c r="G876" s="20"/>
      <c r="H876" s="21"/>
      <c r="I876" s="17"/>
      <c r="J876" s="20"/>
      <c r="K876" s="89"/>
      <c r="L876" s="61"/>
    </row>
    <row r="877" spans="1:12">
      <c r="A877" s="63"/>
      <c r="B877" s="64"/>
      <c r="C877" s="62" t="s">
        <v>595</v>
      </c>
      <c r="D877" s="62"/>
      <c r="E877" s="66"/>
      <c r="F877" s="66"/>
      <c r="G877" s="20"/>
      <c r="H877" s="21"/>
      <c r="I877" s="17"/>
      <c r="J877" s="20"/>
      <c r="K877" s="89"/>
      <c r="L877" s="61"/>
    </row>
    <row r="878" spans="1:12">
      <c r="A878" s="50"/>
      <c r="B878" s="52"/>
      <c r="C878" s="62" t="s">
        <v>670</v>
      </c>
      <c r="D878" s="53"/>
      <c r="E878" s="53"/>
      <c r="F878" s="59"/>
      <c r="G878" s="13"/>
      <c r="H878" s="14"/>
      <c r="I878" s="17"/>
      <c r="J878" s="13"/>
      <c r="K878" s="16"/>
      <c r="L878" s="56"/>
    </row>
    <row r="879" spans="1:12">
      <c r="A879" s="53" t="s">
        <v>671</v>
      </c>
      <c r="B879" s="53"/>
      <c r="C879" s="53"/>
      <c r="D879" s="53"/>
      <c r="E879" s="53"/>
      <c r="F879" s="53"/>
      <c r="G879" s="53"/>
      <c r="H879" s="43" t="s">
        <v>672</v>
      </c>
      <c r="I879" s="44"/>
      <c r="J879" s="44"/>
      <c r="K879" s="44"/>
      <c r="L879" s="45"/>
    </row>
    <row r="880" spans="1:12">
      <c r="A880" s="43" t="s">
        <v>673</v>
      </c>
      <c r="B880" s="45"/>
      <c r="C880" s="53" t="s">
        <v>981</v>
      </c>
      <c r="D880" s="53"/>
      <c r="E880" s="53"/>
      <c r="F880" s="53"/>
      <c r="G880" s="53"/>
      <c r="H880" s="43" t="s">
        <v>945</v>
      </c>
      <c r="I880" s="44"/>
      <c r="J880" s="44"/>
      <c r="K880" s="44"/>
      <c r="L880" s="45"/>
    </row>
    <row r="881" spans="1:12">
      <c r="A881" s="53" t="s">
        <v>600</v>
      </c>
      <c r="B881" s="53"/>
      <c r="C881" s="53"/>
      <c r="D881" s="53"/>
      <c r="E881" s="53" t="s">
        <v>676</v>
      </c>
      <c r="F881" s="53"/>
      <c r="G881" s="53"/>
      <c r="H881" s="43" t="s">
        <v>677</v>
      </c>
      <c r="I881" s="44"/>
      <c r="J881" s="44"/>
      <c r="K881" s="44"/>
      <c r="L881" s="45"/>
    </row>
    <row r="882" spans="1:12">
      <c r="A882" s="47" t="s">
        <v>678</v>
      </c>
      <c r="B882" s="49"/>
      <c r="C882" s="53" t="s">
        <v>607</v>
      </c>
      <c r="D882" s="11" t="s">
        <v>608</v>
      </c>
      <c r="E882" s="11" t="s">
        <v>601</v>
      </c>
      <c r="F882" s="17" t="s">
        <v>602</v>
      </c>
      <c r="G882" s="11" t="s">
        <v>603</v>
      </c>
      <c r="H882" s="11" t="s">
        <v>604</v>
      </c>
      <c r="I882" s="53" t="s">
        <v>667</v>
      </c>
      <c r="J882" s="53" t="s">
        <v>669</v>
      </c>
      <c r="K882" s="47" t="s">
        <v>605</v>
      </c>
      <c r="L882" s="49"/>
    </row>
    <row r="883" spans="1:12">
      <c r="A883" s="50"/>
      <c r="B883" s="52"/>
      <c r="C883" s="53"/>
      <c r="D883" s="15"/>
      <c r="E883" s="15"/>
      <c r="F883" s="17"/>
      <c r="G883" s="15"/>
      <c r="H883" s="15"/>
      <c r="I883" s="53"/>
      <c r="J883" s="53"/>
      <c r="K883" s="50"/>
      <c r="L883" s="52"/>
    </row>
    <row r="884" spans="1:12">
      <c r="A884" s="47" t="s">
        <v>679</v>
      </c>
      <c r="B884" s="49"/>
      <c r="C884" s="68" t="s">
        <v>611</v>
      </c>
      <c r="D884" s="94" t="s">
        <v>958</v>
      </c>
      <c r="E884" s="260" t="s">
        <v>683</v>
      </c>
      <c r="F884" s="96" t="s">
        <v>614</v>
      </c>
      <c r="G884" s="67" t="s">
        <v>615</v>
      </c>
      <c r="H884" s="69" t="s">
        <v>614</v>
      </c>
      <c r="I884" s="70">
        <v>25</v>
      </c>
      <c r="J884" s="70">
        <v>25</v>
      </c>
      <c r="K884" s="43"/>
      <c r="L884" s="45"/>
    </row>
    <row r="885" spans="1:12">
      <c r="A885" s="63"/>
      <c r="B885" s="64"/>
      <c r="C885" s="68" t="s">
        <v>623</v>
      </c>
      <c r="D885" s="94" t="s">
        <v>708</v>
      </c>
      <c r="E885" s="103"/>
      <c r="F885" s="96" t="s">
        <v>709</v>
      </c>
      <c r="G885" s="67" t="s">
        <v>628</v>
      </c>
      <c r="H885" s="96" t="s">
        <v>709</v>
      </c>
      <c r="I885" s="70">
        <v>25</v>
      </c>
      <c r="J885" s="70">
        <v>25</v>
      </c>
      <c r="K885" s="43"/>
      <c r="L885" s="45"/>
    </row>
    <row r="886" spans="1:12">
      <c r="A886" s="47" t="s">
        <v>687</v>
      </c>
      <c r="B886" s="49"/>
      <c r="C886" s="53" t="s">
        <v>688</v>
      </c>
      <c r="D886" s="99" t="s">
        <v>710</v>
      </c>
      <c r="E886" s="103"/>
      <c r="F886" s="101" t="s">
        <v>575</v>
      </c>
      <c r="G886" s="53" t="s">
        <v>628</v>
      </c>
      <c r="H886" s="101" t="s">
        <v>575</v>
      </c>
      <c r="I886" s="74">
        <v>30</v>
      </c>
      <c r="J886" s="74">
        <v>30</v>
      </c>
      <c r="K886" s="43"/>
      <c r="L886" s="45"/>
    </row>
    <row r="887" spans="1:12">
      <c r="A887" s="43" t="s">
        <v>650</v>
      </c>
      <c r="B887" s="45"/>
      <c r="C887" s="53" t="s">
        <v>858</v>
      </c>
      <c r="D887" s="99" t="s">
        <v>858</v>
      </c>
      <c r="E887" s="103"/>
      <c r="F887" s="45">
        <v>90</v>
      </c>
      <c r="G887" s="53" t="s">
        <v>615</v>
      </c>
      <c r="H887" s="53">
        <v>100</v>
      </c>
      <c r="I887" s="75">
        <v>10</v>
      </c>
      <c r="J887" s="75">
        <v>10</v>
      </c>
      <c r="K887" s="43"/>
      <c r="L887" s="45"/>
    </row>
    <row r="888" ht="14.25" spans="1:12">
      <c r="A888" s="76" t="s">
        <v>694</v>
      </c>
      <c r="B888" s="91"/>
      <c r="C888" s="91"/>
      <c r="D888" s="85" t="s">
        <v>575</v>
      </c>
      <c r="E888" s="86"/>
      <c r="F888" s="86"/>
      <c r="G888" s="86"/>
      <c r="H888" s="86"/>
      <c r="I888" s="86"/>
      <c r="J888" s="86"/>
      <c r="K888" s="86"/>
      <c r="L888" s="87"/>
    </row>
    <row r="889" s="1" customFormat="1" ht="24" customHeight="1" spans="1:12">
      <c r="A889" s="17" t="s">
        <v>695</v>
      </c>
      <c r="B889" s="17"/>
      <c r="C889" s="17"/>
      <c r="D889" s="17"/>
      <c r="E889" s="17"/>
      <c r="F889" s="17"/>
      <c r="G889" s="17"/>
      <c r="H889" s="17"/>
      <c r="I889" s="37" t="s">
        <v>696</v>
      </c>
      <c r="J889" s="37" t="s">
        <v>697</v>
      </c>
      <c r="K889" s="38" t="s">
        <v>698</v>
      </c>
      <c r="L889" s="39"/>
    </row>
    <row r="890" s="1" customFormat="1" spans="1:12">
      <c r="A890" s="17"/>
      <c r="B890" s="17"/>
      <c r="C890" s="17"/>
      <c r="D890" s="17"/>
      <c r="E890" s="17"/>
      <c r="F890" s="17"/>
      <c r="G890" s="17"/>
      <c r="H890" s="17"/>
      <c r="I890" s="40">
        <v>100</v>
      </c>
      <c r="J890" s="17">
        <v>100</v>
      </c>
      <c r="K890" s="5" t="s">
        <v>699</v>
      </c>
      <c r="L890" s="7"/>
    </row>
    <row r="891" spans="1:12">
      <c r="A891" s="41" t="s">
        <v>700</v>
      </c>
      <c r="B891" s="41"/>
      <c r="C891" s="41"/>
      <c r="D891" s="41"/>
      <c r="E891" s="41"/>
      <c r="F891" s="41"/>
      <c r="G891" s="41"/>
      <c r="H891" s="41"/>
      <c r="I891" s="41"/>
      <c r="J891" s="41"/>
      <c r="K891" s="41"/>
    </row>
    <row r="892" spans="1:12">
      <c r="A892" s="41" t="s">
        <v>701</v>
      </c>
      <c r="B892" s="41"/>
      <c r="C892" s="41"/>
      <c r="D892" s="41"/>
      <c r="E892" s="41"/>
      <c r="F892" s="41"/>
      <c r="G892" s="41"/>
      <c r="H892" s="41"/>
      <c r="I892" s="41"/>
      <c r="J892" s="41"/>
      <c r="K892" s="41"/>
    </row>
    <row r="893" spans="1:12">
      <c r="A893" s="41" t="s">
        <v>702</v>
      </c>
      <c r="B893" s="41"/>
      <c r="C893" s="41"/>
      <c r="D893" s="41"/>
      <c r="E893" s="41"/>
      <c r="F893" s="41"/>
      <c r="G893" s="41"/>
      <c r="H893" s="41"/>
      <c r="I893" s="41"/>
      <c r="J893" s="41"/>
      <c r="K893" s="41"/>
    </row>
    <row r="894" spans="1:12">
      <c r="A894" s="41" t="s">
        <v>703</v>
      </c>
      <c r="B894" s="41"/>
      <c r="C894" s="41"/>
      <c r="D894" s="41"/>
      <c r="E894" s="41"/>
      <c r="F894" s="41"/>
      <c r="G894" s="41"/>
      <c r="H894" s="41"/>
      <c r="I894" s="41"/>
      <c r="J894" s="41"/>
      <c r="K894" s="41"/>
    </row>
    <row r="895" spans="1:12">
      <c r="A895" s="41" t="s">
        <v>704</v>
      </c>
      <c r="B895" s="41"/>
      <c r="C895" s="41"/>
      <c r="D895" s="41"/>
      <c r="E895" s="41"/>
      <c r="F895" s="41"/>
      <c r="G895" s="41"/>
      <c r="H895" s="41"/>
      <c r="I895" s="41"/>
      <c r="J895" s="41"/>
      <c r="K895" s="41"/>
    </row>
    <row r="897" ht="24" spans="1:12">
      <c r="A897" s="4" t="s">
        <v>659</v>
      </c>
      <c r="B897" s="4"/>
      <c r="C897" s="4"/>
      <c r="D897" s="4"/>
      <c r="E897" s="4"/>
      <c r="F897" s="4"/>
      <c r="G897" s="4"/>
      <c r="H897" s="4"/>
      <c r="I897" s="4"/>
      <c r="J897" s="4"/>
      <c r="K897" s="4"/>
    </row>
    <row r="898" ht="24" spans="1:12">
      <c r="A898" s="4"/>
      <c r="B898" s="4"/>
      <c r="C898" s="4"/>
      <c r="D898" s="4"/>
      <c r="E898" s="4"/>
      <c r="F898" s="4"/>
      <c r="G898" s="4"/>
      <c r="H898" s="4"/>
      <c r="I898" s="4"/>
      <c r="J898" s="4"/>
      <c r="K898" s="4"/>
    </row>
    <row r="899" ht="38" customHeight="1" spans="1:12">
      <c r="A899" s="43" t="s">
        <v>660</v>
      </c>
      <c r="B899" s="44"/>
      <c r="C899" s="43" t="s">
        <v>982</v>
      </c>
      <c r="D899" s="44"/>
      <c r="E899" s="44"/>
      <c r="F899" s="44"/>
      <c r="G899" s="44"/>
      <c r="H899" s="44"/>
      <c r="I899" s="44"/>
      <c r="J899" s="44"/>
      <c r="K899" s="44"/>
      <c r="L899" s="45"/>
    </row>
    <row r="900" customHeight="1" spans="1:12">
      <c r="A900" s="47" t="s">
        <v>662</v>
      </c>
      <c r="B900" s="49"/>
      <c r="C900" s="46" t="s">
        <v>663</v>
      </c>
      <c r="D900" s="46"/>
      <c r="E900" s="46"/>
      <c r="F900" s="11" t="s">
        <v>664</v>
      </c>
      <c r="G900" s="47" t="s">
        <v>663</v>
      </c>
      <c r="H900" s="48"/>
      <c r="I900" s="48"/>
      <c r="J900" s="48"/>
      <c r="K900" s="48"/>
      <c r="L900" s="49"/>
    </row>
    <row r="901" spans="1:12">
      <c r="A901" s="50"/>
      <c r="B901" s="52"/>
      <c r="C901" s="46"/>
      <c r="D901" s="46"/>
      <c r="E901" s="46"/>
      <c r="F901" s="15"/>
      <c r="G901" s="50"/>
      <c r="H901" s="51"/>
      <c r="I901" s="51"/>
      <c r="J901" s="51"/>
      <c r="K901" s="51"/>
      <c r="L901" s="52"/>
    </row>
    <row r="902" spans="1:12">
      <c r="A902" s="47" t="s">
        <v>665</v>
      </c>
      <c r="B902" s="49"/>
      <c r="C902" s="53"/>
      <c r="D902" s="18" t="s">
        <v>584</v>
      </c>
      <c r="E902" s="18" t="s">
        <v>495</v>
      </c>
      <c r="F902" s="18" t="s">
        <v>666</v>
      </c>
      <c r="G902" s="53" t="s">
        <v>667</v>
      </c>
      <c r="H902" s="53"/>
      <c r="I902" s="53" t="s">
        <v>668</v>
      </c>
      <c r="J902" s="53" t="s">
        <v>669</v>
      </c>
      <c r="K902" s="43"/>
      <c r="L902" s="54" t="s">
        <v>590</v>
      </c>
    </row>
    <row r="903" spans="1:12">
      <c r="A903" s="63"/>
      <c r="B903" s="64"/>
      <c r="C903" s="53"/>
      <c r="D903" s="22"/>
      <c r="E903" s="22"/>
      <c r="F903" s="22"/>
      <c r="G903" s="53"/>
      <c r="H903" s="53"/>
      <c r="I903" s="53"/>
      <c r="J903" s="53"/>
      <c r="K903" s="43"/>
      <c r="L903" s="56"/>
    </row>
    <row r="904" spans="1:12">
      <c r="A904" s="63"/>
      <c r="B904" s="64"/>
      <c r="C904" s="53" t="s">
        <v>592</v>
      </c>
      <c r="D904" s="57">
        <v>156000</v>
      </c>
      <c r="E904" s="57">
        <v>156000</v>
      </c>
      <c r="F904" s="57">
        <v>156000</v>
      </c>
      <c r="G904" s="53">
        <v>10</v>
      </c>
      <c r="H904" s="53"/>
      <c r="I904" s="58">
        <v>1</v>
      </c>
      <c r="J904" s="53">
        <v>10</v>
      </c>
      <c r="K904" s="43"/>
      <c r="L904" s="54"/>
    </row>
    <row r="905" spans="1:12">
      <c r="A905" s="63"/>
      <c r="B905" s="64"/>
      <c r="C905" s="59" t="s">
        <v>593</v>
      </c>
      <c r="D905" s="60">
        <v>156000</v>
      </c>
      <c r="E905" s="60">
        <v>156000</v>
      </c>
      <c r="F905" s="60">
        <v>156000</v>
      </c>
      <c r="G905" s="8"/>
      <c r="H905" s="9"/>
      <c r="I905" s="24">
        <v>1</v>
      </c>
      <c r="J905" s="8"/>
      <c r="K905" s="12"/>
      <c r="L905" s="61"/>
    </row>
    <row r="906" spans="1:12">
      <c r="A906" s="63"/>
      <c r="B906" s="64"/>
      <c r="C906" s="62" t="s">
        <v>594</v>
      </c>
      <c r="D906" s="60"/>
      <c r="E906" s="60"/>
      <c r="F906" s="60"/>
      <c r="G906" s="20"/>
      <c r="H906" s="21"/>
      <c r="I906" s="17"/>
      <c r="J906" s="20"/>
      <c r="K906" s="89"/>
      <c r="L906" s="61"/>
    </row>
    <row r="907" spans="1:12">
      <c r="A907" s="63"/>
      <c r="B907" s="64"/>
      <c r="C907" s="62" t="s">
        <v>595</v>
      </c>
      <c r="D907" s="62"/>
      <c r="E907" s="66"/>
      <c r="F907" s="66"/>
      <c r="G907" s="20"/>
      <c r="H907" s="21"/>
      <c r="I907" s="17"/>
      <c r="J907" s="20"/>
      <c r="K907" s="89"/>
      <c r="L907" s="61"/>
    </row>
    <row r="908" spans="1:12">
      <c r="A908" s="50"/>
      <c r="B908" s="52"/>
      <c r="C908" s="62" t="s">
        <v>670</v>
      </c>
      <c r="D908" s="53"/>
      <c r="E908" s="53"/>
      <c r="F908" s="59"/>
      <c r="G908" s="13"/>
      <c r="H908" s="14"/>
      <c r="I908" s="17"/>
      <c r="J908" s="13"/>
      <c r="K908" s="16"/>
      <c r="L908" s="56"/>
    </row>
    <row r="909" spans="1:12">
      <c r="A909" s="53" t="s">
        <v>671</v>
      </c>
      <c r="B909" s="53"/>
      <c r="C909" s="53"/>
      <c r="D909" s="53"/>
      <c r="E909" s="53"/>
      <c r="F909" s="53"/>
      <c r="G909" s="53"/>
      <c r="H909" s="43" t="s">
        <v>672</v>
      </c>
      <c r="I909" s="44"/>
      <c r="J909" s="44"/>
      <c r="K909" s="44"/>
      <c r="L909" s="45"/>
    </row>
    <row r="910" spans="1:12">
      <c r="A910" s="43" t="s">
        <v>673</v>
      </c>
      <c r="B910" s="45"/>
      <c r="C910" s="53" t="s">
        <v>983</v>
      </c>
      <c r="D910" s="53"/>
      <c r="E910" s="53"/>
      <c r="F910" s="53"/>
      <c r="G910" s="53"/>
      <c r="H910" s="43" t="s">
        <v>945</v>
      </c>
      <c r="I910" s="44"/>
      <c r="J910" s="44"/>
      <c r="K910" s="44"/>
      <c r="L910" s="45"/>
    </row>
    <row r="911" spans="1:12">
      <c r="A911" s="53" t="s">
        <v>600</v>
      </c>
      <c r="B911" s="53"/>
      <c r="C911" s="53"/>
      <c r="D911" s="53"/>
      <c r="E911" s="53" t="s">
        <v>676</v>
      </c>
      <c r="F911" s="53"/>
      <c r="G911" s="53"/>
      <c r="H911" s="43" t="s">
        <v>677</v>
      </c>
      <c r="I911" s="44"/>
      <c r="J911" s="44"/>
      <c r="K911" s="44"/>
      <c r="L911" s="45"/>
    </row>
    <row r="912" spans="1:12">
      <c r="A912" s="47" t="s">
        <v>678</v>
      </c>
      <c r="B912" s="49"/>
      <c r="C912" s="53" t="s">
        <v>607</v>
      </c>
      <c r="D912" s="11" t="s">
        <v>608</v>
      </c>
      <c r="E912" s="11" t="s">
        <v>601</v>
      </c>
      <c r="F912" s="17" t="s">
        <v>602</v>
      </c>
      <c r="G912" s="11" t="s">
        <v>603</v>
      </c>
      <c r="H912" s="11" t="s">
        <v>604</v>
      </c>
      <c r="I912" s="53" t="s">
        <v>667</v>
      </c>
      <c r="J912" s="53" t="s">
        <v>669</v>
      </c>
      <c r="K912" s="47" t="s">
        <v>605</v>
      </c>
      <c r="L912" s="49"/>
    </row>
    <row r="913" spans="1:12">
      <c r="A913" s="50"/>
      <c r="B913" s="52"/>
      <c r="C913" s="53"/>
      <c r="D913" s="15"/>
      <c r="E913" s="15"/>
      <c r="F913" s="17"/>
      <c r="G913" s="15"/>
      <c r="H913" s="15"/>
      <c r="I913" s="53"/>
      <c r="J913" s="53"/>
      <c r="K913" s="50"/>
      <c r="L913" s="52"/>
    </row>
    <row r="914" spans="1:12">
      <c r="A914" s="47" t="s">
        <v>679</v>
      </c>
      <c r="B914" s="49"/>
      <c r="C914" s="68" t="s">
        <v>611</v>
      </c>
      <c r="D914" s="94" t="s">
        <v>984</v>
      </c>
      <c r="E914" s="260" t="s">
        <v>683</v>
      </c>
      <c r="F914" s="96" t="s">
        <v>985</v>
      </c>
      <c r="G914" s="67" t="s">
        <v>758</v>
      </c>
      <c r="H914" s="69" t="s">
        <v>985</v>
      </c>
      <c r="I914" s="70">
        <v>25</v>
      </c>
      <c r="J914" s="70">
        <v>25</v>
      </c>
      <c r="K914" s="43"/>
      <c r="L914" s="45"/>
    </row>
    <row r="915" spans="1:12">
      <c r="A915" s="63"/>
      <c r="B915" s="64"/>
      <c r="C915" s="68" t="s">
        <v>623</v>
      </c>
      <c r="D915" s="94" t="s">
        <v>986</v>
      </c>
      <c r="E915" s="103"/>
      <c r="F915" s="96" t="s">
        <v>653</v>
      </c>
      <c r="G915" s="67" t="s">
        <v>987</v>
      </c>
      <c r="H915" s="96" t="s">
        <v>988</v>
      </c>
      <c r="I915" s="70">
        <v>25</v>
      </c>
      <c r="J915" s="70">
        <v>25</v>
      </c>
      <c r="K915" s="43"/>
      <c r="L915" s="45"/>
    </row>
    <row r="916" spans="1:12">
      <c r="A916" s="47" t="s">
        <v>687</v>
      </c>
      <c r="B916" s="49"/>
      <c r="C916" s="53" t="s">
        <v>688</v>
      </c>
      <c r="D916" s="99" t="s">
        <v>762</v>
      </c>
      <c r="E916" s="103"/>
      <c r="F916" s="101" t="s">
        <v>989</v>
      </c>
      <c r="G916" s="53" t="s">
        <v>763</v>
      </c>
      <c r="H916" s="101" t="s">
        <v>990</v>
      </c>
      <c r="I916" s="74">
        <v>30</v>
      </c>
      <c r="J916" s="74">
        <v>30</v>
      </c>
      <c r="K916" s="43"/>
      <c r="L916" s="45"/>
    </row>
    <row r="917" spans="1:12">
      <c r="A917" s="43" t="s">
        <v>650</v>
      </c>
      <c r="B917" s="45"/>
      <c r="C917" s="53" t="s">
        <v>858</v>
      </c>
      <c r="D917" s="99" t="s">
        <v>858</v>
      </c>
      <c r="E917" s="103"/>
      <c r="F917" s="45">
        <v>90</v>
      </c>
      <c r="G917" s="53" t="s">
        <v>615</v>
      </c>
      <c r="H917" s="53">
        <v>100</v>
      </c>
      <c r="I917" s="75">
        <v>10</v>
      </c>
      <c r="J917" s="75">
        <v>10</v>
      </c>
      <c r="K917" s="43"/>
      <c r="L917" s="45"/>
    </row>
    <row r="918" ht="14.25" spans="1:12">
      <c r="A918" s="76" t="s">
        <v>694</v>
      </c>
      <c r="B918" s="91"/>
      <c r="C918" s="91"/>
      <c r="D918" s="85" t="s">
        <v>575</v>
      </c>
      <c r="E918" s="86"/>
      <c r="F918" s="86"/>
      <c r="G918" s="86"/>
      <c r="H918" s="86"/>
      <c r="I918" s="86"/>
      <c r="J918" s="86"/>
      <c r="K918" s="86"/>
      <c r="L918" s="87"/>
    </row>
    <row r="919" s="1" customFormat="1" ht="24" customHeight="1" spans="1:12">
      <c r="A919" s="17" t="s">
        <v>695</v>
      </c>
      <c r="B919" s="17"/>
      <c r="C919" s="17"/>
      <c r="D919" s="17"/>
      <c r="E919" s="17"/>
      <c r="F919" s="17"/>
      <c r="G919" s="17"/>
      <c r="H919" s="17"/>
      <c r="I919" s="37" t="s">
        <v>696</v>
      </c>
      <c r="J919" s="37" t="s">
        <v>697</v>
      </c>
      <c r="K919" s="38" t="s">
        <v>698</v>
      </c>
      <c r="L919" s="39"/>
    </row>
    <row r="920" s="1" customFormat="1" spans="1:12">
      <c r="A920" s="17"/>
      <c r="B920" s="17"/>
      <c r="C920" s="17"/>
      <c r="D920" s="17"/>
      <c r="E920" s="17"/>
      <c r="F920" s="17"/>
      <c r="G920" s="17"/>
      <c r="H920" s="17"/>
      <c r="I920" s="40">
        <v>100</v>
      </c>
      <c r="J920" s="17">
        <v>100</v>
      </c>
      <c r="K920" s="5" t="s">
        <v>699</v>
      </c>
      <c r="L920" s="7"/>
    </row>
    <row r="921" spans="1:12">
      <c r="A921" s="41" t="s">
        <v>700</v>
      </c>
      <c r="B921" s="41"/>
      <c r="C921" s="41"/>
      <c r="D921" s="41"/>
      <c r="E921" s="41"/>
      <c r="F921" s="41"/>
      <c r="G921" s="41"/>
      <c r="H921" s="41"/>
      <c r="I921" s="41"/>
      <c r="J921" s="41"/>
      <c r="K921" s="41"/>
    </row>
    <row r="922" spans="1:12">
      <c r="A922" s="41" t="s">
        <v>701</v>
      </c>
      <c r="B922" s="41"/>
      <c r="C922" s="41"/>
      <c r="D922" s="41"/>
      <c r="E922" s="41"/>
      <c r="F922" s="41"/>
      <c r="G922" s="41"/>
      <c r="H922" s="41"/>
      <c r="I922" s="41"/>
      <c r="J922" s="41"/>
      <c r="K922" s="41"/>
    </row>
    <row r="923" spans="1:12">
      <c r="A923" s="41" t="s">
        <v>702</v>
      </c>
      <c r="B923" s="41"/>
      <c r="C923" s="41"/>
      <c r="D923" s="41"/>
      <c r="E923" s="41"/>
      <c r="F923" s="41"/>
      <c r="G923" s="41"/>
      <c r="H923" s="41"/>
      <c r="I923" s="41"/>
      <c r="J923" s="41"/>
      <c r="K923" s="41"/>
    </row>
    <row r="924" spans="1:12">
      <c r="A924" s="41" t="s">
        <v>703</v>
      </c>
      <c r="B924" s="41"/>
      <c r="C924" s="41"/>
      <c r="D924" s="41"/>
      <c r="E924" s="41"/>
      <c r="F924" s="41"/>
      <c r="G924" s="41"/>
      <c r="H924" s="41"/>
      <c r="I924" s="41"/>
      <c r="J924" s="41"/>
      <c r="K924" s="41"/>
    </row>
    <row r="925" spans="1:12">
      <c r="A925" s="41" t="s">
        <v>704</v>
      </c>
      <c r="B925" s="41"/>
      <c r="C925" s="41"/>
      <c r="D925" s="41"/>
      <c r="E925" s="41"/>
      <c r="F925" s="41"/>
      <c r="G925" s="41"/>
      <c r="H925" s="41"/>
      <c r="I925" s="41"/>
      <c r="J925" s="41"/>
      <c r="K925" s="41"/>
    </row>
    <row r="928" ht="24" spans="1:12">
      <c r="A928" s="4" t="s">
        <v>659</v>
      </c>
      <c r="B928" s="4"/>
      <c r="C928" s="4"/>
      <c r="D928" s="4"/>
      <c r="E928" s="4"/>
      <c r="F928" s="4"/>
      <c r="G928" s="4"/>
      <c r="H928" s="4"/>
      <c r="I928" s="4"/>
      <c r="J928" s="4"/>
      <c r="K928" s="4"/>
    </row>
    <row r="929" ht="24" spans="1:12">
      <c r="A929" s="4"/>
      <c r="B929" s="4"/>
      <c r="C929" s="4"/>
      <c r="D929" s="4"/>
      <c r="E929" s="4"/>
      <c r="F929" s="4"/>
      <c r="G929" s="4"/>
      <c r="H929" s="4"/>
      <c r="I929" s="4"/>
      <c r="J929" s="4"/>
      <c r="K929" s="4"/>
    </row>
    <row r="930" ht="35" customHeight="1" spans="1:12">
      <c r="A930" s="43" t="s">
        <v>660</v>
      </c>
      <c r="B930" s="44"/>
      <c r="C930" s="43" t="s">
        <v>991</v>
      </c>
      <c r="D930" s="44"/>
      <c r="E930" s="44"/>
      <c r="F930" s="44"/>
      <c r="G930" s="44"/>
      <c r="H930" s="44"/>
      <c r="I930" s="44"/>
      <c r="J930" s="44"/>
      <c r="K930" s="44"/>
      <c r="L930" s="45"/>
    </row>
    <row r="931" customHeight="1" spans="1:12">
      <c r="A931" s="47" t="s">
        <v>662</v>
      </c>
      <c r="B931" s="49"/>
      <c r="C931" s="46" t="s">
        <v>663</v>
      </c>
      <c r="D931" s="46"/>
      <c r="E931" s="46"/>
      <c r="F931" s="11" t="s">
        <v>664</v>
      </c>
      <c r="G931" s="47" t="s">
        <v>663</v>
      </c>
      <c r="H931" s="48"/>
      <c r="I931" s="48"/>
      <c r="J931" s="48"/>
      <c r="K931" s="48"/>
      <c r="L931" s="49"/>
    </row>
    <row r="932" spans="1:12">
      <c r="A932" s="50"/>
      <c r="B932" s="52"/>
      <c r="C932" s="46"/>
      <c r="D932" s="46"/>
      <c r="E932" s="46"/>
      <c r="F932" s="15"/>
      <c r="G932" s="50"/>
      <c r="H932" s="51"/>
      <c r="I932" s="51"/>
      <c r="J932" s="51"/>
      <c r="K932" s="51"/>
      <c r="L932" s="52"/>
    </row>
    <row r="933" spans="1:12">
      <c r="A933" s="47" t="s">
        <v>665</v>
      </c>
      <c r="B933" s="49"/>
      <c r="C933" s="53"/>
      <c r="D933" s="80" t="s">
        <v>584</v>
      </c>
      <c r="E933" s="80" t="s">
        <v>495</v>
      </c>
      <c r="F933" s="80" t="s">
        <v>666</v>
      </c>
      <c r="G933" s="53" t="s">
        <v>667</v>
      </c>
      <c r="H933" s="53"/>
      <c r="I933" s="53" t="s">
        <v>668</v>
      </c>
      <c r="J933" s="53" t="s">
        <v>669</v>
      </c>
      <c r="K933" s="53"/>
      <c r="L933" s="19" t="s">
        <v>590</v>
      </c>
    </row>
    <row r="934" spans="1:12">
      <c r="A934" s="63"/>
      <c r="B934" s="64"/>
      <c r="C934" s="53"/>
      <c r="D934" s="80"/>
      <c r="E934" s="80"/>
      <c r="F934" s="80"/>
      <c r="G934" s="53"/>
      <c r="H934" s="53"/>
      <c r="I934" s="53"/>
      <c r="J934" s="53"/>
      <c r="K934" s="53"/>
      <c r="L934" s="19"/>
    </row>
    <row r="935" spans="1:12">
      <c r="A935" s="63"/>
      <c r="B935" s="64"/>
      <c r="C935" s="53" t="s">
        <v>592</v>
      </c>
      <c r="D935" s="57">
        <v>42764.4</v>
      </c>
      <c r="E935" s="57">
        <v>42764.4</v>
      </c>
      <c r="F935" s="57">
        <v>42764.4</v>
      </c>
      <c r="G935" s="53">
        <v>10</v>
      </c>
      <c r="H935" s="53"/>
      <c r="I935" s="58">
        <v>1</v>
      </c>
      <c r="J935" s="53">
        <v>10</v>
      </c>
      <c r="K935" s="53"/>
      <c r="L935" s="19"/>
    </row>
    <row r="936" spans="1:12">
      <c r="A936" s="63"/>
      <c r="B936" s="64"/>
      <c r="C936" s="59" t="s">
        <v>593</v>
      </c>
      <c r="D936" s="60">
        <v>42764.4</v>
      </c>
      <c r="E936" s="60">
        <v>42764.4</v>
      </c>
      <c r="F936" s="60">
        <v>42764.4</v>
      </c>
      <c r="G936" s="17"/>
      <c r="H936" s="17"/>
      <c r="I936" s="24">
        <v>1</v>
      </c>
      <c r="J936" s="17"/>
      <c r="K936" s="17"/>
      <c r="L936" s="19"/>
    </row>
    <row r="937" spans="1:12">
      <c r="A937" s="63"/>
      <c r="B937" s="64"/>
      <c r="C937" s="62" t="s">
        <v>594</v>
      </c>
      <c r="D937" s="60"/>
      <c r="E937" s="60"/>
      <c r="F937" s="60"/>
      <c r="G937" s="17"/>
      <c r="H937" s="17"/>
      <c r="I937" s="17"/>
      <c r="J937" s="17"/>
      <c r="K937" s="17"/>
      <c r="L937" s="19"/>
    </row>
    <row r="938" spans="1:12">
      <c r="A938" s="63"/>
      <c r="B938" s="64"/>
      <c r="C938" s="62" t="s">
        <v>595</v>
      </c>
      <c r="D938" s="62"/>
      <c r="E938" s="66"/>
      <c r="F938" s="66"/>
      <c r="G938" s="17"/>
      <c r="H938" s="17"/>
      <c r="I938" s="17"/>
      <c r="J938" s="17"/>
      <c r="K938" s="17"/>
      <c r="L938" s="19"/>
    </row>
    <row r="939" spans="1:12">
      <c r="A939" s="50"/>
      <c r="B939" s="52"/>
      <c r="C939" s="62" t="s">
        <v>670</v>
      </c>
      <c r="D939" s="53"/>
      <c r="E939" s="53"/>
      <c r="F939" s="59"/>
      <c r="G939" s="17"/>
      <c r="H939" s="17"/>
      <c r="I939" s="17"/>
      <c r="J939" s="17"/>
      <c r="K939" s="17"/>
      <c r="L939" s="19"/>
    </row>
    <row r="940" ht="18" customHeight="1" spans="1:12">
      <c r="A940" s="53" t="s">
        <v>671</v>
      </c>
      <c r="B940" s="53"/>
      <c r="C940" s="53"/>
      <c r="D940" s="53"/>
      <c r="E940" s="53"/>
      <c r="F940" s="53"/>
      <c r="G940" s="53"/>
      <c r="H940" s="53" t="s">
        <v>672</v>
      </c>
      <c r="I940" s="53"/>
      <c r="J940" s="53"/>
      <c r="K940" s="53"/>
      <c r="L940" s="53"/>
    </row>
    <row r="941" ht="47.25" customHeight="1" spans="1:12">
      <c r="A941" s="43" t="s">
        <v>673</v>
      </c>
      <c r="B941" s="45"/>
      <c r="C941" s="53" t="s">
        <v>992</v>
      </c>
      <c r="D941" s="53"/>
      <c r="E941" s="53"/>
      <c r="F941" s="53"/>
      <c r="G941" s="53"/>
      <c r="H941" s="43" t="s">
        <v>993</v>
      </c>
      <c r="I941" s="44"/>
      <c r="J941" s="44"/>
      <c r="K941" s="44"/>
      <c r="L941" s="45"/>
    </row>
    <row r="942" ht="19.5" customHeight="1" spans="1:12">
      <c r="A942" s="53" t="s">
        <v>600</v>
      </c>
      <c r="B942" s="53"/>
      <c r="C942" s="53"/>
      <c r="D942" s="53"/>
      <c r="E942" s="53" t="s">
        <v>676</v>
      </c>
      <c r="F942" s="53"/>
      <c r="G942" s="53"/>
      <c r="H942" s="43" t="s">
        <v>677</v>
      </c>
      <c r="I942" s="44"/>
      <c r="J942" s="44"/>
      <c r="K942" s="44"/>
      <c r="L942" s="45"/>
    </row>
    <row r="943" spans="1:12">
      <c r="A943" s="47" t="s">
        <v>678</v>
      </c>
      <c r="B943" s="49"/>
      <c r="C943" s="53" t="s">
        <v>607</v>
      </c>
      <c r="D943" s="11" t="s">
        <v>608</v>
      </c>
      <c r="E943" s="11" t="s">
        <v>601</v>
      </c>
      <c r="F943" s="17" t="s">
        <v>602</v>
      </c>
      <c r="G943" s="11" t="s">
        <v>603</v>
      </c>
      <c r="H943" s="11" t="s">
        <v>604</v>
      </c>
      <c r="I943" s="53" t="s">
        <v>667</v>
      </c>
      <c r="J943" s="53" t="s">
        <v>669</v>
      </c>
      <c r="K943" s="47" t="s">
        <v>605</v>
      </c>
      <c r="L943" s="49"/>
    </row>
    <row r="944" spans="1:12">
      <c r="A944" s="50"/>
      <c r="B944" s="52"/>
      <c r="C944" s="53"/>
      <c r="D944" s="15"/>
      <c r="E944" s="15"/>
      <c r="F944" s="17"/>
      <c r="G944" s="15"/>
      <c r="H944" s="15"/>
      <c r="I944" s="53"/>
      <c r="J944" s="53"/>
      <c r="K944" s="50"/>
      <c r="L944" s="52"/>
    </row>
    <row r="945" ht="81" customHeight="1" spans="1:12">
      <c r="A945" s="47" t="s">
        <v>679</v>
      </c>
      <c r="B945" s="49"/>
      <c r="C945" s="68" t="s">
        <v>611</v>
      </c>
      <c r="D945" s="94" t="s">
        <v>994</v>
      </c>
      <c r="E945" s="260" t="s">
        <v>683</v>
      </c>
      <c r="F945" s="96" t="s">
        <v>995</v>
      </c>
      <c r="G945" s="67" t="s">
        <v>758</v>
      </c>
      <c r="H945" s="69" t="s">
        <v>996</v>
      </c>
      <c r="I945" s="70">
        <v>20</v>
      </c>
      <c r="J945" s="70">
        <v>20</v>
      </c>
      <c r="K945" s="43" t="s">
        <v>997</v>
      </c>
      <c r="L945" s="45"/>
    </row>
    <row r="946" spans="1:12">
      <c r="A946" s="63"/>
      <c r="B946" s="64"/>
      <c r="C946" s="68" t="s">
        <v>623</v>
      </c>
      <c r="D946" s="94" t="s">
        <v>998</v>
      </c>
      <c r="E946" s="103"/>
      <c r="F946" s="96" t="s">
        <v>999</v>
      </c>
      <c r="G946" s="67" t="s">
        <v>628</v>
      </c>
      <c r="H946" s="96" t="s">
        <v>690</v>
      </c>
      <c r="I946" s="70">
        <v>10</v>
      </c>
      <c r="J946" s="70">
        <v>10</v>
      </c>
      <c r="K946" s="47"/>
      <c r="L946" s="49"/>
    </row>
    <row r="947" spans="1:12">
      <c r="A947" s="63"/>
      <c r="B947" s="64"/>
      <c r="C947" s="68" t="s">
        <v>625</v>
      </c>
      <c r="D947" s="94" t="s">
        <v>1000</v>
      </c>
      <c r="E947" s="103"/>
      <c r="F947" s="96" t="s">
        <v>614</v>
      </c>
      <c r="G947" s="67" t="s">
        <v>1001</v>
      </c>
      <c r="H947" s="96" t="s">
        <v>614</v>
      </c>
      <c r="I947" s="70">
        <v>10</v>
      </c>
      <c r="J947" s="70">
        <v>10</v>
      </c>
      <c r="K947" s="50"/>
      <c r="L947" s="52"/>
    </row>
    <row r="948" ht="40.5" customHeight="1" spans="1:12">
      <c r="A948" s="63"/>
      <c r="B948" s="64"/>
      <c r="C948" s="68" t="s">
        <v>630</v>
      </c>
      <c r="D948" s="94" t="s">
        <v>1002</v>
      </c>
      <c r="E948" s="103"/>
      <c r="F948" s="96" t="s">
        <v>1003</v>
      </c>
      <c r="G948" s="67" t="s">
        <v>886</v>
      </c>
      <c r="H948" s="96" t="s">
        <v>1004</v>
      </c>
      <c r="I948" s="70">
        <v>10</v>
      </c>
      <c r="J948" s="70">
        <v>10</v>
      </c>
      <c r="K948" s="43" t="s">
        <v>1005</v>
      </c>
      <c r="L948" s="45"/>
    </row>
    <row r="949" spans="1:12">
      <c r="A949" s="63" t="s">
        <v>687</v>
      </c>
      <c r="B949" s="64"/>
      <c r="C949" s="68" t="s">
        <v>721</v>
      </c>
      <c r="D949" s="94" t="s">
        <v>1006</v>
      </c>
      <c r="E949" s="103"/>
      <c r="F949" s="96" t="s">
        <v>1007</v>
      </c>
      <c r="G949" s="67" t="s">
        <v>628</v>
      </c>
      <c r="H949" s="96" t="s">
        <v>1008</v>
      </c>
      <c r="I949" s="70">
        <v>15</v>
      </c>
      <c r="J949" s="70">
        <v>15</v>
      </c>
      <c r="K949" s="43"/>
      <c r="L949" s="45"/>
    </row>
    <row r="950" spans="1:12">
      <c r="A950" s="50"/>
      <c r="B950" s="52"/>
      <c r="C950" s="53" t="s">
        <v>688</v>
      </c>
      <c r="D950" s="99" t="s">
        <v>762</v>
      </c>
      <c r="E950" s="103"/>
      <c r="F950" s="101" t="s">
        <v>78</v>
      </c>
      <c r="G950" s="53" t="s">
        <v>763</v>
      </c>
      <c r="H950" s="101" t="s">
        <v>1009</v>
      </c>
      <c r="I950" s="74">
        <v>15</v>
      </c>
      <c r="J950" s="74">
        <v>15</v>
      </c>
      <c r="K950" s="43"/>
      <c r="L950" s="45"/>
    </row>
    <row r="951" spans="1:12">
      <c r="A951" s="43" t="s">
        <v>650</v>
      </c>
      <c r="B951" s="45"/>
      <c r="C951" s="53" t="s">
        <v>858</v>
      </c>
      <c r="D951" s="99" t="s">
        <v>858</v>
      </c>
      <c r="E951" s="103"/>
      <c r="F951" s="45">
        <v>85</v>
      </c>
      <c r="G951" s="53" t="s">
        <v>615</v>
      </c>
      <c r="H951" s="53">
        <v>95</v>
      </c>
      <c r="I951" s="75">
        <v>10</v>
      </c>
      <c r="J951" s="75">
        <v>10</v>
      </c>
      <c r="K951" s="43"/>
      <c r="L951" s="45"/>
    </row>
    <row r="952" ht="14.25" spans="1:12">
      <c r="A952" s="76" t="s">
        <v>694</v>
      </c>
      <c r="B952" s="91"/>
      <c r="C952" s="91"/>
      <c r="D952" s="85" t="s">
        <v>575</v>
      </c>
      <c r="E952" s="86"/>
      <c r="F952" s="86"/>
      <c r="G952" s="86"/>
      <c r="H952" s="86"/>
      <c r="I952" s="86"/>
      <c r="J952" s="86"/>
      <c r="K952" s="86"/>
      <c r="L952" s="87"/>
    </row>
    <row r="953" s="1" customFormat="1" ht="24" customHeight="1" spans="1:12">
      <c r="A953" s="17" t="s">
        <v>695</v>
      </c>
      <c r="B953" s="17"/>
      <c r="C953" s="17"/>
      <c r="D953" s="17"/>
      <c r="E953" s="17"/>
      <c r="F953" s="17"/>
      <c r="G953" s="17"/>
      <c r="H953" s="17"/>
      <c r="I953" s="37" t="s">
        <v>696</v>
      </c>
      <c r="J953" s="37" t="s">
        <v>697</v>
      </c>
      <c r="K953" s="38" t="s">
        <v>698</v>
      </c>
      <c r="L953" s="39"/>
    </row>
    <row r="954" s="1" customFormat="1" spans="1:12">
      <c r="A954" s="17"/>
      <c r="B954" s="17"/>
      <c r="C954" s="17"/>
      <c r="D954" s="17"/>
      <c r="E954" s="17"/>
      <c r="F954" s="17"/>
      <c r="G954" s="17"/>
      <c r="H954" s="17"/>
      <c r="I954" s="40">
        <v>100</v>
      </c>
      <c r="J954" s="17">
        <v>100</v>
      </c>
      <c r="K954" s="5" t="s">
        <v>699</v>
      </c>
      <c r="L954" s="7"/>
    </row>
    <row r="955" spans="1:12">
      <c r="A955" s="41" t="s">
        <v>700</v>
      </c>
      <c r="B955" s="41"/>
      <c r="C955" s="41"/>
      <c r="D955" s="41"/>
      <c r="E955" s="41"/>
      <c r="F955" s="41"/>
      <c r="G955" s="41"/>
      <c r="H955" s="41"/>
      <c r="I955" s="41"/>
      <c r="J955" s="41"/>
      <c r="K955" s="41"/>
    </row>
    <row r="956" spans="1:12">
      <c r="A956" s="41" t="s">
        <v>701</v>
      </c>
      <c r="B956" s="41"/>
      <c r="C956" s="41"/>
      <c r="D956" s="41"/>
      <c r="E956" s="41"/>
      <c r="F956" s="41"/>
      <c r="G956" s="41"/>
      <c r="H956" s="41"/>
      <c r="I956" s="41"/>
      <c r="J956" s="41"/>
      <c r="K956" s="41"/>
    </row>
    <row r="957" spans="1:12">
      <c r="A957" s="41" t="s">
        <v>702</v>
      </c>
      <c r="B957" s="41"/>
      <c r="C957" s="41"/>
      <c r="D957" s="41"/>
      <c r="E957" s="41"/>
      <c r="F957" s="41"/>
      <c r="G957" s="41"/>
      <c r="H957" s="41"/>
      <c r="I957" s="41"/>
      <c r="J957" s="41"/>
      <c r="K957" s="41"/>
    </row>
    <row r="958" spans="1:12">
      <c r="A958" s="41" t="s">
        <v>703</v>
      </c>
      <c r="B958" s="41"/>
      <c r="C958" s="41"/>
      <c r="D958" s="41"/>
      <c r="E958" s="41"/>
      <c r="F958" s="41"/>
      <c r="G958" s="41"/>
      <c r="H958" s="41"/>
      <c r="I958" s="41"/>
      <c r="J958" s="41"/>
      <c r="K958" s="41"/>
    </row>
    <row r="959" spans="1:12">
      <c r="A959" s="41" t="s">
        <v>704</v>
      </c>
      <c r="B959" s="41"/>
      <c r="C959" s="41"/>
      <c r="D959" s="41"/>
      <c r="E959" s="41"/>
      <c r="F959" s="41"/>
      <c r="G959" s="41"/>
      <c r="H959" s="41"/>
      <c r="I959" s="41"/>
      <c r="J959" s="41"/>
      <c r="K959" s="41"/>
    </row>
    <row r="961" ht="24" spans="1:12">
      <c r="A961" s="4" t="s">
        <v>659</v>
      </c>
      <c r="B961" s="4"/>
      <c r="C961" s="4"/>
      <c r="D961" s="4"/>
      <c r="E961" s="4"/>
      <c r="F961" s="4"/>
      <c r="G961" s="4"/>
      <c r="H961" s="4"/>
      <c r="I961" s="4"/>
      <c r="J961" s="4"/>
      <c r="K961" s="4"/>
    </row>
    <row r="962" ht="24" spans="1:12">
      <c r="A962" s="4"/>
      <c r="B962" s="4"/>
      <c r="C962" s="4"/>
      <c r="D962" s="4"/>
      <c r="E962" s="4"/>
      <c r="F962" s="4"/>
      <c r="G962" s="4"/>
      <c r="H962" s="4"/>
      <c r="I962" s="4"/>
      <c r="J962" s="4"/>
      <c r="K962" s="4"/>
    </row>
    <row r="963" ht="43" customHeight="1" spans="1:12">
      <c r="A963" s="43" t="s">
        <v>660</v>
      </c>
      <c r="B963" s="44"/>
      <c r="C963" s="43" t="s">
        <v>1010</v>
      </c>
      <c r="D963" s="44"/>
      <c r="E963" s="44"/>
      <c r="F963" s="44"/>
      <c r="G963" s="44"/>
      <c r="H963" s="44"/>
      <c r="I963" s="44"/>
      <c r="J963" s="44"/>
      <c r="K963" s="44"/>
      <c r="L963" s="45"/>
    </row>
    <row r="964" customHeight="1" spans="1:12">
      <c r="A964" s="47" t="s">
        <v>662</v>
      </c>
      <c r="B964" s="49"/>
      <c r="C964" s="46" t="s">
        <v>663</v>
      </c>
      <c r="D964" s="46"/>
      <c r="E964" s="46"/>
      <c r="F964" s="11" t="s">
        <v>664</v>
      </c>
      <c r="G964" s="47" t="s">
        <v>663</v>
      </c>
      <c r="H964" s="48"/>
      <c r="I964" s="48"/>
      <c r="J964" s="48"/>
      <c r="K964" s="48"/>
      <c r="L964" s="49"/>
    </row>
    <row r="965" spans="1:12">
      <c r="A965" s="50"/>
      <c r="B965" s="52"/>
      <c r="C965" s="46"/>
      <c r="D965" s="46"/>
      <c r="E965" s="46"/>
      <c r="F965" s="15"/>
      <c r="G965" s="50"/>
      <c r="H965" s="51"/>
      <c r="I965" s="51"/>
      <c r="J965" s="51"/>
      <c r="K965" s="51"/>
      <c r="L965" s="52"/>
    </row>
    <row r="966" spans="1:12">
      <c r="A966" s="47" t="s">
        <v>665</v>
      </c>
      <c r="B966" s="49"/>
      <c r="C966" s="53"/>
      <c r="D966" s="18" t="s">
        <v>584</v>
      </c>
      <c r="E966" s="18" t="s">
        <v>495</v>
      </c>
      <c r="F966" s="18" t="s">
        <v>666</v>
      </c>
      <c r="G966" s="53" t="s">
        <v>667</v>
      </c>
      <c r="H966" s="53"/>
      <c r="I966" s="53" t="s">
        <v>668</v>
      </c>
      <c r="J966" s="53" t="s">
        <v>669</v>
      </c>
      <c r="K966" s="43"/>
      <c r="L966" s="54" t="s">
        <v>590</v>
      </c>
    </row>
    <row r="967" spans="1:12">
      <c r="A967" s="63"/>
      <c r="B967" s="64"/>
      <c r="C967" s="53"/>
      <c r="D967" s="22"/>
      <c r="E967" s="22"/>
      <c r="F967" s="22"/>
      <c r="G967" s="53"/>
      <c r="H967" s="53"/>
      <c r="I967" s="53"/>
      <c r="J967" s="53"/>
      <c r="K967" s="43"/>
      <c r="L967" s="56"/>
    </row>
    <row r="968" spans="1:12">
      <c r="A968" s="63"/>
      <c r="B968" s="64"/>
      <c r="C968" s="53" t="s">
        <v>592</v>
      </c>
      <c r="D968" s="57">
        <v>19735</v>
      </c>
      <c r="E968" s="57">
        <v>19735</v>
      </c>
      <c r="F968" s="57">
        <v>19735</v>
      </c>
      <c r="G968" s="53">
        <v>10</v>
      </c>
      <c r="H968" s="53"/>
      <c r="I968" s="58">
        <v>1</v>
      </c>
      <c r="J968" s="53">
        <v>10</v>
      </c>
      <c r="K968" s="43"/>
      <c r="L968" s="54"/>
    </row>
    <row r="969" spans="1:12">
      <c r="A969" s="63"/>
      <c r="B969" s="64"/>
      <c r="C969" s="59" t="s">
        <v>593</v>
      </c>
      <c r="D969" s="60">
        <v>19735</v>
      </c>
      <c r="E969" s="60">
        <v>19735</v>
      </c>
      <c r="F969" s="60">
        <v>19735</v>
      </c>
      <c r="G969" s="8"/>
      <c r="H969" s="9"/>
      <c r="I969" s="24">
        <v>1</v>
      </c>
      <c r="J969" s="8"/>
      <c r="K969" s="12"/>
      <c r="L969" s="61"/>
    </row>
    <row r="970" spans="1:12">
      <c r="A970" s="63"/>
      <c r="B970" s="64"/>
      <c r="C970" s="62" t="s">
        <v>594</v>
      </c>
      <c r="D970" s="60"/>
      <c r="E970" s="60"/>
      <c r="F970" s="60"/>
      <c r="G970" s="20"/>
      <c r="H970" s="21"/>
      <c r="I970" s="17"/>
      <c r="J970" s="20"/>
      <c r="K970" s="89"/>
      <c r="L970" s="61"/>
    </row>
    <row r="971" spans="1:12">
      <c r="A971" s="63"/>
      <c r="B971" s="64"/>
      <c r="C971" s="62" t="s">
        <v>595</v>
      </c>
      <c r="D971" s="62"/>
      <c r="E971" s="66"/>
      <c r="F971" s="66"/>
      <c r="G971" s="20"/>
      <c r="H971" s="21"/>
      <c r="I971" s="17"/>
      <c r="J971" s="20"/>
      <c r="K971" s="89"/>
      <c r="L971" s="61"/>
    </row>
    <row r="972" spans="1:12">
      <c r="A972" s="50"/>
      <c r="B972" s="52"/>
      <c r="C972" s="62" t="s">
        <v>670</v>
      </c>
      <c r="D972" s="53"/>
      <c r="E972" s="53"/>
      <c r="F972" s="59"/>
      <c r="G972" s="13"/>
      <c r="H972" s="14"/>
      <c r="I972" s="17"/>
      <c r="J972" s="13"/>
      <c r="K972" s="16"/>
      <c r="L972" s="56"/>
    </row>
    <row r="973" spans="1:12">
      <c r="A973" s="53" t="s">
        <v>671</v>
      </c>
      <c r="B973" s="53"/>
      <c r="C973" s="53"/>
      <c r="D973" s="53"/>
      <c r="E973" s="53"/>
      <c r="F973" s="53"/>
      <c r="G973" s="53"/>
      <c r="H973" s="43" t="s">
        <v>672</v>
      </c>
      <c r="I973" s="44"/>
      <c r="J973" s="44"/>
      <c r="K973" s="44"/>
      <c r="L973" s="45"/>
    </row>
    <row r="974" ht="81" customHeight="1" spans="1:12">
      <c r="A974" s="43" t="s">
        <v>673</v>
      </c>
      <c r="B974" s="44"/>
      <c r="C974" s="99" t="s">
        <v>1011</v>
      </c>
      <c r="D974" s="108"/>
      <c r="E974" s="108"/>
      <c r="F974" s="108"/>
      <c r="G974" s="109"/>
      <c r="H974" s="99" t="s">
        <v>1012</v>
      </c>
      <c r="I974" s="108"/>
      <c r="J974" s="108"/>
      <c r="K974" s="108"/>
      <c r="L974" s="104"/>
    </row>
    <row r="975" spans="1:12">
      <c r="A975" s="53" t="s">
        <v>600</v>
      </c>
      <c r="B975" s="53"/>
      <c r="C975" s="53"/>
      <c r="D975" s="53"/>
      <c r="E975" s="53" t="s">
        <v>676</v>
      </c>
      <c r="F975" s="53"/>
      <c r="G975" s="53"/>
      <c r="H975" s="43" t="s">
        <v>677</v>
      </c>
      <c r="I975" s="44"/>
      <c r="J975" s="44"/>
      <c r="K975" s="44"/>
      <c r="L975" s="45"/>
    </row>
    <row r="976" spans="1:12">
      <c r="A976" s="47" t="s">
        <v>678</v>
      </c>
      <c r="B976" s="49"/>
      <c r="C976" s="53" t="s">
        <v>607</v>
      </c>
      <c r="D976" s="11" t="s">
        <v>608</v>
      </c>
      <c r="E976" s="11" t="s">
        <v>601</v>
      </c>
      <c r="F976" s="17" t="s">
        <v>602</v>
      </c>
      <c r="G976" s="11" t="s">
        <v>603</v>
      </c>
      <c r="H976" s="11" t="s">
        <v>604</v>
      </c>
      <c r="I976" s="53" t="s">
        <v>667</v>
      </c>
      <c r="J976" s="53" t="s">
        <v>669</v>
      </c>
      <c r="K976" s="47" t="s">
        <v>605</v>
      </c>
      <c r="L976" s="49"/>
    </row>
    <row r="977" spans="1:12">
      <c r="A977" s="50"/>
      <c r="B977" s="52"/>
      <c r="C977" s="53"/>
      <c r="D977" s="15"/>
      <c r="E977" s="15"/>
      <c r="F977" s="17"/>
      <c r="G977" s="15"/>
      <c r="H977" s="15"/>
      <c r="I977" s="53"/>
      <c r="J977" s="53"/>
      <c r="K977" s="50"/>
      <c r="L977" s="52"/>
    </row>
    <row r="978" spans="1:12">
      <c r="A978" s="47" t="s">
        <v>679</v>
      </c>
      <c r="B978" s="49"/>
      <c r="C978" s="68" t="s">
        <v>611</v>
      </c>
      <c r="D978" s="94" t="s">
        <v>1013</v>
      </c>
      <c r="E978" s="260" t="s">
        <v>683</v>
      </c>
      <c r="F978" s="96" t="s">
        <v>614</v>
      </c>
      <c r="G978" s="67" t="s">
        <v>615</v>
      </c>
      <c r="H978" s="69" t="s">
        <v>614</v>
      </c>
      <c r="I978" s="70">
        <v>20</v>
      </c>
      <c r="J978" s="70">
        <v>20</v>
      </c>
      <c r="K978" s="43"/>
      <c r="L978" s="45"/>
    </row>
    <row r="979" spans="1:12">
      <c r="A979" s="63"/>
      <c r="B979" s="64"/>
      <c r="C979" s="68" t="s">
        <v>623</v>
      </c>
      <c r="D979" s="94" t="s">
        <v>1014</v>
      </c>
      <c r="E979" s="103"/>
      <c r="F979" s="96" t="s">
        <v>614</v>
      </c>
      <c r="G979" s="67" t="s">
        <v>615</v>
      </c>
      <c r="H979" s="96" t="s">
        <v>614</v>
      </c>
      <c r="I979" s="70">
        <v>10</v>
      </c>
      <c r="J979" s="70">
        <v>10</v>
      </c>
      <c r="K979" s="43"/>
      <c r="L979" s="45"/>
    </row>
    <row r="980" spans="1:12">
      <c r="A980" s="63"/>
      <c r="B980" s="64"/>
      <c r="C980" s="68" t="s">
        <v>625</v>
      </c>
      <c r="D980" s="94" t="s">
        <v>1000</v>
      </c>
      <c r="E980" s="103"/>
      <c r="F980" s="96" t="s">
        <v>614</v>
      </c>
      <c r="G980" s="67" t="s">
        <v>1001</v>
      </c>
      <c r="H980" s="96" t="s">
        <v>614</v>
      </c>
      <c r="I980" s="70">
        <v>10</v>
      </c>
      <c r="J980" s="70">
        <v>10</v>
      </c>
      <c r="K980" s="43"/>
      <c r="L980" s="45"/>
    </row>
    <row r="981" spans="1:12">
      <c r="A981" s="63"/>
      <c r="B981" s="64"/>
      <c r="C981" s="68" t="s">
        <v>630</v>
      </c>
      <c r="D981" s="94" t="s">
        <v>1002</v>
      </c>
      <c r="E981" s="103"/>
      <c r="F981" s="96" t="s">
        <v>12</v>
      </c>
      <c r="G981" s="67" t="s">
        <v>886</v>
      </c>
      <c r="H981" s="96" t="s">
        <v>1015</v>
      </c>
      <c r="I981" s="70">
        <v>10</v>
      </c>
      <c r="J981" s="70">
        <v>10</v>
      </c>
      <c r="K981" s="43"/>
      <c r="L981" s="45"/>
    </row>
    <row r="982" spans="1:12">
      <c r="A982" s="63" t="s">
        <v>687</v>
      </c>
      <c r="B982" s="64"/>
      <c r="C982" s="68" t="s">
        <v>721</v>
      </c>
      <c r="D982" s="94" t="s">
        <v>1016</v>
      </c>
      <c r="E982" s="103"/>
      <c r="F982" s="110" t="s">
        <v>928</v>
      </c>
      <c r="G982" s="67" t="s">
        <v>712</v>
      </c>
      <c r="H982" s="110" t="s">
        <v>690</v>
      </c>
      <c r="I982" s="70">
        <v>15</v>
      </c>
      <c r="J982" s="70">
        <v>15</v>
      </c>
      <c r="K982" s="43"/>
      <c r="L982" s="45"/>
    </row>
    <row r="983" ht="30" customHeight="1" spans="1:12">
      <c r="A983" s="63"/>
      <c r="B983" s="64"/>
      <c r="C983" s="68" t="s">
        <v>688</v>
      </c>
      <c r="D983" s="94" t="s">
        <v>1017</v>
      </c>
      <c r="E983" s="103"/>
      <c r="F983" s="110" t="s">
        <v>12</v>
      </c>
      <c r="G983" s="67" t="s">
        <v>618</v>
      </c>
      <c r="H983" s="110" t="s">
        <v>12</v>
      </c>
      <c r="I983" s="70">
        <v>15</v>
      </c>
      <c r="J983" s="70">
        <v>15</v>
      </c>
      <c r="K983" s="43"/>
      <c r="L983" s="45"/>
    </row>
    <row r="984" spans="1:12">
      <c r="A984" s="50" t="s">
        <v>650</v>
      </c>
      <c r="B984" s="52"/>
      <c r="C984" s="53" t="s">
        <v>858</v>
      </c>
      <c r="D984" s="99" t="s">
        <v>858</v>
      </c>
      <c r="E984" s="103"/>
      <c r="F984" s="45">
        <v>85</v>
      </c>
      <c r="G984" s="53" t="s">
        <v>615</v>
      </c>
      <c r="H984" s="53">
        <v>95</v>
      </c>
      <c r="I984" s="75">
        <v>10</v>
      </c>
      <c r="J984" s="75">
        <v>10</v>
      </c>
      <c r="K984" s="43"/>
      <c r="L984" s="45"/>
    </row>
    <row r="985" ht="14.25" spans="1:12">
      <c r="A985" s="76" t="s">
        <v>694</v>
      </c>
      <c r="B985" s="91"/>
      <c r="C985" s="91"/>
      <c r="D985" s="111" t="s">
        <v>575</v>
      </c>
      <c r="E985" s="111"/>
      <c r="F985" s="111"/>
      <c r="G985" s="111"/>
      <c r="H985" s="111"/>
      <c r="I985" s="111"/>
      <c r="J985" s="111"/>
      <c r="K985" s="111"/>
      <c r="L985" s="111"/>
    </row>
    <row r="986" s="1" customFormat="1" ht="24" customHeight="1" spans="1:12">
      <c r="A986" s="17" t="s">
        <v>695</v>
      </c>
      <c r="B986" s="17"/>
      <c r="C986" s="17"/>
      <c r="D986" s="17"/>
      <c r="E986" s="17"/>
      <c r="F986" s="17"/>
      <c r="G986" s="17"/>
      <c r="H986" s="17"/>
      <c r="I986" s="37" t="s">
        <v>696</v>
      </c>
      <c r="J986" s="37" t="s">
        <v>697</v>
      </c>
      <c r="K986" s="38" t="s">
        <v>698</v>
      </c>
      <c r="L986" s="39"/>
    </row>
    <row r="987" s="1" customFormat="1" spans="1:12">
      <c r="A987" s="17"/>
      <c r="B987" s="17"/>
      <c r="C987" s="17"/>
      <c r="D987" s="17"/>
      <c r="E987" s="17"/>
      <c r="F987" s="17"/>
      <c r="G987" s="17"/>
      <c r="H987" s="17"/>
      <c r="I987" s="40">
        <v>100</v>
      </c>
      <c r="J987" s="17">
        <v>100</v>
      </c>
      <c r="K987" s="5" t="s">
        <v>699</v>
      </c>
      <c r="L987" s="7"/>
    </row>
    <row r="988" spans="1:12">
      <c r="A988" s="41" t="s">
        <v>700</v>
      </c>
      <c r="B988" s="41"/>
      <c r="C988" s="41"/>
      <c r="D988" s="41"/>
      <c r="E988" s="41"/>
      <c r="F988" s="41"/>
      <c r="G988" s="41"/>
      <c r="H988" s="41"/>
      <c r="I988" s="41"/>
      <c r="J988" s="41"/>
      <c r="K988" s="41"/>
    </row>
    <row r="989" spans="1:12">
      <c r="A989" s="41" t="s">
        <v>701</v>
      </c>
      <c r="B989" s="41"/>
      <c r="C989" s="41"/>
      <c r="D989" s="41"/>
      <c r="E989" s="41"/>
      <c r="F989" s="41"/>
      <c r="G989" s="41"/>
      <c r="H989" s="41"/>
      <c r="I989" s="41"/>
      <c r="J989" s="41"/>
      <c r="K989" s="41"/>
    </row>
    <row r="990" spans="1:12">
      <c r="A990" s="41" t="s">
        <v>702</v>
      </c>
      <c r="B990" s="41"/>
      <c r="C990" s="41"/>
      <c r="D990" s="41"/>
      <c r="E990" s="41"/>
      <c r="F990" s="41"/>
      <c r="G990" s="41"/>
      <c r="H990" s="41"/>
      <c r="I990" s="41"/>
      <c r="J990" s="41"/>
      <c r="K990" s="41"/>
    </row>
    <row r="991" spans="1:12">
      <c r="A991" s="41" t="s">
        <v>703</v>
      </c>
      <c r="B991" s="41"/>
      <c r="C991" s="41"/>
      <c r="D991" s="41"/>
      <c r="E991" s="41"/>
      <c r="F991" s="41"/>
      <c r="G991" s="41"/>
      <c r="H991" s="41"/>
      <c r="I991" s="41"/>
      <c r="J991" s="41"/>
      <c r="K991" s="41"/>
    </row>
    <row r="992" spans="1:12">
      <c r="A992" s="41" t="s">
        <v>704</v>
      </c>
      <c r="B992" s="41"/>
      <c r="C992" s="41"/>
      <c r="D992" s="41"/>
      <c r="E992" s="41"/>
      <c r="F992" s="41"/>
      <c r="G992" s="41"/>
      <c r="H992" s="41"/>
      <c r="I992" s="41"/>
      <c r="J992" s="41"/>
      <c r="K992" s="41"/>
    </row>
    <row r="994" ht="24" spans="1:12">
      <c r="A994" s="4" t="s">
        <v>659</v>
      </c>
      <c r="B994" s="4"/>
      <c r="C994" s="4"/>
      <c r="D994" s="4"/>
      <c r="E994" s="4"/>
      <c r="F994" s="4"/>
      <c r="G994" s="4"/>
      <c r="H994" s="4"/>
      <c r="I994" s="4"/>
      <c r="J994" s="4"/>
      <c r="K994" s="4"/>
    </row>
    <row r="995" ht="24" spans="1:12">
      <c r="A995" s="4"/>
      <c r="B995" s="4"/>
      <c r="C995" s="4"/>
      <c r="D995" s="4"/>
      <c r="E995" s="4"/>
      <c r="F995" s="4"/>
      <c r="G995" s="4"/>
      <c r="H995" s="4"/>
      <c r="I995" s="4"/>
      <c r="J995" s="4"/>
      <c r="K995" s="4"/>
    </row>
    <row r="996" ht="37" customHeight="1" spans="1:12">
      <c r="A996" s="43" t="s">
        <v>660</v>
      </c>
      <c r="B996" s="44"/>
      <c r="C996" s="43" t="s">
        <v>1018</v>
      </c>
      <c r="D996" s="44"/>
      <c r="E996" s="44"/>
      <c r="F996" s="44"/>
      <c r="G996" s="44"/>
      <c r="H996" s="44"/>
      <c r="I996" s="44"/>
      <c r="J996" s="44"/>
      <c r="K996" s="44"/>
      <c r="L996" s="45"/>
    </row>
    <row r="997" customHeight="1" spans="1:12">
      <c r="A997" s="47" t="s">
        <v>662</v>
      </c>
      <c r="B997" s="49"/>
      <c r="C997" s="46" t="s">
        <v>663</v>
      </c>
      <c r="D997" s="46"/>
      <c r="E997" s="46"/>
      <c r="F997" s="17" t="s">
        <v>664</v>
      </c>
      <c r="G997" s="47" t="s">
        <v>663</v>
      </c>
      <c r="H997" s="48"/>
      <c r="I997" s="48"/>
      <c r="J997" s="48"/>
      <c r="K997" s="48"/>
      <c r="L997" s="49"/>
    </row>
    <row r="998" spans="1:12">
      <c r="A998" s="50"/>
      <c r="B998" s="52"/>
      <c r="C998" s="46"/>
      <c r="D998" s="46"/>
      <c r="E998" s="46"/>
      <c r="F998" s="17"/>
      <c r="G998" s="50"/>
      <c r="H998" s="51"/>
      <c r="I998" s="51"/>
      <c r="J998" s="51"/>
      <c r="K998" s="51"/>
      <c r="L998" s="52"/>
    </row>
    <row r="999" spans="1:12">
      <c r="A999" s="47" t="s">
        <v>665</v>
      </c>
      <c r="B999" s="49"/>
      <c r="C999" s="53"/>
      <c r="D999" s="80" t="s">
        <v>584</v>
      </c>
      <c r="E999" s="80" t="s">
        <v>495</v>
      </c>
      <c r="F999" s="80" t="s">
        <v>666</v>
      </c>
      <c r="G999" s="53" t="s">
        <v>667</v>
      </c>
      <c r="H999" s="53"/>
      <c r="I999" s="53" t="s">
        <v>668</v>
      </c>
      <c r="J999" s="53" t="s">
        <v>669</v>
      </c>
      <c r="K999" s="53"/>
      <c r="L999" s="19" t="s">
        <v>590</v>
      </c>
    </row>
    <row r="1000" spans="1:12">
      <c r="A1000" s="63"/>
      <c r="B1000" s="64"/>
      <c r="C1000" s="53"/>
      <c r="D1000" s="80"/>
      <c r="E1000" s="80"/>
      <c r="F1000" s="80"/>
      <c r="G1000" s="53"/>
      <c r="H1000" s="53"/>
      <c r="I1000" s="53"/>
      <c r="J1000" s="53"/>
      <c r="K1000" s="53"/>
      <c r="L1000" s="19"/>
    </row>
    <row r="1001" spans="1:12">
      <c r="A1001" s="63"/>
      <c r="B1001" s="64"/>
      <c r="C1001" s="53" t="s">
        <v>592</v>
      </c>
      <c r="D1001" s="57">
        <v>1135000</v>
      </c>
      <c r="E1001" s="57">
        <v>1135000</v>
      </c>
      <c r="F1001" s="57">
        <v>1135000</v>
      </c>
      <c r="G1001" s="53">
        <v>10</v>
      </c>
      <c r="H1001" s="53"/>
      <c r="I1001" s="58">
        <v>1</v>
      </c>
      <c r="J1001" s="53">
        <v>10</v>
      </c>
      <c r="K1001" s="53"/>
      <c r="L1001" s="19"/>
    </row>
    <row r="1002" spans="1:12">
      <c r="A1002" s="63"/>
      <c r="B1002" s="64"/>
      <c r="C1002" s="59" t="s">
        <v>593</v>
      </c>
      <c r="D1002" s="60">
        <v>1135000</v>
      </c>
      <c r="E1002" s="60">
        <v>1135000</v>
      </c>
      <c r="F1002" s="60">
        <v>1135000</v>
      </c>
      <c r="G1002" s="17"/>
      <c r="H1002" s="17"/>
      <c r="I1002" s="24">
        <v>1</v>
      </c>
      <c r="J1002" s="17"/>
      <c r="K1002" s="17"/>
      <c r="L1002" s="19"/>
    </row>
    <row r="1003" spans="1:12">
      <c r="A1003" s="63"/>
      <c r="B1003" s="64"/>
      <c r="C1003" s="62" t="s">
        <v>594</v>
      </c>
      <c r="D1003" s="60"/>
      <c r="E1003" s="60"/>
      <c r="F1003" s="60"/>
      <c r="G1003" s="17"/>
      <c r="H1003" s="17"/>
      <c r="I1003" s="17"/>
      <c r="J1003" s="17"/>
      <c r="K1003" s="17"/>
      <c r="L1003" s="19"/>
    </row>
    <row r="1004" spans="1:12">
      <c r="A1004" s="63"/>
      <c r="B1004" s="64"/>
      <c r="C1004" s="62" t="s">
        <v>595</v>
      </c>
      <c r="D1004" s="62"/>
      <c r="E1004" s="66"/>
      <c r="F1004" s="66"/>
      <c r="G1004" s="17"/>
      <c r="H1004" s="17"/>
      <c r="I1004" s="17"/>
      <c r="J1004" s="17"/>
      <c r="K1004" s="17"/>
      <c r="L1004" s="19"/>
    </row>
    <row r="1005" spans="1:12">
      <c r="A1005" s="50"/>
      <c r="B1005" s="52"/>
      <c r="C1005" s="62" t="s">
        <v>670</v>
      </c>
      <c r="D1005" s="53"/>
      <c r="E1005" s="53"/>
      <c r="F1005" s="59"/>
      <c r="G1005" s="17"/>
      <c r="H1005" s="17"/>
      <c r="I1005" s="17"/>
      <c r="J1005" s="17"/>
      <c r="K1005" s="17"/>
      <c r="L1005" s="19"/>
    </row>
    <row r="1006" spans="1:12">
      <c r="A1006" s="53" t="s">
        <v>671</v>
      </c>
      <c r="B1006" s="53"/>
      <c r="C1006" s="53"/>
      <c r="D1006" s="53"/>
      <c r="E1006" s="53"/>
      <c r="F1006" s="53"/>
      <c r="G1006" s="53"/>
      <c r="H1006" s="53" t="s">
        <v>672</v>
      </c>
      <c r="I1006" s="53"/>
      <c r="J1006" s="53"/>
      <c r="K1006" s="53"/>
      <c r="L1006" s="53"/>
    </row>
    <row r="1007" ht="27" customHeight="1" spans="1:12">
      <c r="A1007" s="43" t="s">
        <v>673</v>
      </c>
      <c r="B1007" s="45"/>
      <c r="C1007" s="46" t="s">
        <v>1019</v>
      </c>
      <c r="D1007" s="46"/>
      <c r="E1007" s="46"/>
      <c r="F1007" s="46"/>
      <c r="G1007" s="46"/>
      <c r="H1007" s="53" t="s">
        <v>1020</v>
      </c>
      <c r="I1007" s="53"/>
      <c r="J1007" s="53"/>
      <c r="K1007" s="53"/>
      <c r="L1007" s="53"/>
    </row>
    <row r="1008" spans="1:12">
      <c r="A1008" s="53" t="s">
        <v>600</v>
      </c>
      <c r="B1008" s="53"/>
      <c r="C1008" s="53"/>
      <c r="D1008" s="53"/>
      <c r="E1008" s="53" t="s">
        <v>676</v>
      </c>
      <c r="F1008" s="53"/>
      <c r="G1008" s="53"/>
      <c r="H1008" s="43" t="s">
        <v>677</v>
      </c>
      <c r="I1008" s="44"/>
      <c r="J1008" s="44"/>
      <c r="K1008" s="44"/>
      <c r="L1008" s="45"/>
    </row>
    <row r="1009" spans="1:12">
      <c r="A1009" s="47" t="s">
        <v>678</v>
      </c>
      <c r="B1009" s="49"/>
      <c r="C1009" s="53" t="s">
        <v>607</v>
      </c>
      <c r="D1009" s="17" t="s">
        <v>608</v>
      </c>
      <c r="E1009" s="17" t="s">
        <v>601</v>
      </c>
      <c r="F1009" s="17" t="s">
        <v>602</v>
      </c>
      <c r="G1009" s="17" t="s">
        <v>603</v>
      </c>
      <c r="H1009" s="17" t="s">
        <v>604</v>
      </c>
      <c r="I1009" s="53" t="s">
        <v>667</v>
      </c>
      <c r="J1009" s="53" t="s">
        <v>669</v>
      </c>
      <c r="K1009" s="47" t="s">
        <v>605</v>
      </c>
      <c r="L1009" s="49"/>
    </row>
    <row r="1010" spans="1:12">
      <c r="A1010" s="50"/>
      <c r="B1010" s="52"/>
      <c r="C1010" s="53"/>
      <c r="D1010" s="17"/>
      <c r="E1010" s="17"/>
      <c r="F1010" s="17"/>
      <c r="G1010" s="17"/>
      <c r="H1010" s="17"/>
      <c r="I1010" s="53"/>
      <c r="J1010" s="53"/>
      <c r="K1010" s="50"/>
      <c r="L1010" s="52"/>
    </row>
    <row r="1011" spans="1:12">
      <c r="A1011" s="47" t="s">
        <v>679</v>
      </c>
      <c r="B1011" s="49"/>
      <c r="C1011" s="53" t="s">
        <v>611</v>
      </c>
      <c r="D1011" s="46" t="s">
        <v>1021</v>
      </c>
      <c r="E1011" s="260" t="s">
        <v>683</v>
      </c>
      <c r="F1011" s="73" t="s">
        <v>11</v>
      </c>
      <c r="G1011" s="53" t="s">
        <v>1022</v>
      </c>
      <c r="H1011" s="73" t="s">
        <v>11</v>
      </c>
      <c r="I1011" s="74">
        <v>20</v>
      </c>
      <c r="J1011" s="74">
        <v>20</v>
      </c>
      <c r="K1011" s="43"/>
      <c r="L1011" s="45"/>
    </row>
    <row r="1012" spans="1:12">
      <c r="A1012" s="63"/>
      <c r="B1012" s="64"/>
      <c r="C1012" s="53" t="s">
        <v>623</v>
      </c>
      <c r="D1012" s="46" t="s">
        <v>1023</v>
      </c>
      <c r="E1012" s="103"/>
      <c r="F1012" s="73" t="s">
        <v>76</v>
      </c>
      <c r="G1012" s="53" t="s">
        <v>987</v>
      </c>
      <c r="H1012" s="73" t="s">
        <v>1024</v>
      </c>
      <c r="I1012" s="74">
        <v>10</v>
      </c>
      <c r="J1012" s="74">
        <v>10</v>
      </c>
      <c r="K1012" s="43"/>
      <c r="L1012" s="45"/>
    </row>
    <row r="1013" spans="1:12">
      <c r="A1013" s="63"/>
      <c r="B1013" s="64"/>
      <c r="C1013" s="53" t="s">
        <v>625</v>
      </c>
      <c r="D1013" s="46" t="s">
        <v>1000</v>
      </c>
      <c r="E1013" s="103"/>
      <c r="F1013" s="73" t="s">
        <v>614</v>
      </c>
      <c r="G1013" s="53" t="s">
        <v>1001</v>
      </c>
      <c r="H1013" s="73" t="s">
        <v>614</v>
      </c>
      <c r="I1013" s="74">
        <v>10</v>
      </c>
      <c r="J1013" s="74">
        <v>10</v>
      </c>
      <c r="K1013" s="43"/>
      <c r="L1013" s="45"/>
    </row>
    <row r="1014" spans="1:12">
      <c r="A1014" s="50"/>
      <c r="B1014" s="52"/>
      <c r="C1014" s="53" t="s">
        <v>630</v>
      </c>
      <c r="D1014" s="46" t="s">
        <v>1002</v>
      </c>
      <c r="E1014" s="103"/>
      <c r="F1014" s="73" t="s">
        <v>614</v>
      </c>
      <c r="G1014" s="53" t="s">
        <v>615</v>
      </c>
      <c r="H1014" s="73" t="s">
        <v>614</v>
      </c>
      <c r="I1014" s="74">
        <v>10</v>
      </c>
      <c r="J1014" s="74">
        <v>10</v>
      </c>
      <c r="K1014" s="43"/>
      <c r="L1014" s="45"/>
    </row>
    <row r="1015" spans="1:12">
      <c r="A1015" s="47" t="s">
        <v>687</v>
      </c>
      <c r="B1015" s="49"/>
      <c r="C1015" s="53" t="s">
        <v>721</v>
      </c>
      <c r="D1015" s="46" t="s">
        <v>760</v>
      </c>
      <c r="E1015" s="103"/>
      <c r="F1015" s="112" t="s">
        <v>761</v>
      </c>
      <c r="G1015" s="53" t="s">
        <v>712</v>
      </c>
      <c r="H1015" s="112" t="s">
        <v>690</v>
      </c>
      <c r="I1015" s="74">
        <v>15</v>
      </c>
      <c r="J1015" s="74">
        <v>15</v>
      </c>
      <c r="K1015" s="43"/>
      <c r="L1015" s="45"/>
    </row>
    <row r="1016" spans="1:12">
      <c r="A1016" s="50"/>
      <c r="B1016" s="52"/>
      <c r="C1016" s="53" t="s">
        <v>688</v>
      </c>
      <c r="D1016" s="46" t="s">
        <v>762</v>
      </c>
      <c r="E1016" s="103"/>
      <c r="F1016" s="112" t="s">
        <v>1025</v>
      </c>
      <c r="G1016" s="53" t="s">
        <v>763</v>
      </c>
      <c r="H1016" s="112" t="s">
        <v>1026</v>
      </c>
      <c r="I1016" s="74">
        <v>15</v>
      </c>
      <c r="J1016" s="74">
        <v>15</v>
      </c>
      <c r="K1016" s="43"/>
      <c r="L1016" s="45"/>
    </row>
    <row r="1017" spans="1:12">
      <c r="A1017" s="43" t="s">
        <v>650</v>
      </c>
      <c r="B1017" s="45"/>
      <c r="C1017" s="53" t="s">
        <v>858</v>
      </c>
      <c r="D1017" s="46" t="s">
        <v>858</v>
      </c>
      <c r="E1017" s="103"/>
      <c r="F1017" s="53">
        <v>95</v>
      </c>
      <c r="G1017" s="53" t="s">
        <v>615</v>
      </c>
      <c r="H1017" s="53">
        <v>100</v>
      </c>
      <c r="I1017" s="75">
        <v>10</v>
      </c>
      <c r="J1017" s="75">
        <v>10</v>
      </c>
      <c r="K1017" s="43"/>
      <c r="L1017" s="45"/>
    </row>
    <row r="1018" ht="14.25" spans="1:12">
      <c r="A1018" s="76" t="s">
        <v>694</v>
      </c>
      <c r="B1018" s="91"/>
      <c r="C1018" s="91"/>
      <c r="D1018" s="111" t="s">
        <v>575</v>
      </c>
      <c r="E1018" s="111"/>
      <c r="F1018" s="111"/>
      <c r="G1018" s="111"/>
      <c r="H1018" s="111"/>
      <c r="I1018" s="111"/>
      <c r="J1018" s="111"/>
      <c r="K1018" s="111"/>
      <c r="L1018" s="111"/>
    </row>
    <row r="1019" s="1" customFormat="1" ht="24" customHeight="1" spans="1:12">
      <c r="A1019" s="17" t="s">
        <v>695</v>
      </c>
      <c r="B1019" s="17"/>
      <c r="C1019" s="17"/>
      <c r="D1019" s="17"/>
      <c r="E1019" s="17"/>
      <c r="F1019" s="17"/>
      <c r="G1019" s="17"/>
      <c r="H1019" s="17"/>
      <c r="I1019" s="37" t="s">
        <v>696</v>
      </c>
      <c r="J1019" s="37" t="s">
        <v>697</v>
      </c>
      <c r="K1019" s="38" t="s">
        <v>698</v>
      </c>
      <c r="L1019" s="39"/>
    </row>
    <row r="1020" s="1" customFormat="1" spans="1:12">
      <c r="A1020" s="17"/>
      <c r="B1020" s="17"/>
      <c r="C1020" s="17"/>
      <c r="D1020" s="17"/>
      <c r="E1020" s="17"/>
      <c r="F1020" s="17"/>
      <c r="G1020" s="17"/>
      <c r="H1020" s="17"/>
      <c r="I1020" s="40">
        <v>100</v>
      </c>
      <c r="J1020" s="17">
        <v>100</v>
      </c>
      <c r="K1020" s="5" t="s">
        <v>699</v>
      </c>
      <c r="L1020" s="7"/>
    </row>
    <row r="1021" spans="1:12">
      <c r="A1021" s="41" t="s">
        <v>700</v>
      </c>
      <c r="B1021" s="41"/>
      <c r="C1021" s="41"/>
      <c r="D1021" s="41"/>
      <c r="E1021" s="41"/>
      <c r="F1021" s="41"/>
      <c r="G1021" s="41"/>
      <c r="H1021" s="41"/>
      <c r="I1021" s="41"/>
      <c r="J1021" s="41"/>
      <c r="K1021" s="41"/>
    </row>
    <row r="1022" spans="1:12">
      <c r="A1022" s="41" t="s">
        <v>701</v>
      </c>
      <c r="B1022" s="41"/>
      <c r="C1022" s="41"/>
      <c r="D1022" s="41"/>
      <c r="E1022" s="41"/>
      <c r="F1022" s="41"/>
      <c r="G1022" s="41"/>
      <c r="H1022" s="41"/>
      <c r="I1022" s="41"/>
      <c r="J1022" s="41"/>
      <c r="K1022" s="41"/>
    </row>
    <row r="1023" spans="1:12">
      <c r="A1023" s="41" t="s">
        <v>702</v>
      </c>
      <c r="B1023" s="41"/>
      <c r="C1023" s="41"/>
      <c r="D1023" s="41"/>
      <c r="E1023" s="41"/>
      <c r="F1023" s="41"/>
      <c r="G1023" s="41"/>
      <c r="H1023" s="41"/>
      <c r="I1023" s="41"/>
      <c r="J1023" s="41"/>
      <c r="K1023" s="41"/>
    </row>
    <row r="1024" spans="1:12">
      <c r="A1024" s="41" t="s">
        <v>703</v>
      </c>
      <c r="B1024" s="41"/>
      <c r="C1024" s="41"/>
      <c r="D1024" s="41"/>
      <c r="E1024" s="41"/>
      <c r="F1024" s="41"/>
      <c r="G1024" s="41"/>
      <c r="H1024" s="41"/>
      <c r="I1024" s="41"/>
      <c r="J1024" s="41"/>
      <c r="K1024" s="41"/>
    </row>
    <row r="1025" spans="1:12">
      <c r="A1025" s="41" t="s">
        <v>704</v>
      </c>
      <c r="B1025" s="41"/>
      <c r="C1025" s="41"/>
      <c r="D1025" s="41"/>
      <c r="E1025" s="41"/>
      <c r="F1025" s="41"/>
      <c r="G1025" s="41"/>
      <c r="H1025" s="41"/>
      <c r="I1025" s="41"/>
      <c r="J1025" s="41"/>
      <c r="K1025" s="41"/>
    </row>
    <row r="1027" ht="24" spans="1:12">
      <c r="A1027" s="4" t="s">
        <v>659</v>
      </c>
      <c r="B1027" s="4"/>
      <c r="C1027" s="4"/>
      <c r="D1027" s="4"/>
      <c r="E1027" s="4"/>
      <c r="F1027" s="4"/>
      <c r="G1027" s="4"/>
      <c r="H1027" s="4"/>
      <c r="I1027" s="4"/>
      <c r="J1027" s="4"/>
      <c r="K1027" s="4"/>
    </row>
    <row r="1028" ht="24" spans="1:12">
      <c r="A1028" s="4"/>
      <c r="B1028" s="4"/>
      <c r="C1028" s="4"/>
      <c r="D1028" s="4"/>
      <c r="E1028" s="4"/>
      <c r="F1028" s="4"/>
      <c r="G1028" s="4"/>
      <c r="H1028" s="4"/>
      <c r="I1028" s="4"/>
      <c r="J1028" s="4"/>
      <c r="K1028" s="4"/>
    </row>
    <row r="1029" ht="30" customHeight="1" spans="1:12">
      <c r="A1029" s="43" t="s">
        <v>660</v>
      </c>
      <c r="B1029" s="44"/>
      <c r="C1029" s="43" t="s">
        <v>1018</v>
      </c>
      <c r="D1029" s="44"/>
      <c r="E1029" s="44"/>
      <c r="F1029" s="44"/>
      <c r="G1029" s="44"/>
      <c r="H1029" s="44"/>
      <c r="I1029" s="44"/>
      <c r="J1029" s="44"/>
      <c r="K1029" s="44"/>
      <c r="L1029" s="45"/>
    </row>
    <row r="1030" customHeight="1" spans="1:12">
      <c r="A1030" s="47" t="s">
        <v>662</v>
      </c>
      <c r="B1030" s="49"/>
      <c r="C1030" s="46" t="s">
        <v>663</v>
      </c>
      <c r="D1030" s="46"/>
      <c r="E1030" s="46"/>
      <c r="F1030" s="11" t="s">
        <v>664</v>
      </c>
      <c r="G1030" s="47" t="s">
        <v>663</v>
      </c>
      <c r="H1030" s="48"/>
      <c r="I1030" s="48"/>
      <c r="J1030" s="48"/>
      <c r="K1030" s="48"/>
      <c r="L1030" s="49"/>
    </row>
    <row r="1031" spans="1:12">
      <c r="A1031" s="50"/>
      <c r="B1031" s="52"/>
      <c r="C1031" s="46"/>
      <c r="D1031" s="46"/>
      <c r="E1031" s="46"/>
      <c r="F1031" s="15"/>
      <c r="G1031" s="50"/>
      <c r="H1031" s="51"/>
      <c r="I1031" s="51"/>
      <c r="J1031" s="51"/>
      <c r="K1031" s="51"/>
      <c r="L1031" s="52"/>
    </row>
    <row r="1032" spans="1:12">
      <c r="A1032" s="47" t="s">
        <v>665</v>
      </c>
      <c r="B1032" s="49"/>
      <c r="C1032" s="53"/>
      <c r="D1032" s="18" t="s">
        <v>584</v>
      </c>
      <c r="E1032" s="18" t="s">
        <v>495</v>
      </c>
      <c r="F1032" s="18" t="s">
        <v>666</v>
      </c>
      <c r="G1032" s="53" t="s">
        <v>667</v>
      </c>
      <c r="H1032" s="53"/>
      <c r="I1032" s="53" t="s">
        <v>668</v>
      </c>
      <c r="J1032" s="53" t="s">
        <v>669</v>
      </c>
      <c r="K1032" s="43"/>
      <c r="L1032" s="54" t="s">
        <v>590</v>
      </c>
    </row>
    <row r="1033" spans="1:12">
      <c r="A1033" s="63"/>
      <c r="B1033" s="64"/>
      <c r="C1033" s="53"/>
      <c r="D1033" s="22"/>
      <c r="E1033" s="22"/>
      <c r="F1033" s="22"/>
      <c r="G1033" s="53"/>
      <c r="H1033" s="53"/>
      <c r="I1033" s="53"/>
      <c r="J1033" s="53"/>
      <c r="K1033" s="43"/>
      <c r="L1033" s="56"/>
    </row>
    <row r="1034" ht="18" customHeight="1" spans="1:12">
      <c r="A1034" s="63"/>
      <c r="B1034" s="64"/>
      <c r="C1034" s="53" t="s">
        <v>592</v>
      </c>
      <c r="D1034" s="57">
        <v>500000</v>
      </c>
      <c r="E1034" s="57">
        <v>500000</v>
      </c>
      <c r="F1034" s="57">
        <v>500000</v>
      </c>
      <c r="G1034" s="53">
        <v>10</v>
      </c>
      <c r="H1034" s="53"/>
      <c r="I1034" s="58">
        <v>1</v>
      </c>
      <c r="J1034" s="53">
        <v>10</v>
      </c>
      <c r="K1034" s="43"/>
      <c r="L1034" s="54"/>
    </row>
    <row r="1035" spans="1:12">
      <c r="A1035" s="63"/>
      <c r="B1035" s="64"/>
      <c r="C1035" s="59" t="s">
        <v>593</v>
      </c>
      <c r="D1035" s="60">
        <v>500000</v>
      </c>
      <c r="E1035" s="60">
        <v>500000</v>
      </c>
      <c r="F1035" s="60">
        <v>500000</v>
      </c>
      <c r="G1035" s="8"/>
      <c r="H1035" s="9"/>
      <c r="I1035" s="24">
        <v>1</v>
      </c>
      <c r="J1035" s="8"/>
      <c r="K1035" s="12"/>
      <c r="L1035" s="61"/>
    </row>
    <row r="1036" spans="1:12">
      <c r="A1036" s="63"/>
      <c r="B1036" s="64"/>
      <c r="C1036" s="62" t="s">
        <v>594</v>
      </c>
      <c r="D1036" s="60"/>
      <c r="E1036" s="60"/>
      <c r="F1036" s="60"/>
      <c r="G1036" s="20"/>
      <c r="H1036" s="21"/>
      <c r="I1036" s="17"/>
      <c r="J1036" s="20"/>
      <c r="K1036" s="89"/>
      <c r="L1036" s="61"/>
    </row>
    <row r="1037" spans="1:12">
      <c r="A1037" s="63"/>
      <c r="B1037" s="64"/>
      <c r="C1037" s="62" t="s">
        <v>595</v>
      </c>
      <c r="D1037" s="62"/>
      <c r="E1037" s="66"/>
      <c r="F1037" s="66"/>
      <c r="G1037" s="20"/>
      <c r="H1037" s="21"/>
      <c r="I1037" s="17"/>
      <c r="J1037" s="20"/>
      <c r="K1037" s="89"/>
      <c r="L1037" s="61"/>
    </row>
    <row r="1038" spans="1:12">
      <c r="A1038" s="50"/>
      <c r="B1038" s="52"/>
      <c r="C1038" s="62" t="s">
        <v>670</v>
      </c>
      <c r="D1038" s="53"/>
      <c r="E1038" s="53"/>
      <c r="F1038" s="59"/>
      <c r="G1038" s="13"/>
      <c r="H1038" s="14"/>
      <c r="I1038" s="17"/>
      <c r="J1038" s="13"/>
      <c r="K1038" s="16"/>
      <c r="L1038" s="56"/>
    </row>
    <row r="1039" spans="1:12">
      <c r="A1039" s="53" t="s">
        <v>671</v>
      </c>
      <c r="B1039" s="53"/>
      <c r="C1039" s="53"/>
      <c r="D1039" s="53"/>
      <c r="E1039" s="53"/>
      <c r="F1039" s="53"/>
      <c r="G1039" s="53"/>
      <c r="H1039" s="43" t="s">
        <v>672</v>
      </c>
      <c r="I1039" s="44"/>
      <c r="J1039" s="44"/>
      <c r="K1039" s="44"/>
      <c r="L1039" s="45"/>
    </row>
    <row r="1040" ht="27" customHeight="1" spans="1:12">
      <c r="A1040" s="43" t="s">
        <v>673</v>
      </c>
      <c r="B1040" s="44"/>
      <c r="C1040" s="99" t="s">
        <v>755</v>
      </c>
      <c r="D1040" s="108"/>
      <c r="E1040" s="108"/>
      <c r="F1040" s="108"/>
      <c r="G1040" s="109"/>
      <c r="H1040" s="43" t="s">
        <v>1027</v>
      </c>
      <c r="I1040" s="44"/>
      <c r="J1040" s="44"/>
      <c r="K1040" s="44"/>
      <c r="L1040" s="45"/>
    </row>
    <row r="1041" spans="1:12">
      <c r="A1041" s="53" t="s">
        <v>600</v>
      </c>
      <c r="B1041" s="53"/>
      <c r="C1041" s="53"/>
      <c r="D1041" s="53"/>
      <c r="E1041" s="53" t="s">
        <v>676</v>
      </c>
      <c r="F1041" s="53"/>
      <c r="G1041" s="53"/>
      <c r="H1041" s="43" t="s">
        <v>677</v>
      </c>
      <c r="I1041" s="44"/>
      <c r="J1041" s="44"/>
      <c r="K1041" s="44"/>
      <c r="L1041" s="45"/>
    </row>
    <row r="1042" spans="1:12">
      <c r="A1042" s="47" t="s">
        <v>678</v>
      </c>
      <c r="B1042" s="49"/>
      <c r="C1042" s="53" t="s">
        <v>607</v>
      </c>
      <c r="D1042" s="11" t="s">
        <v>608</v>
      </c>
      <c r="E1042" s="11" t="s">
        <v>601</v>
      </c>
      <c r="F1042" s="17" t="s">
        <v>602</v>
      </c>
      <c r="G1042" s="11" t="s">
        <v>603</v>
      </c>
      <c r="H1042" s="11" t="s">
        <v>604</v>
      </c>
      <c r="I1042" s="53" t="s">
        <v>667</v>
      </c>
      <c r="J1042" s="53" t="s">
        <v>669</v>
      </c>
      <c r="K1042" s="47" t="s">
        <v>605</v>
      </c>
      <c r="L1042" s="49"/>
    </row>
    <row r="1043" spans="1:12">
      <c r="A1043" s="50"/>
      <c r="B1043" s="52"/>
      <c r="C1043" s="53"/>
      <c r="D1043" s="15"/>
      <c r="E1043" s="15"/>
      <c r="F1043" s="17"/>
      <c r="G1043" s="15"/>
      <c r="H1043" s="15"/>
      <c r="I1043" s="53"/>
      <c r="J1043" s="53"/>
      <c r="K1043" s="50"/>
      <c r="L1043" s="52"/>
    </row>
    <row r="1044" spans="1:12">
      <c r="A1044" s="47" t="s">
        <v>679</v>
      </c>
      <c r="B1044" s="49"/>
      <c r="C1044" s="68" t="s">
        <v>611</v>
      </c>
      <c r="D1044" s="94" t="s">
        <v>1021</v>
      </c>
      <c r="E1044" s="260" t="s">
        <v>683</v>
      </c>
      <c r="F1044" s="96" t="s">
        <v>11</v>
      </c>
      <c r="G1044" s="67" t="s">
        <v>1022</v>
      </c>
      <c r="H1044" s="69" t="s">
        <v>11</v>
      </c>
      <c r="I1044" s="70">
        <v>20</v>
      </c>
      <c r="J1044" s="70">
        <v>20</v>
      </c>
      <c r="K1044" s="43"/>
      <c r="L1044" s="45"/>
    </row>
    <row r="1045" spans="1:12">
      <c r="A1045" s="63"/>
      <c r="B1045" s="64"/>
      <c r="C1045" s="68" t="s">
        <v>623</v>
      </c>
      <c r="D1045" s="94" t="s">
        <v>1023</v>
      </c>
      <c r="E1045" s="103"/>
      <c r="F1045" s="96" t="s">
        <v>76</v>
      </c>
      <c r="G1045" s="67" t="s">
        <v>987</v>
      </c>
      <c r="H1045" s="96" t="s">
        <v>1024</v>
      </c>
      <c r="I1045" s="70">
        <v>10</v>
      </c>
      <c r="J1045" s="70">
        <v>10</v>
      </c>
      <c r="K1045" s="43"/>
      <c r="L1045" s="45"/>
    </row>
    <row r="1046" spans="1:12">
      <c r="A1046" s="63"/>
      <c r="B1046" s="64"/>
      <c r="C1046" s="68" t="s">
        <v>625</v>
      </c>
      <c r="D1046" s="94" t="s">
        <v>1000</v>
      </c>
      <c r="E1046" s="103"/>
      <c r="F1046" s="96" t="s">
        <v>614</v>
      </c>
      <c r="G1046" s="67" t="s">
        <v>1001</v>
      </c>
      <c r="H1046" s="96" t="s">
        <v>614</v>
      </c>
      <c r="I1046" s="70">
        <v>10</v>
      </c>
      <c r="J1046" s="70">
        <v>10</v>
      </c>
      <c r="K1046" s="43"/>
      <c r="L1046" s="45"/>
    </row>
    <row r="1047" spans="1:12">
      <c r="A1047" s="63"/>
      <c r="B1047" s="64"/>
      <c r="C1047" s="68" t="s">
        <v>630</v>
      </c>
      <c r="D1047" s="94" t="s">
        <v>1002</v>
      </c>
      <c r="E1047" s="103"/>
      <c r="F1047" s="96" t="s">
        <v>614</v>
      </c>
      <c r="G1047" s="67" t="s">
        <v>615</v>
      </c>
      <c r="H1047" s="96" t="s">
        <v>614</v>
      </c>
      <c r="I1047" s="70">
        <v>10</v>
      </c>
      <c r="J1047" s="70">
        <v>10</v>
      </c>
      <c r="K1047" s="43"/>
      <c r="L1047" s="45"/>
    </row>
    <row r="1048" spans="1:12">
      <c r="A1048" s="63" t="s">
        <v>687</v>
      </c>
      <c r="B1048" s="64"/>
      <c r="C1048" s="68" t="s">
        <v>721</v>
      </c>
      <c r="D1048" s="94" t="s">
        <v>760</v>
      </c>
      <c r="E1048" s="103"/>
      <c r="F1048" s="110" t="s">
        <v>761</v>
      </c>
      <c r="G1048" s="67" t="s">
        <v>712</v>
      </c>
      <c r="H1048" s="110" t="s">
        <v>690</v>
      </c>
      <c r="I1048" s="70">
        <v>15</v>
      </c>
      <c r="J1048" s="70">
        <v>15</v>
      </c>
      <c r="K1048" s="43"/>
      <c r="L1048" s="45"/>
    </row>
    <row r="1049" spans="1:12">
      <c r="A1049" s="63"/>
      <c r="B1049" s="64"/>
      <c r="C1049" s="68" t="s">
        <v>688</v>
      </c>
      <c r="D1049" s="94" t="s">
        <v>762</v>
      </c>
      <c r="E1049" s="103"/>
      <c r="F1049" s="110" t="s">
        <v>1025</v>
      </c>
      <c r="G1049" s="67" t="s">
        <v>763</v>
      </c>
      <c r="H1049" s="110" t="s">
        <v>1026</v>
      </c>
      <c r="I1049" s="70">
        <v>15</v>
      </c>
      <c r="J1049" s="70">
        <v>15</v>
      </c>
      <c r="K1049" s="43"/>
      <c r="L1049" s="45"/>
    </row>
    <row r="1050" spans="1:12">
      <c r="A1050" s="50" t="s">
        <v>650</v>
      </c>
      <c r="B1050" s="52"/>
      <c r="C1050" s="53" t="s">
        <v>858</v>
      </c>
      <c r="D1050" s="99" t="s">
        <v>858</v>
      </c>
      <c r="E1050" s="103"/>
      <c r="F1050" s="45">
        <v>95</v>
      </c>
      <c r="G1050" s="53" t="s">
        <v>615</v>
      </c>
      <c r="H1050" s="53">
        <v>100</v>
      </c>
      <c r="I1050" s="75">
        <v>10</v>
      </c>
      <c r="J1050" s="75">
        <v>10</v>
      </c>
      <c r="K1050" s="43"/>
      <c r="L1050" s="45"/>
    </row>
    <row r="1051" ht="14.25" spans="1:12">
      <c r="A1051" s="76" t="s">
        <v>694</v>
      </c>
      <c r="B1051" s="91"/>
      <c r="C1051" s="91"/>
      <c r="D1051" s="85" t="s">
        <v>575</v>
      </c>
      <c r="E1051" s="86"/>
      <c r="F1051" s="86"/>
      <c r="G1051" s="86"/>
      <c r="H1051" s="86"/>
      <c r="I1051" s="86"/>
      <c r="J1051" s="86"/>
      <c r="K1051" s="86"/>
      <c r="L1051" s="87"/>
    </row>
    <row r="1052" s="1" customFormat="1" ht="24" customHeight="1" spans="1:12">
      <c r="A1052" s="17" t="s">
        <v>695</v>
      </c>
      <c r="B1052" s="17"/>
      <c r="C1052" s="17"/>
      <c r="D1052" s="17"/>
      <c r="E1052" s="17"/>
      <c r="F1052" s="17"/>
      <c r="G1052" s="17"/>
      <c r="H1052" s="17"/>
      <c r="I1052" s="37" t="s">
        <v>696</v>
      </c>
      <c r="J1052" s="37" t="s">
        <v>697</v>
      </c>
      <c r="K1052" s="38" t="s">
        <v>698</v>
      </c>
      <c r="L1052" s="39"/>
    </row>
    <row r="1053" s="1" customFormat="1" spans="1:12">
      <c r="A1053" s="17"/>
      <c r="B1053" s="17"/>
      <c r="C1053" s="17"/>
      <c r="D1053" s="17"/>
      <c r="E1053" s="17"/>
      <c r="F1053" s="17"/>
      <c r="G1053" s="17"/>
      <c r="H1053" s="17"/>
      <c r="I1053" s="40">
        <v>100</v>
      </c>
      <c r="J1053" s="17">
        <v>100</v>
      </c>
      <c r="K1053" s="5" t="s">
        <v>699</v>
      </c>
      <c r="L1053" s="7"/>
    </row>
    <row r="1054" spans="1:12">
      <c r="A1054" s="41" t="s">
        <v>700</v>
      </c>
      <c r="B1054" s="41"/>
      <c r="C1054" s="41"/>
      <c r="D1054" s="41"/>
      <c r="E1054" s="41"/>
      <c r="F1054" s="41"/>
      <c r="G1054" s="41"/>
      <c r="H1054" s="41"/>
      <c r="I1054" s="41"/>
      <c r="J1054" s="41"/>
      <c r="K1054" s="41"/>
    </row>
    <row r="1055" spans="1:12">
      <c r="A1055" s="41" t="s">
        <v>701</v>
      </c>
      <c r="B1055" s="41"/>
      <c r="C1055" s="41"/>
      <c r="D1055" s="41"/>
      <c r="E1055" s="41"/>
      <c r="F1055" s="41"/>
      <c r="G1055" s="41"/>
      <c r="H1055" s="41"/>
      <c r="I1055" s="41"/>
      <c r="J1055" s="41"/>
      <c r="K1055" s="41"/>
    </row>
    <row r="1056" spans="1:12">
      <c r="A1056" s="41" t="s">
        <v>702</v>
      </c>
      <c r="B1056" s="41"/>
      <c r="C1056" s="41"/>
      <c r="D1056" s="41"/>
      <c r="E1056" s="41"/>
      <c r="F1056" s="41"/>
      <c r="G1056" s="41"/>
      <c r="H1056" s="41"/>
      <c r="I1056" s="41"/>
      <c r="J1056" s="41"/>
      <c r="K1056" s="41"/>
    </row>
    <row r="1057" spans="1:12">
      <c r="A1057" s="41" t="s">
        <v>703</v>
      </c>
      <c r="B1057" s="41"/>
      <c r="C1057" s="41"/>
      <c r="D1057" s="41"/>
      <c r="E1057" s="41"/>
      <c r="F1057" s="41"/>
      <c r="G1057" s="41"/>
      <c r="H1057" s="41"/>
      <c r="I1057" s="41"/>
      <c r="J1057" s="41"/>
      <c r="K1057" s="41"/>
    </row>
    <row r="1058" spans="1:12">
      <c r="A1058" s="41" t="s">
        <v>704</v>
      </c>
      <c r="B1058" s="41"/>
      <c r="C1058" s="41"/>
      <c r="D1058" s="41"/>
      <c r="E1058" s="41"/>
      <c r="F1058" s="41"/>
      <c r="G1058" s="41"/>
      <c r="H1058" s="41"/>
      <c r="I1058" s="41"/>
      <c r="J1058" s="41"/>
      <c r="K1058" s="41"/>
    </row>
    <row r="1061" ht="24" spans="1:12">
      <c r="A1061" s="4" t="s">
        <v>659</v>
      </c>
      <c r="B1061" s="4"/>
      <c r="C1061" s="4"/>
      <c r="D1061" s="4"/>
      <c r="E1061" s="4"/>
      <c r="F1061" s="4"/>
      <c r="G1061" s="4"/>
      <c r="H1061" s="4"/>
      <c r="I1061" s="4"/>
      <c r="J1061" s="4"/>
      <c r="K1061" s="4"/>
    </row>
    <row r="1062" ht="24" spans="1:12">
      <c r="A1062" s="4"/>
      <c r="B1062" s="4"/>
      <c r="C1062" s="4"/>
      <c r="D1062" s="4"/>
      <c r="E1062" s="4"/>
      <c r="F1062" s="4"/>
      <c r="G1062" s="4"/>
      <c r="H1062" s="4"/>
      <c r="I1062" s="4"/>
      <c r="J1062" s="4"/>
      <c r="K1062" s="4"/>
    </row>
    <row r="1063" ht="29" customHeight="1" spans="1:12">
      <c r="A1063" s="43" t="s">
        <v>660</v>
      </c>
      <c r="B1063" s="44"/>
      <c r="C1063" s="43" t="s">
        <v>1028</v>
      </c>
      <c r="D1063" s="44"/>
      <c r="E1063" s="44"/>
      <c r="F1063" s="44"/>
      <c r="G1063" s="44"/>
      <c r="H1063" s="44"/>
      <c r="I1063" s="44"/>
      <c r="J1063" s="44"/>
      <c r="K1063" s="44"/>
      <c r="L1063" s="45"/>
    </row>
    <row r="1064" customHeight="1" spans="1:12">
      <c r="A1064" s="47" t="s">
        <v>662</v>
      </c>
      <c r="B1064" s="49"/>
      <c r="C1064" s="46" t="s">
        <v>663</v>
      </c>
      <c r="D1064" s="46"/>
      <c r="E1064" s="46"/>
      <c r="F1064" s="11" t="s">
        <v>664</v>
      </c>
      <c r="G1064" s="47" t="s">
        <v>663</v>
      </c>
      <c r="H1064" s="48"/>
      <c r="I1064" s="48"/>
      <c r="J1064" s="48"/>
      <c r="K1064" s="48"/>
      <c r="L1064" s="49"/>
    </row>
    <row r="1065" spans="1:12">
      <c r="A1065" s="50"/>
      <c r="B1065" s="52"/>
      <c r="C1065" s="46"/>
      <c r="D1065" s="46"/>
      <c r="E1065" s="46"/>
      <c r="F1065" s="15"/>
      <c r="G1065" s="50"/>
      <c r="H1065" s="51"/>
      <c r="I1065" s="51"/>
      <c r="J1065" s="51"/>
      <c r="K1065" s="51"/>
      <c r="L1065" s="52"/>
    </row>
    <row r="1066" spans="1:12">
      <c r="A1066" s="47" t="s">
        <v>665</v>
      </c>
      <c r="B1066" s="49"/>
      <c r="C1066" s="53"/>
      <c r="D1066" s="18" t="s">
        <v>584</v>
      </c>
      <c r="E1066" s="18" t="s">
        <v>495</v>
      </c>
      <c r="F1066" s="18" t="s">
        <v>666</v>
      </c>
      <c r="G1066" s="53" t="s">
        <v>667</v>
      </c>
      <c r="H1066" s="53"/>
      <c r="I1066" s="53" t="s">
        <v>668</v>
      </c>
      <c r="J1066" s="53" t="s">
        <v>669</v>
      </c>
      <c r="K1066" s="43"/>
      <c r="L1066" s="54" t="s">
        <v>590</v>
      </c>
    </row>
    <row r="1067" spans="1:12">
      <c r="A1067" s="63"/>
      <c r="B1067" s="64"/>
      <c r="C1067" s="53"/>
      <c r="D1067" s="22"/>
      <c r="E1067" s="22"/>
      <c r="F1067" s="22"/>
      <c r="G1067" s="53"/>
      <c r="H1067" s="53"/>
      <c r="I1067" s="53"/>
      <c r="J1067" s="53"/>
      <c r="K1067" s="43"/>
      <c r="L1067" s="56"/>
    </row>
    <row r="1068" spans="1:12">
      <c r="A1068" s="63"/>
      <c r="B1068" s="64"/>
      <c r="C1068" s="53" t="s">
        <v>592</v>
      </c>
      <c r="D1068" s="57">
        <v>165000</v>
      </c>
      <c r="E1068" s="57">
        <v>165000</v>
      </c>
      <c r="F1068" s="57">
        <v>165000</v>
      </c>
      <c r="G1068" s="53">
        <v>10</v>
      </c>
      <c r="H1068" s="53"/>
      <c r="I1068" s="58">
        <v>1</v>
      </c>
      <c r="J1068" s="53">
        <v>10</v>
      </c>
      <c r="K1068" s="43"/>
      <c r="L1068" s="54"/>
    </row>
    <row r="1069" spans="1:12">
      <c r="A1069" s="63"/>
      <c r="B1069" s="64"/>
      <c r="C1069" s="59" t="s">
        <v>593</v>
      </c>
      <c r="D1069" s="60">
        <v>165000</v>
      </c>
      <c r="E1069" s="60">
        <v>165000</v>
      </c>
      <c r="F1069" s="60">
        <v>165000</v>
      </c>
      <c r="G1069" s="8"/>
      <c r="H1069" s="9"/>
      <c r="I1069" s="24">
        <v>1</v>
      </c>
      <c r="J1069" s="8"/>
      <c r="K1069" s="12"/>
      <c r="L1069" s="61"/>
    </row>
    <row r="1070" spans="1:12">
      <c r="A1070" s="63"/>
      <c r="B1070" s="64"/>
      <c r="C1070" s="62" t="s">
        <v>594</v>
      </c>
      <c r="D1070" s="60"/>
      <c r="E1070" s="60"/>
      <c r="F1070" s="60"/>
      <c r="G1070" s="20"/>
      <c r="H1070" s="21"/>
      <c r="I1070" s="17"/>
      <c r="J1070" s="20"/>
      <c r="K1070" s="89"/>
      <c r="L1070" s="61"/>
    </row>
    <row r="1071" spans="1:12">
      <c r="A1071" s="63"/>
      <c r="B1071" s="64"/>
      <c r="C1071" s="62" t="s">
        <v>595</v>
      </c>
      <c r="D1071" s="62"/>
      <c r="E1071" s="66"/>
      <c r="F1071" s="66"/>
      <c r="G1071" s="20"/>
      <c r="H1071" s="21"/>
      <c r="I1071" s="17"/>
      <c r="J1071" s="20"/>
      <c r="K1071" s="89"/>
      <c r="L1071" s="61"/>
    </row>
    <row r="1072" spans="1:12">
      <c r="A1072" s="50"/>
      <c r="B1072" s="52"/>
      <c r="C1072" s="62" t="s">
        <v>670</v>
      </c>
      <c r="D1072" s="53"/>
      <c r="E1072" s="53"/>
      <c r="F1072" s="59"/>
      <c r="G1072" s="13"/>
      <c r="H1072" s="14"/>
      <c r="I1072" s="17"/>
      <c r="J1072" s="13"/>
      <c r="K1072" s="16"/>
      <c r="L1072" s="56"/>
    </row>
    <row r="1073" spans="1:12">
      <c r="A1073" s="53" t="s">
        <v>671</v>
      </c>
      <c r="B1073" s="53"/>
      <c r="C1073" s="53"/>
      <c r="D1073" s="53"/>
      <c r="E1073" s="53"/>
      <c r="F1073" s="53"/>
      <c r="G1073" s="53"/>
      <c r="H1073" s="43" t="s">
        <v>672</v>
      </c>
      <c r="I1073" s="44"/>
      <c r="J1073" s="44"/>
      <c r="K1073" s="44"/>
      <c r="L1073" s="45"/>
    </row>
    <row r="1074" ht="20" customHeight="1" spans="1:12">
      <c r="A1074" s="43" t="s">
        <v>673</v>
      </c>
      <c r="B1074" s="45"/>
      <c r="C1074" s="53" t="s">
        <v>1029</v>
      </c>
      <c r="D1074" s="53"/>
      <c r="E1074" s="53"/>
      <c r="F1074" s="53"/>
      <c r="G1074" s="53"/>
      <c r="H1074" s="43" t="s">
        <v>945</v>
      </c>
      <c r="I1074" s="44"/>
      <c r="J1074" s="44"/>
      <c r="K1074" s="44"/>
      <c r="L1074" s="45"/>
    </row>
    <row r="1075" spans="1:12">
      <c r="A1075" s="53" t="s">
        <v>600</v>
      </c>
      <c r="B1075" s="53"/>
      <c r="C1075" s="53"/>
      <c r="D1075" s="53"/>
      <c r="E1075" s="53" t="s">
        <v>676</v>
      </c>
      <c r="F1075" s="53"/>
      <c r="G1075" s="53"/>
      <c r="H1075" s="43" t="s">
        <v>677</v>
      </c>
      <c r="I1075" s="44"/>
      <c r="J1075" s="44"/>
      <c r="K1075" s="44"/>
      <c r="L1075" s="45"/>
    </row>
    <row r="1076" spans="1:12">
      <c r="A1076" s="47" t="s">
        <v>678</v>
      </c>
      <c r="B1076" s="49"/>
      <c r="C1076" s="53" t="s">
        <v>607</v>
      </c>
      <c r="D1076" s="11" t="s">
        <v>608</v>
      </c>
      <c r="E1076" s="11" t="s">
        <v>601</v>
      </c>
      <c r="F1076" s="17" t="s">
        <v>602</v>
      </c>
      <c r="G1076" s="11" t="s">
        <v>603</v>
      </c>
      <c r="H1076" s="11" t="s">
        <v>604</v>
      </c>
      <c r="I1076" s="53" t="s">
        <v>667</v>
      </c>
      <c r="J1076" s="53" t="s">
        <v>669</v>
      </c>
      <c r="K1076" s="47" t="s">
        <v>605</v>
      </c>
      <c r="L1076" s="49"/>
    </row>
    <row r="1077" spans="1:12">
      <c r="A1077" s="50"/>
      <c r="B1077" s="52"/>
      <c r="C1077" s="53"/>
      <c r="D1077" s="15"/>
      <c r="E1077" s="15"/>
      <c r="F1077" s="17"/>
      <c r="G1077" s="15"/>
      <c r="H1077" s="15"/>
      <c r="I1077" s="53"/>
      <c r="J1077" s="53"/>
      <c r="K1077" s="50"/>
      <c r="L1077" s="52"/>
    </row>
    <row r="1078" customHeight="1" spans="1:12">
      <c r="A1078" s="47" t="s">
        <v>679</v>
      </c>
      <c r="B1078" s="49"/>
      <c r="C1078" s="68" t="s">
        <v>611</v>
      </c>
      <c r="D1078" s="94" t="s">
        <v>984</v>
      </c>
      <c r="E1078" s="260" t="s">
        <v>683</v>
      </c>
      <c r="F1078" s="96" t="s">
        <v>985</v>
      </c>
      <c r="G1078" s="67" t="s">
        <v>758</v>
      </c>
      <c r="H1078" s="69" t="s">
        <v>985</v>
      </c>
      <c r="I1078" s="70">
        <v>25</v>
      </c>
      <c r="J1078" s="70">
        <v>25</v>
      </c>
      <c r="K1078" s="43"/>
      <c r="L1078" s="45"/>
    </row>
    <row r="1079" spans="1:12">
      <c r="A1079" s="63"/>
      <c r="B1079" s="64"/>
      <c r="C1079" s="68" t="s">
        <v>623</v>
      </c>
      <c r="D1079" s="94" t="s">
        <v>986</v>
      </c>
      <c r="E1079" s="103"/>
      <c r="F1079" s="96" t="s">
        <v>653</v>
      </c>
      <c r="G1079" s="67" t="s">
        <v>987</v>
      </c>
      <c r="H1079" s="96" t="s">
        <v>988</v>
      </c>
      <c r="I1079" s="70">
        <v>25</v>
      </c>
      <c r="J1079" s="70">
        <v>25</v>
      </c>
      <c r="K1079" s="43"/>
      <c r="L1079" s="45"/>
    </row>
    <row r="1080" spans="1:12">
      <c r="A1080" s="47" t="s">
        <v>687</v>
      </c>
      <c r="B1080" s="49"/>
      <c r="C1080" s="53" t="s">
        <v>688</v>
      </c>
      <c r="D1080" s="99" t="s">
        <v>762</v>
      </c>
      <c r="E1080" s="103"/>
      <c r="F1080" s="101" t="s">
        <v>989</v>
      </c>
      <c r="G1080" s="53" t="s">
        <v>763</v>
      </c>
      <c r="H1080" s="101" t="s">
        <v>990</v>
      </c>
      <c r="I1080" s="74">
        <v>30</v>
      </c>
      <c r="J1080" s="74">
        <v>30</v>
      </c>
      <c r="K1080" s="43"/>
      <c r="L1080" s="45"/>
    </row>
    <row r="1081" spans="1:12">
      <c r="A1081" s="43" t="s">
        <v>650</v>
      </c>
      <c r="B1081" s="45"/>
      <c r="C1081" s="53" t="s">
        <v>858</v>
      </c>
      <c r="D1081" s="99" t="s">
        <v>858</v>
      </c>
      <c r="E1081" s="103"/>
      <c r="F1081" s="45">
        <v>90</v>
      </c>
      <c r="G1081" s="53" t="s">
        <v>615</v>
      </c>
      <c r="H1081" s="53">
        <v>100</v>
      </c>
      <c r="I1081" s="75">
        <v>10</v>
      </c>
      <c r="J1081" s="75">
        <v>10</v>
      </c>
      <c r="K1081" s="43"/>
      <c r="L1081" s="45"/>
    </row>
    <row r="1082" ht="14.25" spans="1:12">
      <c r="A1082" s="76" t="s">
        <v>694</v>
      </c>
      <c r="B1082" s="91"/>
      <c r="C1082" s="91"/>
      <c r="D1082" s="111" t="s">
        <v>575</v>
      </c>
      <c r="E1082" s="111"/>
      <c r="F1082" s="111"/>
      <c r="G1082" s="111"/>
      <c r="H1082" s="111"/>
      <c r="I1082" s="111"/>
      <c r="J1082" s="111"/>
      <c r="K1082" s="111"/>
      <c r="L1082" s="111"/>
    </row>
    <row r="1083" s="1" customFormat="1" ht="24" customHeight="1" spans="1:12">
      <c r="A1083" s="17" t="s">
        <v>695</v>
      </c>
      <c r="B1083" s="17"/>
      <c r="C1083" s="17"/>
      <c r="D1083" s="17"/>
      <c r="E1083" s="17"/>
      <c r="F1083" s="17"/>
      <c r="G1083" s="17"/>
      <c r="H1083" s="17"/>
      <c r="I1083" s="37" t="s">
        <v>696</v>
      </c>
      <c r="J1083" s="37" t="s">
        <v>697</v>
      </c>
      <c r="K1083" s="38" t="s">
        <v>698</v>
      </c>
      <c r="L1083" s="39"/>
    </row>
    <row r="1084" s="1" customFormat="1" spans="1:12">
      <c r="A1084" s="17"/>
      <c r="B1084" s="17"/>
      <c r="C1084" s="17"/>
      <c r="D1084" s="17"/>
      <c r="E1084" s="17"/>
      <c r="F1084" s="17"/>
      <c r="G1084" s="17"/>
      <c r="H1084" s="17"/>
      <c r="I1084" s="40">
        <v>100</v>
      </c>
      <c r="J1084" s="17">
        <v>100</v>
      </c>
      <c r="K1084" s="5" t="s">
        <v>699</v>
      </c>
      <c r="L1084" s="7"/>
    </row>
    <row r="1085" spans="1:12">
      <c r="A1085" s="41" t="s">
        <v>700</v>
      </c>
      <c r="B1085" s="41"/>
      <c r="C1085" s="41"/>
      <c r="D1085" s="41"/>
      <c r="E1085" s="41"/>
      <c r="F1085" s="41"/>
      <c r="G1085" s="41"/>
      <c r="H1085" s="41"/>
      <c r="I1085" s="41"/>
      <c r="J1085" s="41"/>
      <c r="K1085" s="41"/>
    </row>
    <row r="1086" ht="14.25" customHeight="1" spans="1:12">
      <c r="A1086" s="41" t="s">
        <v>701</v>
      </c>
      <c r="B1086" s="41"/>
      <c r="C1086" s="41"/>
      <c r="D1086" s="41"/>
      <c r="E1086" s="41"/>
      <c r="F1086" s="41"/>
      <c r="G1086" s="41"/>
      <c r="H1086" s="41"/>
      <c r="I1086" s="41"/>
      <c r="J1086" s="41"/>
      <c r="K1086" s="41"/>
    </row>
    <row r="1087" spans="1:12">
      <c r="A1087" s="41" t="s">
        <v>702</v>
      </c>
      <c r="B1087" s="41"/>
      <c r="C1087" s="41"/>
      <c r="D1087" s="41"/>
      <c r="E1087" s="41"/>
      <c r="F1087" s="41"/>
      <c r="G1087" s="41"/>
      <c r="H1087" s="41"/>
      <c r="I1087" s="41"/>
      <c r="J1087" s="41"/>
      <c r="K1087" s="41"/>
    </row>
    <row r="1088" spans="1:12">
      <c r="A1088" s="41" t="s">
        <v>703</v>
      </c>
      <c r="B1088" s="41"/>
      <c r="C1088" s="41"/>
      <c r="D1088" s="41"/>
      <c r="E1088" s="41"/>
      <c r="F1088" s="41"/>
      <c r="G1088" s="41"/>
      <c r="H1088" s="41"/>
      <c r="I1088" s="41"/>
      <c r="J1088" s="41"/>
      <c r="K1088" s="41"/>
    </row>
    <row r="1089" spans="1:12">
      <c r="A1089" s="41" t="s">
        <v>704</v>
      </c>
      <c r="B1089" s="41"/>
      <c r="C1089" s="41"/>
      <c r="D1089" s="41"/>
      <c r="E1089" s="41"/>
      <c r="F1089" s="41"/>
      <c r="G1089" s="41"/>
      <c r="H1089" s="41"/>
      <c r="I1089" s="41"/>
      <c r="J1089" s="41"/>
      <c r="K1089" s="41"/>
    </row>
    <row r="1090" spans="1:12">
      <c r="A1090" s="41"/>
      <c r="B1090" s="41"/>
      <c r="C1090" s="41"/>
      <c r="D1090" s="41"/>
      <c r="E1090" s="41"/>
      <c r="F1090" s="41"/>
      <c r="G1090" s="41"/>
      <c r="H1090" s="41"/>
      <c r="I1090" s="41"/>
      <c r="J1090" s="41"/>
      <c r="K1090" s="41"/>
    </row>
    <row r="1091" s="1" customFormat="1" ht="24" spans="1:12">
      <c r="A1091" s="4" t="s">
        <v>659</v>
      </c>
      <c r="B1091" s="4"/>
      <c r="C1091" s="4"/>
      <c r="D1091" s="4"/>
      <c r="E1091" s="4"/>
      <c r="F1091" s="4"/>
      <c r="G1091" s="4"/>
      <c r="H1091" s="4"/>
      <c r="I1091" s="4"/>
      <c r="J1091" s="4"/>
      <c r="K1091" s="4"/>
      <c r="L1091" s="2"/>
    </row>
    <row r="1092" ht="24" spans="1:12">
      <c r="A1092" s="4"/>
      <c r="B1092" s="4"/>
      <c r="C1092" s="4"/>
      <c r="D1092" s="4"/>
      <c r="E1092" s="4"/>
      <c r="F1092" s="4"/>
      <c r="G1092" s="4"/>
      <c r="H1092" s="4"/>
      <c r="I1092" s="4"/>
      <c r="J1092" s="4"/>
      <c r="K1092" s="4"/>
    </row>
    <row r="1093" ht="35.1" customHeight="1" spans="1:12">
      <c r="A1093" s="43" t="s">
        <v>660</v>
      </c>
      <c r="B1093" s="44"/>
      <c r="C1093" s="43" t="s">
        <v>1030</v>
      </c>
      <c r="D1093" s="44"/>
      <c r="E1093" s="44"/>
      <c r="F1093" s="44"/>
      <c r="G1093" s="44"/>
      <c r="H1093" s="44"/>
      <c r="I1093" s="44"/>
      <c r="J1093" s="44"/>
      <c r="K1093" s="44"/>
      <c r="L1093" s="45"/>
    </row>
    <row r="1094" customHeight="1" spans="1:12">
      <c r="A1094" s="47" t="s">
        <v>662</v>
      </c>
      <c r="B1094" s="49"/>
      <c r="C1094" s="46" t="s">
        <v>663</v>
      </c>
      <c r="D1094" s="46"/>
      <c r="E1094" s="46"/>
      <c r="F1094" s="11" t="s">
        <v>664</v>
      </c>
      <c r="G1094" s="47" t="s">
        <v>663</v>
      </c>
      <c r="H1094" s="48"/>
      <c r="I1094" s="48"/>
      <c r="J1094" s="48"/>
      <c r="K1094" s="48"/>
      <c r="L1094" s="49"/>
    </row>
    <row r="1095" spans="1:12">
      <c r="A1095" s="50"/>
      <c r="B1095" s="52"/>
      <c r="C1095" s="46"/>
      <c r="D1095" s="46"/>
      <c r="E1095" s="46"/>
      <c r="F1095" s="15"/>
      <c r="G1095" s="50"/>
      <c r="H1095" s="51"/>
      <c r="I1095" s="51"/>
      <c r="J1095" s="51"/>
      <c r="K1095" s="51"/>
      <c r="L1095" s="52"/>
    </row>
    <row r="1096" spans="1:12">
      <c r="A1096" s="47" t="s">
        <v>665</v>
      </c>
      <c r="B1096" s="49"/>
      <c r="C1096" s="53"/>
      <c r="D1096" s="18" t="s">
        <v>584</v>
      </c>
      <c r="E1096" s="18" t="s">
        <v>495</v>
      </c>
      <c r="F1096" s="18" t="s">
        <v>666</v>
      </c>
      <c r="G1096" s="53" t="s">
        <v>667</v>
      </c>
      <c r="H1096" s="53"/>
      <c r="I1096" s="53" t="s">
        <v>668</v>
      </c>
      <c r="J1096" s="53" t="s">
        <v>669</v>
      </c>
      <c r="K1096" s="43"/>
      <c r="L1096" s="54" t="s">
        <v>590</v>
      </c>
    </row>
    <row r="1097" spans="1:12">
      <c r="A1097" s="63"/>
      <c r="B1097" s="64"/>
      <c r="C1097" s="53"/>
      <c r="D1097" s="22"/>
      <c r="E1097" s="22"/>
      <c r="F1097" s="22"/>
      <c r="G1097" s="53"/>
      <c r="H1097" s="53"/>
      <c r="I1097" s="53"/>
      <c r="J1097" s="53"/>
      <c r="K1097" s="43"/>
      <c r="L1097" s="56"/>
    </row>
    <row r="1098" spans="1:12">
      <c r="A1098" s="63"/>
      <c r="B1098" s="64"/>
      <c r="C1098" s="53" t="s">
        <v>592</v>
      </c>
      <c r="D1098" s="57">
        <v>1082717.2</v>
      </c>
      <c r="E1098" s="57">
        <v>1082717.2</v>
      </c>
      <c r="F1098" s="57">
        <v>1082717.2</v>
      </c>
      <c r="G1098" s="53">
        <v>10</v>
      </c>
      <c r="H1098" s="53"/>
      <c r="I1098" s="58">
        <v>1</v>
      </c>
      <c r="J1098" s="53">
        <v>10</v>
      </c>
      <c r="K1098" s="43"/>
      <c r="L1098" s="54"/>
    </row>
    <row r="1099" spans="1:12">
      <c r="A1099" s="63"/>
      <c r="B1099" s="64"/>
      <c r="C1099" s="59" t="s">
        <v>593</v>
      </c>
      <c r="D1099" s="60">
        <v>1082717.2</v>
      </c>
      <c r="E1099" s="60">
        <v>1082717.2</v>
      </c>
      <c r="F1099" s="60">
        <v>1082717.2</v>
      </c>
      <c r="G1099" s="8"/>
      <c r="H1099" s="9"/>
      <c r="I1099" s="24">
        <v>1</v>
      </c>
      <c r="J1099" s="8"/>
      <c r="K1099" s="12"/>
      <c r="L1099" s="61"/>
    </row>
    <row r="1100" spans="1:12">
      <c r="A1100" s="63"/>
      <c r="B1100" s="64"/>
      <c r="C1100" s="62" t="s">
        <v>594</v>
      </c>
      <c r="D1100" s="60"/>
      <c r="E1100" s="60"/>
      <c r="F1100" s="60"/>
      <c r="G1100" s="20"/>
      <c r="H1100" s="21"/>
      <c r="I1100" s="17"/>
      <c r="J1100" s="20"/>
      <c r="K1100" s="89"/>
      <c r="L1100" s="61"/>
    </row>
    <row r="1101" spans="1:12">
      <c r="A1101" s="63"/>
      <c r="B1101" s="64"/>
      <c r="C1101" s="62" t="s">
        <v>595</v>
      </c>
      <c r="D1101" s="62"/>
      <c r="E1101" s="66"/>
      <c r="F1101" s="66"/>
      <c r="G1101" s="20"/>
      <c r="H1101" s="21"/>
      <c r="I1101" s="17"/>
      <c r="J1101" s="20"/>
      <c r="K1101" s="89"/>
      <c r="L1101" s="61"/>
    </row>
    <row r="1102" spans="1:12">
      <c r="A1102" s="50"/>
      <c r="B1102" s="52"/>
      <c r="C1102" s="62" t="s">
        <v>670</v>
      </c>
      <c r="D1102" s="53"/>
      <c r="E1102" s="53"/>
      <c r="F1102" s="59"/>
      <c r="G1102" s="13"/>
      <c r="H1102" s="14"/>
      <c r="I1102" s="17"/>
      <c r="J1102" s="13"/>
      <c r="K1102" s="16"/>
      <c r="L1102" s="56"/>
    </row>
    <row r="1103" spans="1:12">
      <c r="A1103" s="53" t="s">
        <v>671</v>
      </c>
      <c r="B1103" s="53"/>
      <c r="C1103" s="53"/>
      <c r="D1103" s="53"/>
      <c r="E1103" s="53"/>
      <c r="F1103" s="53"/>
      <c r="G1103" s="53"/>
      <c r="H1103" s="43" t="s">
        <v>672</v>
      </c>
      <c r="I1103" s="44"/>
      <c r="J1103" s="44"/>
      <c r="K1103" s="44"/>
      <c r="L1103" s="45"/>
    </row>
    <row r="1104" ht="27" customHeight="1" spans="1:12">
      <c r="A1104" s="43" t="s">
        <v>673</v>
      </c>
      <c r="B1104" s="45"/>
      <c r="C1104" s="53" t="s">
        <v>1031</v>
      </c>
      <c r="D1104" s="53"/>
      <c r="E1104" s="53"/>
      <c r="F1104" s="53"/>
      <c r="G1104" s="53"/>
      <c r="H1104" s="43" t="s">
        <v>1032</v>
      </c>
      <c r="I1104" s="44"/>
      <c r="J1104" s="44"/>
      <c r="K1104" s="44"/>
      <c r="L1104" s="45"/>
    </row>
    <row r="1105" spans="1:12">
      <c r="A1105" s="53" t="s">
        <v>600</v>
      </c>
      <c r="B1105" s="53"/>
      <c r="C1105" s="53"/>
      <c r="D1105" s="53"/>
      <c r="E1105" s="53" t="s">
        <v>676</v>
      </c>
      <c r="F1105" s="53"/>
      <c r="G1105" s="53"/>
      <c r="H1105" s="43" t="s">
        <v>677</v>
      </c>
      <c r="I1105" s="44"/>
      <c r="J1105" s="44"/>
      <c r="K1105" s="44"/>
      <c r="L1105" s="45"/>
    </row>
    <row r="1106" spans="1:12">
      <c r="A1106" s="47" t="s">
        <v>678</v>
      </c>
      <c r="B1106" s="49"/>
      <c r="C1106" s="53" t="s">
        <v>607</v>
      </c>
      <c r="D1106" s="11" t="s">
        <v>608</v>
      </c>
      <c r="E1106" s="11" t="s">
        <v>601</v>
      </c>
      <c r="F1106" s="17" t="s">
        <v>602</v>
      </c>
      <c r="G1106" s="11" t="s">
        <v>603</v>
      </c>
      <c r="H1106" s="11" t="s">
        <v>604</v>
      </c>
      <c r="I1106" s="53" t="s">
        <v>667</v>
      </c>
      <c r="J1106" s="53" t="s">
        <v>669</v>
      </c>
      <c r="K1106" s="47" t="s">
        <v>605</v>
      </c>
      <c r="L1106" s="49"/>
    </row>
    <row r="1107" spans="1:12">
      <c r="A1107" s="50"/>
      <c r="B1107" s="52"/>
      <c r="C1107" s="53"/>
      <c r="D1107" s="15"/>
      <c r="E1107" s="15"/>
      <c r="F1107" s="17"/>
      <c r="G1107" s="15"/>
      <c r="H1107" s="15"/>
      <c r="I1107" s="53"/>
      <c r="J1107" s="53"/>
      <c r="K1107" s="50"/>
      <c r="L1107" s="52"/>
    </row>
    <row r="1108" spans="1:12">
      <c r="A1108" s="63" t="s">
        <v>679</v>
      </c>
      <c r="B1108" s="64"/>
      <c r="C1108" s="67" t="s">
        <v>611</v>
      </c>
      <c r="D1108" s="90" t="s">
        <v>1033</v>
      </c>
      <c r="E1108" s="68" t="s">
        <v>683</v>
      </c>
      <c r="F1108" s="69" t="s">
        <v>1034</v>
      </c>
      <c r="G1108" s="67" t="s">
        <v>758</v>
      </c>
      <c r="H1108" s="69" t="s">
        <v>690</v>
      </c>
      <c r="I1108" s="70">
        <v>10</v>
      </c>
      <c r="J1108" s="71">
        <f>I1108</f>
        <v>10</v>
      </c>
      <c r="K1108" s="43"/>
      <c r="L1108" s="45"/>
    </row>
    <row r="1109" spans="1:12">
      <c r="A1109" s="63"/>
      <c r="B1109" s="64"/>
      <c r="C1109" s="53"/>
      <c r="D1109" s="46" t="s">
        <v>1035</v>
      </c>
      <c r="E1109" s="72"/>
      <c r="F1109" s="73" t="s">
        <v>1036</v>
      </c>
      <c r="G1109" s="53" t="s">
        <v>758</v>
      </c>
      <c r="H1109" s="73" t="s">
        <v>690</v>
      </c>
      <c r="I1109" s="74">
        <v>10</v>
      </c>
      <c r="J1109" s="75">
        <v>10</v>
      </c>
      <c r="K1109" s="43"/>
      <c r="L1109" s="45"/>
    </row>
    <row r="1110" spans="1:12">
      <c r="A1110" s="63"/>
      <c r="B1110" s="64"/>
      <c r="C1110" s="53"/>
      <c r="D1110" s="46" t="s">
        <v>1037</v>
      </c>
      <c r="E1110" s="72"/>
      <c r="F1110" s="73" t="s">
        <v>1038</v>
      </c>
      <c r="G1110" s="53" t="s">
        <v>758</v>
      </c>
      <c r="H1110" s="73" t="s">
        <v>690</v>
      </c>
      <c r="I1110" s="74">
        <v>10</v>
      </c>
      <c r="J1110" s="75">
        <v>10</v>
      </c>
      <c r="K1110" s="43"/>
      <c r="L1110" s="45"/>
    </row>
    <row r="1111" spans="1:12">
      <c r="A1111" s="63"/>
      <c r="B1111" s="64"/>
      <c r="C1111" s="53"/>
      <c r="D1111" s="46" t="s">
        <v>1039</v>
      </c>
      <c r="E1111" s="72"/>
      <c r="F1111" s="73" t="s">
        <v>1040</v>
      </c>
      <c r="G1111" s="53" t="s">
        <v>758</v>
      </c>
      <c r="H1111" s="73" t="s">
        <v>690</v>
      </c>
      <c r="I1111" s="74">
        <v>10</v>
      </c>
      <c r="J1111" s="75">
        <v>10</v>
      </c>
      <c r="K1111" s="43"/>
      <c r="L1111" s="45"/>
    </row>
    <row r="1112" spans="1:12">
      <c r="A1112" s="50"/>
      <c r="B1112" s="52"/>
      <c r="C1112" s="53" t="s">
        <v>623</v>
      </c>
      <c r="D1112" s="46" t="s">
        <v>759</v>
      </c>
      <c r="E1112" s="72"/>
      <c r="F1112" s="73" t="s">
        <v>653</v>
      </c>
      <c r="G1112" s="53" t="s">
        <v>615</v>
      </c>
      <c r="H1112" s="73" t="s">
        <v>653</v>
      </c>
      <c r="I1112" s="74">
        <v>10</v>
      </c>
      <c r="J1112" s="75">
        <f>I1112</f>
        <v>10</v>
      </c>
      <c r="K1112" s="43"/>
      <c r="L1112" s="45"/>
    </row>
    <row r="1113" ht="18" customHeight="1" spans="1:12">
      <c r="A1113" s="43" t="s">
        <v>687</v>
      </c>
      <c r="B1113" s="45"/>
      <c r="C1113" s="53" t="s">
        <v>688</v>
      </c>
      <c r="D1113" s="46" t="s">
        <v>1041</v>
      </c>
      <c r="E1113" s="72"/>
      <c r="F1113" s="73" t="s">
        <v>12</v>
      </c>
      <c r="G1113" s="53" t="s">
        <v>615</v>
      </c>
      <c r="H1113" s="73" t="s">
        <v>690</v>
      </c>
      <c r="I1113" s="74">
        <v>30</v>
      </c>
      <c r="J1113" s="75">
        <v>30</v>
      </c>
      <c r="K1113" s="43"/>
      <c r="L1113" s="45"/>
    </row>
    <row r="1114" spans="1:12">
      <c r="A1114" s="47" t="s">
        <v>650</v>
      </c>
      <c r="B1114" s="49"/>
      <c r="C1114" s="53" t="s">
        <v>691</v>
      </c>
      <c r="D1114" s="46" t="s">
        <v>858</v>
      </c>
      <c r="E1114" s="72"/>
      <c r="F1114" s="53">
        <v>90</v>
      </c>
      <c r="G1114" s="53" t="s">
        <v>615</v>
      </c>
      <c r="H1114" s="53">
        <v>95</v>
      </c>
      <c r="I1114" s="75">
        <v>10</v>
      </c>
      <c r="J1114" s="75">
        <v>10</v>
      </c>
      <c r="K1114" s="47"/>
      <c r="L1114" s="49"/>
    </row>
    <row r="1115" spans="1:12">
      <c r="A1115" s="50"/>
      <c r="B1115" s="52"/>
      <c r="C1115" s="53" t="s">
        <v>693</v>
      </c>
      <c r="D1115" s="46"/>
      <c r="E1115" s="67"/>
      <c r="F1115" s="53"/>
      <c r="G1115" s="53"/>
      <c r="H1115" s="53"/>
      <c r="I1115" s="75"/>
      <c r="J1115" s="75"/>
      <c r="K1115" s="50"/>
      <c r="L1115" s="52"/>
    </row>
    <row r="1116" ht="14.25" spans="1:12">
      <c r="A1116" s="76" t="s">
        <v>694</v>
      </c>
      <c r="B1116" s="91"/>
      <c r="C1116" s="91"/>
      <c r="D1116" s="85" t="s">
        <v>575</v>
      </c>
      <c r="E1116" s="86"/>
      <c r="F1116" s="86"/>
      <c r="G1116" s="86"/>
      <c r="H1116" s="86"/>
      <c r="I1116" s="86"/>
      <c r="J1116" s="86"/>
      <c r="K1116" s="86"/>
      <c r="L1116" s="87"/>
    </row>
    <row r="1117" s="1" customFormat="1" ht="24" customHeight="1" spans="1:12">
      <c r="A1117" s="17" t="s">
        <v>695</v>
      </c>
      <c r="B1117" s="17"/>
      <c r="C1117" s="17"/>
      <c r="D1117" s="17"/>
      <c r="E1117" s="17"/>
      <c r="F1117" s="17"/>
      <c r="G1117" s="17"/>
      <c r="H1117" s="17"/>
      <c r="I1117" s="37" t="s">
        <v>696</v>
      </c>
      <c r="J1117" s="37" t="s">
        <v>697</v>
      </c>
      <c r="K1117" s="38" t="s">
        <v>698</v>
      </c>
      <c r="L1117" s="39"/>
    </row>
    <row r="1118" s="1" customFormat="1" spans="1:12">
      <c r="A1118" s="17"/>
      <c r="B1118" s="17"/>
      <c r="C1118" s="17"/>
      <c r="D1118" s="17"/>
      <c r="E1118" s="17"/>
      <c r="F1118" s="17"/>
      <c r="G1118" s="17"/>
      <c r="H1118" s="17"/>
      <c r="I1118" s="40">
        <v>100</v>
      </c>
      <c r="J1118" s="17">
        <v>100</v>
      </c>
      <c r="K1118" s="5" t="s">
        <v>699</v>
      </c>
      <c r="L1118" s="7"/>
    </row>
    <row r="1119" spans="1:12">
      <c r="A1119" s="41" t="s">
        <v>700</v>
      </c>
      <c r="B1119" s="41"/>
      <c r="C1119" s="41"/>
      <c r="D1119" s="41"/>
      <c r="E1119" s="41"/>
      <c r="F1119" s="41"/>
      <c r="G1119" s="41"/>
      <c r="H1119" s="41"/>
      <c r="I1119" s="41"/>
      <c r="J1119" s="41"/>
      <c r="K1119" s="41"/>
    </row>
    <row r="1120" spans="1:12">
      <c r="A1120" s="41" t="s">
        <v>701</v>
      </c>
      <c r="B1120" s="41"/>
      <c r="C1120" s="41"/>
      <c r="D1120" s="41"/>
      <c r="E1120" s="41"/>
      <c r="F1120" s="41"/>
      <c r="G1120" s="41"/>
      <c r="H1120" s="41"/>
      <c r="I1120" s="41"/>
      <c r="J1120" s="41"/>
      <c r="K1120" s="41"/>
    </row>
    <row r="1121" spans="1:12">
      <c r="A1121" s="41" t="s">
        <v>702</v>
      </c>
      <c r="B1121" s="41"/>
      <c r="C1121" s="41"/>
      <c r="D1121" s="41"/>
      <c r="E1121" s="41"/>
      <c r="F1121" s="41"/>
      <c r="G1121" s="41"/>
      <c r="H1121" s="41"/>
      <c r="I1121" s="41"/>
      <c r="J1121" s="41"/>
      <c r="K1121" s="41"/>
    </row>
    <row r="1122" spans="1:12">
      <c r="A1122" s="41" t="s">
        <v>703</v>
      </c>
      <c r="B1122" s="41"/>
      <c r="C1122" s="41"/>
      <c r="D1122" s="41"/>
      <c r="E1122" s="41"/>
      <c r="F1122" s="41"/>
      <c r="G1122" s="41"/>
      <c r="H1122" s="41"/>
      <c r="I1122" s="41"/>
      <c r="J1122" s="41"/>
      <c r="K1122" s="41"/>
    </row>
    <row r="1123" spans="1:12">
      <c r="A1123" s="41" t="s">
        <v>704</v>
      </c>
      <c r="B1123" s="41"/>
      <c r="C1123" s="41"/>
      <c r="D1123" s="41"/>
      <c r="E1123" s="41"/>
      <c r="F1123" s="41"/>
      <c r="G1123" s="41"/>
      <c r="H1123" s="41"/>
      <c r="I1123" s="41"/>
      <c r="J1123" s="41"/>
      <c r="K1123" s="41"/>
    </row>
    <row r="1124" spans="1:12">
      <c r="A1124" s="41"/>
      <c r="B1124" s="41"/>
      <c r="C1124" s="41"/>
      <c r="D1124" s="41"/>
      <c r="E1124" s="41"/>
      <c r="F1124" s="41"/>
      <c r="G1124" s="41"/>
      <c r="H1124" s="41"/>
      <c r="I1124" s="41"/>
      <c r="J1124" s="41"/>
      <c r="K1124" s="41"/>
    </row>
    <row r="1125" ht="24" spans="1:12">
      <c r="A1125" s="4" t="s">
        <v>659</v>
      </c>
      <c r="B1125" s="4"/>
      <c r="C1125" s="4"/>
      <c r="D1125" s="4"/>
      <c r="E1125" s="4"/>
      <c r="F1125" s="4"/>
      <c r="G1125" s="4"/>
      <c r="H1125" s="4"/>
      <c r="I1125" s="4"/>
      <c r="J1125" s="4"/>
      <c r="K1125" s="4"/>
    </row>
    <row r="1126" ht="24" spans="1:12">
      <c r="A1126" s="4"/>
      <c r="B1126" s="4"/>
      <c r="C1126" s="4"/>
      <c r="D1126" s="4"/>
      <c r="E1126" s="4"/>
      <c r="F1126" s="4"/>
      <c r="G1126" s="4"/>
      <c r="H1126" s="4"/>
      <c r="I1126" s="4"/>
      <c r="J1126" s="4"/>
      <c r="K1126" s="4"/>
    </row>
    <row r="1127" ht="25" customHeight="1" spans="1:12">
      <c r="A1127" s="43" t="s">
        <v>660</v>
      </c>
      <c r="B1127" s="44"/>
      <c r="C1127" s="43" t="s">
        <v>1042</v>
      </c>
      <c r="D1127" s="44"/>
      <c r="E1127" s="44"/>
      <c r="F1127" s="44"/>
      <c r="G1127" s="44"/>
      <c r="H1127" s="44"/>
      <c r="I1127" s="44"/>
      <c r="J1127" s="44"/>
      <c r="K1127" s="44"/>
      <c r="L1127" s="45"/>
    </row>
    <row r="1128" customHeight="1" spans="1:12">
      <c r="A1128" s="47" t="s">
        <v>662</v>
      </c>
      <c r="B1128" s="49"/>
      <c r="C1128" s="46" t="s">
        <v>663</v>
      </c>
      <c r="D1128" s="46"/>
      <c r="E1128" s="46"/>
      <c r="F1128" s="11" t="s">
        <v>664</v>
      </c>
      <c r="G1128" s="47" t="s">
        <v>663</v>
      </c>
      <c r="H1128" s="48"/>
      <c r="I1128" s="48"/>
      <c r="J1128" s="48"/>
      <c r="K1128" s="48"/>
      <c r="L1128" s="49"/>
    </row>
    <row r="1129" spans="1:12">
      <c r="A1129" s="50"/>
      <c r="B1129" s="52"/>
      <c r="C1129" s="46"/>
      <c r="D1129" s="46"/>
      <c r="E1129" s="46"/>
      <c r="F1129" s="15"/>
      <c r="G1129" s="50"/>
      <c r="H1129" s="51"/>
      <c r="I1129" s="51"/>
      <c r="J1129" s="51"/>
      <c r="K1129" s="51"/>
      <c r="L1129" s="52"/>
    </row>
    <row r="1130" spans="1:12">
      <c r="A1130" s="47" t="s">
        <v>665</v>
      </c>
      <c r="B1130" s="49"/>
      <c r="C1130" s="53"/>
      <c r="D1130" s="18" t="s">
        <v>584</v>
      </c>
      <c r="E1130" s="18" t="s">
        <v>495</v>
      </c>
      <c r="F1130" s="18" t="s">
        <v>666</v>
      </c>
      <c r="G1130" s="53" t="s">
        <v>667</v>
      </c>
      <c r="H1130" s="53"/>
      <c r="I1130" s="53" t="s">
        <v>668</v>
      </c>
      <c r="J1130" s="53" t="s">
        <v>669</v>
      </c>
      <c r="K1130" s="43"/>
      <c r="L1130" s="54" t="s">
        <v>590</v>
      </c>
    </row>
    <row r="1131" spans="1:12">
      <c r="A1131" s="63"/>
      <c r="B1131" s="64"/>
      <c r="C1131" s="53"/>
      <c r="D1131" s="22"/>
      <c r="E1131" s="22"/>
      <c r="F1131" s="22"/>
      <c r="G1131" s="53"/>
      <c r="H1131" s="53"/>
      <c r="I1131" s="53"/>
      <c r="J1131" s="53"/>
      <c r="K1131" s="43"/>
      <c r="L1131" s="56"/>
    </row>
    <row r="1132" spans="1:12">
      <c r="A1132" s="63"/>
      <c r="B1132" s="64"/>
      <c r="C1132" s="53" t="s">
        <v>592</v>
      </c>
      <c r="D1132" s="57">
        <v>16963000</v>
      </c>
      <c r="E1132" s="57">
        <v>16963000</v>
      </c>
      <c r="F1132" s="57">
        <v>16963000</v>
      </c>
      <c r="G1132" s="53">
        <v>10</v>
      </c>
      <c r="H1132" s="53"/>
      <c r="I1132" s="58">
        <v>1</v>
      </c>
      <c r="J1132" s="53">
        <v>10</v>
      </c>
      <c r="K1132" s="43"/>
      <c r="L1132" s="54"/>
    </row>
    <row r="1133" spans="1:12">
      <c r="A1133" s="63"/>
      <c r="B1133" s="64"/>
      <c r="C1133" s="59" t="s">
        <v>593</v>
      </c>
      <c r="D1133" s="60">
        <v>16963000</v>
      </c>
      <c r="E1133" s="60">
        <v>16963000</v>
      </c>
      <c r="F1133" s="60">
        <v>16963000</v>
      </c>
      <c r="G1133" s="8"/>
      <c r="H1133" s="9"/>
      <c r="I1133" s="24">
        <v>1</v>
      </c>
      <c r="J1133" s="8"/>
      <c r="K1133" s="12"/>
      <c r="L1133" s="61"/>
    </row>
    <row r="1134" spans="1:12">
      <c r="A1134" s="63"/>
      <c r="B1134" s="64"/>
      <c r="C1134" s="62" t="s">
        <v>594</v>
      </c>
      <c r="D1134" s="60"/>
      <c r="E1134" s="60"/>
      <c r="F1134" s="60"/>
      <c r="G1134" s="20"/>
      <c r="H1134" s="21"/>
      <c r="I1134" s="17"/>
      <c r="J1134" s="20"/>
      <c r="K1134" s="89"/>
      <c r="L1134" s="61"/>
    </row>
    <row r="1135" spans="1:12">
      <c r="A1135" s="63"/>
      <c r="B1135" s="64"/>
      <c r="C1135" s="62" t="s">
        <v>595</v>
      </c>
      <c r="D1135" s="62"/>
      <c r="E1135" s="66"/>
      <c r="F1135" s="66"/>
      <c r="G1135" s="20"/>
      <c r="H1135" s="21"/>
      <c r="I1135" s="17"/>
      <c r="J1135" s="20"/>
      <c r="K1135" s="89"/>
      <c r="L1135" s="61"/>
    </row>
    <row r="1136" spans="1:12">
      <c r="A1136" s="50"/>
      <c r="B1136" s="52"/>
      <c r="C1136" s="62" t="s">
        <v>670</v>
      </c>
      <c r="D1136" s="53"/>
      <c r="E1136" s="53"/>
      <c r="F1136" s="59"/>
      <c r="G1136" s="13"/>
      <c r="H1136" s="14"/>
      <c r="I1136" s="17"/>
      <c r="J1136" s="13"/>
      <c r="K1136" s="16"/>
      <c r="L1136" s="56"/>
    </row>
    <row r="1137" spans="1:12">
      <c r="A1137" s="53" t="s">
        <v>671</v>
      </c>
      <c r="B1137" s="53"/>
      <c r="C1137" s="53"/>
      <c r="D1137" s="53"/>
      <c r="E1137" s="53"/>
      <c r="F1137" s="53"/>
      <c r="G1137" s="53"/>
      <c r="H1137" s="43" t="s">
        <v>672</v>
      </c>
      <c r="I1137" s="44"/>
      <c r="J1137" s="44"/>
      <c r="K1137" s="44"/>
      <c r="L1137" s="45"/>
    </row>
    <row r="1138" ht="27" customHeight="1" spans="1:12">
      <c r="A1138" s="43" t="s">
        <v>673</v>
      </c>
      <c r="B1138" s="45"/>
      <c r="C1138" s="53" t="s">
        <v>1043</v>
      </c>
      <c r="D1138" s="53"/>
      <c r="E1138" s="53"/>
      <c r="F1138" s="53"/>
      <c r="G1138" s="53"/>
      <c r="H1138" s="43" t="s">
        <v>1044</v>
      </c>
      <c r="I1138" s="44"/>
      <c r="J1138" s="44"/>
      <c r="K1138" s="44"/>
      <c r="L1138" s="45"/>
    </row>
    <row r="1139" spans="1:12">
      <c r="A1139" s="53" t="s">
        <v>600</v>
      </c>
      <c r="B1139" s="53"/>
      <c r="C1139" s="53"/>
      <c r="D1139" s="53"/>
      <c r="E1139" s="53" t="s">
        <v>676</v>
      </c>
      <c r="F1139" s="53"/>
      <c r="G1139" s="53"/>
      <c r="H1139" s="43" t="s">
        <v>677</v>
      </c>
      <c r="I1139" s="44"/>
      <c r="J1139" s="44"/>
      <c r="K1139" s="44"/>
      <c r="L1139" s="45"/>
    </row>
    <row r="1140" spans="1:12">
      <c r="A1140" s="47" t="s">
        <v>678</v>
      </c>
      <c r="B1140" s="49"/>
      <c r="C1140" s="53" t="s">
        <v>607</v>
      </c>
      <c r="D1140" s="11" t="s">
        <v>608</v>
      </c>
      <c r="E1140" s="11" t="s">
        <v>601</v>
      </c>
      <c r="F1140" s="17" t="s">
        <v>602</v>
      </c>
      <c r="G1140" s="11" t="s">
        <v>603</v>
      </c>
      <c r="H1140" s="11" t="s">
        <v>604</v>
      </c>
      <c r="I1140" s="53" t="s">
        <v>667</v>
      </c>
      <c r="J1140" s="53" t="s">
        <v>669</v>
      </c>
      <c r="K1140" s="47" t="s">
        <v>605</v>
      </c>
      <c r="L1140" s="49"/>
    </row>
    <row r="1141" spans="1:12">
      <c r="A1141" s="63"/>
      <c r="B1141" s="64"/>
      <c r="C1141" s="53"/>
      <c r="D1141" s="15"/>
      <c r="E1141" s="15"/>
      <c r="F1141" s="17"/>
      <c r="G1141" s="15"/>
      <c r="H1141" s="15"/>
      <c r="I1141" s="53"/>
      <c r="J1141" s="53"/>
      <c r="K1141" s="50"/>
      <c r="L1141" s="52"/>
    </row>
    <row r="1142" spans="1:12">
      <c r="A1142" s="63" t="s">
        <v>679</v>
      </c>
      <c r="B1142" s="64"/>
      <c r="C1142" s="67" t="s">
        <v>611</v>
      </c>
      <c r="D1142" s="90" t="s">
        <v>1033</v>
      </c>
      <c r="E1142" s="68" t="s">
        <v>683</v>
      </c>
      <c r="F1142" s="69" t="s">
        <v>1045</v>
      </c>
      <c r="G1142" s="67" t="s">
        <v>758</v>
      </c>
      <c r="H1142" s="69" t="s">
        <v>690</v>
      </c>
      <c r="I1142" s="70">
        <v>20</v>
      </c>
      <c r="J1142" s="71">
        <v>20</v>
      </c>
      <c r="K1142" s="43"/>
      <c r="L1142" s="45"/>
    </row>
    <row r="1143" spans="1:12">
      <c r="A1143" s="63"/>
      <c r="B1143" s="64"/>
      <c r="C1143" s="53" t="s">
        <v>623</v>
      </c>
      <c r="D1143" s="46" t="s">
        <v>759</v>
      </c>
      <c r="E1143" s="72"/>
      <c r="F1143" s="73" t="s">
        <v>653</v>
      </c>
      <c r="G1143" s="53" t="s">
        <v>615</v>
      </c>
      <c r="H1143" s="73" t="s">
        <v>653</v>
      </c>
      <c r="I1143" s="74">
        <v>20</v>
      </c>
      <c r="J1143" s="75">
        <v>20</v>
      </c>
      <c r="K1143" s="43"/>
      <c r="L1143" s="45"/>
    </row>
    <row r="1144" spans="1:12">
      <c r="A1144" s="50"/>
      <c r="B1144" s="52"/>
      <c r="C1144" s="53" t="s">
        <v>625</v>
      </c>
      <c r="D1144" s="46" t="s">
        <v>1046</v>
      </c>
      <c r="E1144" s="72"/>
      <c r="F1144" s="73" t="s">
        <v>1047</v>
      </c>
      <c r="G1144" s="53" t="s">
        <v>628</v>
      </c>
      <c r="H1144" s="73" t="s">
        <v>1047</v>
      </c>
      <c r="I1144" s="74">
        <v>10</v>
      </c>
      <c r="J1144" s="75">
        <v>10</v>
      </c>
      <c r="K1144" s="43"/>
      <c r="L1144" s="45"/>
    </row>
    <row r="1145" spans="1:12">
      <c r="A1145" s="47" t="s">
        <v>687</v>
      </c>
      <c r="B1145" s="49"/>
      <c r="C1145" s="53" t="s">
        <v>688</v>
      </c>
      <c r="D1145" s="46" t="s">
        <v>1041</v>
      </c>
      <c r="E1145" s="72"/>
      <c r="F1145" s="73" t="s">
        <v>12</v>
      </c>
      <c r="G1145" s="53" t="s">
        <v>615</v>
      </c>
      <c r="H1145" s="73" t="s">
        <v>690</v>
      </c>
      <c r="I1145" s="74">
        <v>15</v>
      </c>
      <c r="J1145" s="75">
        <v>15</v>
      </c>
      <c r="K1145" s="43"/>
      <c r="L1145" s="45"/>
    </row>
    <row r="1146" spans="1:12">
      <c r="A1146" s="50"/>
      <c r="B1146" s="52"/>
      <c r="C1146" s="53" t="s">
        <v>764</v>
      </c>
      <c r="D1146" s="46" t="s">
        <v>1048</v>
      </c>
      <c r="E1146" s="72"/>
      <c r="F1146" s="73" t="s">
        <v>1049</v>
      </c>
      <c r="G1146" s="53" t="s">
        <v>712</v>
      </c>
      <c r="H1146" s="73" t="s">
        <v>952</v>
      </c>
      <c r="I1146" s="74">
        <v>15</v>
      </c>
      <c r="J1146" s="75">
        <v>15</v>
      </c>
      <c r="K1146" s="43"/>
      <c r="L1146" s="45"/>
    </row>
    <row r="1147" spans="1:12">
      <c r="A1147" s="47" t="s">
        <v>650</v>
      </c>
      <c r="B1147" s="49"/>
      <c r="C1147" s="53" t="s">
        <v>691</v>
      </c>
      <c r="D1147" s="46" t="s">
        <v>858</v>
      </c>
      <c r="E1147" s="72"/>
      <c r="F1147" s="53">
        <v>90</v>
      </c>
      <c r="G1147" s="53" t="s">
        <v>615</v>
      </c>
      <c r="H1147" s="53">
        <v>100</v>
      </c>
      <c r="I1147" s="75">
        <v>10</v>
      </c>
      <c r="J1147" s="75">
        <v>10</v>
      </c>
      <c r="K1147" s="47"/>
      <c r="L1147" s="49"/>
    </row>
    <row r="1148" spans="1:12">
      <c r="A1148" s="50"/>
      <c r="B1148" s="52"/>
      <c r="C1148" s="53" t="s">
        <v>693</v>
      </c>
      <c r="D1148" s="46"/>
      <c r="E1148" s="67"/>
      <c r="F1148" s="53"/>
      <c r="G1148" s="53"/>
      <c r="H1148" s="53"/>
      <c r="I1148" s="75"/>
      <c r="J1148" s="75"/>
      <c r="K1148" s="50"/>
      <c r="L1148" s="52"/>
    </row>
    <row r="1149" ht="14.25" spans="1:12">
      <c r="A1149" s="76" t="s">
        <v>694</v>
      </c>
      <c r="B1149" s="91"/>
      <c r="C1149" s="91"/>
      <c r="D1149" s="85" t="s">
        <v>575</v>
      </c>
      <c r="E1149" s="86"/>
      <c r="F1149" s="86"/>
      <c r="G1149" s="86"/>
      <c r="H1149" s="86"/>
      <c r="I1149" s="86"/>
      <c r="J1149" s="86"/>
      <c r="K1149" s="86"/>
      <c r="L1149" s="87"/>
    </row>
    <row r="1150" s="1" customFormat="1" ht="24" customHeight="1" spans="1:12">
      <c r="A1150" s="17" t="s">
        <v>695</v>
      </c>
      <c r="B1150" s="17"/>
      <c r="C1150" s="17"/>
      <c r="D1150" s="17"/>
      <c r="E1150" s="17"/>
      <c r="F1150" s="17"/>
      <c r="G1150" s="17"/>
      <c r="H1150" s="17"/>
      <c r="I1150" s="37" t="s">
        <v>696</v>
      </c>
      <c r="J1150" s="37" t="s">
        <v>697</v>
      </c>
      <c r="K1150" s="38" t="s">
        <v>698</v>
      </c>
      <c r="L1150" s="39"/>
    </row>
    <row r="1151" s="1" customFormat="1" spans="1:12">
      <c r="A1151" s="17"/>
      <c r="B1151" s="17"/>
      <c r="C1151" s="17"/>
      <c r="D1151" s="17"/>
      <c r="E1151" s="17"/>
      <c r="F1151" s="17"/>
      <c r="G1151" s="17"/>
      <c r="H1151" s="17"/>
      <c r="I1151" s="40">
        <v>100</v>
      </c>
      <c r="J1151" s="17">
        <v>100</v>
      </c>
      <c r="K1151" s="5" t="s">
        <v>699</v>
      </c>
      <c r="L1151" s="7"/>
    </row>
    <row r="1152" spans="1:12">
      <c r="A1152" s="41" t="s">
        <v>700</v>
      </c>
      <c r="B1152" s="41"/>
      <c r="C1152" s="41"/>
      <c r="D1152" s="41"/>
      <c r="E1152" s="41"/>
      <c r="F1152" s="41"/>
      <c r="G1152" s="41"/>
      <c r="H1152" s="41"/>
      <c r="I1152" s="41"/>
      <c r="J1152" s="41"/>
      <c r="K1152" s="41"/>
    </row>
    <row r="1153" spans="1:12">
      <c r="A1153" s="41" t="s">
        <v>701</v>
      </c>
      <c r="B1153" s="41"/>
      <c r="C1153" s="41"/>
      <c r="D1153" s="41"/>
      <c r="E1153" s="41"/>
      <c r="F1153" s="41"/>
      <c r="G1153" s="41"/>
      <c r="H1153" s="41"/>
      <c r="I1153" s="41"/>
      <c r="J1153" s="41"/>
      <c r="K1153" s="41"/>
    </row>
    <row r="1154" spans="1:12">
      <c r="A1154" s="41" t="s">
        <v>702</v>
      </c>
      <c r="B1154" s="41"/>
      <c r="C1154" s="41"/>
      <c r="D1154" s="41"/>
      <c r="E1154" s="41"/>
      <c r="F1154" s="41"/>
      <c r="G1154" s="41"/>
      <c r="H1154" s="41"/>
      <c r="I1154" s="41"/>
      <c r="J1154" s="41"/>
      <c r="K1154" s="41"/>
    </row>
    <row r="1155" spans="1:12">
      <c r="A1155" s="41" t="s">
        <v>703</v>
      </c>
      <c r="B1155" s="41"/>
      <c r="C1155" s="41"/>
      <c r="D1155" s="41"/>
      <c r="E1155" s="41"/>
      <c r="F1155" s="41"/>
      <c r="G1155" s="41"/>
      <c r="H1155" s="41"/>
      <c r="I1155" s="41"/>
      <c r="J1155" s="41"/>
      <c r="K1155" s="41"/>
    </row>
    <row r="1156" spans="1:12">
      <c r="A1156" s="41" t="s">
        <v>704</v>
      </c>
      <c r="B1156" s="41"/>
      <c r="C1156" s="41"/>
      <c r="D1156" s="41"/>
      <c r="E1156" s="41"/>
      <c r="F1156" s="41"/>
      <c r="G1156" s="41"/>
      <c r="H1156" s="41"/>
      <c r="I1156" s="41"/>
      <c r="J1156" s="41"/>
      <c r="K1156" s="41"/>
    </row>
    <row r="1158" ht="24" spans="1:12">
      <c r="A1158" s="4" t="s">
        <v>659</v>
      </c>
      <c r="B1158" s="4"/>
      <c r="C1158" s="4"/>
      <c r="D1158" s="4"/>
      <c r="E1158" s="4"/>
      <c r="F1158" s="4"/>
      <c r="G1158" s="4"/>
      <c r="H1158" s="4"/>
      <c r="I1158" s="4"/>
      <c r="J1158" s="4"/>
      <c r="K1158" s="4"/>
    </row>
    <row r="1159" ht="24" spans="1:12">
      <c r="A1159" s="4"/>
      <c r="B1159" s="4"/>
      <c r="C1159" s="4"/>
      <c r="D1159" s="4"/>
      <c r="E1159" s="4"/>
      <c r="F1159" s="4"/>
      <c r="G1159" s="4"/>
      <c r="H1159" s="4"/>
      <c r="I1159" s="4"/>
      <c r="J1159" s="4"/>
      <c r="K1159" s="4"/>
    </row>
    <row r="1160" ht="31" customHeight="1" spans="1:12">
      <c r="A1160" s="43" t="s">
        <v>660</v>
      </c>
      <c r="B1160" s="44"/>
      <c r="C1160" s="43" t="s">
        <v>1050</v>
      </c>
      <c r="D1160" s="44"/>
      <c r="E1160" s="44"/>
      <c r="F1160" s="44"/>
      <c r="G1160" s="44"/>
      <c r="H1160" s="44"/>
      <c r="I1160" s="44"/>
      <c r="J1160" s="44"/>
      <c r="K1160" s="44"/>
      <c r="L1160" s="45"/>
    </row>
    <row r="1161" customHeight="1" spans="1:12">
      <c r="A1161" s="47" t="s">
        <v>662</v>
      </c>
      <c r="B1161" s="49"/>
      <c r="C1161" s="46" t="s">
        <v>663</v>
      </c>
      <c r="D1161" s="46"/>
      <c r="E1161" s="46"/>
      <c r="F1161" s="11" t="s">
        <v>664</v>
      </c>
      <c r="G1161" s="47" t="s">
        <v>663</v>
      </c>
      <c r="H1161" s="48"/>
      <c r="I1161" s="48"/>
      <c r="J1161" s="48"/>
      <c r="K1161" s="48"/>
      <c r="L1161" s="49"/>
    </row>
    <row r="1162" spans="1:12">
      <c r="A1162" s="50"/>
      <c r="B1162" s="52"/>
      <c r="C1162" s="46"/>
      <c r="D1162" s="46"/>
      <c r="E1162" s="46"/>
      <c r="F1162" s="15"/>
      <c r="G1162" s="50"/>
      <c r="H1162" s="51"/>
      <c r="I1162" s="51"/>
      <c r="J1162" s="51"/>
      <c r="K1162" s="51"/>
      <c r="L1162" s="52"/>
    </row>
    <row r="1163" spans="1:12">
      <c r="A1163" s="47" t="s">
        <v>665</v>
      </c>
      <c r="B1163" s="49"/>
      <c r="C1163" s="53"/>
      <c r="D1163" s="18" t="s">
        <v>584</v>
      </c>
      <c r="E1163" s="18" t="s">
        <v>495</v>
      </c>
      <c r="F1163" s="18" t="s">
        <v>666</v>
      </c>
      <c r="G1163" s="53" t="s">
        <v>667</v>
      </c>
      <c r="H1163" s="53"/>
      <c r="I1163" s="53" t="s">
        <v>668</v>
      </c>
      <c r="J1163" s="53" t="s">
        <v>669</v>
      </c>
      <c r="K1163" s="43"/>
      <c r="L1163" s="54" t="s">
        <v>590</v>
      </c>
    </row>
    <row r="1164" spans="1:12">
      <c r="A1164" s="63"/>
      <c r="B1164" s="64"/>
      <c r="C1164" s="53"/>
      <c r="D1164" s="22"/>
      <c r="E1164" s="22"/>
      <c r="F1164" s="22"/>
      <c r="G1164" s="53"/>
      <c r="H1164" s="53"/>
      <c r="I1164" s="53"/>
      <c r="J1164" s="53"/>
      <c r="K1164" s="43"/>
      <c r="L1164" s="56"/>
    </row>
    <row r="1165" spans="1:12">
      <c r="A1165" s="63"/>
      <c r="B1165" s="64"/>
      <c r="C1165" s="53" t="s">
        <v>592</v>
      </c>
      <c r="D1165" s="57">
        <v>7035633.17</v>
      </c>
      <c r="E1165" s="57">
        <v>7035633.17</v>
      </c>
      <c r="F1165" s="57">
        <v>7035633.17</v>
      </c>
      <c r="G1165" s="53">
        <v>10</v>
      </c>
      <c r="H1165" s="53"/>
      <c r="I1165" s="58">
        <v>1</v>
      </c>
      <c r="J1165" s="53">
        <v>10</v>
      </c>
      <c r="K1165" s="43"/>
      <c r="L1165" s="54"/>
    </row>
    <row r="1166" spans="1:12">
      <c r="A1166" s="63"/>
      <c r="B1166" s="64"/>
      <c r="C1166" s="59" t="s">
        <v>593</v>
      </c>
      <c r="D1166" s="60">
        <v>7035633.17</v>
      </c>
      <c r="E1166" s="60">
        <v>7035633.17</v>
      </c>
      <c r="F1166" s="60">
        <v>7035633.17</v>
      </c>
      <c r="G1166" s="8"/>
      <c r="H1166" s="9"/>
      <c r="I1166" s="24">
        <v>1</v>
      </c>
      <c r="J1166" s="8"/>
      <c r="K1166" s="12"/>
      <c r="L1166" s="61"/>
    </row>
    <row r="1167" spans="1:12">
      <c r="A1167" s="63"/>
      <c r="B1167" s="64"/>
      <c r="C1167" s="62" t="s">
        <v>594</v>
      </c>
      <c r="D1167" s="60"/>
      <c r="E1167" s="60"/>
      <c r="F1167" s="60"/>
      <c r="G1167" s="20"/>
      <c r="H1167" s="21"/>
      <c r="I1167" s="17"/>
      <c r="J1167" s="20"/>
      <c r="K1167" s="89"/>
      <c r="L1167" s="61"/>
    </row>
    <row r="1168" spans="1:12">
      <c r="A1168" s="63"/>
      <c r="B1168" s="64"/>
      <c r="C1168" s="62" t="s">
        <v>595</v>
      </c>
      <c r="D1168" s="62"/>
      <c r="E1168" s="66"/>
      <c r="F1168" s="66"/>
      <c r="G1168" s="20"/>
      <c r="H1168" s="21"/>
      <c r="I1168" s="17"/>
      <c r="J1168" s="20"/>
      <c r="K1168" s="89"/>
      <c r="L1168" s="61"/>
    </row>
    <row r="1169" spans="1:12">
      <c r="A1169" s="50"/>
      <c r="B1169" s="52"/>
      <c r="C1169" s="62" t="s">
        <v>670</v>
      </c>
      <c r="D1169" s="53"/>
      <c r="E1169" s="53"/>
      <c r="F1169" s="59"/>
      <c r="G1169" s="13"/>
      <c r="H1169" s="14"/>
      <c r="I1169" s="17"/>
      <c r="J1169" s="13"/>
      <c r="K1169" s="16"/>
      <c r="L1169" s="56"/>
    </row>
    <row r="1170" spans="1:12">
      <c r="A1170" s="53" t="s">
        <v>671</v>
      </c>
      <c r="B1170" s="53"/>
      <c r="C1170" s="53"/>
      <c r="D1170" s="53"/>
      <c r="E1170" s="53"/>
      <c r="F1170" s="53"/>
      <c r="G1170" s="53"/>
      <c r="H1170" s="43" t="s">
        <v>672</v>
      </c>
      <c r="I1170" s="44"/>
      <c r="J1170" s="44"/>
      <c r="K1170" s="44"/>
      <c r="L1170" s="45"/>
    </row>
    <row r="1171" ht="27" customHeight="1" spans="1:12">
      <c r="A1171" s="43" t="s">
        <v>673</v>
      </c>
      <c r="B1171" s="45"/>
      <c r="C1171" s="53" t="s">
        <v>1051</v>
      </c>
      <c r="D1171" s="53"/>
      <c r="E1171" s="53"/>
      <c r="F1171" s="53"/>
      <c r="G1171" s="53"/>
      <c r="H1171" s="43" t="s">
        <v>1052</v>
      </c>
      <c r="I1171" s="44"/>
      <c r="J1171" s="44"/>
      <c r="K1171" s="44"/>
      <c r="L1171" s="45"/>
    </row>
    <row r="1172" spans="1:12">
      <c r="A1172" s="53" t="s">
        <v>600</v>
      </c>
      <c r="B1172" s="53"/>
      <c r="C1172" s="53"/>
      <c r="D1172" s="53"/>
      <c r="E1172" s="53" t="s">
        <v>676</v>
      </c>
      <c r="F1172" s="53"/>
      <c r="G1172" s="53"/>
      <c r="H1172" s="43" t="s">
        <v>677</v>
      </c>
      <c r="I1172" s="44"/>
      <c r="J1172" s="44"/>
      <c r="K1172" s="44"/>
      <c r="L1172" s="45"/>
    </row>
    <row r="1173" spans="1:12">
      <c r="A1173" s="47" t="s">
        <v>678</v>
      </c>
      <c r="B1173" s="49"/>
      <c r="C1173" s="53" t="s">
        <v>607</v>
      </c>
      <c r="D1173" s="11" t="s">
        <v>608</v>
      </c>
      <c r="E1173" s="11" t="s">
        <v>601</v>
      </c>
      <c r="F1173" s="17" t="s">
        <v>602</v>
      </c>
      <c r="G1173" s="11" t="s">
        <v>603</v>
      </c>
      <c r="H1173" s="11" t="s">
        <v>604</v>
      </c>
      <c r="I1173" s="53" t="s">
        <v>667</v>
      </c>
      <c r="J1173" s="53" t="s">
        <v>669</v>
      </c>
      <c r="K1173" s="47" t="s">
        <v>605</v>
      </c>
      <c r="L1173" s="49"/>
    </row>
    <row r="1174" spans="1:12">
      <c r="A1174" s="63"/>
      <c r="B1174" s="64"/>
      <c r="C1174" s="53"/>
      <c r="D1174" s="15"/>
      <c r="E1174" s="15"/>
      <c r="F1174" s="17"/>
      <c r="G1174" s="15"/>
      <c r="H1174" s="15"/>
      <c r="I1174" s="53"/>
      <c r="J1174" s="53"/>
      <c r="K1174" s="50"/>
      <c r="L1174" s="52"/>
    </row>
    <row r="1175" spans="1:12">
      <c r="A1175" s="63" t="s">
        <v>679</v>
      </c>
      <c r="B1175" s="64"/>
      <c r="C1175" s="67" t="s">
        <v>611</v>
      </c>
      <c r="D1175" s="90" t="s">
        <v>1033</v>
      </c>
      <c r="E1175" s="68" t="s">
        <v>683</v>
      </c>
      <c r="F1175" s="69" t="s">
        <v>1053</v>
      </c>
      <c r="G1175" s="67" t="s">
        <v>758</v>
      </c>
      <c r="H1175" s="69" t="s">
        <v>690</v>
      </c>
      <c r="I1175" s="70">
        <v>20</v>
      </c>
      <c r="J1175" s="71">
        <v>20</v>
      </c>
      <c r="K1175" s="43"/>
      <c r="L1175" s="45"/>
    </row>
    <row r="1176" spans="1:12">
      <c r="A1176" s="63"/>
      <c r="B1176" s="64"/>
      <c r="C1176" s="53" t="s">
        <v>623</v>
      </c>
      <c r="D1176" s="46" t="s">
        <v>759</v>
      </c>
      <c r="E1176" s="72"/>
      <c r="F1176" s="73" t="s">
        <v>653</v>
      </c>
      <c r="G1176" s="53" t="s">
        <v>615</v>
      </c>
      <c r="H1176" s="73" t="s">
        <v>653</v>
      </c>
      <c r="I1176" s="74">
        <v>20</v>
      </c>
      <c r="J1176" s="75">
        <v>20</v>
      </c>
      <c r="K1176" s="43"/>
      <c r="L1176" s="45"/>
    </row>
    <row r="1177" spans="1:12">
      <c r="A1177" s="50"/>
      <c r="B1177" s="52"/>
      <c r="C1177" s="53" t="s">
        <v>625</v>
      </c>
      <c r="D1177" s="46" t="s">
        <v>1046</v>
      </c>
      <c r="E1177" s="72"/>
      <c r="F1177" s="73" t="s">
        <v>1047</v>
      </c>
      <c r="G1177" s="53" t="s">
        <v>628</v>
      </c>
      <c r="H1177" s="73" t="s">
        <v>1047</v>
      </c>
      <c r="I1177" s="74">
        <v>10</v>
      </c>
      <c r="J1177" s="75">
        <v>10</v>
      </c>
      <c r="K1177" s="43"/>
      <c r="L1177" s="45"/>
    </row>
    <row r="1178" spans="1:12">
      <c r="A1178" s="47" t="s">
        <v>687</v>
      </c>
      <c r="B1178" s="49"/>
      <c r="C1178" s="53" t="s">
        <v>688</v>
      </c>
      <c r="D1178" s="46" t="s">
        <v>1041</v>
      </c>
      <c r="E1178" s="72"/>
      <c r="F1178" s="73" t="s">
        <v>12</v>
      </c>
      <c r="G1178" s="53" t="s">
        <v>615</v>
      </c>
      <c r="H1178" s="73" t="s">
        <v>690</v>
      </c>
      <c r="I1178" s="74">
        <v>15</v>
      </c>
      <c r="J1178" s="75">
        <v>15</v>
      </c>
      <c r="K1178" s="43"/>
      <c r="L1178" s="45"/>
    </row>
    <row r="1179" spans="1:12">
      <c r="A1179" s="50"/>
      <c r="B1179" s="52"/>
      <c r="C1179" s="53" t="s">
        <v>764</v>
      </c>
      <c r="D1179" s="46" t="s">
        <v>1048</v>
      </c>
      <c r="E1179" s="72"/>
      <c r="F1179" s="73" t="s">
        <v>1049</v>
      </c>
      <c r="G1179" s="53" t="s">
        <v>712</v>
      </c>
      <c r="H1179" s="73" t="s">
        <v>952</v>
      </c>
      <c r="I1179" s="74">
        <v>15</v>
      </c>
      <c r="J1179" s="75">
        <v>15</v>
      </c>
      <c r="K1179" s="43"/>
      <c r="L1179" s="45"/>
    </row>
    <row r="1180" spans="1:12">
      <c r="A1180" s="47" t="s">
        <v>650</v>
      </c>
      <c r="B1180" s="49"/>
      <c r="C1180" s="53" t="s">
        <v>691</v>
      </c>
      <c r="D1180" s="46" t="s">
        <v>858</v>
      </c>
      <c r="E1180" s="72"/>
      <c r="F1180" s="53">
        <v>90</v>
      </c>
      <c r="G1180" s="53" t="s">
        <v>615</v>
      </c>
      <c r="H1180" s="53">
        <v>100</v>
      </c>
      <c r="I1180" s="75">
        <v>10</v>
      </c>
      <c r="J1180" s="75">
        <v>10</v>
      </c>
      <c r="K1180" s="47"/>
      <c r="L1180" s="49"/>
    </row>
    <row r="1181" spans="1:12">
      <c r="A1181" s="50"/>
      <c r="B1181" s="52"/>
      <c r="C1181" s="53" t="s">
        <v>693</v>
      </c>
      <c r="D1181" s="46"/>
      <c r="E1181" s="67"/>
      <c r="F1181" s="53"/>
      <c r="G1181" s="53"/>
      <c r="H1181" s="53"/>
      <c r="I1181" s="75"/>
      <c r="J1181" s="75"/>
      <c r="K1181" s="50"/>
      <c r="L1181" s="52"/>
    </row>
    <row r="1182" ht="14.25" spans="1:12">
      <c r="A1182" s="76" t="s">
        <v>694</v>
      </c>
      <c r="B1182" s="91"/>
      <c r="C1182" s="91"/>
      <c r="D1182" s="85" t="s">
        <v>575</v>
      </c>
      <c r="E1182" s="86"/>
      <c r="F1182" s="86"/>
      <c r="G1182" s="86"/>
      <c r="H1182" s="86"/>
      <c r="I1182" s="86"/>
      <c r="J1182" s="86"/>
      <c r="K1182" s="86"/>
      <c r="L1182" s="87"/>
    </row>
    <row r="1183" s="1" customFormat="1" ht="24" customHeight="1" spans="1:12">
      <c r="A1183" s="17" t="s">
        <v>695</v>
      </c>
      <c r="B1183" s="17"/>
      <c r="C1183" s="17"/>
      <c r="D1183" s="17"/>
      <c r="E1183" s="17"/>
      <c r="F1183" s="17"/>
      <c r="G1183" s="17"/>
      <c r="H1183" s="17"/>
      <c r="I1183" s="37" t="s">
        <v>696</v>
      </c>
      <c r="J1183" s="37" t="s">
        <v>697</v>
      </c>
      <c r="K1183" s="38" t="s">
        <v>698</v>
      </c>
      <c r="L1183" s="39"/>
    </row>
    <row r="1184" s="1" customFormat="1" spans="1:12">
      <c r="A1184" s="17"/>
      <c r="B1184" s="17"/>
      <c r="C1184" s="17"/>
      <c r="D1184" s="17"/>
      <c r="E1184" s="17"/>
      <c r="F1184" s="17"/>
      <c r="G1184" s="17"/>
      <c r="H1184" s="17"/>
      <c r="I1184" s="40">
        <v>100</v>
      </c>
      <c r="J1184" s="17">
        <v>100</v>
      </c>
      <c r="K1184" s="5" t="s">
        <v>699</v>
      </c>
      <c r="L1184" s="7"/>
    </row>
    <row r="1185" spans="1:12">
      <c r="A1185" s="41" t="s">
        <v>700</v>
      </c>
      <c r="B1185" s="41"/>
      <c r="C1185" s="41"/>
      <c r="D1185" s="41"/>
      <c r="E1185" s="41"/>
      <c r="F1185" s="41"/>
      <c r="G1185" s="41"/>
      <c r="H1185" s="41"/>
      <c r="I1185" s="41"/>
      <c r="J1185" s="41"/>
      <c r="K1185" s="41"/>
    </row>
    <row r="1186" spans="1:12">
      <c r="A1186" s="41" t="s">
        <v>701</v>
      </c>
      <c r="B1186" s="41"/>
      <c r="C1186" s="41"/>
      <c r="D1186" s="41"/>
      <c r="E1186" s="41"/>
      <c r="F1186" s="41"/>
      <c r="G1186" s="41"/>
      <c r="H1186" s="41"/>
      <c r="I1186" s="41"/>
      <c r="J1186" s="41"/>
      <c r="K1186" s="41"/>
    </row>
    <row r="1187" spans="1:12">
      <c r="A1187" s="41" t="s">
        <v>702</v>
      </c>
      <c r="B1187" s="41"/>
      <c r="C1187" s="41"/>
      <c r="D1187" s="41"/>
      <c r="E1187" s="41"/>
      <c r="F1187" s="41"/>
      <c r="G1187" s="41"/>
      <c r="H1187" s="41"/>
      <c r="I1187" s="41"/>
      <c r="J1187" s="41"/>
      <c r="K1187" s="41"/>
    </row>
    <row r="1188" spans="1:12">
      <c r="A1188" s="41" t="s">
        <v>703</v>
      </c>
      <c r="B1188" s="41"/>
      <c r="C1188" s="41"/>
      <c r="D1188" s="41"/>
      <c r="E1188" s="41"/>
      <c r="F1188" s="41"/>
      <c r="G1188" s="41"/>
      <c r="H1188" s="41"/>
      <c r="I1188" s="41"/>
      <c r="J1188" s="41"/>
      <c r="K1188" s="41"/>
    </row>
    <row r="1189" spans="1:12">
      <c r="A1189" s="41" t="s">
        <v>704</v>
      </c>
      <c r="B1189" s="41"/>
      <c r="C1189" s="41"/>
      <c r="D1189" s="41"/>
      <c r="E1189" s="41"/>
      <c r="F1189" s="41"/>
      <c r="G1189" s="41"/>
      <c r="H1189" s="41"/>
      <c r="I1189" s="41"/>
      <c r="J1189" s="41"/>
      <c r="K1189" s="41"/>
    </row>
    <row r="1192" ht="24" spans="1:12">
      <c r="A1192" s="4" t="s">
        <v>659</v>
      </c>
      <c r="B1192" s="4"/>
      <c r="C1192" s="4"/>
      <c r="D1192" s="4"/>
      <c r="E1192" s="4"/>
      <c r="F1192" s="4"/>
      <c r="G1192" s="4"/>
      <c r="H1192" s="4"/>
      <c r="I1192" s="4"/>
      <c r="J1192" s="4"/>
      <c r="K1192" s="4"/>
    </row>
    <row r="1193" ht="24" spans="1:12">
      <c r="A1193" s="4"/>
      <c r="B1193" s="4"/>
      <c r="C1193" s="4"/>
      <c r="D1193" s="4"/>
      <c r="E1193" s="4"/>
      <c r="F1193" s="4"/>
      <c r="G1193" s="4"/>
      <c r="H1193" s="4"/>
      <c r="I1193" s="4"/>
      <c r="J1193" s="4"/>
      <c r="K1193" s="4"/>
    </row>
    <row r="1194" ht="45" customHeight="1" spans="1:12">
      <c r="A1194" s="43" t="s">
        <v>660</v>
      </c>
      <c r="B1194" s="44"/>
      <c r="C1194" s="43" t="s">
        <v>1054</v>
      </c>
      <c r="D1194" s="44"/>
      <c r="E1194" s="44"/>
      <c r="F1194" s="44"/>
      <c r="G1194" s="44"/>
      <c r="H1194" s="44"/>
      <c r="I1194" s="44"/>
      <c r="J1194" s="44"/>
      <c r="K1194" s="44"/>
      <c r="L1194" s="45"/>
    </row>
    <row r="1195" customHeight="1" spans="1:12">
      <c r="A1195" s="47" t="s">
        <v>662</v>
      </c>
      <c r="B1195" s="49"/>
      <c r="C1195" s="46" t="s">
        <v>663</v>
      </c>
      <c r="D1195" s="46"/>
      <c r="E1195" s="46"/>
      <c r="F1195" s="17" t="s">
        <v>664</v>
      </c>
      <c r="G1195" s="47" t="s">
        <v>663</v>
      </c>
      <c r="H1195" s="48"/>
      <c r="I1195" s="48"/>
      <c r="J1195" s="48"/>
      <c r="K1195" s="48"/>
      <c r="L1195" s="49"/>
    </row>
    <row r="1196" spans="1:12">
      <c r="A1196" s="50"/>
      <c r="B1196" s="52"/>
      <c r="C1196" s="46"/>
      <c r="D1196" s="46"/>
      <c r="E1196" s="46"/>
      <c r="F1196" s="17"/>
      <c r="G1196" s="50"/>
      <c r="H1196" s="51"/>
      <c r="I1196" s="51"/>
      <c r="J1196" s="51"/>
      <c r="K1196" s="51"/>
      <c r="L1196" s="52"/>
    </row>
    <row r="1197" spans="1:12">
      <c r="A1197" s="47" t="s">
        <v>665</v>
      </c>
      <c r="B1197" s="49"/>
      <c r="C1197" s="53"/>
      <c r="D1197" s="80" t="s">
        <v>584</v>
      </c>
      <c r="E1197" s="80" t="s">
        <v>495</v>
      </c>
      <c r="F1197" s="80" t="s">
        <v>666</v>
      </c>
      <c r="G1197" s="53" t="s">
        <v>667</v>
      </c>
      <c r="H1197" s="53"/>
      <c r="I1197" s="53" t="s">
        <v>668</v>
      </c>
      <c r="J1197" s="53" t="s">
        <v>669</v>
      </c>
      <c r="K1197" s="53"/>
      <c r="L1197" s="54" t="s">
        <v>590</v>
      </c>
    </row>
    <row r="1198" spans="1:12">
      <c r="A1198" s="63"/>
      <c r="B1198" s="64"/>
      <c r="C1198" s="53"/>
      <c r="D1198" s="80"/>
      <c r="E1198" s="80"/>
      <c r="F1198" s="80"/>
      <c r="G1198" s="53"/>
      <c r="H1198" s="53"/>
      <c r="I1198" s="53"/>
      <c r="J1198" s="53"/>
      <c r="K1198" s="53"/>
      <c r="L1198" s="56"/>
    </row>
    <row r="1199" spans="1:12">
      <c r="A1199" s="63"/>
      <c r="B1199" s="64"/>
      <c r="C1199" s="53" t="s">
        <v>592</v>
      </c>
      <c r="D1199" s="57">
        <v>3629403</v>
      </c>
      <c r="E1199" s="57">
        <v>3629403</v>
      </c>
      <c r="F1199" s="57">
        <v>3629403</v>
      </c>
      <c r="G1199" s="53">
        <v>10</v>
      </c>
      <c r="H1199" s="53"/>
      <c r="I1199" s="58">
        <v>1</v>
      </c>
      <c r="J1199" s="53">
        <v>10</v>
      </c>
      <c r="K1199" s="53"/>
      <c r="L1199" s="54"/>
    </row>
    <row r="1200" spans="1:12">
      <c r="A1200" s="63"/>
      <c r="B1200" s="64"/>
      <c r="C1200" s="59" t="s">
        <v>593</v>
      </c>
      <c r="D1200" s="60">
        <v>3629403</v>
      </c>
      <c r="E1200" s="60">
        <v>3629403</v>
      </c>
      <c r="F1200" s="60">
        <v>3629403</v>
      </c>
      <c r="G1200" s="17"/>
      <c r="H1200" s="17"/>
      <c r="I1200" s="24">
        <v>1</v>
      </c>
      <c r="J1200" s="17"/>
      <c r="K1200" s="17"/>
      <c r="L1200" s="61"/>
    </row>
    <row r="1201" spans="1:12">
      <c r="A1201" s="63"/>
      <c r="B1201" s="64"/>
      <c r="C1201" s="62" t="s">
        <v>594</v>
      </c>
      <c r="D1201" s="60"/>
      <c r="E1201" s="60"/>
      <c r="F1201" s="60"/>
      <c r="G1201" s="17"/>
      <c r="H1201" s="17"/>
      <c r="I1201" s="17"/>
      <c r="J1201" s="17"/>
      <c r="K1201" s="17"/>
      <c r="L1201" s="61"/>
    </row>
    <row r="1202" spans="1:12">
      <c r="A1202" s="63"/>
      <c r="B1202" s="64"/>
      <c r="C1202" s="62" t="s">
        <v>595</v>
      </c>
      <c r="D1202" s="62"/>
      <c r="E1202" s="66"/>
      <c r="F1202" s="66"/>
      <c r="G1202" s="17"/>
      <c r="H1202" s="17"/>
      <c r="I1202" s="17"/>
      <c r="J1202" s="17"/>
      <c r="K1202" s="17"/>
      <c r="L1202" s="61"/>
    </row>
    <row r="1203" spans="1:12">
      <c r="A1203" s="50"/>
      <c r="B1203" s="52"/>
      <c r="C1203" s="62" t="s">
        <v>670</v>
      </c>
      <c r="D1203" s="53"/>
      <c r="E1203" s="53"/>
      <c r="F1203" s="59"/>
      <c r="G1203" s="17"/>
      <c r="H1203" s="17"/>
      <c r="I1203" s="17"/>
      <c r="J1203" s="17"/>
      <c r="K1203" s="17"/>
      <c r="L1203" s="56"/>
    </row>
    <row r="1204" spans="1:12">
      <c r="A1204" s="53" t="s">
        <v>671</v>
      </c>
      <c r="B1204" s="53"/>
      <c r="C1204" s="53"/>
      <c r="D1204" s="53"/>
      <c r="E1204" s="53"/>
      <c r="F1204" s="53"/>
      <c r="G1204" s="53"/>
      <c r="H1204" s="43" t="s">
        <v>672</v>
      </c>
      <c r="I1204" s="44"/>
      <c r="J1204" s="44"/>
      <c r="K1204" s="44"/>
      <c r="L1204" s="45"/>
    </row>
    <row r="1205" ht="51.95" customHeight="1" spans="1:12">
      <c r="A1205" s="43" t="s">
        <v>673</v>
      </c>
      <c r="B1205" s="45"/>
      <c r="C1205" s="46" t="s">
        <v>1055</v>
      </c>
      <c r="D1205" s="46"/>
      <c r="E1205" s="46"/>
      <c r="F1205" s="46"/>
      <c r="G1205" s="46"/>
      <c r="H1205" s="43" t="s">
        <v>1056</v>
      </c>
      <c r="I1205" s="44"/>
      <c r="J1205" s="44"/>
      <c r="K1205" s="44"/>
      <c r="L1205" s="45"/>
    </row>
    <row r="1206" spans="1:12">
      <c r="A1206" s="53" t="s">
        <v>600</v>
      </c>
      <c r="B1206" s="53"/>
      <c r="C1206" s="53"/>
      <c r="D1206" s="53"/>
      <c r="E1206" s="53" t="s">
        <v>676</v>
      </c>
      <c r="F1206" s="53"/>
      <c r="G1206" s="53"/>
      <c r="H1206" s="43" t="s">
        <v>677</v>
      </c>
      <c r="I1206" s="44"/>
      <c r="J1206" s="44"/>
      <c r="K1206" s="44"/>
      <c r="L1206" s="45"/>
    </row>
    <row r="1207" spans="1:12">
      <c r="A1207" s="47" t="s">
        <v>678</v>
      </c>
      <c r="B1207" s="49"/>
      <c r="C1207" s="53" t="s">
        <v>607</v>
      </c>
      <c r="D1207" s="17" t="s">
        <v>608</v>
      </c>
      <c r="E1207" s="17" t="s">
        <v>601</v>
      </c>
      <c r="F1207" s="17" t="s">
        <v>602</v>
      </c>
      <c r="G1207" s="17" t="s">
        <v>603</v>
      </c>
      <c r="H1207" s="17" t="s">
        <v>604</v>
      </c>
      <c r="I1207" s="53" t="s">
        <v>667</v>
      </c>
      <c r="J1207" s="53" t="s">
        <v>669</v>
      </c>
      <c r="K1207" s="47" t="s">
        <v>605</v>
      </c>
      <c r="L1207" s="49"/>
    </row>
    <row r="1208" spans="1:12">
      <c r="A1208" s="50"/>
      <c r="B1208" s="52"/>
      <c r="C1208" s="53"/>
      <c r="D1208" s="17"/>
      <c r="E1208" s="17"/>
      <c r="F1208" s="17"/>
      <c r="G1208" s="17"/>
      <c r="H1208" s="17"/>
      <c r="I1208" s="53"/>
      <c r="J1208" s="53"/>
      <c r="K1208" s="50"/>
      <c r="L1208" s="52"/>
    </row>
    <row r="1209" spans="1:12">
      <c r="A1209" s="47" t="s">
        <v>679</v>
      </c>
      <c r="B1209" s="49"/>
      <c r="C1209" s="53" t="s">
        <v>611</v>
      </c>
      <c r="D1209" s="46" t="s">
        <v>862</v>
      </c>
      <c r="E1209" s="260" t="s">
        <v>683</v>
      </c>
      <c r="F1209" s="73" t="s">
        <v>43</v>
      </c>
      <c r="G1209" s="53" t="s">
        <v>618</v>
      </c>
      <c r="H1209" s="73" t="s">
        <v>43</v>
      </c>
      <c r="I1209" s="74">
        <v>10</v>
      </c>
      <c r="J1209" s="75">
        <f>I1209</f>
        <v>10</v>
      </c>
      <c r="K1209" s="43"/>
      <c r="L1209" s="45"/>
    </row>
    <row r="1210" spans="1:12">
      <c r="A1210" s="63"/>
      <c r="B1210" s="64"/>
      <c r="C1210" s="53"/>
      <c r="D1210" s="46" t="s">
        <v>1057</v>
      </c>
      <c r="E1210" s="103"/>
      <c r="F1210" s="73" t="s">
        <v>847</v>
      </c>
      <c r="G1210" s="53" t="s">
        <v>848</v>
      </c>
      <c r="H1210" s="73" t="s">
        <v>847</v>
      </c>
      <c r="I1210" s="74">
        <v>10</v>
      </c>
      <c r="J1210" s="75">
        <v>10</v>
      </c>
      <c r="K1210" s="43"/>
      <c r="L1210" s="45"/>
    </row>
    <row r="1211" spans="1:12">
      <c r="A1211" s="63"/>
      <c r="B1211" s="64"/>
      <c r="C1211" s="53"/>
      <c r="D1211" s="46" t="s">
        <v>1058</v>
      </c>
      <c r="E1211" s="103"/>
      <c r="F1211" s="73" t="s">
        <v>850</v>
      </c>
      <c r="G1211" s="53" t="s">
        <v>851</v>
      </c>
      <c r="H1211" s="73" t="s">
        <v>850</v>
      </c>
      <c r="I1211" s="74">
        <v>10</v>
      </c>
      <c r="J1211" s="75">
        <v>10</v>
      </c>
      <c r="K1211" s="97"/>
      <c r="L1211" s="98"/>
    </row>
    <row r="1212" spans="1:12">
      <c r="A1212" s="63"/>
      <c r="B1212" s="64"/>
      <c r="C1212" s="53"/>
      <c r="D1212" s="46" t="s">
        <v>1059</v>
      </c>
      <c r="E1212" s="103"/>
      <c r="F1212" s="73" t="s">
        <v>1060</v>
      </c>
      <c r="G1212" s="53" t="s">
        <v>621</v>
      </c>
      <c r="H1212" s="73" t="s">
        <v>1060</v>
      </c>
      <c r="I1212" s="74">
        <v>10</v>
      </c>
      <c r="J1212" s="75">
        <v>10</v>
      </c>
      <c r="K1212" s="43"/>
      <c r="L1212" s="45"/>
    </row>
    <row r="1213" spans="1:12">
      <c r="A1213" s="63"/>
      <c r="B1213" s="64"/>
      <c r="C1213" s="53" t="s">
        <v>623</v>
      </c>
      <c r="D1213" s="46" t="s">
        <v>863</v>
      </c>
      <c r="E1213" s="103"/>
      <c r="F1213" s="73" t="s">
        <v>614</v>
      </c>
      <c r="G1213" s="53" t="s">
        <v>615</v>
      </c>
      <c r="H1213" s="73" t="s">
        <v>614</v>
      </c>
      <c r="I1213" s="74">
        <v>5</v>
      </c>
      <c r="J1213" s="75">
        <v>5</v>
      </c>
      <c r="K1213" s="43"/>
      <c r="L1213" s="45"/>
    </row>
    <row r="1214" spans="1:12">
      <c r="A1214" s="50"/>
      <c r="B1214" s="52"/>
      <c r="C1214" s="53" t="s">
        <v>625</v>
      </c>
      <c r="D1214" s="46" t="s">
        <v>853</v>
      </c>
      <c r="E1214" s="103"/>
      <c r="F1214" s="73" t="s">
        <v>614</v>
      </c>
      <c r="G1214" s="53" t="s">
        <v>615</v>
      </c>
      <c r="H1214" s="73" t="s">
        <v>614</v>
      </c>
      <c r="I1214" s="74">
        <v>5</v>
      </c>
      <c r="J1214" s="75">
        <v>5</v>
      </c>
      <c r="K1214" s="43"/>
      <c r="L1214" s="45"/>
    </row>
    <row r="1215" spans="1:12">
      <c r="A1215" s="47" t="s">
        <v>687</v>
      </c>
      <c r="B1215" s="49"/>
      <c r="C1215" s="53" t="s">
        <v>688</v>
      </c>
      <c r="D1215" s="46" t="s">
        <v>854</v>
      </c>
      <c r="E1215" s="103"/>
      <c r="F1215" s="73" t="s">
        <v>757</v>
      </c>
      <c r="G1215" s="53" t="s">
        <v>621</v>
      </c>
      <c r="H1215" s="73" t="s">
        <v>757</v>
      </c>
      <c r="I1215" s="74">
        <v>10</v>
      </c>
      <c r="J1215" s="75">
        <v>10</v>
      </c>
      <c r="K1215" s="43"/>
      <c r="L1215" s="45"/>
    </row>
    <row r="1216" spans="1:12">
      <c r="A1216" s="63"/>
      <c r="B1216" s="64"/>
      <c r="C1216" s="53" t="s">
        <v>764</v>
      </c>
      <c r="D1216" s="46" t="s">
        <v>856</v>
      </c>
      <c r="E1216" s="103"/>
      <c r="F1216" s="73" t="s">
        <v>857</v>
      </c>
      <c r="G1216" s="53" t="s">
        <v>628</v>
      </c>
      <c r="H1216" s="73" t="s">
        <v>857</v>
      </c>
      <c r="I1216" s="74">
        <v>10</v>
      </c>
      <c r="J1216" s="75">
        <v>10</v>
      </c>
      <c r="K1216" s="43"/>
      <c r="L1216" s="45"/>
    </row>
    <row r="1217" spans="1:12">
      <c r="A1217" s="50"/>
      <c r="B1217" s="52"/>
      <c r="C1217" s="53" t="s">
        <v>750</v>
      </c>
      <c r="D1217" s="46" t="s">
        <v>865</v>
      </c>
      <c r="E1217" s="103"/>
      <c r="F1217" s="73" t="s">
        <v>28</v>
      </c>
      <c r="G1217" s="53" t="s">
        <v>628</v>
      </c>
      <c r="H1217" s="73" t="s">
        <v>28</v>
      </c>
      <c r="I1217" s="74">
        <v>10</v>
      </c>
      <c r="J1217" s="75">
        <v>10</v>
      </c>
      <c r="K1217" s="43"/>
      <c r="L1217" s="45"/>
    </row>
    <row r="1218" spans="1:12">
      <c r="A1218" s="47" t="s">
        <v>650</v>
      </c>
      <c r="B1218" s="49"/>
      <c r="C1218" s="53" t="s">
        <v>691</v>
      </c>
      <c r="D1218" s="46" t="s">
        <v>858</v>
      </c>
      <c r="E1218" s="103"/>
      <c r="F1218" s="53">
        <v>90</v>
      </c>
      <c r="G1218" s="53" t="s">
        <v>615</v>
      </c>
      <c r="H1218" s="53">
        <v>90</v>
      </c>
      <c r="I1218" s="75">
        <v>10</v>
      </c>
      <c r="J1218" s="75">
        <v>10</v>
      </c>
      <c r="K1218" s="47"/>
      <c r="L1218" s="49"/>
    </row>
    <row r="1219" spans="1:12">
      <c r="A1219" s="50"/>
      <c r="B1219" s="52"/>
      <c r="C1219" s="53" t="s">
        <v>693</v>
      </c>
      <c r="D1219" s="46"/>
      <c r="E1219" s="103"/>
      <c r="F1219" s="53"/>
      <c r="G1219" s="53"/>
      <c r="H1219" s="53"/>
      <c r="I1219" s="75"/>
      <c r="J1219" s="75"/>
      <c r="K1219" s="50"/>
      <c r="L1219" s="52"/>
    </row>
    <row r="1220" spans="1:12">
      <c r="A1220" s="53" t="s">
        <v>694</v>
      </c>
      <c r="B1220" s="53"/>
      <c r="C1220" s="53"/>
      <c r="D1220" s="85" t="s">
        <v>575</v>
      </c>
      <c r="E1220" s="86"/>
      <c r="F1220" s="86"/>
      <c r="G1220" s="86"/>
      <c r="H1220" s="86"/>
      <c r="I1220" s="86"/>
      <c r="J1220" s="86"/>
      <c r="K1220" s="86"/>
      <c r="L1220" s="87"/>
    </row>
    <row r="1221" s="1" customFormat="1" ht="24" customHeight="1" spans="1:12">
      <c r="A1221" s="17" t="s">
        <v>695</v>
      </c>
      <c r="B1221" s="17"/>
      <c r="C1221" s="17"/>
      <c r="D1221" s="17"/>
      <c r="E1221" s="17"/>
      <c r="F1221" s="17"/>
      <c r="G1221" s="17"/>
      <c r="H1221" s="17"/>
      <c r="I1221" s="37" t="s">
        <v>696</v>
      </c>
      <c r="J1221" s="37" t="s">
        <v>697</v>
      </c>
      <c r="K1221" s="37" t="s">
        <v>698</v>
      </c>
      <c r="L1221" s="37"/>
    </row>
    <row r="1222" s="1" customFormat="1" spans="1:12">
      <c r="A1222" s="17"/>
      <c r="B1222" s="17"/>
      <c r="C1222" s="17"/>
      <c r="D1222" s="17"/>
      <c r="E1222" s="17"/>
      <c r="F1222" s="17"/>
      <c r="G1222" s="17"/>
      <c r="H1222" s="17"/>
      <c r="I1222" s="40">
        <v>100</v>
      </c>
      <c r="J1222" s="17">
        <v>100</v>
      </c>
      <c r="K1222" s="17" t="s">
        <v>699</v>
      </c>
      <c r="L1222" s="17"/>
    </row>
    <row r="1223" spans="1:12">
      <c r="A1223" s="41" t="s">
        <v>700</v>
      </c>
      <c r="B1223" s="41"/>
      <c r="C1223" s="41"/>
      <c r="D1223" s="41"/>
      <c r="E1223" s="41"/>
      <c r="F1223" s="41"/>
      <c r="G1223" s="41"/>
      <c r="H1223" s="41"/>
      <c r="I1223" s="41"/>
      <c r="J1223" s="41"/>
      <c r="K1223" s="41"/>
    </row>
    <row r="1224" spans="1:12">
      <c r="A1224" s="41" t="s">
        <v>701</v>
      </c>
      <c r="B1224" s="41"/>
      <c r="C1224" s="41"/>
      <c r="D1224" s="41"/>
      <c r="E1224" s="41"/>
      <c r="F1224" s="41"/>
      <c r="G1224" s="41"/>
      <c r="H1224" s="41"/>
      <c r="I1224" s="41"/>
      <c r="J1224" s="41"/>
      <c r="K1224" s="41"/>
    </row>
    <row r="1225" spans="1:12">
      <c r="A1225" s="41" t="s">
        <v>702</v>
      </c>
      <c r="B1225" s="41"/>
      <c r="C1225" s="41"/>
      <c r="D1225" s="41"/>
      <c r="E1225" s="41"/>
      <c r="F1225" s="41"/>
      <c r="G1225" s="41"/>
      <c r="H1225" s="41"/>
      <c r="I1225" s="41"/>
      <c r="J1225" s="41"/>
      <c r="K1225" s="41"/>
    </row>
    <row r="1226" spans="1:12">
      <c r="A1226" s="41" t="s">
        <v>703</v>
      </c>
      <c r="B1226" s="41"/>
      <c r="C1226" s="41"/>
      <c r="D1226" s="41"/>
      <c r="E1226" s="41"/>
      <c r="F1226" s="41"/>
      <c r="G1226" s="41"/>
      <c r="H1226" s="41"/>
      <c r="I1226" s="41"/>
      <c r="J1226" s="41"/>
      <c r="K1226" s="41"/>
    </row>
    <row r="1227" spans="1:12">
      <c r="A1227" s="41" t="s">
        <v>704</v>
      </c>
      <c r="B1227" s="41"/>
      <c r="C1227" s="41"/>
      <c r="D1227" s="41"/>
      <c r="E1227" s="41"/>
      <c r="F1227" s="41"/>
      <c r="G1227" s="41"/>
      <c r="H1227" s="41"/>
      <c r="I1227" s="41"/>
      <c r="J1227" s="41"/>
      <c r="K1227" s="41"/>
    </row>
    <row r="1229" ht="24" spans="1:12">
      <c r="A1229" s="4" t="s">
        <v>659</v>
      </c>
      <c r="B1229" s="4"/>
      <c r="C1229" s="4"/>
      <c r="D1229" s="4"/>
      <c r="E1229" s="4"/>
      <c r="F1229" s="4"/>
      <c r="G1229" s="4"/>
      <c r="H1229" s="4"/>
      <c r="I1229" s="4"/>
      <c r="J1229" s="4"/>
      <c r="K1229" s="4"/>
    </row>
    <row r="1230" ht="24" spans="1:12">
      <c r="A1230" s="4"/>
      <c r="B1230" s="4"/>
      <c r="C1230" s="4"/>
      <c r="D1230" s="4"/>
      <c r="E1230" s="4"/>
      <c r="F1230" s="4"/>
      <c r="G1230" s="4"/>
      <c r="H1230" s="4"/>
      <c r="I1230" s="4"/>
      <c r="J1230" s="4"/>
      <c r="K1230" s="4"/>
    </row>
    <row r="1231" ht="34" customHeight="1" spans="1:12">
      <c r="A1231" s="43" t="s">
        <v>660</v>
      </c>
      <c r="B1231" s="44"/>
      <c r="C1231" s="43" t="s">
        <v>1061</v>
      </c>
      <c r="D1231" s="44"/>
      <c r="E1231" s="44"/>
      <c r="F1231" s="44"/>
      <c r="G1231" s="44"/>
      <c r="H1231" s="44"/>
      <c r="I1231" s="44"/>
      <c r="J1231" s="44"/>
      <c r="K1231" s="44"/>
      <c r="L1231" s="45"/>
    </row>
    <row r="1232" customHeight="1" spans="1:12">
      <c r="A1232" s="47" t="s">
        <v>662</v>
      </c>
      <c r="B1232" s="49"/>
      <c r="C1232" s="46" t="s">
        <v>663</v>
      </c>
      <c r="D1232" s="46"/>
      <c r="E1232" s="46"/>
      <c r="F1232" s="17" t="s">
        <v>664</v>
      </c>
      <c r="G1232" s="47" t="s">
        <v>663</v>
      </c>
      <c r="H1232" s="48"/>
      <c r="I1232" s="48"/>
      <c r="J1232" s="48"/>
      <c r="K1232" s="48"/>
      <c r="L1232" s="49"/>
    </row>
    <row r="1233" spans="1:12">
      <c r="A1233" s="50"/>
      <c r="B1233" s="52"/>
      <c r="C1233" s="46"/>
      <c r="D1233" s="46"/>
      <c r="E1233" s="46"/>
      <c r="F1233" s="17"/>
      <c r="G1233" s="50"/>
      <c r="H1233" s="51"/>
      <c r="I1233" s="51"/>
      <c r="J1233" s="51"/>
      <c r="K1233" s="51"/>
      <c r="L1233" s="52"/>
    </row>
    <row r="1234" spans="1:12">
      <c r="A1234" s="47" t="s">
        <v>665</v>
      </c>
      <c r="B1234" s="49"/>
      <c r="C1234" s="53"/>
      <c r="D1234" s="80" t="s">
        <v>584</v>
      </c>
      <c r="E1234" s="80" t="s">
        <v>495</v>
      </c>
      <c r="F1234" s="80" t="s">
        <v>666</v>
      </c>
      <c r="G1234" s="53" t="s">
        <v>667</v>
      </c>
      <c r="H1234" s="53"/>
      <c r="I1234" s="53" t="s">
        <v>668</v>
      </c>
      <c r="J1234" s="53" t="s">
        <v>669</v>
      </c>
      <c r="K1234" s="53"/>
      <c r="L1234" s="54" t="s">
        <v>590</v>
      </c>
    </row>
    <row r="1235" spans="1:12">
      <c r="A1235" s="63"/>
      <c r="B1235" s="64"/>
      <c r="C1235" s="53"/>
      <c r="D1235" s="80"/>
      <c r="E1235" s="80"/>
      <c r="F1235" s="80"/>
      <c r="G1235" s="53"/>
      <c r="H1235" s="53"/>
      <c r="I1235" s="53"/>
      <c r="J1235" s="53"/>
      <c r="K1235" s="53"/>
      <c r="L1235" s="56"/>
    </row>
    <row r="1236" spans="1:12">
      <c r="A1236" s="63"/>
      <c r="B1236" s="64"/>
      <c r="C1236" s="53" t="s">
        <v>592</v>
      </c>
      <c r="D1236" s="57">
        <v>2927000</v>
      </c>
      <c r="E1236" s="57">
        <v>2927000</v>
      </c>
      <c r="F1236" s="57">
        <v>2927000</v>
      </c>
      <c r="G1236" s="53">
        <v>10</v>
      </c>
      <c r="H1236" s="53"/>
      <c r="I1236" s="58">
        <v>1</v>
      </c>
      <c r="J1236" s="53">
        <v>10</v>
      </c>
      <c r="K1236" s="53"/>
      <c r="L1236" s="54"/>
    </row>
    <row r="1237" spans="1:12">
      <c r="A1237" s="63"/>
      <c r="B1237" s="64"/>
      <c r="C1237" s="59" t="s">
        <v>593</v>
      </c>
      <c r="D1237" s="60">
        <v>2927000</v>
      </c>
      <c r="E1237" s="60">
        <v>2927000</v>
      </c>
      <c r="F1237" s="60">
        <v>2927000</v>
      </c>
      <c r="G1237" s="17"/>
      <c r="H1237" s="17"/>
      <c r="I1237" s="24">
        <v>1</v>
      </c>
      <c r="J1237" s="17"/>
      <c r="K1237" s="17"/>
      <c r="L1237" s="61"/>
    </row>
    <row r="1238" spans="1:12">
      <c r="A1238" s="63"/>
      <c r="B1238" s="64"/>
      <c r="C1238" s="62" t="s">
        <v>594</v>
      </c>
      <c r="D1238" s="60"/>
      <c r="E1238" s="60"/>
      <c r="F1238" s="60"/>
      <c r="G1238" s="17"/>
      <c r="H1238" s="17"/>
      <c r="I1238" s="17"/>
      <c r="J1238" s="17"/>
      <c r="K1238" s="17"/>
      <c r="L1238" s="61"/>
    </row>
    <row r="1239" spans="1:12">
      <c r="A1239" s="63"/>
      <c r="B1239" s="64"/>
      <c r="C1239" s="62" t="s">
        <v>595</v>
      </c>
      <c r="D1239" s="62"/>
      <c r="E1239" s="66"/>
      <c r="F1239" s="66"/>
      <c r="G1239" s="17"/>
      <c r="H1239" s="17"/>
      <c r="I1239" s="17"/>
      <c r="J1239" s="17"/>
      <c r="K1239" s="17"/>
      <c r="L1239" s="61"/>
    </row>
    <row r="1240" spans="1:12">
      <c r="A1240" s="50"/>
      <c r="B1240" s="52"/>
      <c r="C1240" s="62" t="s">
        <v>670</v>
      </c>
      <c r="D1240" s="53"/>
      <c r="E1240" s="53"/>
      <c r="F1240" s="59"/>
      <c r="G1240" s="17"/>
      <c r="H1240" s="17"/>
      <c r="I1240" s="17"/>
      <c r="J1240" s="17"/>
      <c r="K1240" s="17"/>
      <c r="L1240" s="56"/>
    </row>
    <row r="1241" spans="1:12">
      <c r="A1241" s="53" t="s">
        <v>671</v>
      </c>
      <c r="B1241" s="53"/>
      <c r="C1241" s="53"/>
      <c r="D1241" s="53"/>
      <c r="E1241" s="53"/>
      <c r="F1241" s="53"/>
      <c r="G1241" s="53"/>
      <c r="H1241" s="43" t="s">
        <v>672</v>
      </c>
      <c r="I1241" s="44"/>
      <c r="J1241" s="44"/>
      <c r="K1241" s="44"/>
      <c r="L1241" s="45"/>
    </row>
    <row r="1242" spans="1:12">
      <c r="A1242" s="43" t="s">
        <v>673</v>
      </c>
      <c r="B1242" s="45"/>
      <c r="C1242" s="46" t="s">
        <v>1062</v>
      </c>
      <c r="D1242" s="46"/>
      <c r="E1242" s="46"/>
      <c r="F1242" s="46"/>
      <c r="G1242" s="46"/>
      <c r="H1242" s="43" t="s">
        <v>1063</v>
      </c>
      <c r="I1242" s="44"/>
      <c r="J1242" s="44"/>
      <c r="K1242" s="44"/>
      <c r="L1242" s="45"/>
    </row>
    <row r="1243" spans="1:12">
      <c r="A1243" s="53" t="s">
        <v>600</v>
      </c>
      <c r="B1243" s="53"/>
      <c r="C1243" s="53"/>
      <c r="D1243" s="53"/>
      <c r="E1243" s="53" t="s">
        <v>676</v>
      </c>
      <c r="F1243" s="53"/>
      <c r="G1243" s="53"/>
      <c r="H1243" s="43" t="s">
        <v>677</v>
      </c>
      <c r="I1243" s="44"/>
      <c r="J1243" s="44"/>
      <c r="K1243" s="44"/>
      <c r="L1243" s="45"/>
    </row>
    <row r="1244" spans="1:12">
      <c r="A1244" s="47" t="s">
        <v>678</v>
      </c>
      <c r="B1244" s="49"/>
      <c r="C1244" s="53" t="s">
        <v>607</v>
      </c>
      <c r="D1244" s="17" t="s">
        <v>608</v>
      </c>
      <c r="E1244" s="17" t="s">
        <v>601</v>
      </c>
      <c r="F1244" s="17" t="s">
        <v>602</v>
      </c>
      <c r="G1244" s="17" t="s">
        <v>603</v>
      </c>
      <c r="H1244" s="17" t="s">
        <v>604</v>
      </c>
      <c r="I1244" s="53" t="s">
        <v>667</v>
      </c>
      <c r="J1244" s="53" t="s">
        <v>669</v>
      </c>
      <c r="K1244" s="47" t="s">
        <v>605</v>
      </c>
      <c r="L1244" s="49"/>
    </row>
    <row r="1245" spans="1:12">
      <c r="A1245" s="50"/>
      <c r="B1245" s="52"/>
      <c r="C1245" s="53"/>
      <c r="D1245" s="17"/>
      <c r="E1245" s="17"/>
      <c r="F1245" s="17"/>
      <c r="G1245" s="17"/>
      <c r="H1245" s="17"/>
      <c r="I1245" s="53"/>
      <c r="J1245" s="53"/>
      <c r="K1245" s="50"/>
      <c r="L1245" s="52"/>
    </row>
    <row r="1246" spans="1:12">
      <c r="A1246" s="47" t="s">
        <v>679</v>
      </c>
      <c r="B1246" s="49"/>
      <c r="C1246" s="53" t="s">
        <v>611</v>
      </c>
      <c r="D1246" s="46" t="s">
        <v>1064</v>
      </c>
      <c r="E1246" s="260" t="s">
        <v>683</v>
      </c>
      <c r="F1246" s="73" t="s">
        <v>1065</v>
      </c>
      <c r="G1246" s="53" t="s">
        <v>848</v>
      </c>
      <c r="H1246" s="73" t="s">
        <v>1066</v>
      </c>
      <c r="I1246" s="74">
        <v>20</v>
      </c>
      <c r="J1246" s="75">
        <f>I1246</f>
        <v>20</v>
      </c>
      <c r="K1246" s="43"/>
      <c r="L1246" s="45"/>
    </row>
    <row r="1247" spans="1:12">
      <c r="A1247" s="63"/>
      <c r="B1247" s="64"/>
      <c r="C1247" s="53" t="s">
        <v>623</v>
      </c>
      <c r="D1247" s="46" t="s">
        <v>863</v>
      </c>
      <c r="E1247" s="103"/>
      <c r="F1247" s="73" t="s">
        <v>614</v>
      </c>
      <c r="G1247" s="53" t="s">
        <v>615</v>
      </c>
      <c r="H1247" s="73" t="s">
        <v>614</v>
      </c>
      <c r="I1247" s="74">
        <v>20</v>
      </c>
      <c r="J1247" s="75">
        <v>20</v>
      </c>
      <c r="K1247" s="43"/>
      <c r="L1247" s="45"/>
    </row>
    <row r="1248" spans="1:12">
      <c r="A1248" s="50"/>
      <c r="B1248" s="52"/>
      <c r="C1248" s="53" t="s">
        <v>625</v>
      </c>
      <c r="D1248" s="46" t="s">
        <v>853</v>
      </c>
      <c r="E1248" s="103"/>
      <c r="F1248" s="73" t="s">
        <v>614</v>
      </c>
      <c r="G1248" s="53" t="s">
        <v>615</v>
      </c>
      <c r="H1248" s="73" t="s">
        <v>614</v>
      </c>
      <c r="I1248" s="74">
        <v>10</v>
      </c>
      <c r="J1248" s="75">
        <v>10</v>
      </c>
      <c r="K1248" s="43"/>
      <c r="L1248" s="45"/>
    </row>
    <row r="1249" spans="1:12">
      <c r="A1249" s="47" t="s">
        <v>687</v>
      </c>
      <c r="B1249" s="49"/>
      <c r="C1249" s="53" t="s">
        <v>688</v>
      </c>
      <c r="D1249" s="46" t="s">
        <v>854</v>
      </c>
      <c r="E1249" s="103"/>
      <c r="F1249" s="73" t="s">
        <v>1067</v>
      </c>
      <c r="G1249" s="53" t="s">
        <v>621</v>
      </c>
      <c r="H1249" s="73" t="s">
        <v>1067</v>
      </c>
      <c r="I1249" s="74">
        <v>10</v>
      </c>
      <c r="J1249" s="75">
        <v>10</v>
      </c>
      <c r="K1249" s="43"/>
      <c r="L1249" s="45"/>
    </row>
    <row r="1250" ht="18.95" customHeight="1" spans="1:12">
      <c r="A1250" s="63"/>
      <c r="B1250" s="64"/>
      <c r="C1250" s="53" t="s">
        <v>764</v>
      </c>
      <c r="D1250" s="46" t="s">
        <v>856</v>
      </c>
      <c r="E1250" s="103"/>
      <c r="F1250" s="73" t="s">
        <v>857</v>
      </c>
      <c r="G1250" s="53" t="s">
        <v>628</v>
      </c>
      <c r="H1250" s="73" t="s">
        <v>857</v>
      </c>
      <c r="I1250" s="74">
        <v>10</v>
      </c>
      <c r="J1250" s="75">
        <v>10</v>
      </c>
      <c r="K1250" s="43"/>
      <c r="L1250" s="45"/>
    </row>
    <row r="1251" spans="1:12">
      <c r="A1251" s="50"/>
      <c r="B1251" s="52"/>
      <c r="C1251" s="53" t="s">
        <v>750</v>
      </c>
      <c r="D1251" s="46" t="s">
        <v>865</v>
      </c>
      <c r="E1251" s="103"/>
      <c r="F1251" s="73" t="s">
        <v>28</v>
      </c>
      <c r="G1251" s="53" t="s">
        <v>628</v>
      </c>
      <c r="H1251" s="73" t="s">
        <v>28</v>
      </c>
      <c r="I1251" s="74">
        <v>10</v>
      </c>
      <c r="J1251" s="75">
        <v>10</v>
      </c>
      <c r="K1251" s="43"/>
      <c r="L1251" s="45"/>
    </row>
    <row r="1252" spans="1:12">
      <c r="A1252" s="47" t="s">
        <v>650</v>
      </c>
      <c r="B1252" s="49"/>
      <c r="C1252" s="53" t="s">
        <v>691</v>
      </c>
      <c r="D1252" s="46" t="s">
        <v>858</v>
      </c>
      <c r="E1252" s="103"/>
      <c r="F1252" s="53">
        <v>90</v>
      </c>
      <c r="G1252" s="53" t="s">
        <v>615</v>
      </c>
      <c r="H1252" s="53">
        <v>90</v>
      </c>
      <c r="I1252" s="75">
        <v>10</v>
      </c>
      <c r="J1252" s="75">
        <v>10</v>
      </c>
      <c r="K1252" s="47"/>
      <c r="L1252" s="49"/>
    </row>
    <row r="1253" spans="1:12">
      <c r="A1253" s="50"/>
      <c r="B1253" s="52"/>
      <c r="C1253" s="53" t="s">
        <v>693</v>
      </c>
      <c r="D1253" s="46"/>
      <c r="E1253" s="103"/>
      <c r="F1253" s="53"/>
      <c r="G1253" s="53"/>
      <c r="H1253" s="53"/>
      <c r="I1253" s="75"/>
      <c r="J1253" s="75"/>
      <c r="K1253" s="50"/>
      <c r="L1253" s="52"/>
    </row>
    <row r="1254" spans="1:12">
      <c r="A1254" s="53" t="s">
        <v>694</v>
      </c>
      <c r="B1254" s="53"/>
      <c r="C1254" s="53"/>
      <c r="D1254" s="85" t="s">
        <v>575</v>
      </c>
      <c r="E1254" s="86"/>
      <c r="F1254" s="86"/>
      <c r="G1254" s="86"/>
      <c r="H1254" s="86"/>
      <c r="I1254" s="86"/>
      <c r="J1254" s="86"/>
      <c r="K1254" s="86"/>
      <c r="L1254" s="87"/>
    </row>
    <row r="1255" s="1" customFormat="1" ht="24" customHeight="1" spans="1:12">
      <c r="A1255" s="17" t="s">
        <v>695</v>
      </c>
      <c r="B1255" s="17"/>
      <c r="C1255" s="17"/>
      <c r="D1255" s="17"/>
      <c r="E1255" s="17"/>
      <c r="F1255" s="17"/>
      <c r="G1255" s="17"/>
      <c r="H1255" s="17"/>
      <c r="I1255" s="37" t="s">
        <v>696</v>
      </c>
      <c r="J1255" s="37" t="s">
        <v>697</v>
      </c>
      <c r="K1255" s="37" t="s">
        <v>698</v>
      </c>
      <c r="L1255" s="37"/>
    </row>
    <row r="1256" s="1" customFormat="1" spans="1:12">
      <c r="A1256" s="17"/>
      <c r="B1256" s="17"/>
      <c r="C1256" s="17"/>
      <c r="D1256" s="17"/>
      <c r="E1256" s="17"/>
      <c r="F1256" s="17"/>
      <c r="G1256" s="17"/>
      <c r="H1256" s="17"/>
      <c r="I1256" s="40">
        <v>100</v>
      </c>
      <c r="J1256" s="17">
        <v>100</v>
      </c>
      <c r="K1256" s="17" t="s">
        <v>699</v>
      </c>
      <c r="L1256" s="17"/>
    </row>
    <row r="1257" spans="1:12">
      <c r="A1257" s="41" t="s">
        <v>700</v>
      </c>
      <c r="B1257" s="41"/>
      <c r="C1257" s="41"/>
      <c r="D1257" s="41"/>
      <c r="E1257" s="41"/>
      <c r="F1257" s="41"/>
      <c r="G1257" s="41"/>
      <c r="H1257" s="41"/>
      <c r="I1257" s="41"/>
      <c r="J1257" s="41"/>
      <c r="K1257" s="41"/>
    </row>
    <row r="1258" spans="1:12">
      <c r="A1258" s="41" t="s">
        <v>701</v>
      </c>
      <c r="B1258" s="41"/>
      <c r="C1258" s="41"/>
      <c r="D1258" s="41"/>
      <c r="E1258" s="41"/>
      <c r="F1258" s="41"/>
      <c r="G1258" s="41"/>
      <c r="H1258" s="41"/>
      <c r="I1258" s="41"/>
      <c r="J1258" s="41"/>
      <c r="K1258" s="41"/>
    </row>
    <row r="1259" spans="1:12">
      <c r="A1259" s="41" t="s">
        <v>702</v>
      </c>
      <c r="B1259" s="41"/>
      <c r="C1259" s="41"/>
      <c r="D1259" s="41"/>
      <c r="E1259" s="41"/>
      <c r="F1259" s="41"/>
      <c r="G1259" s="41"/>
      <c r="H1259" s="41"/>
      <c r="I1259" s="41"/>
      <c r="J1259" s="41"/>
      <c r="K1259" s="41"/>
    </row>
    <row r="1260" spans="1:12">
      <c r="A1260" s="41" t="s">
        <v>703</v>
      </c>
      <c r="B1260" s="41"/>
      <c r="C1260" s="41"/>
      <c r="D1260" s="41"/>
      <c r="E1260" s="41"/>
      <c r="F1260" s="41"/>
      <c r="G1260" s="41"/>
      <c r="H1260" s="41"/>
      <c r="I1260" s="41"/>
      <c r="J1260" s="41"/>
      <c r="K1260" s="41"/>
    </row>
    <row r="1261" spans="1:12">
      <c r="A1261" s="41" t="s">
        <v>704</v>
      </c>
      <c r="B1261" s="41"/>
      <c r="C1261" s="41"/>
      <c r="D1261" s="41"/>
      <c r="E1261" s="41"/>
      <c r="F1261" s="41"/>
      <c r="G1261" s="41"/>
      <c r="H1261" s="41"/>
      <c r="I1261" s="41"/>
      <c r="J1261" s="41"/>
      <c r="K1261" s="41"/>
    </row>
    <row r="1263" ht="24" spans="1:12">
      <c r="A1263" s="4" t="s">
        <v>659</v>
      </c>
      <c r="B1263" s="4"/>
      <c r="C1263" s="4"/>
      <c r="D1263" s="4"/>
      <c r="E1263" s="4"/>
      <c r="F1263" s="4"/>
      <c r="G1263" s="4"/>
      <c r="H1263" s="4"/>
      <c r="I1263" s="4"/>
      <c r="J1263" s="4"/>
      <c r="K1263" s="4"/>
    </row>
    <row r="1264" ht="24" spans="1:12">
      <c r="A1264" s="4"/>
      <c r="B1264" s="4"/>
      <c r="C1264" s="4"/>
      <c r="D1264" s="4"/>
      <c r="E1264" s="4"/>
      <c r="F1264" s="4"/>
      <c r="G1264" s="4"/>
      <c r="H1264" s="4"/>
      <c r="I1264" s="4"/>
      <c r="J1264" s="4"/>
      <c r="K1264" s="4"/>
    </row>
    <row r="1265" ht="29" customHeight="1" spans="1:12">
      <c r="A1265" s="43" t="s">
        <v>660</v>
      </c>
      <c r="B1265" s="44"/>
      <c r="C1265" s="43" t="s">
        <v>1068</v>
      </c>
      <c r="D1265" s="44"/>
      <c r="E1265" s="44"/>
      <c r="F1265" s="44"/>
      <c r="G1265" s="44"/>
      <c r="H1265" s="44"/>
      <c r="I1265" s="44"/>
      <c r="J1265" s="44"/>
      <c r="K1265" s="44"/>
      <c r="L1265" s="45"/>
    </row>
    <row r="1266" customHeight="1" spans="1:12">
      <c r="A1266" s="47" t="s">
        <v>662</v>
      </c>
      <c r="B1266" s="49"/>
      <c r="C1266" s="46" t="s">
        <v>663</v>
      </c>
      <c r="D1266" s="46"/>
      <c r="E1266" s="46"/>
      <c r="F1266" s="11" t="s">
        <v>664</v>
      </c>
      <c r="G1266" s="47" t="s">
        <v>663</v>
      </c>
      <c r="H1266" s="48"/>
      <c r="I1266" s="48"/>
      <c r="J1266" s="48"/>
      <c r="K1266" s="48"/>
      <c r="L1266" s="49"/>
    </row>
    <row r="1267" spans="1:12">
      <c r="A1267" s="50"/>
      <c r="B1267" s="52"/>
      <c r="C1267" s="46"/>
      <c r="D1267" s="46"/>
      <c r="E1267" s="46"/>
      <c r="F1267" s="15"/>
      <c r="G1267" s="50"/>
      <c r="H1267" s="51"/>
      <c r="I1267" s="51"/>
      <c r="J1267" s="51"/>
      <c r="K1267" s="51"/>
      <c r="L1267" s="52"/>
    </row>
    <row r="1268" spans="1:12">
      <c r="A1268" s="47" t="s">
        <v>665</v>
      </c>
      <c r="B1268" s="49"/>
      <c r="C1268" s="53"/>
      <c r="D1268" s="18" t="s">
        <v>584</v>
      </c>
      <c r="E1268" s="18" t="s">
        <v>495</v>
      </c>
      <c r="F1268" s="18" t="s">
        <v>666</v>
      </c>
      <c r="G1268" s="53" t="s">
        <v>667</v>
      </c>
      <c r="H1268" s="53"/>
      <c r="I1268" s="53" t="s">
        <v>668</v>
      </c>
      <c r="J1268" s="53" t="s">
        <v>669</v>
      </c>
      <c r="K1268" s="43"/>
      <c r="L1268" s="54" t="s">
        <v>590</v>
      </c>
    </row>
    <row r="1269" spans="1:12">
      <c r="A1269" s="63"/>
      <c r="B1269" s="64"/>
      <c r="C1269" s="53"/>
      <c r="D1269" s="22"/>
      <c r="E1269" s="22"/>
      <c r="F1269" s="22"/>
      <c r="G1269" s="53"/>
      <c r="H1269" s="53"/>
      <c r="I1269" s="53"/>
      <c r="J1269" s="53"/>
      <c r="K1269" s="43"/>
      <c r="L1269" s="56"/>
    </row>
    <row r="1270" spans="1:12">
      <c r="A1270" s="63"/>
      <c r="B1270" s="64"/>
      <c r="C1270" s="53" t="s">
        <v>592</v>
      </c>
      <c r="D1270" s="57">
        <v>10000</v>
      </c>
      <c r="E1270" s="57">
        <v>10000</v>
      </c>
      <c r="F1270" s="57">
        <v>10000</v>
      </c>
      <c r="G1270" s="53">
        <v>10</v>
      </c>
      <c r="H1270" s="53"/>
      <c r="I1270" s="58">
        <v>1</v>
      </c>
      <c r="J1270" s="53">
        <v>10</v>
      </c>
      <c r="K1270" s="43"/>
      <c r="L1270" s="54"/>
    </row>
    <row r="1271" spans="1:12">
      <c r="A1271" s="63"/>
      <c r="B1271" s="64"/>
      <c r="C1271" s="59" t="s">
        <v>593</v>
      </c>
      <c r="D1271" s="60">
        <v>10000</v>
      </c>
      <c r="E1271" s="60">
        <v>10000</v>
      </c>
      <c r="F1271" s="60">
        <v>10000</v>
      </c>
      <c r="G1271" s="8"/>
      <c r="H1271" s="9"/>
      <c r="I1271" s="24">
        <v>1</v>
      </c>
      <c r="J1271" s="8"/>
      <c r="K1271" s="12"/>
      <c r="L1271" s="61"/>
    </row>
    <row r="1272" spans="1:12">
      <c r="A1272" s="63"/>
      <c r="B1272" s="64"/>
      <c r="C1272" s="62" t="s">
        <v>594</v>
      </c>
      <c r="D1272" s="60"/>
      <c r="E1272" s="60"/>
      <c r="F1272" s="60"/>
      <c r="G1272" s="20"/>
      <c r="H1272" s="21"/>
      <c r="I1272" s="17"/>
      <c r="J1272" s="20"/>
      <c r="K1272" s="89"/>
      <c r="L1272" s="61"/>
    </row>
    <row r="1273" spans="1:12">
      <c r="A1273" s="63"/>
      <c r="B1273" s="64"/>
      <c r="C1273" s="62" t="s">
        <v>595</v>
      </c>
      <c r="D1273" s="62"/>
      <c r="E1273" s="66"/>
      <c r="F1273" s="66"/>
      <c r="G1273" s="20"/>
      <c r="H1273" s="21"/>
      <c r="I1273" s="17"/>
      <c r="J1273" s="20"/>
      <c r="K1273" s="89"/>
      <c r="L1273" s="61"/>
    </row>
    <row r="1274" spans="1:12">
      <c r="A1274" s="50"/>
      <c r="B1274" s="52"/>
      <c r="C1274" s="62" t="s">
        <v>670</v>
      </c>
      <c r="D1274" s="53"/>
      <c r="E1274" s="53"/>
      <c r="F1274" s="59"/>
      <c r="G1274" s="13"/>
      <c r="H1274" s="14"/>
      <c r="I1274" s="17"/>
      <c r="J1274" s="13"/>
      <c r="K1274" s="16"/>
      <c r="L1274" s="56"/>
    </row>
    <row r="1275" ht="25" customHeight="1" spans="1:12">
      <c r="A1275" s="53" t="s">
        <v>671</v>
      </c>
      <c r="B1275" s="53"/>
      <c r="C1275" s="53"/>
      <c r="D1275" s="53"/>
      <c r="E1275" s="53"/>
      <c r="F1275" s="53"/>
      <c r="G1275" s="53"/>
      <c r="H1275" s="43" t="s">
        <v>672</v>
      </c>
      <c r="I1275" s="44"/>
      <c r="J1275" s="44"/>
      <c r="K1275" s="44"/>
      <c r="L1275" s="45"/>
    </row>
    <row r="1276" ht="69.95" customHeight="1" spans="1:12">
      <c r="A1276" s="43" t="s">
        <v>673</v>
      </c>
      <c r="B1276" s="45"/>
      <c r="C1276" s="46" t="s">
        <v>1069</v>
      </c>
      <c r="D1276" s="46"/>
      <c r="E1276" s="46"/>
      <c r="F1276" s="46"/>
      <c r="G1276" s="46"/>
      <c r="H1276" s="43" t="s">
        <v>1070</v>
      </c>
      <c r="I1276" s="44"/>
      <c r="J1276" s="44"/>
      <c r="K1276" s="44"/>
      <c r="L1276" s="45"/>
    </row>
    <row r="1277" spans="1:12">
      <c r="A1277" s="53" t="s">
        <v>600</v>
      </c>
      <c r="B1277" s="53"/>
      <c r="C1277" s="53"/>
      <c r="D1277" s="53"/>
      <c r="E1277" s="53" t="s">
        <v>676</v>
      </c>
      <c r="F1277" s="53"/>
      <c r="G1277" s="53"/>
      <c r="H1277" s="43" t="s">
        <v>677</v>
      </c>
      <c r="I1277" s="44"/>
      <c r="J1277" s="44"/>
      <c r="K1277" s="44"/>
      <c r="L1277" s="45"/>
    </row>
    <row r="1278" spans="1:12">
      <c r="A1278" s="47" t="s">
        <v>678</v>
      </c>
      <c r="B1278" s="49"/>
      <c r="C1278" s="53" t="s">
        <v>607</v>
      </c>
      <c r="D1278" s="11" t="s">
        <v>608</v>
      </c>
      <c r="E1278" s="11" t="s">
        <v>601</v>
      </c>
      <c r="F1278" s="17" t="s">
        <v>602</v>
      </c>
      <c r="G1278" s="11" t="s">
        <v>603</v>
      </c>
      <c r="H1278" s="11" t="s">
        <v>604</v>
      </c>
      <c r="I1278" s="53" t="s">
        <v>667</v>
      </c>
      <c r="J1278" s="53" t="s">
        <v>669</v>
      </c>
      <c r="K1278" s="47" t="s">
        <v>605</v>
      </c>
      <c r="L1278" s="49"/>
    </row>
    <row r="1279" spans="1:12">
      <c r="A1279" s="50"/>
      <c r="B1279" s="52"/>
      <c r="C1279" s="53"/>
      <c r="D1279" s="15"/>
      <c r="E1279" s="15"/>
      <c r="F1279" s="17"/>
      <c r="G1279" s="15"/>
      <c r="H1279" s="15"/>
      <c r="I1279" s="53"/>
      <c r="J1279" s="53"/>
      <c r="K1279" s="50"/>
      <c r="L1279" s="52"/>
    </row>
    <row r="1280" spans="1:12">
      <c r="A1280" s="63" t="s">
        <v>679</v>
      </c>
      <c r="B1280" s="64"/>
      <c r="C1280" s="72" t="s">
        <v>611</v>
      </c>
      <c r="D1280" s="94" t="s">
        <v>1071</v>
      </c>
      <c r="E1280" s="260" t="s">
        <v>683</v>
      </c>
      <c r="F1280" s="96" t="s">
        <v>12</v>
      </c>
      <c r="G1280" s="67" t="s">
        <v>1072</v>
      </c>
      <c r="H1280" s="69" t="s">
        <v>12</v>
      </c>
      <c r="I1280" s="70">
        <v>20</v>
      </c>
      <c r="J1280" s="71">
        <f>I1280</f>
        <v>20</v>
      </c>
      <c r="K1280" s="43"/>
      <c r="L1280" s="45"/>
    </row>
    <row r="1281" spans="1:12">
      <c r="A1281" s="63"/>
      <c r="B1281" s="64"/>
      <c r="C1281" s="53" t="s">
        <v>623</v>
      </c>
      <c r="D1281" s="99" t="s">
        <v>863</v>
      </c>
      <c r="E1281" s="103"/>
      <c r="F1281" s="101" t="s">
        <v>653</v>
      </c>
      <c r="G1281" s="53" t="s">
        <v>615</v>
      </c>
      <c r="H1281" s="73" t="s">
        <v>1073</v>
      </c>
      <c r="I1281" s="74">
        <v>10</v>
      </c>
      <c r="J1281" s="75">
        <v>10</v>
      </c>
      <c r="K1281" s="43"/>
      <c r="L1281" s="45"/>
    </row>
    <row r="1282" spans="1:12">
      <c r="A1282" s="63"/>
      <c r="B1282" s="64"/>
      <c r="C1282" s="53" t="s">
        <v>625</v>
      </c>
      <c r="D1282" s="99" t="s">
        <v>853</v>
      </c>
      <c r="E1282" s="103"/>
      <c r="F1282" s="101" t="s">
        <v>614</v>
      </c>
      <c r="G1282" s="53" t="s">
        <v>615</v>
      </c>
      <c r="H1282" s="73" t="s">
        <v>614</v>
      </c>
      <c r="I1282" s="74">
        <v>10</v>
      </c>
      <c r="J1282" s="75">
        <v>10</v>
      </c>
      <c r="K1282" s="43"/>
      <c r="L1282" s="45"/>
    </row>
    <row r="1283" spans="1:12">
      <c r="A1283" s="50"/>
      <c r="B1283" s="52"/>
      <c r="C1283" s="53" t="s">
        <v>630</v>
      </c>
      <c r="D1283" s="99" t="s">
        <v>1074</v>
      </c>
      <c r="E1283" s="103"/>
      <c r="F1283" s="101" t="s">
        <v>11</v>
      </c>
      <c r="G1283" s="53" t="s">
        <v>886</v>
      </c>
      <c r="H1283" s="73" t="s">
        <v>11</v>
      </c>
      <c r="I1283" s="74">
        <v>10</v>
      </c>
      <c r="J1283" s="75">
        <v>10</v>
      </c>
      <c r="K1283" s="43"/>
      <c r="L1283" s="45"/>
    </row>
    <row r="1284" spans="1:12">
      <c r="A1284" s="47" t="s">
        <v>687</v>
      </c>
      <c r="B1284" s="49"/>
      <c r="C1284" s="53" t="s">
        <v>688</v>
      </c>
      <c r="D1284" s="99" t="s">
        <v>1017</v>
      </c>
      <c r="E1284" s="103"/>
      <c r="F1284" s="101" t="s">
        <v>12</v>
      </c>
      <c r="G1284" s="53" t="s">
        <v>618</v>
      </c>
      <c r="H1284" s="73" t="s">
        <v>12</v>
      </c>
      <c r="I1284" s="74">
        <v>10</v>
      </c>
      <c r="J1284" s="75">
        <v>10</v>
      </c>
      <c r="K1284" s="43"/>
      <c r="L1284" s="45"/>
    </row>
    <row r="1285" spans="1:12">
      <c r="A1285" s="63"/>
      <c r="B1285" s="64"/>
      <c r="C1285" s="53" t="s">
        <v>764</v>
      </c>
      <c r="D1285" s="99" t="s">
        <v>1075</v>
      </c>
      <c r="E1285" s="103"/>
      <c r="F1285" s="101" t="s">
        <v>28</v>
      </c>
      <c r="G1285" s="53" t="s">
        <v>615</v>
      </c>
      <c r="H1285" s="73" t="s">
        <v>32</v>
      </c>
      <c r="I1285" s="74">
        <v>10</v>
      </c>
      <c r="J1285" s="75">
        <v>10</v>
      </c>
      <c r="K1285" s="43"/>
      <c r="L1285" s="45"/>
    </row>
    <row r="1286" spans="1:12">
      <c r="A1286" s="50"/>
      <c r="B1286" s="52"/>
      <c r="C1286" s="53" t="s">
        <v>750</v>
      </c>
      <c r="D1286" s="99" t="s">
        <v>1076</v>
      </c>
      <c r="E1286" s="103"/>
      <c r="F1286" s="101" t="s">
        <v>28</v>
      </c>
      <c r="G1286" s="53" t="s">
        <v>628</v>
      </c>
      <c r="H1286" s="73" t="s">
        <v>32</v>
      </c>
      <c r="I1286" s="74">
        <v>10</v>
      </c>
      <c r="J1286" s="75">
        <v>10</v>
      </c>
      <c r="K1286" s="43"/>
      <c r="L1286" s="45"/>
    </row>
    <row r="1287" spans="1:12">
      <c r="A1287" s="47" t="s">
        <v>650</v>
      </c>
      <c r="B1287" s="49"/>
      <c r="C1287" s="53" t="s">
        <v>691</v>
      </c>
      <c r="D1287" s="99" t="s">
        <v>858</v>
      </c>
      <c r="E1287" s="103"/>
      <c r="F1287" s="45">
        <v>90</v>
      </c>
      <c r="G1287" s="53" t="s">
        <v>615</v>
      </c>
      <c r="H1287" s="53">
        <v>95</v>
      </c>
      <c r="I1287" s="75">
        <v>10</v>
      </c>
      <c r="J1287" s="75">
        <v>10</v>
      </c>
      <c r="K1287" s="47"/>
      <c r="L1287" s="49"/>
    </row>
    <row r="1288" spans="1:12">
      <c r="A1288" s="50"/>
      <c r="B1288" s="52"/>
      <c r="C1288" s="53" t="s">
        <v>693</v>
      </c>
      <c r="D1288" s="99"/>
      <c r="E1288" s="103"/>
      <c r="F1288" s="45"/>
      <c r="G1288" s="53"/>
      <c r="H1288" s="53"/>
      <c r="I1288" s="75"/>
      <c r="J1288" s="75"/>
      <c r="K1288" s="50"/>
      <c r="L1288" s="52"/>
    </row>
    <row r="1289" ht="14.25" spans="1:12">
      <c r="A1289" s="76" t="s">
        <v>694</v>
      </c>
      <c r="B1289" s="91"/>
      <c r="C1289" s="91"/>
      <c r="D1289" s="85" t="s">
        <v>575</v>
      </c>
      <c r="E1289" s="86"/>
      <c r="F1289" s="86"/>
      <c r="G1289" s="86"/>
      <c r="H1289" s="86"/>
      <c r="I1289" s="86"/>
      <c r="J1289" s="86"/>
      <c r="K1289" s="86"/>
      <c r="L1289" s="87"/>
    </row>
    <row r="1290" s="1" customFormat="1" ht="24" customHeight="1" spans="1:12">
      <c r="A1290" s="17" t="s">
        <v>695</v>
      </c>
      <c r="B1290" s="17"/>
      <c r="C1290" s="17"/>
      <c r="D1290" s="17"/>
      <c r="E1290" s="17"/>
      <c r="F1290" s="17"/>
      <c r="G1290" s="17"/>
      <c r="H1290" s="17"/>
      <c r="I1290" s="37" t="s">
        <v>696</v>
      </c>
      <c r="J1290" s="37" t="s">
        <v>697</v>
      </c>
      <c r="K1290" s="38" t="s">
        <v>698</v>
      </c>
      <c r="L1290" s="39"/>
    </row>
    <row r="1291" s="1" customFormat="1" spans="1:12">
      <c r="A1291" s="17"/>
      <c r="B1291" s="17"/>
      <c r="C1291" s="17"/>
      <c r="D1291" s="17"/>
      <c r="E1291" s="17"/>
      <c r="F1291" s="17"/>
      <c r="G1291" s="17"/>
      <c r="H1291" s="17"/>
      <c r="I1291" s="40">
        <v>100</v>
      </c>
      <c r="J1291" s="17">
        <v>100</v>
      </c>
      <c r="K1291" s="5" t="s">
        <v>699</v>
      </c>
      <c r="L1291" s="7"/>
    </row>
    <row r="1292" spans="1:12">
      <c r="A1292" s="41" t="s">
        <v>700</v>
      </c>
      <c r="B1292" s="41"/>
      <c r="C1292" s="41"/>
      <c r="D1292" s="41"/>
      <c r="E1292" s="41"/>
      <c r="F1292" s="41"/>
      <c r="G1292" s="41"/>
      <c r="H1292" s="41"/>
      <c r="I1292" s="41"/>
      <c r="J1292" s="41"/>
      <c r="K1292" s="41"/>
    </row>
    <row r="1293" spans="1:12">
      <c r="A1293" s="41" t="s">
        <v>701</v>
      </c>
      <c r="B1293" s="41"/>
      <c r="C1293" s="41"/>
      <c r="D1293" s="41"/>
      <c r="E1293" s="41"/>
      <c r="F1293" s="41"/>
      <c r="G1293" s="41"/>
      <c r="H1293" s="41"/>
      <c r="I1293" s="41"/>
      <c r="J1293" s="41"/>
      <c r="K1293" s="41"/>
    </row>
    <row r="1294" spans="1:12">
      <c r="A1294" s="41" t="s">
        <v>702</v>
      </c>
      <c r="B1294" s="41"/>
      <c r="C1294" s="41"/>
      <c r="D1294" s="41"/>
      <c r="E1294" s="41"/>
      <c r="F1294" s="41"/>
      <c r="G1294" s="41"/>
      <c r="H1294" s="41"/>
      <c r="I1294" s="41"/>
      <c r="J1294" s="41"/>
      <c r="K1294" s="41"/>
    </row>
    <row r="1295" spans="1:12">
      <c r="A1295" s="41" t="s">
        <v>703</v>
      </c>
      <c r="B1295" s="41"/>
      <c r="C1295" s="41"/>
      <c r="D1295" s="41"/>
      <c r="E1295" s="41"/>
      <c r="F1295" s="41"/>
      <c r="G1295" s="41"/>
      <c r="H1295" s="41"/>
      <c r="I1295" s="41"/>
      <c r="J1295" s="41"/>
      <c r="K1295" s="41"/>
    </row>
    <row r="1296" spans="1:12">
      <c r="A1296" s="41" t="s">
        <v>704</v>
      </c>
      <c r="B1296" s="41"/>
      <c r="C1296" s="41"/>
      <c r="D1296" s="41"/>
      <c r="E1296" s="41"/>
      <c r="F1296" s="41"/>
      <c r="G1296" s="41"/>
      <c r="H1296" s="41"/>
      <c r="I1296" s="41"/>
      <c r="J1296" s="41"/>
      <c r="K1296" s="41"/>
    </row>
  </sheetData>
  <mergeCells count="2589">
    <mergeCell ref="A1:L1"/>
    <mergeCell ref="A3:B3"/>
    <mergeCell ref="C3:L3"/>
    <mergeCell ref="G8:H8"/>
    <mergeCell ref="J8:K8"/>
    <mergeCell ref="A13:G13"/>
    <mergeCell ref="H13:L13"/>
    <mergeCell ref="A14:B14"/>
    <mergeCell ref="C14:G14"/>
    <mergeCell ref="H14:L14"/>
    <mergeCell ref="A15:D15"/>
    <mergeCell ref="E15:G15"/>
    <mergeCell ref="H15:L15"/>
    <mergeCell ref="K18:L18"/>
    <mergeCell ref="K19:L19"/>
    <mergeCell ref="K20:L20"/>
    <mergeCell ref="K21:L21"/>
    <mergeCell ref="A22:B22"/>
    <mergeCell ref="K22:L22"/>
    <mergeCell ref="A25:C25"/>
    <mergeCell ref="D25:L25"/>
    <mergeCell ref="K26:L26"/>
    <mergeCell ref="K27:L27"/>
    <mergeCell ref="A28:K28"/>
    <mergeCell ref="A29:K29"/>
    <mergeCell ref="A30:K30"/>
    <mergeCell ref="A31:K31"/>
    <mergeCell ref="A32:K32"/>
    <mergeCell ref="A34:K34"/>
    <mergeCell ref="A36:B36"/>
    <mergeCell ref="C36:L36"/>
    <mergeCell ref="G41:H41"/>
    <mergeCell ref="J41:K41"/>
    <mergeCell ref="A46:G46"/>
    <mergeCell ref="H46:L46"/>
    <mergeCell ref="A47:B47"/>
    <mergeCell ref="C47:G47"/>
    <mergeCell ref="H47:L47"/>
    <mergeCell ref="A48:D48"/>
    <mergeCell ref="E48:G48"/>
    <mergeCell ref="H48:L48"/>
    <mergeCell ref="K51:L51"/>
    <mergeCell ref="K52:L52"/>
    <mergeCell ref="K53:L53"/>
    <mergeCell ref="A54:B54"/>
    <mergeCell ref="K54:L54"/>
    <mergeCell ref="A57:C57"/>
    <mergeCell ref="D57:L57"/>
    <mergeCell ref="K58:L58"/>
    <mergeCell ref="K59:L59"/>
    <mergeCell ref="A60:K60"/>
    <mergeCell ref="A61:K61"/>
    <mergeCell ref="A62:K62"/>
    <mergeCell ref="A63:K63"/>
    <mergeCell ref="A64:K64"/>
    <mergeCell ref="A66:K66"/>
    <mergeCell ref="A68:B68"/>
    <mergeCell ref="C68:L68"/>
    <mergeCell ref="G73:H73"/>
    <mergeCell ref="J73:K73"/>
    <mergeCell ref="A78:G78"/>
    <mergeCell ref="H78:L78"/>
    <mergeCell ref="A79:B79"/>
    <mergeCell ref="C79:G79"/>
    <mergeCell ref="H79:L79"/>
    <mergeCell ref="A80:D80"/>
    <mergeCell ref="E80:G80"/>
    <mergeCell ref="H80:L80"/>
    <mergeCell ref="K83:L83"/>
    <mergeCell ref="K84:L84"/>
    <mergeCell ref="K85:L85"/>
    <mergeCell ref="K86:L86"/>
    <mergeCell ref="K87:L87"/>
    <mergeCell ref="K88:L88"/>
    <mergeCell ref="K89:L89"/>
    <mergeCell ref="A92:C92"/>
    <mergeCell ref="D92:L92"/>
    <mergeCell ref="K93:L93"/>
    <mergeCell ref="K94:L94"/>
    <mergeCell ref="A95:K95"/>
    <mergeCell ref="A96:K96"/>
    <mergeCell ref="A97:K97"/>
    <mergeCell ref="A98:K98"/>
    <mergeCell ref="A99:K99"/>
    <mergeCell ref="A101:K101"/>
    <mergeCell ref="A103:B103"/>
    <mergeCell ref="C103:L103"/>
    <mergeCell ref="G108:H108"/>
    <mergeCell ref="J108:K108"/>
    <mergeCell ref="A113:G113"/>
    <mergeCell ref="H113:L113"/>
    <mergeCell ref="A114:B114"/>
    <mergeCell ref="C114:G114"/>
    <mergeCell ref="H114:L114"/>
    <mergeCell ref="A115:D115"/>
    <mergeCell ref="E115:G115"/>
    <mergeCell ref="H115:L115"/>
    <mergeCell ref="K118:L118"/>
    <mergeCell ref="K119:L119"/>
    <mergeCell ref="K120:L120"/>
    <mergeCell ref="A121:B121"/>
    <mergeCell ref="K121:L121"/>
    <mergeCell ref="A124:C124"/>
    <mergeCell ref="D124:L124"/>
    <mergeCell ref="K125:L125"/>
    <mergeCell ref="K126:L126"/>
    <mergeCell ref="A127:K127"/>
    <mergeCell ref="A128:K128"/>
    <mergeCell ref="A129:K129"/>
    <mergeCell ref="A130:K130"/>
    <mergeCell ref="A131:K131"/>
    <mergeCell ref="A133:K133"/>
    <mergeCell ref="A135:B135"/>
    <mergeCell ref="C135:L135"/>
    <mergeCell ref="G140:H140"/>
    <mergeCell ref="J140:K140"/>
    <mergeCell ref="A145:G145"/>
    <mergeCell ref="H145:L145"/>
    <mergeCell ref="A146:B146"/>
    <mergeCell ref="C146:G146"/>
    <mergeCell ref="H146:L146"/>
    <mergeCell ref="A147:D147"/>
    <mergeCell ref="E147:G147"/>
    <mergeCell ref="H147:L147"/>
    <mergeCell ref="K150:L150"/>
    <mergeCell ref="K151:L151"/>
    <mergeCell ref="K152:L152"/>
    <mergeCell ref="K153:L153"/>
    <mergeCell ref="K154:L154"/>
    <mergeCell ref="K155:L155"/>
    <mergeCell ref="K156:L156"/>
    <mergeCell ref="K157:L157"/>
    <mergeCell ref="K158:L158"/>
    <mergeCell ref="A161:C161"/>
    <mergeCell ref="D161:L161"/>
    <mergeCell ref="K162:L162"/>
    <mergeCell ref="K163:L163"/>
    <mergeCell ref="A164:K164"/>
    <mergeCell ref="A165:K165"/>
    <mergeCell ref="A166:K166"/>
    <mergeCell ref="A167:K167"/>
    <mergeCell ref="A168:K168"/>
    <mergeCell ref="A170:K170"/>
    <mergeCell ref="A172:B172"/>
    <mergeCell ref="C172:L172"/>
    <mergeCell ref="G177:H177"/>
    <mergeCell ref="J177:K177"/>
    <mergeCell ref="A182:G182"/>
    <mergeCell ref="H182:L182"/>
    <mergeCell ref="A183:B183"/>
    <mergeCell ref="C183:G183"/>
    <mergeCell ref="H183:L183"/>
    <mergeCell ref="A184:D184"/>
    <mergeCell ref="E184:G184"/>
    <mergeCell ref="H184:L184"/>
    <mergeCell ref="K187:L187"/>
    <mergeCell ref="K188:L188"/>
    <mergeCell ref="K189:L189"/>
    <mergeCell ref="K190:L190"/>
    <mergeCell ref="K191:L191"/>
    <mergeCell ref="K192:L192"/>
    <mergeCell ref="A195:C195"/>
    <mergeCell ref="D195:L195"/>
    <mergeCell ref="K196:L196"/>
    <mergeCell ref="K197:L197"/>
    <mergeCell ref="A198:K198"/>
    <mergeCell ref="A199:K199"/>
    <mergeCell ref="A200:K200"/>
    <mergeCell ref="A201:K201"/>
    <mergeCell ref="A202:K202"/>
    <mergeCell ref="A204:K204"/>
    <mergeCell ref="A205:B205"/>
    <mergeCell ref="C205:L205"/>
    <mergeCell ref="G210:H210"/>
    <mergeCell ref="J210:K210"/>
    <mergeCell ref="A215:G215"/>
    <mergeCell ref="H215:L215"/>
    <mergeCell ref="A216:B216"/>
    <mergeCell ref="C216:G216"/>
    <mergeCell ref="H216:L216"/>
    <mergeCell ref="A217:D217"/>
    <mergeCell ref="E217:G217"/>
    <mergeCell ref="H217:L217"/>
    <mergeCell ref="K220:L220"/>
    <mergeCell ref="K221:L221"/>
    <mergeCell ref="A222:B222"/>
    <mergeCell ref="K222:L222"/>
    <mergeCell ref="A225:C225"/>
    <mergeCell ref="D225:L225"/>
    <mergeCell ref="K226:L226"/>
    <mergeCell ref="K227:L227"/>
    <mergeCell ref="A228:K228"/>
    <mergeCell ref="A229:K229"/>
    <mergeCell ref="A230:K230"/>
    <mergeCell ref="A231:K231"/>
    <mergeCell ref="A232:K232"/>
    <mergeCell ref="A234:K234"/>
    <mergeCell ref="A235:B235"/>
    <mergeCell ref="C235:L235"/>
    <mergeCell ref="G240:H240"/>
    <mergeCell ref="J240:K240"/>
    <mergeCell ref="A245:G245"/>
    <mergeCell ref="H245:L245"/>
    <mergeCell ref="A246:B246"/>
    <mergeCell ref="C246:G246"/>
    <mergeCell ref="H246:L246"/>
    <mergeCell ref="A247:D247"/>
    <mergeCell ref="E247:G247"/>
    <mergeCell ref="H247:L247"/>
    <mergeCell ref="K250:L250"/>
    <mergeCell ref="K251:L251"/>
    <mergeCell ref="K252:L252"/>
    <mergeCell ref="K253:L253"/>
    <mergeCell ref="A254:B254"/>
    <mergeCell ref="K254:L254"/>
    <mergeCell ref="A257:C257"/>
    <mergeCell ref="D257:L257"/>
    <mergeCell ref="K258:L258"/>
    <mergeCell ref="K259:L259"/>
    <mergeCell ref="A260:K260"/>
    <mergeCell ref="A261:K261"/>
    <mergeCell ref="A262:K262"/>
    <mergeCell ref="A263:K263"/>
    <mergeCell ref="A264:K264"/>
    <mergeCell ref="A266:K266"/>
    <mergeCell ref="A267:B267"/>
    <mergeCell ref="C267:L267"/>
    <mergeCell ref="G272:H272"/>
    <mergeCell ref="J272:K272"/>
    <mergeCell ref="A277:G277"/>
    <mergeCell ref="H277:L277"/>
    <mergeCell ref="A278:B278"/>
    <mergeCell ref="C278:G278"/>
    <mergeCell ref="H278:L278"/>
    <mergeCell ref="A279:D279"/>
    <mergeCell ref="E279:G279"/>
    <mergeCell ref="H279:L279"/>
    <mergeCell ref="K282:L282"/>
    <mergeCell ref="K283:L283"/>
    <mergeCell ref="K284:L284"/>
    <mergeCell ref="K285:L285"/>
    <mergeCell ref="K286:L286"/>
    <mergeCell ref="K287:L287"/>
    <mergeCell ref="K288:L288"/>
    <mergeCell ref="K289:L289"/>
    <mergeCell ref="K290:L290"/>
    <mergeCell ref="K291:L291"/>
    <mergeCell ref="K292:L292"/>
    <mergeCell ref="A295:C295"/>
    <mergeCell ref="D295:L295"/>
    <mergeCell ref="K296:L296"/>
    <mergeCell ref="K297:L297"/>
    <mergeCell ref="A298:K298"/>
    <mergeCell ref="A299:K299"/>
    <mergeCell ref="A300:K300"/>
    <mergeCell ref="A301:K301"/>
    <mergeCell ref="A302:K302"/>
    <mergeCell ref="A305:K305"/>
    <mergeCell ref="A307:B307"/>
    <mergeCell ref="C307:L307"/>
    <mergeCell ref="G312:H312"/>
    <mergeCell ref="J312:K312"/>
    <mergeCell ref="A317:G317"/>
    <mergeCell ref="H317:L317"/>
    <mergeCell ref="A318:B318"/>
    <mergeCell ref="C318:G318"/>
    <mergeCell ref="H318:L318"/>
    <mergeCell ref="A319:D319"/>
    <mergeCell ref="E319:G319"/>
    <mergeCell ref="H319:L319"/>
    <mergeCell ref="K322:L322"/>
    <mergeCell ref="K323:L323"/>
    <mergeCell ref="K324:L324"/>
    <mergeCell ref="K325:L325"/>
    <mergeCell ref="K326:L326"/>
    <mergeCell ref="K327:L327"/>
    <mergeCell ref="K328:L328"/>
    <mergeCell ref="K329:L329"/>
    <mergeCell ref="A332:C332"/>
    <mergeCell ref="D332:L332"/>
    <mergeCell ref="K333:L333"/>
    <mergeCell ref="K334:L334"/>
    <mergeCell ref="A335:K335"/>
    <mergeCell ref="A336:K336"/>
    <mergeCell ref="A337:K337"/>
    <mergeCell ref="A338:K338"/>
    <mergeCell ref="A339:K339"/>
    <mergeCell ref="A341:K341"/>
    <mergeCell ref="A343:B343"/>
    <mergeCell ref="C343:L343"/>
    <mergeCell ref="G348:H348"/>
    <mergeCell ref="J348:K348"/>
    <mergeCell ref="A353:G353"/>
    <mergeCell ref="H353:L353"/>
    <mergeCell ref="A354:B354"/>
    <mergeCell ref="C354:G354"/>
    <mergeCell ref="H354:L354"/>
    <mergeCell ref="A355:D355"/>
    <mergeCell ref="E355:G355"/>
    <mergeCell ref="H355:L355"/>
    <mergeCell ref="K358:L358"/>
    <mergeCell ref="K359:L359"/>
    <mergeCell ref="K360:L360"/>
    <mergeCell ref="K361:L361"/>
    <mergeCell ref="K362:L362"/>
    <mergeCell ref="K363:L363"/>
    <mergeCell ref="K364:L364"/>
    <mergeCell ref="K365:L365"/>
    <mergeCell ref="A368:C368"/>
    <mergeCell ref="D368:L368"/>
    <mergeCell ref="K369:L369"/>
    <mergeCell ref="K370:L370"/>
    <mergeCell ref="A371:K371"/>
    <mergeCell ref="A372:K372"/>
    <mergeCell ref="A373:K373"/>
    <mergeCell ref="A374:K374"/>
    <mergeCell ref="A375:K375"/>
    <mergeCell ref="A377:K377"/>
    <mergeCell ref="A379:B379"/>
    <mergeCell ref="C379:L379"/>
    <mergeCell ref="G384:H384"/>
    <mergeCell ref="J384:K384"/>
    <mergeCell ref="A389:G389"/>
    <mergeCell ref="H389:L389"/>
    <mergeCell ref="A390:B390"/>
    <mergeCell ref="C390:G390"/>
    <mergeCell ref="H390:L390"/>
    <mergeCell ref="A391:D391"/>
    <mergeCell ref="E391:G391"/>
    <mergeCell ref="H391:L391"/>
    <mergeCell ref="K394:L394"/>
    <mergeCell ref="K395:L395"/>
    <mergeCell ref="K396:L396"/>
    <mergeCell ref="K397:L397"/>
    <mergeCell ref="K398:L398"/>
    <mergeCell ref="K399:L399"/>
    <mergeCell ref="K400:L400"/>
    <mergeCell ref="K401:L401"/>
    <mergeCell ref="A404:C404"/>
    <mergeCell ref="D404:L404"/>
    <mergeCell ref="K405:L405"/>
    <mergeCell ref="K406:L406"/>
    <mergeCell ref="A407:K407"/>
    <mergeCell ref="A408:K408"/>
    <mergeCell ref="A409:K409"/>
    <mergeCell ref="A410:K410"/>
    <mergeCell ref="A411:K411"/>
    <mergeCell ref="A412:K412"/>
    <mergeCell ref="A414:B414"/>
    <mergeCell ref="C414:L414"/>
    <mergeCell ref="G419:H419"/>
    <mergeCell ref="J419:K419"/>
    <mergeCell ref="A424:G424"/>
    <mergeCell ref="H424:L424"/>
    <mergeCell ref="A425:B425"/>
    <mergeCell ref="C425:G425"/>
    <mergeCell ref="H425:L425"/>
    <mergeCell ref="A426:D426"/>
    <mergeCell ref="E426:G426"/>
    <mergeCell ref="H426:L426"/>
    <mergeCell ref="K429:L429"/>
    <mergeCell ref="K430:L430"/>
    <mergeCell ref="K431:L431"/>
    <mergeCell ref="K432:L432"/>
    <mergeCell ref="K433:L433"/>
    <mergeCell ref="K434:L434"/>
    <mergeCell ref="K435:L435"/>
    <mergeCell ref="K436:L436"/>
    <mergeCell ref="A439:C439"/>
    <mergeCell ref="D439:L439"/>
    <mergeCell ref="K440:L440"/>
    <mergeCell ref="K441:L441"/>
    <mergeCell ref="A442:K442"/>
    <mergeCell ref="A443:K443"/>
    <mergeCell ref="A444:K444"/>
    <mergeCell ref="A445:K445"/>
    <mergeCell ref="A446:K446"/>
    <mergeCell ref="A450:K450"/>
    <mergeCell ref="A452:B452"/>
    <mergeCell ref="C452:L452"/>
    <mergeCell ref="G457:H457"/>
    <mergeCell ref="J457:K457"/>
    <mergeCell ref="A462:G462"/>
    <mergeCell ref="H462:L462"/>
    <mergeCell ref="A463:B463"/>
    <mergeCell ref="C463:G463"/>
    <mergeCell ref="H463:L463"/>
    <mergeCell ref="A464:D464"/>
    <mergeCell ref="E464:G464"/>
    <mergeCell ref="H464:L464"/>
    <mergeCell ref="K467:L467"/>
    <mergeCell ref="K468:L468"/>
    <mergeCell ref="K469:L469"/>
    <mergeCell ref="K470:L470"/>
    <mergeCell ref="K471:L471"/>
    <mergeCell ref="K472:L472"/>
    <mergeCell ref="A475:C475"/>
    <mergeCell ref="D475:L475"/>
    <mergeCell ref="K476:L476"/>
    <mergeCell ref="K477:L477"/>
    <mergeCell ref="A478:K478"/>
    <mergeCell ref="A479:K479"/>
    <mergeCell ref="A480:K480"/>
    <mergeCell ref="A481:K481"/>
    <mergeCell ref="A482:K482"/>
    <mergeCell ref="A484:K484"/>
    <mergeCell ref="A486:B486"/>
    <mergeCell ref="C486:L486"/>
    <mergeCell ref="G491:H491"/>
    <mergeCell ref="J491:K491"/>
    <mergeCell ref="A496:G496"/>
    <mergeCell ref="H496:L496"/>
    <mergeCell ref="A497:B497"/>
    <mergeCell ref="C497:G497"/>
    <mergeCell ref="H497:L497"/>
    <mergeCell ref="A498:D498"/>
    <mergeCell ref="E498:G498"/>
    <mergeCell ref="H498:L498"/>
    <mergeCell ref="K506:L506"/>
    <mergeCell ref="K507:L507"/>
    <mergeCell ref="A508:C508"/>
    <mergeCell ref="D508:L508"/>
    <mergeCell ref="K509:L509"/>
    <mergeCell ref="K510:L510"/>
    <mergeCell ref="A511:K511"/>
    <mergeCell ref="A512:K512"/>
    <mergeCell ref="A513:K513"/>
    <mergeCell ref="A514:K514"/>
    <mergeCell ref="A515:K515"/>
    <mergeCell ref="A517:K517"/>
    <mergeCell ref="A519:B519"/>
    <mergeCell ref="C519:L519"/>
    <mergeCell ref="G524:H524"/>
    <mergeCell ref="J524:K524"/>
    <mergeCell ref="A529:G529"/>
    <mergeCell ref="H529:L529"/>
    <mergeCell ref="A530:B530"/>
    <mergeCell ref="C530:G530"/>
    <mergeCell ref="H530:L530"/>
    <mergeCell ref="A531:D531"/>
    <mergeCell ref="E531:G531"/>
    <mergeCell ref="H531:L531"/>
    <mergeCell ref="K534:L534"/>
    <mergeCell ref="K535:L535"/>
    <mergeCell ref="K536:L536"/>
    <mergeCell ref="K537:L537"/>
    <mergeCell ref="K538:L538"/>
    <mergeCell ref="K539:L539"/>
    <mergeCell ref="K540:L540"/>
    <mergeCell ref="K541:L541"/>
    <mergeCell ref="K542:L542"/>
    <mergeCell ref="K543:L543"/>
    <mergeCell ref="K544:L544"/>
    <mergeCell ref="K545:L545"/>
    <mergeCell ref="K546:L546"/>
    <mergeCell ref="A549:C549"/>
    <mergeCell ref="D549:L549"/>
    <mergeCell ref="K550:L550"/>
    <mergeCell ref="K551:L551"/>
    <mergeCell ref="A552:K552"/>
    <mergeCell ref="A553:K553"/>
    <mergeCell ref="A554:K554"/>
    <mergeCell ref="A555:K555"/>
    <mergeCell ref="A556:K556"/>
    <mergeCell ref="A559:K559"/>
    <mergeCell ref="A561:B561"/>
    <mergeCell ref="C561:L561"/>
    <mergeCell ref="G566:H566"/>
    <mergeCell ref="J566:K566"/>
    <mergeCell ref="A571:G571"/>
    <mergeCell ref="H571:L571"/>
    <mergeCell ref="A572:B572"/>
    <mergeCell ref="C572:G572"/>
    <mergeCell ref="H572:L572"/>
    <mergeCell ref="A573:D573"/>
    <mergeCell ref="E573:G573"/>
    <mergeCell ref="H573:L573"/>
    <mergeCell ref="K576:L576"/>
    <mergeCell ref="K577:L577"/>
    <mergeCell ref="K578:L578"/>
    <mergeCell ref="K579:L579"/>
    <mergeCell ref="K580:L580"/>
    <mergeCell ref="K581:L581"/>
    <mergeCell ref="K582:L582"/>
    <mergeCell ref="K583:L583"/>
    <mergeCell ref="K584:L584"/>
    <mergeCell ref="K585:L585"/>
    <mergeCell ref="K586:L586"/>
    <mergeCell ref="K587:L587"/>
    <mergeCell ref="K588:L588"/>
    <mergeCell ref="K589:L589"/>
    <mergeCell ref="K590:L590"/>
    <mergeCell ref="K591:L591"/>
    <mergeCell ref="K592:L592"/>
    <mergeCell ref="K593:L593"/>
    <mergeCell ref="A594:B594"/>
    <mergeCell ref="K594:L594"/>
    <mergeCell ref="A595:C595"/>
    <mergeCell ref="D595:L595"/>
    <mergeCell ref="K596:L596"/>
    <mergeCell ref="K597:L597"/>
    <mergeCell ref="A598:K598"/>
    <mergeCell ref="A599:K599"/>
    <mergeCell ref="A600:K600"/>
    <mergeCell ref="A601:K601"/>
    <mergeCell ref="A602:K602"/>
    <mergeCell ref="A604:K604"/>
    <mergeCell ref="A606:B606"/>
    <mergeCell ref="C606:L606"/>
    <mergeCell ref="G611:H611"/>
    <mergeCell ref="J611:K611"/>
    <mergeCell ref="A616:G616"/>
    <mergeCell ref="H616:L616"/>
    <mergeCell ref="A617:B617"/>
    <mergeCell ref="C617:G617"/>
    <mergeCell ref="H617:L617"/>
    <mergeCell ref="A618:D618"/>
    <mergeCell ref="E618:G618"/>
    <mergeCell ref="H618:L618"/>
    <mergeCell ref="A636:B636"/>
    <mergeCell ref="A637:C637"/>
    <mergeCell ref="D637:K637"/>
    <mergeCell ref="K638:L638"/>
    <mergeCell ref="K639:L639"/>
    <mergeCell ref="A640:K640"/>
    <mergeCell ref="A641:K641"/>
    <mergeCell ref="A642:K642"/>
    <mergeCell ref="A643:K643"/>
    <mergeCell ref="A644:K644"/>
    <mergeCell ref="A646:K646"/>
    <mergeCell ref="A648:B648"/>
    <mergeCell ref="C648:L648"/>
    <mergeCell ref="G653:H653"/>
    <mergeCell ref="J653:K653"/>
    <mergeCell ref="A658:G658"/>
    <mergeCell ref="H658:L658"/>
    <mergeCell ref="A659:B659"/>
    <mergeCell ref="C659:G659"/>
    <mergeCell ref="H659:L659"/>
    <mergeCell ref="A660:D660"/>
    <mergeCell ref="E660:G660"/>
    <mergeCell ref="H660:L660"/>
    <mergeCell ref="K663:L663"/>
    <mergeCell ref="K664:L664"/>
    <mergeCell ref="K665:L665"/>
    <mergeCell ref="A666:B666"/>
    <mergeCell ref="K666:L666"/>
    <mergeCell ref="A667:B667"/>
    <mergeCell ref="K667:L667"/>
    <mergeCell ref="A668:C668"/>
    <mergeCell ref="D668:L668"/>
    <mergeCell ref="K669:L669"/>
    <mergeCell ref="K670:L670"/>
    <mergeCell ref="A671:K671"/>
    <mergeCell ref="A672:K672"/>
    <mergeCell ref="A673:K673"/>
    <mergeCell ref="A674:K674"/>
    <mergeCell ref="A675:K675"/>
    <mergeCell ref="A677:K677"/>
    <mergeCell ref="A679:B679"/>
    <mergeCell ref="C679:L679"/>
    <mergeCell ref="G684:H684"/>
    <mergeCell ref="J684:K684"/>
    <mergeCell ref="A689:G689"/>
    <mergeCell ref="H689:L689"/>
    <mergeCell ref="A690:B690"/>
    <mergeCell ref="C690:G690"/>
    <mergeCell ref="H690:L690"/>
    <mergeCell ref="A691:D691"/>
    <mergeCell ref="E691:G691"/>
    <mergeCell ref="H691:L691"/>
    <mergeCell ref="K694:L694"/>
    <mergeCell ref="K695:L695"/>
    <mergeCell ref="A696:B696"/>
    <mergeCell ref="K696:L696"/>
    <mergeCell ref="A697:B697"/>
    <mergeCell ref="K697:L697"/>
    <mergeCell ref="A698:C698"/>
    <mergeCell ref="D698:L698"/>
    <mergeCell ref="K699:L699"/>
    <mergeCell ref="K700:L700"/>
    <mergeCell ref="A701:K701"/>
    <mergeCell ref="A702:K702"/>
    <mergeCell ref="A703:K703"/>
    <mergeCell ref="A704:K704"/>
    <mergeCell ref="A705:K705"/>
    <mergeCell ref="A707:K707"/>
    <mergeCell ref="A709:B709"/>
    <mergeCell ref="C709:L709"/>
    <mergeCell ref="G714:H714"/>
    <mergeCell ref="J714:K714"/>
    <mergeCell ref="A719:G719"/>
    <mergeCell ref="H719:L719"/>
    <mergeCell ref="A720:B720"/>
    <mergeCell ref="C720:G720"/>
    <mergeCell ref="H720:L720"/>
    <mergeCell ref="A721:D721"/>
    <mergeCell ref="E721:G721"/>
    <mergeCell ref="H721:L721"/>
    <mergeCell ref="K724:L724"/>
    <mergeCell ref="K725:L725"/>
    <mergeCell ref="A726:B726"/>
    <mergeCell ref="K726:L726"/>
    <mergeCell ref="A727:B727"/>
    <mergeCell ref="K727:L727"/>
    <mergeCell ref="A728:C728"/>
    <mergeCell ref="D728:L728"/>
    <mergeCell ref="K729:L729"/>
    <mergeCell ref="K730:L730"/>
    <mergeCell ref="A731:K731"/>
    <mergeCell ref="A732:K732"/>
    <mergeCell ref="A733:K733"/>
    <mergeCell ref="A734:K734"/>
    <mergeCell ref="A735:K735"/>
    <mergeCell ref="A737:K737"/>
    <mergeCell ref="A739:B739"/>
    <mergeCell ref="C739:L739"/>
    <mergeCell ref="G744:H744"/>
    <mergeCell ref="J744:K744"/>
    <mergeCell ref="A749:G749"/>
    <mergeCell ref="H749:L749"/>
    <mergeCell ref="A750:B750"/>
    <mergeCell ref="C750:G750"/>
    <mergeCell ref="H750:L750"/>
    <mergeCell ref="A751:D751"/>
    <mergeCell ref="E751:G751"/>
    <mergeCell ref="H751:L751"/>
    <mergeCell ref="A754:B754"/>
    <mergeCell ref="K754:L754"/>
    <mergeCell ref="A755:B755"/>
    <mergeCell ref="K755:L755"/>
    <mergeCell ref="A756:B756"/>
    <mergeCell ref="K756:L756"/>
    <mergeCell ref="A757:C757"/>
    <mergeCell ref="D757:L757"/>
    <mergeCell ref="K758:L758"/>
    <mergeCell ref="K759:L759"/>
    <mergeCell ref="A760:K760"/>
    <mergeCell ref="A761:K761"/>
    <mergeCell ref="A762:K762"/>
    <mergeCell ref="A763:K763"/>
    <mergeCell ref="A764:K764"/>
    <mergeCell ref="A766:K766"/>
    <mergeCell ref="A768:B768"/>
    <mergeCell ref="C768:L768"/>
    <mergeCell ref="G773:H773"/>
    <mergeCell ref="J773:K773"/>
    <mergeCell ref="A778:G778"/>
    <mergeCell ref="H778:L778"/>
    <mergeCell ref="A779:B779"/>
    <mergeCell ref="C779:G779"/>
    <mergeCell ref="H779:L779"/>
    <mergeCell ref="A780:D780"/>
    <mergeCell ref="E780:G780"/>
    <mergeCell ref="H780:L780"/>
    <mergeCell ref="K783:L783"/>
    <mergeCell ref="K784:L784"/>
    <mergeCell ref="K785:L785"/>
    <mergeCell ref="K786:L786"/>
    <mergeCell ref="K787:L787"/>
    <mergeCell ref="K788:L788"/>
    <mergeCell ref="K789:L789"/>
    <mergeCell ref="K790:L790"/>
    <mergeCell ref="K791:L791"/>
    <mergeCell ref="K792:L792"/>
    <mergeCell ref="K793:L793"/>
    <mergeCell ref="A794:B794"/>
    <mergeCell ref="K794:L794"/>
    <mergeCell ref="A795:C795"/>
    <mergeCell ref="D795:L795"/>
    <mergeCell ref="K796:L796"/>
    <mergeCell ref="K797:L797"/>
    <mergeCell ref="A798:K798"/>
    <mergeCell ref="A799:K799"/>
    <mergeCell ref="A800:K800"/>
    <mergeCell ref="A801:K801"/>
    <mergeCell ref="A802:K802"/>
    <mergeCell ref="A804:K804"/>
    <mergeCell ref="A806:B806"/>
    <mergeCell ref="C806:L806"/>
    <mergeCell ref="G811:H811"/>
    <mergeCell ref="J811:K811"/>
    <mergeCell ref="A816:G816"/>
    <mergeCell ref="H816:L816"/>
    <mergeCell ref="A817:B817"/>
    <mergeCell ref="C817:G817"/>
    <mergeCell ref="H817:L817"/>
    <mergeCell ref="A818:D818"/>
    <mergeCell ref="E818:G818"/>
    <mergeCell ref="H818:L818"/>
    <mergeCell ref="K821:L821"/>
    <mergeCell ref="K822:L822"/>
    <mergeCell ref="A823:B823"/>
    <mergeCell ref="K823:L823"/>
    <mergeCell ref="A824:B824"/>
    <mergeCell ref="K824:L824"/>
    <mergeCell ref="A825:C825"/>
    <mergeCell ref="D825:L825"/>
    <mergeCell ref="K826:L826"/>
    <mergeCell ref="K827:L827"/>
    <mergeCell ref="A828:K828"/>
    <mergeCell ref="A829:K829"/>
    <mergeCell ref="A830:K830"/>
    <mergeCell ref="A831:K831"/>
    <mergeCell ref="A832:K832"/>
    <mergeCell ref="A834:K834"/>
    <mergeCell ref="A836:B836"/>
    <mergeCell ref="C836:L836"/>
    <mergeCell ref="G841:H841"/>
    <mergeCell ref="J841:K841"/>
    <mergeCell ref="A846:G846"/>
    <mergeCell ref="H846:L846"/>
    <mergeCell ref="A847:B847"/>
    <mergeCell ref="C847:G847"/>
    <mergeCell ref="H847:L847"/>
    <mergeCell ref="A848:D848"/>
    <mergeCell ref="E848:G848"/>
    <mergeCell ref="H848:L848"/>
    <mergeCell ref="K851:L851"/>
    <mergeCell ref="K852:L852"/>
    <mergeCell ref="K853:L853"/>
    <mergeCell ref="K854:L854"/>
    <mergeCell ref="K855:L855"/>
    <mergeCell ref="A856:B856"/>
    <mergeCell ref="K856:L856"/>
    <mergeCell ref="A857:B857"/>
    <mergeCell ref="K857:L857"/>
    <mergeCell ref="A858:C858"/>
    <mergeCell ref="D858:L858"/>
    <mergeCell ref="K859:L859"/>
    <mergeCell ref="K860:L860"/>
    <mergeCell ref="A861:K861"/>
    <mergeCell ref="A862:K862"/>
    <mergeCell ref="A863:K863"/>
    <mergeCell ref="A864:K864"/>
    <mergeCell ref="A865:K865"/>
    <mergeCell ref="A867:K867"/>
    <mergeCell ref="A869:B869"/>
    <mergeCell ref="C869:L869"/>
    <mergeCell ref="G874:H874"/>
    <mergeCell ref="J874:K874"/>
    <mergeCell ref="A879:G879"/>
    <mergeCell ref="H879:L879"/>
    <mergeCell ref="A880:B880"/>
    <mergeCell ref="C880:G880"/>
    <mergeCell ref="H880:L880"/>
    <mergeCell ref="A881:D881"/>
    <mergeCell ref="E881:G881"/>
    <mergeCell ref="H881:L881"/>
    <mergeCell ref="K884:L884"/>
    <mergeCell ref="K885:L885"/>
    <mergeCell ref="A886:B886"/>
    <mergeCell ref="K886:L886"/>
    <mergeCell ref="A887:B887"/>
    <mergeCell ref="K887:L887"/>
    <mergeCell ref="A888:C888"/>
    <mergeCell ref="D888:L888"/>
    <mergeCell ref="K889:L889"/>
    <mergeCell ref="K890:L890"/>
    <mergeCell ref="A891:K891"/>
    <mergeCell ref="A892:K892"/>
    <mergeCell ref="A893:K893"/>
    <mergeCell ref="A894:K894"/>
    <mergeCell ref="A895:K895"/>
    <mergeCell ref="A897:K897"/>
    <mergeCell ref="A899:B899"/>
    <mergeCell ref="C899:L899"/>
    <mergeCell ref="G904:H904"/>
    <mergeCell ref="J904:K904"/>
    <mergeCell ref="A909:G909"/>
    <mergeCell ref="H909:L909"/>
    <mergeCell ref="A910:B910"/>
    <mergeCell ref="C910:G910"/>
    <mergeCell ref="H910:L910"/>
    <mergeCell ref="A911:D911"/>
    <mergeCell ref="E911:G911"/>
    <mergeCell ref="H911:L911"/>
    <mergeCell ref="K914:L914"/>
    <mergeCell ref="K915:L915"/>
    <mergeCell ref="A916:B916"/>
    <mergeCell ref="K916:L916"/>
    <mergeCell ref="A917:B917"/>
    <mergeCell ref="K917:L917"/>
    <mergeCell ref="A918:C918"/>
    <mergeCell ref="D918:L918"/>
    <mergeCell ref="K919:L919"/>
    <mergeCell ref="K920:L920"/>
    <mergeCell ref="A921:K921"/>
    <mergeCell ref="A922:K922"/>
    <mergeCell ref="A923:K923"/>
    <mergeCell ref="A924:K924"/>
    <mergeCell ref="A925:K925"/>
    <mergeCell ref="A928:K928"/>
    <mergeCell ref="A930:B930"/>
    <mergeCell ref="C930:L930"/>
    <mergeCell ref="G935:H935"/>
    <mergeCell ref="J935:K935"/>
    <mergeCell ref="A940:G940"/>
    <mergeCell ref="H940:L940"/>
    <mergeCell ref="A941:B941"/>
    <mergeCell ref="C941:G941"/>
    <mergeCell ref="H941:L941"/>
    <mergeCell ref="A942:D942"/>
    <mergeCell ref="E942:G942"/>
    <mergeCell ref="H942:L942"/>
    <mergeCell ref="K945:L945"/>
    <mergeCell ref="K948:L948"/>
    <mergeCell ref="K949:L949"/>
    <mergeCell ref="K950:L950"/>
    <mergeCell ref="A951:B951"/>
    <mergeCell ref="K951:L951"/>
    <mergeCell ref="A952:C952"/>
    <mergeCell ref="D952:L952"/>
    <mergeCell ref="K953:L953"/>
    <mergeCell ref="K954:L954"/>
    <mergeCell ref="A955:K955"/>
    <mergeCell ref="A956:K956"/>
    <mergeCell ref="A957:K957"/>
    <mergeCell ref="A958:K958"/>
    <mergeCell ref="A959:K959"/>
    <mergeCell ref="A961:K961"/>
    <mergeCell ref="A963:B963"/>
    <mergeCell ref="C963:L963"/>
    <mergeCell ref="G968:H968"/>
    <mergeCell ref="J968:K968"/>
    <mergeCell ref="A973:G973"/>
    <mergeCell ref="H973:L973"/>
    <mergeCell ref="A974:B974"/>
    <mergeCell ref="C974:G974"/>
    <mergeCell ref="H974:K974"/>
    <mergeCell ref="A975:D975"/>
    <mergeCell ref="E975:G975"/>
    <mergeCell ref="H975:L975"/>
    <mergeCell ref="K978:L978"/>
    <mergeCell ref="K979:L979"/>
    <mergeCell ref="K980:L980"/>
    <mergeCell ref="K981:L981"/>
    <mergeCell ref="K982:L982"/>
    <mergeCell ref="K983:L983"/>
    <mergeCell ref="A984:B984"/>
    <mergeCell ref="K984:L984"/>
    <mergeCell ref="A985:C985"/>
    <mergeCell ref="D985:L985"/>
    <mergeCell ref="K986:L986"/>
    <mergeCell ref="K987:L987"/>
    <mergeCell ref="A988:K988"/>
    <mergeCell ref="A989:K989"/>
    <mergeCell ref="A990:K990"/>
    <mergeCell ref="A991:K991"/>
    <mergeCell ref="A992:K992"/>
    <mergeCell ref="A994:K994"/>
    <mergeCell ref="A996:B996"/>
    <mergeCell ref="C996:L996"/>
    <mergeCell ref="G1001:H1001"/>
    <mergeCell ref="J1001:K1001"/>
    <mergeCell ref="A1006:G1006"/>
    <mergeCell ref="H1006:L1006"/>
    <mergeCell ref="A1007:B1007"/>
    <mergeCell ref="C1007:G1007"/>
    <mergeCell ref="H1007:L1007"/>
    <mergeCell ref="A1008:D1008"/>
    <mergeCell ref="E1008:G1008"/>
    <mergeCell ref="H1008:L1008"/>
    <mergeCell ref="K1011:L1011"/>
    <mergeCell ref="K1012:L1012"/>
    <mergeCell ref="K1013:L1013"/>
    <mergeCell ref="K1014:L1014"/>
    <mergeCell ref="K1015:L1015"/>
    <mergeCell ref="K1016:L1016"/>
    <mergeCell ref="A1017:B1017"/>
    <mergeCell ref="K1017:L1017"/>
    <mergeCell ref="A1018:C1018"/>
    <mergeCell ref="D1018:L1018"/>
    <mergeCell ref="K1019:L1019"/>
    <mergeCell ref="K1020:L1020"/>
    <mergeCell ref="A1021:K1021"/>
    <mergeCell ref="A1022:K1022"/>
    <mergeCell ref="A1023:K1023"/>
    <mergeCell ref="A1024:K1024"/>
    <mergeCell ref="A1025:K1025"/>
    <mergeCell ref="A1027:K1027"/>
    <mergeCell ref="A1029:B1029"/>
    <mergeCell ref="C1029:L1029"/>
    <mergeCell ref="G1034:H1034"/>
    <mergeCell ref="J1034:K1034"/>
    <mergeCell ref="A1039:G1039"/>
    <mergeCell ref="H1039:L1039"/>
    <mergeCell ref="A1040:B1040"/>
    <mergeCell ref="C1040:G1040"/>
    <mergeCell ref="H1040:L1040"/>
    <mergeCell ref="A1041:D1041"/>
    <mergeCell ref="E1041:G1041"/>
    <mergeCell ref="H1041:L1041"/>
    <mergeCell ref="K1044:L1044"/>
    <mergeCell ref="K1045:L1045"/>
    <mergeCell ref="K1046:L1046"/>
    <mergeCell ref="K1047:L1047"/>
    <mergeCell ref="K1048:L1048"/>
    <mergeCell ref="K1049:L1049"/>
    <mergeCell ref="A1050:B1050"/>
    <mergeCell ref="K1050:L1050"/>
    <mergeCell ref="A1051:C1051"/>
    <mergeCell ref="D1051:L1051"/>
    <mergeCell ref="K1052:L1052"/>
    <mergeCell ref="K1053:L1053"/>
    <mergeCell ref="A1054:K1054"/>
    <mergeCell ref="A1055:K1055"/>
    <mergeCell ref="A1056:K1056"/>
    <mergeCell ref="A1057:K1057"/>
    <mergeCell ref="A1058:K1058"/>
    <mergeCell ref="A1061:K1061"/>
    <mergeCell ref="A1063:B1063"/>
    <mergeCell ref="C1063:L1063"/>
    <mergeCell ref="G1068:H1068"/>
    <mergeCell ref="J1068:K1068"/>
    <mergeCell ref="A1073:G1073"/>
    <mergeCell ref="H1073:L1073"/>
    <mergeCell ref="A1074:B1074"/>
    <mergeCell ref="C1074:G1074"/>
    <mergeCell ref="H1074:L1074"/>
    <mergeCell ref="A1075:D1075"/>
    <mergeCell ref="E1075:G1075"/>
    <mergeCell ref="H1075:L1075"/>
    <mergeCell ref="K1078:L1078"/>
    <mergeCell ref="K1079:L1079"/>
    <mergeCell ref="A1080:B1080"/>
    <mergeCell ref="K1080:L1080"/>
    <mergeCell ref="A1081:B1081"/>
    <mergeCell ref="K1081:L1081"/>
    <mergeCell ref="A1082:C1082"/>
    <mergeCell ref="D1082:L1082"/>
    <mergeCell ref="K1083:L1083"/>
    <mergeCell ref="K1084:L1084"/>
    <mergeCell ref="A1085:K1085"/>
    <mergeCell ref="A1086:K1086"/>
    <mergeCell ref="A1087:K1087"/>
    <mergeCell ref="A1088:K1088"/>
    <mergeCell ref="A1089:K1089"/>
    <mergeCell ref="A1090:K1090"/>
    <mergeCell ref="A1091:K1091"/>
    <mergeCell ref="A1093:B1093"/>
    <mergeCell ref="C1093:L1093"/>
    <mergeCell ref="G1098:H1098"/>
    <mergeCell ref="J1098:K1098"/>
    <mergeCell ref="A1103:G1103"/>
    <mergeCell ref="H1103:L1103"/>
    <mergeCell ref="A1104:B1104"/>
    <mergeCell ref="C1104:G1104"/>
    <mergeCell ref="H1104:L1104"/>
    <mergeCell ref="A1105:D1105"/>
    <mergeCell ref="E1105:G1105"/>
    <mergeCell ref="H1105:L1105"/>
    <mergeCell ref="K1108:L1108"/>
    <mergeCell ref="K1109:L1109"/>
    <mergeCell ref="K1110:L1110"/>
    <mergeCell ref="K1111:L1111"/>
    <mergeCell ref="K1112:L1112"/>
    <mergeCell ref="A1113:B1113"/>
    <mergeCell ref="K1113:L1113"/>
    <mergeCell ref="A1116:C1116"/>
    <mergeCell ref="D1116:L1116"/>
    <mergeCell ref="K1117:L1117"/>
    <mergeCell ref="K1118:L1118"/>
    <mergeCell ref="A1119:K1119"/>
    <mergeCell ref="A1120:K1120"/>
    <mergeCell ref="A1121:K1121"/>
    <mergeCell ref="A1122:K1122"/>
    <mergeCell ref="A1123:K1123"/>
    <mergeCell ref="A1124:K1124"/>
    <mergeCell ref="A1125:K1125"/>
    <mergeCell ref="A1127:B1127"/>
    <mergeCell ref="C1127:L1127"/>
    <mergeCell ref="G1132:H1132"/>
    <mergeCell ref="J1132:K1132"/>
    <mergeCell ref="A1137:G1137"/>
    <mergeCell ref="H1137:L1137"/>
    <mergeCell ref="A1138:B1138"/>
    <mergeCell ref="C1138:G1138"/>
    <mergeCell ref="H1138:L1138"/>
    <mergeCell ref="A1139:D1139"/>
    <mergeCell ref="E1139:G1139"/>
    <mergeCell ref="H1139:L1139"/>
    <mergeCell ref="K1142:L1142"/>
    <mergeCell ref="K1143:L1143"/>
    <mergeCell ref="K1144:L1144"/>
    <mergeCell ref="K1145:L1145"/>
    <mergeCell ref="K1146:L1146"/>
    <mergeCell ref="A1149:C1149"/>
    <mergeCell ref="D1149:L1149"/>
    <mergeCell ref="K1150:L1150"/>
    <mergeCell ref="K1151:L1151"/>
    <mergeCell ref="A1152:K1152"/>
    <mergeCell ref="A1153:K1153"/>
    <mergeCell ref="A1154:K1154"/>
    <mergeCell ref="A1155:K1155"/>
    <mergeCell ref="A1156:K1156"/>
    <mergeCell ref="A1158:K1158"/>
    <mergeCell ref="A1160:B1160"/>
    <mergeCell ref="C1160:L1160"/>
    <mergeCell ref="G1165:H1165"/>
    <mergeCell ref="J1165:K1165"/>
    <mergeCell ref="A1170:G1170"/>
    <mergeCell ref="H1170:L1170"/>
    <mergeCell ref="A1171:B1171"/>
    <mergeCell ref="C1171:G1171"/>
    <mergeCell ref="H1171:L1171"/>
    <mergeCell ref="A1172:D1172"/>
    <mergeCell ref="E1172:G1172"/>
    <mergeCell ref="H1172:L1172"/>
    <mergeCell ref="K1175:L1175"/>
    <mergeCell ref="K1176:L1176"/>
    <mergeCell ref="K1177:L1177"/>
    <mergeCell ref="K1178:L1178"/>
    <mergeCell ref="K1179:L1179"/>
    <mergeCell ref="A1182:C1182"/>
    <mergeCell ref="D1182:L1182"/>
    <mergeCell ref="K1183:L1183"/>
    <mergeCell ref="K1184:L1184"/>
    <mergeCell ref="A1185:K1185"/>
    <mergeCell ref="A1186:K1186"/>
    <mergeCell ref="A1187:K1187"/>
    <mergeCell ref="A1188:K1188"/>
    <mergeCell ref="A1189:K1189"/>
    <mergeCell ref="A1192:K1192"/>
    <mergeCell ref="A1194:B1194"/>
    <mergeCell ref="C1194:L1194"/>
    <mergeCell ref="G1199:H1199"/>
    <mergeCell ref="J1199:K1199"/>
    <mergeCell ref="A1204:G1204"/>
    <mergeCell ref="H1204:L1204"/>
    <mergeCell ref="A1205:B1205"/>
    <mergeCell ref="C1205:G1205"/>
    <mergeCell ref="H1205:L1205"/>
    <mergeCell ref="A1206:D1206"/>
    <mergeCell ref="E1206:G1206"/>
    <mergeCell ref="H1206:L1206"/>
    <mergeCell ref="K1209:L1209"/>
    <mergeCell ref="K1210:L1210"/>
    <mergeCell ref="K1212:L1212"/>
    <mergeCell ref="K1213:L1213"/>
    <mergeCell ref="K1214:L1214"/>
    <mergeCell ref="K1215:L1215"/>
    <mergeCell ref="K1216:L1216"/>
    <mergeCell ref="K1217:L1217"/>
    <mergeCell ref="A1220:C1220"/>
    <mergeCell ref="D1220:L1220"/>
    <mergeCell ref="K1221:L1221"/>
    <mergeCell ref="K1222:L1222"/>
    <mergeCell ref="A1223:K1223"/>
    <mergeCell ref="A1224:K1224"/>
    <mergeCell ref="A1225:K1225"/>
    <mergeCell ref="A1226:K1226"/>
    <mergeCell ref="A1227:K1227"/>
    <mergeCell ref="A1229:K1229"/>
    <mergeCell ref="A1231:B1231"/>
    <mergeCell ref="C1231:L1231"/>
    <mergeCell ref="G1236:H1236"/>
    <mergeCell ref="J1236:K1236"/>
    <mergeCell ref="A1241:G1241"/>
    <mergeCell ref="H1241:L1241"/>
    <mergeCell ref="A1242:B1242"/>
    <mergeCell ref="C1242:G1242"/>
    <mergeCell ref="H1242:L1242"/>
    <mergeCell ref="A1243:D1243"/>
    <mergeCell ref="E1243:G1243"/>
    <mergeCell ref="H1243:L1243"/>
    <mergeCell ref="K1246:L1246"/>
    <mergeCell ref="K1247:L1247"/>
    <mergeCell ref="K1248:L1248"/>
    <mergeCell ref="K1249:L1249"/>
    <mergeCell ref="K1250:L1250"/>
    <mergeCell ref="K1251:L1251"/>
    <mergeCell ref="A1254:C1254"/>
    <mergeCell ref="D1254:L1254"/>
    <mergeCell ref="K1255:L1255"/>
    <mergeCell ref="K1256:L1256"/>
    <mergeCell ref="A1257:K1257"/>
    <mergeCell ref="A1258:K1258"/>
    <mergeCell ref="A1259:K1259"/>
    <mergeCell ref="A1260:K1260"/>
    <mergeCell ref="A1261:K1261"/>
    <mergeCell ref="A1263:K1263"/>
    <mergeCell ref="A1265:B1265"/>
    <mergeCell ref="C1265:L1265"/>
    <mergeCell ref="G1270:H1270"/>
    <mergeCell ref="J1270:K1270"/>
    <mergeCell ref="A1275:G1275"/>
    <mergeCell ref="H1275:L1275"/>
    <mergeCell ref="A1276:B1276"/>
    <mergeCell ref="C1276:G1276"/>
    <mergeCell ref="H1276:L1276"/>
    <mergeCell ref="A1277:D1277"/>
    <mergeCell ref="E1277:G1277"/>
    <mergeCell ref="H1277:L1277"/>
    <mergeCell ref="K1280:L1280"/>
    <mergeCell ref="K1281:L1281"/>
    <mergeCell ref="K1282:L1282"/>
    <mergeCell ref="K1283:L1283"/>
    <mergeCell ref="K1284:L1284"/>
    <mergeCell ref="K1285:L1285"/>
    <mergeCell ref="K1286:L1286"/>
    <mergeCell ref="A1289:C1289"/>
    <mergeCell ref="D1289:L1289"/>
    <mergeCell ref="K1290:L1290"/>
    <mergeCell ref="K1291:L1291"/>
    <mergeCell ref="A1292:K1292"/>
    <mergeCell ref="A1293:K1293"/>
    <mergeCell ref="A1294:K1294"/>
    <mergeCell ref="A1295:K1295"/>
    <mergeCell ref="A1296:K1296"/>
    <mergeCell ref="C6:C7"/>
    <mergeCell ref="C16:C17"/>
    <mergeCell ref="C39:C40"/>
    <mergeCell ref="C49:C50"/>
    <mergeCell ref="C71:C72"/>
    <mergeCell ref="C81:C82"/>
    <mergeCell ref="C83:C84"/>
    <mergeCell ref="C85:C86"/>
    <mergeCell ref="C87:C88"/>
    <mergeCell ref="C106:C107"/>
    <mergeCell ref="C116:C117"/>
    <mergeCell ref="C138:C139"/>
    <mergeCell ref="C148:C149"/>
    <mergeCell ref="C150:C151"/>
    <mergeCell ref="C152:C154"/>
    <mergeCell ref="C175:C176"/>
    <mergeCell ref="C185:C186"/>
    <mergeCell ref="C208:C209"/>
    <mergeCell ref="C218:C219"/>
    <mergeCell ref="C220:C221"/>
    <mergeCell ref="C238:C239"/>
    <mergeCell ref="C248:C249"/>
    <mergeCell ref="C270:C271"/>
    <mergeCell ref="C280:C281"/>
    <mergeCell ref="C282:C285"/>
    <mergeCell ref="C286:C289"/>
    <mergeCell ref="C310:C311"/>
    <mergeCell ref="C320:C321"/>
    <mergeCell ref="C322:C323"/>
    <mergeCell ref="C324:C325"/>
    <mergeCell ref="C326:C327"/>
    <mergeCell ref="C346:C347"/>
    <mergeCell ref="C356:C357"/>
    <mergeCell ref="C358:C359"/>
    <mergeCell ref="C360:C361"/>
    <mergeCell ref="C362:C363"/>
    <mergeCell ref="C382:C383"/>
    <mergeCell ref="C392:C393"/>
    <mergeCell ref="C394:C395"/>
    <mergeCell ref="C396:C397"/>
    <mergeCell ref="C398:C399"/>
    <mergeCell ref="C417:C418"/>
    <mergeCell ref="C427:C428"/>
    <mergeCell ref="C429:C430"/>
    <mergeCell ref="C431:C432"/>
    <mergeCell ref="C433:C434"/>
    <mergeCell ref="C455:C456"/>
    <mergeCell ref="C465:C466"/>
    <mergeCell ref="C467:C468"/>
    <mergeCell ref="C489:C490"/>
    <mergeCell ref="C499:C500"/>
    <mergeCell ref="C522:C523"/>
    <mergeCell ref="C532:C533"/>
    <mergeCell ref="C534:C539"/>
    <mergeCell ref="C540:C542"/>
    <mergeCell ref="C545:C546"/>
    <mergeCell ref="C564:C565"/>
    <mergeCell ref="C574:C575"/>
    <mergeCell ref="C576:C581"/>
    <mergeCell ref="C582:C584"/>
    <mergeCell ref="C585:C586"/>
    <mergeCell ref="C589:C591"/>
    <mergeCell ref="C609:C610"/>
    <mergeCell ref="C619:C620"/>
    <mergeCell ref="C621:C625"/>
    <mergeCell ref="C626:C627"/>
    <mergeCell ref="C628:C629"/>
    <mergeCell ref="C632:C633"/>
    <mergeCell ref="C651:C652"/>
    <mergeCell ref="C661:C662"/>
    <mergeCell ref="C682:C683"/>
    <mergeCell ref="C692:C693"/>
    <mergeCell ref="C694:C695"/>
    <mergeCell ref="C712:C713"/>
    <mergeCell ref="C722:C723"/>
    <mergeCell ref="C742:C743"/>
    <mergeCell ref="C752:C753"/>
    <mergeCell ref="C771:C772"/>
    <mergeCell ref="C781:C782"/>
    <mergeCell ref="C783:C786"/>
    <mergeCell ref="C787:C790"/>
    <mergeCell ref="C809:C810"/>
    <mergeCell ref="C819:C820"/>
    <mergeCell ref="C839:C840"/>
    <mergeCell ref="C849:C850"/>
    <mergeCell ref="C851:C852"/>
    <mergeCell ref="C872:C873"/>
    <mergeCell ref="C882:C883"/>
    <mergeCell ref="C902:C903"/>
    <mergeCell ref="C912:C913"/>
    <mergeCell ref="C933:C934"/>
    <mergeCell ref="C943:C944"/>
    <mergeCell ref="C966:C967"/>
    <mergeCell ref="C976:C977"/>
    <mergeCell ref="C999:C1000"/>
    <mergeCell ref="C1009:C1010"/>
    <mergeCell ref="C1032:C1033"/>
    <mergeCell ref="C1042:C1043"/>
    <mergeCell ref="C1066:C1067"/>
    <mergeCell ref="C1076:C1077"/>
    <mergeCell ref="C1096:C1097"/>
    <mergeCell ref="C1106:C1107"/>
    <mergeCell ref="C1108:C1111"/>
    <mergeCell ref="C1130:C1131"/>
    <mergeCell ref="C1140:C1141"/>
    <mergeCell ref="C1163:C1164"/>
    <mergeCell ref="C1173:C1174"/>
    <mergeCell ref="C1197:C1198"/>
    <mergeCell ref="C1207:C1208"/>
    <mergeCell ref="C1209:C1212"/>
    <mergeCell ref="C1234:C1235"/>
    <mergeCell ref="C1244:C1245"/>
    <mergeCell ref="C1268:C1269"/>
    <mergeCell ref="C1278:C1279"/>
    <mergeCell ref="D6:D7"/>
    <mergeCell ref="D9:D10"/>
    <mergeCell ref="D16:D17"/>
    <mergeCell ref="D23:D24"/>
    <mergeCell ref="D39:D40"/>
    <mergeCell ref="D42:D43"/>
    <mergeCell ref="D49:D50"/>
    <mergeCell ref="D55:D56"/>
    <mergeCell ref="D71:D72"/>
    <mergeCell ref="D74:D75"/>
    <mergeCell ref="D81:D82"/>
    <mergeCell ref="D90:D91"/>
    <mergeCell ref="D106:D107"/>
    <mergeCell ref="D109:D110"/>
    <mergeCell ref="D116:D117"/>
    <mergeCell ref="D122:D123"/>
    <mergeCell ref="D138:D139"/>
    <mergeCell ref="D141:D142"/>
    <mergeCell ref="D148:D149"/>
    <mergeCell ref="D159:D160"/>
    <mergeCell ref="D175:D176"/>
    <mergeCell ref="D178:D179"/>
    <mergeCell ref="D185:D186"/>
    <mergeCell ref="D193:D194"/>
    <mergeCell ref="D208:D209"/>
    <mergeCell ref="D211:D212"/>
    <mergeCell ref="D218:D219"/>
    <mergeCell ref="D223:D224"/>
    <mergeCell ref="D238:D239"/>
    <mergeCell ref="D248:D249"/>
    <mergeCell ref="D255:D256"/>
    <mergeCell ref="D270:D271"/>
    <mergeCell ref="D273:D274"/>
    <mergeCell ref="D280:D281"/>
    <mergeCell ref="D293:D294"/>
    <mergeCell ref="D310:D311"/>
    <mergeCell ref="D313:D314"/>
    <mergeCell ref="D320:D321"/>
    <mergeCell ref="D330:D331"/>
    <mergeCell ref="D346:D347"/>
    <mergeCell ref="D349:D350"/>
    <mergeCell ref="D356:D357"/>
    <mergeCell ref="D366:D367"/>
    <mergeCell ref="D382:D383"/>
    <mergeCell ref="D385:D386"/>
    <mergeCell ref="D392:D393"/>
    <mergeCell ref="D402:D403"/>
    <mergeCell ref="D417:D418"/>
    <mergeCell ref="D420:D421"/>
    <mergeCell ref="D427:D428"/>
    <mergeCell ref="D437:D438"/>
    <mergeCell ref="D455:D456"/>
    <mergeCell ref="D458:D459"/>
    <mergeCell ref="D465:D466"/>
    <mergeCell ref="D473:D474"/>
    <mergeCell ref="D489:D490"/>
    <mergeCell ref="D492:D493"/>
    <mergeCell ref="D499:D500"/>
    <mergeCell ref="D522:D523"/>
    <mergeCell ref="D525:D526"/>
    <mergeCell ref="D532:D533"/>
    <mergeCell ref="D547:D548"/>
    <mergeCell ref="D564:D565"/>
    <mergeCell ref="D567:D568"/>
    <mergeCell ref="D574:D575"/>
    <mergeCell ref="D609:D610"/>
    <mergeCell ref="D612:D613"/>
    <mergeCell ref="D619:D620"/>
    <mergeCell ref="D651:D652"/>
    <mergeCell ref="D654:D655"/>
    <mergeCell ref="D661:D662"/>
    <mergeCell ref="D682:D683"/>
    <mergeCell ref="D685:D686"/>
    <mergeCell ref="D692:D693"/>
    <mergeCell ref="D712:D713"/>
    <mergeCell ref="D715:D716"/>
    <mergeCell ref="D722:D723"/>
    <mergeCell ref="D742:D743"/>
    <mergeCell ref="D745:D746"/>
    <mergeCell ref="D752:D753"/>
    <mergeCell ref="D771:D772"/>
    <mergeCell ref="D774:D775"/>
    <mergeCell ref="D781:D782"/>
    <mergeCell ref="D809:D810"/>
    <mergeCell ref="D812:D813"/>
    <mergeCell ref="D819:D820"/>
    <mergeCell ref="D839:D840"/>
    <mergeCell ref="D842:D843"/>
    <mergeCell ref="D849:D850"/>
    <mergeCell ref="D872:D873"/>
    <mergeCell ref="D875:D876"/>
    <mergeCell ref="D882:D883"/>
    <mergeCell ref="D902:D903"/>
    <mergeCell ref="D905:D906"/>
    <mergeCell ref="D912:D913"/>
    <mergeCell ref="D933:D934"/>
    <mergeCell ref="D936:D937"/>
    <mergeCell ref="D943:D944"/>
    <mergeCell ref="D966:D967"/>
    <mergeCell ref="D969:D970"/>
    <mergeCell ref="D976:D977"/>
    <mergeCell ref="D999:D1000"/>
    <mergeCell ref="D1002:D1003"/>
    <mergeCell ref="D1009:D1010"/>
    <mergeCell ref="D1032:D1033"/>
    <mergeCell ref="D1035:D1036"/>
    <mergeCell ref="D1042:D1043"/>
    <mergeCell ref="D1066:D1067"/>
    <mergeCell ref="D1069:D1070"/>
    <mergeCell ref="D1076:D1077"/>
    <mergeCell ref="D1096:D1097"/>
    <mergeCell ref="D1099:D1100"/>
    <mergeCell ref="D1106:D1107"/>
    <mergeCell ref="D1114:D1115"/>
    <mergeCell ref="D1130:D1131"/>
    <mergeCell ref="D1133:D1134"/>
    <mergeCell ref="D1140:D1141"/>
    <mergeCell ref="D1147:D1148"/>
    <mergeCell ref="D1163:D1164"/>
    <mergeCell ref="D1166:D1167"/>
    <mergeCell ref="D1173:D1174"/>
    <mergeCell ref="D1180:D1181"/>
    <mergeCell ref="D1197:D1198"/>
    <mergeCell ref="D1200:D1201"/>
    <mergeCell ref="D1207:D1208"/>
    <mergeCell ref="D1218:D1219"/>
    <mergeCell ref="D1234:D1235"/>
    <mergeCell ref="D1237:D1238"/>
    <mergeCell ref="D1244:D1245"/>
    <mergeCell ref="D1252:D1253"/>
    <mergeCell ref="D1268:D1269"/>
    <mergeCell ref="D1271:D1272"/>
    <mergeCell ref="D1278:D1279"/>
    <mergeCell ref="D1287:D1288"/>
    <mergeCell ref="E6:E7"/>
    <mergeCell ref="E9:E10"/>
    <mergeCell ref="E16:E17"/>
    <mergeCell ref="E19:E24"/>
    <mergeCell ref="E39:E40"/>
    <mergeCell ref="E42:E43"/>
    <mergeCell ref="E49:E50"/>
    <mergeCell ref="E51:E56"/>
    <mergeCell ref="E71:E72"/>
    <mergeCell ref="E74:E75"/>
    <mergeCell ref="E81:E82"/>
    <mergeCell ref="E83:E91"/>
    <mergeCell ref="E106:E107"/>
    <mergeCell ref="E109:E110"/>
    <mergeCell ref="E116:E117"/>
    <mergeCell ref="E118:E123"/>
    <mergeCell ref="E138:E139"/>
    <mergeCell ref="E141:E142"/>
    <mergeCell ref="E148:E149"/>
    <mergeCell ref="E150:E160"/>
    <mergeCell ref="E175:E176"/>
    <mergeCell ref="E178:E179"/>
    <mergeCell ref="E185:E186"/>
    <mergeCell ref="E187:E194"/>
    <mergeCell ref="E208:E209"/>
    <mergeCell ref="E211:E212"/>
    <mergeCell ref="E218:E219"/>
    <mergeCell ref="E220:E224"/>
    <mergeCell ref="E238:E239"/>
    <mergeCell ref="E248:E249"/>
    <mergeCell ref="E250:E256"/>
    <mergeCell ref="E270:E271"/>
    <mergeCell ref="E273:E274"/>
    <mergeCell ref="E280:E281"/>
    <mergeCell ref="E282:E294"/>
    <mergeCell ref="E310:E311"/>
    <mergeCell ref="E313:E314"/>
    <mergeCell ref="E320:E321"/>
    <mergeCell ref="E322:E331"/>
    <mergeCell ref="E346:E347"/>
    <mergeCell ref="E349:E350"/>
    <mergeCell ref="E356:E357"/>
    <mergeCell ref="E358:E367"/>
    <mergeCell ref="E382:E383"/>
    <mergeCell ref="E385:E386"/>
    <mergeCell ref="E392:E393"/>
    <mergeCell ref="E394:E403"/>
    <mergeCell ref="E417:E418"/>
    <mergeCell ref="E420:E421"/>
    <mergeCell ref="E427:E428"/>
    <mergeCell ref="E429:E438"/>
    <mergeCell ref="E455:E456"/>
    <mergeCell ref="E458:E459"/>
    <mergeCell ref="E465:E466"/>
    <mergeCell ref="E467:E474"/>
    <mergeCell ref="E489:E490"/>
    <mergeCell ref="E492:E493"/>
    <mergeCell ref="E499:E500"/>
    <mergeCell ref="E522:E523"/>
    <mergeCell ref="E525:E526"/>
    <mergeCell ref="E532:E533"/>
    <mergeCell ref="E534:E548"/>
    <mergeCell ref="E564:E565"/>
    <mergeCell ref="E567:E568"/>
    <mergeCell ref="E574:E575"/>
    <mergeCell ref="E576:E594"/>
    <mergeCell ref="E609:E610"/>
    <mergeCell ref="E612:E613"/>
    <mergeCell ref="E619:E620"/>
    <mergeCell ref="E621:E636"/>
    <mergeCell ref="E651:E652"/>
    <mergeCell ref="E654:E655"/>
    <mergeCell ref="E661:E662"/>
    <mergeCell ref="E663:E667"/>
    <mergeCell ref="E682:E683"/>
    <mergeCell ref="E685:E686"/>
    <mergeCell ref="E692:E693"/>
    <mergeCell ref="E694:E697"/>
    <mergeCell ref="E712:E713"/>
    <mergeCell ref="E715:E716"/>
    <mergeCell ref="E722:E723"/>
    <mergeCell ref="E724:E727"/>
    <mergeCell ref="E742:E743"/>
    <mergeCell ref="E745:E746"/>
    <mergeCell ref="E752:E753"/>
    <mergeCell ref="E754:E756"/>
    <mergeCell ref="E771:E772"/>
    <mergeCell ref="E774:E775"/>
    <mergeCell ref="E781:E782"/>
    <mergeCell ref="E783:E794"/>
    <mergeCell ref="E809:E810"/>
    <mergeCell ref="E812:E813"/>
    <mergeCell ref="E819:E820"/>
    <mergeCell ref="E821:E824"/>
    <mergeCell ref="E839:E840"/>
    <mergeCell ref="E842:E843"/>
    <mergeCell ref="E849:E850"/>
    <mergeCell ref="E851:E857"/>
    <mergeCell ref="E872:E873"/>
    <mergeCell ref="E875:E876"/>
    <mergeCell ref="E882:E883"/>
    <mergeCell ref="E884:E887"/>
    <mergeCell ref="E902:E903"/>
    <mergeCell ref="E905:E906"/>
    <mergeCell ref="E912:E913"/>
    <mergeCell ref="E914:E917"/>
    <mergeCell ref="E933:E934"/>
    <mergeCell ref="E936:E937"/>
    <mergeCell ref="E943:E944"/>
    <mergeCell ref="E945:E951"/>
    <mergeCell ref="E966:E967"/>
    <mergeCell ref="E969:E970"/>
    <mergeCell ref="E976:E977"/>
    <mergeCell ref="E978:E984"/>
    <mergeCell ref="E999:E1000"/>
    <mergeCell ref="E1002:E1003"/>
    <mergeCell ref="E1009:E1010"/>
    <mergeCell ref="E1011:E1017"/>
    <mergeCell ref="E1032:E1033"/>
    <mergeCell ref="E1035:E1036"/>
    <mergeCell ref="E1042:E1043"/>
    <mergeCell ref="E1044:E1050"/>
    <mergeCell ref="E1066:E1067"/>
    <mergeCell ref="E1069:E1070"/>
    <mergeCell ref="E1076:E1077"/>
    <mergeCell ref="E1078:E1081"/>
    <mergeCell ref="E1096:E1097"/>
    <mergeCell ref="E1099:E1100"/>
    <mergeCell ref="E1106:E1107"/>
    <mergeCell ref="E1108:E1115"/>
    <mergeCell ref="E1130:E1131"/>
    <mergeCell ref="E1133:E1134"/>
    <mergeCell ref="E1140:E1141"/>
    <mergeCell ref="E1142:E1148"/>
    <mergeCell ref="E1163:E1164"/>
    <mergeCell ref="E1166:E1167"/>
    <mergeCell ref="E1173:E1174"/>
    <mergeCell ref="E1175:E1181"/>
    <mergeCell ref="E1197:E1198"/>
    <mergeCell ref="E1200:E1201"/>
    <mergeCell ref="E1207:E1208"/>
    <mergeCell ref="E1209:E1219"/>
    <mergeCell ref="E1234:E1235"/>
    <mergeCell ref="E1237:E1238"/>
    <mergeCell ref="E1244:E1245"/>
    <mergeCell ref="E1246:E1253"/>
    <mergeCell ref="E1268:E1269"/>
    <mergeCell ref="E1271:E1272"/>
    <mergeCell ref="E1278:E1279"/>
    <mergeCell ref="E1280:E1288"/>
    <mergeCell ref="F4:F5"/>
    <mergeCell ref="F6:F7"/>
    <mergeCell ref="F9:F10"/>
    <mergeCell ref="F16:F17"/>
    <mergeCell ref="F23:F24"/>
    <mergeCell ref="F37:F38"/>
    <mergeCell ref="F39:F40"/>
    <mergeCell ref="F42:F43"/>
    <mergeCell ref="F49:F50"/>
    <mergeCell ref="F55:F56"/>
    <mergeCell ref="F69:F70"/>
    <mergeCell ref="F71:F72"/>
    <mergeCell ref="F74:F75"/>
    <mergeCell ref="F81:F82"/>
    <mergeCell ref="F90:F91"/>
    <mergeCell ref="F104:F105"/>
    <mergeCell ref="F106:F107"/>
    <mergeCell ref="F109:F110"/>
    <mergeCell ref="F116:F117"/>
    <mergeCell ref="F122:F123"/>
    <mergeCell ref="F136:F137"/>
    <mergeCell ref="F138:F139"/>
    <mergeCell ref="F141:F142"/>
    <mergeCell ref="F148:F149"/>
    <mergeCell ref="F159:F160"/>
    <mergeCell ref="F173:F174"/>
    <mergeCell ref="F175:F176"/>
    <mergeCell ref="F178:F179"/>
    <mergeCell ref="F185:F186"/>
    <mergeCell ref="F193:F194"/>
    <mergeCell ref="F206:F207"/>
    <mergeCell ref="F208:F209"/>
    <mergeCell ref="F211:F212"/>
    <mergeCell ref="F218:F219"/>
    <mergeCell ref="F223:F224"/>
    <mergeCell ref="F236:F237"/>
    <mergeCell ref="F238:F239"/>
    <mergeCell ref="F248:F249"/>
    <mergeCell ref="F255:F256"/>
    <mergeCell ref="F268:F269"/>
    <mergeCell ref="F270:F271"/>
    <mergeCell ref="F273:F274"/>
    <mergeCell ref="F280:F281"/>
    <mergeCell ref="F293:F294"/>
    <mergeCell ref="F308:F309"/>
    <mergeCell ref="F310:F311"/>
    <mergeCell ref="F313:F314"/>
    <mergeCell ref="F320:F321"/>
    <mergeCell ref="F330:F331"/>
    <mergeCell ref="F344:F345"/>
    <mergeCell ref="F346:F347"/>
    <mergeCell ref="F349:F350"/>
    <mergeCell ref="F356:F357"/>
    <mergeCell ref="F366:F367"/>
    <mergeCell ref="F380:F381"/>
    <mergeCell ref="F382:F383"/>
    <mergeCell ref="F385:F386"/>
    <mergeCell ref="F392:F393"/>
    <mergeCell ref="F402:F403"/>
    <mergeCell ref="F415:F416"/>
    <mergeCell ref="F417:F418"/>
    <mergeCell ref="F420:F421"/>
    <mergeCell ref="F427:F428"/>
    <mergeCell ref="F437:F438"/>
    <mergeCell ref="F453:F454"/>
    <mergeCell ref="F455:F456"/>
    <mergeCell ref="F458:F459"/>
    <mergeCell ref="F465:F466"/>
    <mergeCell ref="F473:F474"/>
    <mergeCell ref="F487:F488"/>
    <mergeCell ref="F489:F490"/>
    <mergeCell ref="F492:F493"/>
    <mergeCell ref="F499:F500"/>
    <mergeCell ref="F520:F521"/>
    <mergeCell ref="F522:F523"/>
    <mergeCell ref="F525:F526"/>
    <mergeCell ref="F532:F533"/>
    <mergeCell ref="F547:F548"/>
    <mergeCell ref="F562:F563"/>
    <mergeCell ref="F564:F565"/>
    <mergeCell ref="F567:F568"/>
    <mergeCell ref="F574:F575"/>
    <mergeCell ref="F607:F608"/>
    <mergeCell ref="F609:F610"/>
    <mergeCell ref="F612:F613"/>
    <mergeCell ref="F619:F620"/>
    <mergeCell ref="F649:F650"/>
    <mergeCell ref="F651:F652"/>
    <mergeCell ref="F654:F655"/>
    <mergeCell ref="F661:F662"/>
    <mergeCell ref="F680:F681"/>
    <mergeCell ref="F682:F683"/>
    <mergeCell ref="F685:F686"/>
    <mergeCell ref="F692:F693"/>
    <mergeCell ref="F710:F711"/>
    <mergeCell ref="F712:F713"/>
    <mergeCell ref="F715:F716"/>
    <mergeCell ref="F722:F723"/>
    <mergeCell ref="F740:F741"/>
    <mergeCell ref="F742:F743"/>
    <mergeCell ref="F745:F746"/>
    <mergeCell ref="F752:F753"/>
    <mergeCell ref="F769:F770"/>
    <mergeCell ref="F771:F772"/>
    <mergeCell ref="F774:F775"/>
    <mergeCell ref="F781:F782"/>
    <mergeCell ref="F807:F808"/>
    <mergeCell ref="F809:F810"/>
    <mergeCell ref="F812:F813"/>
    <mergeCell ref="F819:F820"/>
    <mergeCell ref="F837:F838"/>
    <mergeCell ref="F839:F840"/>
    <mergeCell ref="F842:F843"/>
    <mergeCell ref="F849:F850"/>
    <mergeCell ref="F870:F871"/>
    <mergeCell ref="F872:F873"/>
    <mergeCell ref="F875:F876"/>
    <mergeCell ref="F882:F883"/>
    <mergeCell ref="F900:F901"/>
    <mergeCell ref="F902:F903"/>
    <mergeCell ref="F905:F906"/>
    <mergeCell ref="F912:F913"/>
    <mergeCell ref="F931:F932"/>
    <mergeCell ref="F933:F934"/>
    <mergeCell ref="F936:F937"/>
    <mergeCell ref="F943:F944"/>
    <mergeCell ref="F964:F965"/>
    <mergeCell ref="F966:F967"/>
    <mergeCell ref="F969:F970"/>
    <mergeCell ref="F976:F977"/>
    <mergeCell ref="F997:F998"/>
    <mergeCell ref="F999:F1000"/>
    <mergeCell ref="F1002:F1003"/>
    <mergeCell ref="F1009:F1010"/>
    <mergeCell ref="F1030:F1031"/>
    <mergeCell ref="F1032:F1033"/>
    <mergeCell ref="F1035:F1036"/>
    <mergeCell ref="F1042:F1043"/>
    <mergeCell ref="F1064:F1065"/>
    <mergeCell ref="F1066:F1067"/>
    <mergeCell ref="F1069:F1070"/>
    <mergeCell ref="F1076:F1077"/>
    <mergeCell ref="F1094:F1095"/>
    <mergeCell ref="F1096:F1097"/>
    <mergeCell ref="F1099:F1100"/>
    <mergeCell ref="F1106:F1107"/>
    <mergeCell ref="F1114:F1115"/>
    <mergeCell ref="F1128:F1129"/>
    <mergeCell ref="F1130:F1131"/>
    <mergeCell ref="F1133:F1134"/>
    <mergeCell ref="F1140:F1141"/>
    <mergeCell ref="F1147:F1148"/>
    <mergeCell ref="F1161:F1162"/>
    <mergeCell ref="F1163:F1164"/>
    <mergeCell ref="F1166:F1167"/>
    <mergeCell ref="F1173:F1174"/>
    <mergeCell ref="F1180:F1181"/>
    <mergeCell ref="F1195:F1196"/>
    <mergeCell ref="F1197:F1198"/>
    <mergeCell ref="F1200:F1201"/>
    <mergeCell ref="F1207:F1208"/>
    <mergeCell ref="F1218:F1219"/>
    <mergeCell ref="F1232:F1233"/>
    <mergeCell ref="F1234:F1235"/>
    <mergeCell ref="F1237:F1238"/>
    <mergeCell ref="F1244:F1245"/>
    <mergeCell ref="F1252:F1253"/>
    <mergeCell ref="F1266:F1267"/>
    <mergeCell ref="F1268:F1269"/>
    <mergeCell ref="F1271:F1272"/>
    <mergeCell ref="F1278:F1279"/>
    <mergeCell ref="F1287:F1288"/>
    <mergeCell ref="G16:G17"/>
    <mergeCell ref="G23:G24"/>
    <mergeCell ref="G49:G50"/>
    <mergeCell ref="G55:G56"/>
    <mergeCell ref="G81:G82"/>
    <mergeCell ref="G90:G91"/>
    <mergeCell ref="G116:G117"/>
    <mergeCell ref="G122:G123"/>
    <mergeCell ref="G148:G149"/>
    <mergeCell ref="G159:G160"/>
    <mergeCell ref="G185:G186"/>
    <mergeCell ref="G193:G194"/>
    <mergeCell ref="G218:G219"/>
    <mergeCell ref="G223:G224"/>
    <mergeCell ref="G248:G249"/>
    <mergeCell ref="G255:G256"/>
    <mergeCell ref="G280:G281"/>
    <mergeCell ref="G293:G294"/>
    <mergeCell ref="G320:G321"/>
    <mergeCell ref="G330:G331"/>
    <mergeCell ref="G356:G357"/>
    <mergeCell ref="G366:G367"/>
    <mergeCell ref="G392:G393"/>
    <mergeCell ref="G402:G403"/>
    <mergeCell ref="G427:G428"/>
    <mergeCell ref="G437:G438"/>
    <mergeCell ref="G465:G466"/>
    <mergeCell ref="G473:G474"/>
    <mergeCell ref="G499:G500"/>
    <mergeCell ref="G532:G533"/>
    <mergeCell ref="G547:G548"/>
    <mergeCell ref="G574:G575"/>
    <mergeCell ref="G619:G620"/>
    <mergeCell ref="G661:G662"/>
    <mergeCell ref="G692:G693"/>
    <mergeCell ref="G722:G723"/>
    <mergeCell ref="G752:G753"/>
    <mergeCell ref="G781:G782"/>
    <mergeCell ref="G819:G820"/>
    <mergeCell ref="G849:G850"/>
    <mergeCell ref="G882:G883"/>
    <mergeCell ref="G912:G913"/>
    <mergeCell ref="G943:G944"/>
    <mergeCell ref="G976:G977"/>
    <mergeCell ref="G1009:G1010"/>
    <mergeCell ref="G1042:G1043"/>
    <mergeCell ref="G1076:G1077"/>
    <mergeCell ref="G1106:G1107"/>
    <mergeCell ref="G1114:G1115"/>
    <mergeCell ref="G1140:G1141"/>
    <mergeCell ref="G1147:G1148"/>
    <mergeCell ref="G1173:G1174"/>
    <mergeCell ref="G1180:G1181"/>
    <mergeCell ref="G1207:G1208"/>
    <mergeCell ref="G1218:G1219"/>
    <mergeCell ref="G1244:G1245"/>
    <mergeCell ref="G1252:G1253"/>
    <mergeCell ref="G1278:G1279"/>
    <mergeCell ref="G1287:G1288"/>
    <mergeCell ref="H16:H17"/>
    <mergeCell ref="H23:H24"/>
    <mergeCell ref="H49:H50"/>
    <mergeCell ref="H55:H56"/>
    <mergeCell ref="H81:H82"/>
    <mergeCell ref="H90:H91"/>
    <mergeCell ref="H116:H117"/>
    <mergeCell ref="H122:H123"/>
    <mergeCell ref="H148:H149"/>
    <mergeCell ref="H159:H160"/>
    <mergeCell ref="H185:H186"/>
    <mergeCell ref="H193:H194"/>
    <mergeCell ref="H218:H219"/>
    <mergeCell ref="H223:H224"/>
    <mergeCell ref="H248:H249"/>
    <mergeCell ref="H255:H256"/>
    <mergeCell ref="H280:H281"/>
    <mergeCell ref="H293:H294"/>
    <mergeCell ref="H320:H321"/>
    <mergeCell ref="H330:H331"/>
    <mergeCell ref="H356:H357"/>
    <mergeCell ref="H366:H367"/>
    <mergeCell ref="H392:H393"/>
    <mergeCell ref="H402:H403"/>
    <mergeCell ref="H427:H428"/>
    <mergeCell ref="H437:H438"/>
    <mergeCell ref="H465:H466"/>
    <mergeCell ref="H473:H474"/>
    <mergeCell ref="H499:H500"/>
    <mergeCell ref="H532:H533"/>
    <mergeCell ref="H547:H548"/>
    <mergeCell ref="H574:H575"/>
    <mergeCell ref="H619:H620"/>
    <mergeCell ref="H661:H662"/>
    <mergeCell ref="H692:H693"/>
    <mergeCell ref="H722:H723"/>
    <mergeCell ref="H752:H753"/>
    <mergeCell ref="H781:H782"/>
    <mergeCell ref="H819:H820"/>
    <mergeCell ref="H849:H850"/>
    <mergeCell ref="H882:H883"/>
    <mergeCell ref="H912:H913"/>
    <mergeCell ref="H943:H944"/>
    <mergeCell ref="H976:H977"/>
    <mergeCell ref="H1009:H1010"/>
    <mergeCell ref="H1042:H1043"/>
    <mergeCell ref="H1076:H1077"/>
    <mergeCell ref="H1106:H1107"/>
    <mergeCell ref="H1114:H1115"/>
    <mergeCell ref="H1140:H1141"/>
    <mergeCell ref="H1147:H1148"/>
    <mergeCell ref="H1173:H1174"/>
    <mergeCell ref="H1180:H1181"/>
    <mergeCell ref="H1207:H1208"/>
    <mergeCell ref="H1218:H1219"/>
    <mergeCell ref="H1244:H1245"/>
    <mergeCell ref="H1252:H1253"/>
    <mergeCell ref="H1278:H1279"/>
    <mergeCell ref="H1287:H1288"/>
    <mergeCell ref="I6:I7"/>
    <mergeCell ref="I9:I10"/>
    <mergeCell ref="I16:I17"/>
    <mergeCell ref="I23:I24"/>
    <mergeCell ref="I39:I40"/>
    <mergeCell ref="I42:I43"/>
    <mergeCell ref="I49:I50"/>
    <mergeCell ref="I55:I56"/>
    <mergeCell ref="I71:I72"/>
    <mergeCell ref="I74:I75"/>
    <mergeCell ref="I81:I82"/>
    <mergeCell ref="I90:I91"/>
    <mergeCell ref="I106:I107"/>
    <mergeCell ref="I109:I110"/>
    <mergeCell ref="I116:I117"/>
    <mergeCell ref="I122:I123"/>
    <mergeCell ref="I138:I139"/>
    <mergeCell ref="I141:I142"/>
    <mergeCell ref="I148:I149"/>
    <mergeCell ref="I159:I160"/>
    <mergeCell ref="I175:I176"/>
    <mergeCell ref="I178:I179"/>
    <mergeCell ref="I185:I186"/>
    <mergeCell ref="I193:I194"/>
    <mergeCell ref="I208:I209"/>
    <mergeCell ref="I211:I212"/>
    <mergeCell ref="I218:I219"/>
    <mergeCell ref="I223:I224"/>
    <mergeCell ref="I238:I239"/>
    <mergeCell ref="I241:I242"/>
    <mergeCell ref="I248:I249"/>
    <mergeCell ref="I255:I256"/>
    <mergeCell ref="I270:I271"/>
    <mergeCell ref="I273:I274"/>
    <mergeCell ref="I280:I281"/>
    <mergeCell ref="I293:I294"/>
    <mergeCell ref="I310:I311"/>
    <mergeCell ref="I313:I314"/>
    <mergeCell ref="I320:I321"/>
    <mergeCell ref="I330:I331"/>
    <mergeCell ref="I346:I347"/>
    <mergeCell ref="I349:I350"/>
    <mergeCell ref="I356:I357"/>
    <mergeCell ref="I366:I367"/>
    <mergeCell ref="I382:I383"/>
    <mergeCell ref="I385:I386"/>
    <mergeCell ref="I392:I393"/>
    <mergeCell ref="I402:I403"/>
    <mergeCell ref="I417:I418"/>
    <mergeCell ref="I420:I421"/>
    <mergeCell ref="I427:I428"/>
    <mergeCell ref="I437:I438"/>
    <mergeCell ref="I455:I456"/>
    <mergeCell ref="I458:I459"/>
    <mergeCell ref="I465:I466"/>
    <mergeCell ref="I473:I474"/>
    <mergeCell ref="I489:I490"/>
    <mergeCell ref="I492:I493"/>
    <mergeCell ref="I499:I500"/>
    <mergeCell ref="I522:I523"/>
    <mergeCell ref="I525:I526"/>
    <mergeCell ref="I532:I533"/>
    <mergeCell ref="I547:I548"/>
    <mergeCell ref="I564:I565"/>
    <mergeCell ref="I567:I568"/>
    <mergeCell ref="I574:I575"/>
    <mergeCell ref="I609:I610"/>
    <mergeCell ref="I612:I613"/>
    <mergeCell ref="I619:I620"/>
    <mergeCell ref="I651:I652"/>
    <mergeCell ref="I654:I655"/>
    <mergeCell ref="I661:I662"/>
    <mergeCell ref="I682:I683"/>
    <mergeCell ref="I685:I686"/>
    <mergeCell ref="I692:I693"/>
    <mergeCell ref="I712:I713"/>
    <mergeCell ref="I715:I716"/>
    <mergeCell ref="I722:I723"/>
    <mergeCell ref="I742:I743"/>
    <mergeCell ref="I745:I746"/>
    <mergeCell ref="I752:I753"/>
    <mergeCell ref="I771:I772"/>
    <mergeCell ref="I774:I775"/>
    <mergeCell ref="I781:I782"/>
    <mergeCell ref="I809:I810"/>
    <mergeCell ref="I812:I813"/>
    <mergeCell ref="I819:I820"/>
    <mergeCell ref="I839:I840"/>
    <mergeCell ref="I842:I843"/>
    <mergeCell ref="I849:I850"/>
    <mergeCell ref="I872:I873"/>
    <mergeCell ref="I875:I876"/>
    <mergeCell ref="I882:I883"/>
    <mergeCell ref="I902:I903"/>
    <mergeCell ref="I905:I906"/>
    <mergeCell ref="I912:I913"/>
    <mergeCell ref="I933:I934"/>
    <mergeCell ref="I936:I937"/>
    <mergeCell ref="I943:I944"/>
    <mergeCell ref="I966:I967"/>
    <mergeCell ref="I969:I970"/>
    <mergeCell ref="I976:I977"/>
    <mergeCell ref="I999:I1000"/>
    <mergeCell ref="I1002:I1003"/>
    <mergeCell ref="I1009:I1010"/>
    <mergeCell ref="I1032:I1033"/>
    <mergeCell ref="I1035:I1036"/>
    <mergeCell ref="I1042:I1043"/>
    <mergeCell ref="I1066:I1067"/>
    <mergeCell ref="I1069:I1070"/>
    <mergeCell ref="I1076:I1077"/>
    <mergeCell ref="I1096:I1097"/>
    <mergeCell ref="I1099:I1100"/>
    <mergeCell ref="I1106:I1107"/>
    <mergeCell ref="I1114:I1115"/>
    <mergeCell ref="I1130:I1131"/>
    <mergeCell ref="I1133:I1134"/>
    <mergeCell ref="I1140:I1141"/>
    <mergeCell ref="I1147:I1148"/>
    <mergeCell ref="I1163:I1164"/>
    <mergeCell ref="I1166:I1167"/>
    <mergeCell ref="I1173:I1174"/>
    <mergeCell ref="I1180:I1181"/>
    <mergeCell ref="I1197:I1198"/>
    <mergeCell ref="I1200:I1201"/>
    <mergeCell ref="I1207:I1208"/>
    <mergeCell ref="I1218:I1219"/>
    <mergeCell ref="I1234:I1235"/>
    <mergeCell ref="I1237:I1238"/>
    <mergeCell ref="I1244:I1245"/>
    <mergeCell ref="I1252:I1253"/>
    <mergeCell ref="I1268:I1269"/>
    <mergeCell ref="I1271:I1272"/>
    <mergeCell ref="I1278:I1279"/>
    <mergeCell ref="I1287:I1288"/>
    <mergeCell ref="J16:J17"/>
    <mergeCell ref="J23:J24"/>
    <mergeCell ref="J49:J50"/>
    <mergeCell ref="J55:J56"/>
    <mergeCell ref="J81:J82"/>
    <mergeCell ref="J90:J91"/>
    <mergeCell ref="J116:J117"/>
    <mergeCell ref="J122:J123"/>
    <mergeCell ref="J148:J149"/>
    <mergeCell ref="J159:J160"/>
    <mergeCell ref="J185:J186"/>
    <mergeCell ref="J193:J194"/>
    <mergeCell ref="J218:J219"/>
    <mergeCell ref="J223:J224"/>
    <mergeCell ref="J248:J249"/>
    <mergeCell ref="J255:J256"/>
    <mergeCell ref="J280:J281"/>
    <mergeCell ref="J293:J294"/>
    <mergeCell ref="J320:J321"/>
    <mergeCell ref="J330:J331"/>
    <mergeCell ref="J356:J357"/>
    <mergeCell ref="J366:J367"/>
    <mergeCell ref="J392:J393"/>
    <mergeCell ref="J402:J403"/>
    <mergeCell ref="J427:J428"/>
    <mergeCell ref="J437:J438"/>
    <mergeCell ref="J465:J466"/>
    <mergeCell ref="J473:J474"/>
    <mergeCell ref="J499:J500"/>
    <mergeCell ref="J532:J533"/>
    <mergeCell ref="J547:J548"/>
    <mergeCell ref="J574:J575"/>
    <mergeCell ref="J619:J620"/>
    <mergeCell ref="J661:J662"/>
    <mergeCell ref="J692:J693"/>
    <mergeCell ref="J722:J723"/>
    <mergeCell ref="J752:J753"/>
    <mergeCell ref="J781:J782"/>
    <mergeCell ref="J819:J820"/>
    <mergeCell ref="J849:J850"/>
    <mergeCell ref="J882:J883"/>
    <mergeCell ref="J912:J913"/>
    <mergeCell ref="J943:J944"/>
    <mergeCell ref="J976:J977"/>
    <mergeCell ref="J1009:J1010"/>
    <mergeCell ref="J1042:J1043"/>
    <mergeCell ref="J1076:J1077"/>
    <mergeCell ref="J1106:J1107"/>
    <mergeCell ref="J1114:J1115"/>
    <mergeCell ref="J1140:J1141"/>
    <mergeCell ref="J1147:J1148"/>
    <mergeCell ref="J1173:J1174"/>
    <mergeCell ref="J1180:J1181"/>
    <mergeCell ref="J1207:J1208"/>
    <mergeCell ref="J1218:J1219"/>
    <mergeCell ref="J1244:J1245"/>
    <mergeCell ref="J1252:J1253"/>
    <mergeCell ref="J1278:J1279"/>
    <mergeCell ref="J1287:J1288"/>
    <mergeCell ref="K619:K620"/>
    <mergeCell ref="L6:L7"/>
    <mergeCell ref="L39:L40"/>
    <mergeCell ref="L41:L45"/>
    <mergeCell ref="L71:L72"/>
    <mergeCell ref="L74:L77"/>
    <mergeCell ref="L106:L107"/>
    <mergeCell ref="L108:L112"/>
    <mergeCell ref="L138:L139"/>
    <mergeCell ref="L140:L144"/>
    <mergeCell ref="L175:L176"/>
    <mergeCell ref="L177:L181"/>
    <mergeCell ref="L208:L209"/>
    <mergeCell ref="L210:L214"/>
    <mergeCell ref="L238:L239"/>
    <mergeCell ref="L240:L244"/>
    <mergeCell ref="L270:L271"/>
    <mergeCell ref="L272:L276"/>
    <mergeCell ref="L310:L311"/>
    <mergeCell ref="L312:L316"/>
    <mergeCell ref="L346:L347"/>
    <mergeCell ref="L348:L352"/>
    <mergeCell ref="L382:L383"/>
    <mergeCell ref="L384:L388"/>
    <mergeCell ref="L417:L418"/>
    <mergeCell ref="L419:L423"/>
    <mergeCell ref="L455:L456"/>
    <mergeCell ref="L457:L461"/>
    <mergeCell ref="L489:L490"/>
    <mergeCell ref="L491:L495"/>
    <mergeCell ref="L522:L523"/>
    <mergeCell ref="L524:L528"/>
    <mergeCell ref="L564:L565"/>
    <mergeCell ref="L566:L570"/>
    <mergeCell ref="L609:L610"/>
    <mergeCell ref="L611:L615"/>
    <mergeCell ref="L651:L652"/>
    <mergeCell ref="L653:L657"/>
    <mergeCell ref="L682:L683"/>
    <mergeCell ref="L684:L688"/>
    <mergeCell ref="L712:L713"/>
    <mergeCell ref="L714:L718"/>
    <mergeCell ref="L742:L743"/>
    <mergeCell ref="L744:L748"/>
    <mergeCell ref="L771:L772"/>
    <mergeCell ref="L773:L777"/>
    <mergeCell ref="L809:L810"/>
    <mergeCell ref="L811:L815"/>
    <mergeCell ref="L839:L840"/>
    <mergeCell ref="L841:L845"/>
    <mergeCell ref="L872:L873"/>
    <mergeCell ref="L874:L878"/>
    <mergeCell ref="L902:L903"/>
    <mergeCell ref="L904:L908"/>
    <mergeCell ref="L933:L934"/>
    <mergeCell ref="L935:L939"/>
    <mergeCell ref="L966:L967"/>
    <mergeCell ref="L968:L972"/>
    <mergeCell ref="L999:L1000"/>
    <mergeCell ref="L1001:L1005"/>
    <mergeCell ref="L1032:L1033"/>
    <mergeCell ref="L1034:L1038"/>
    <mergeCell ref="L1066:L1067"/>
    <mergeCell ref="L1068:L1072"/>
    <mergeCell ref="L1096:L1097"/>
    <mergeCell ref="L1098:L1102"/>
    <mergeCell ref="L1130:L1131"/>
    <mergeCell ref="L1132:L1136"/>
    <mergeCell ref="L1163:L1164"/>
    <mergeCell ref="L1165:L1169"/>
    <mergeCell ref="L1197:L1198"/>
    <mergeCell ref="L1199:L1203"/>
    <mergeCell ref="L1234:L1235"/>
    <mergeCell ref="L1236:L1240"/>
    <mergeCell ref="L1268:L1269"/>
    <mergeCell ref="L1270:L1274"/>
    <mergeCell ref="J6:K7"/>
    <mergeCell ref="G6:H7"/>
    <mergeCell ref="J9:K12"/>
    <mergeCell ref="G9:H12"/>
    <mergeCell ref="J39:K40"/>
    <mergeCell ref="G39:H40"/>
    <mergeCell ref="J42:K45"/>
    <mergeCell ref="G42:H45"/>
    <mergeCell ref="J71:K72"/>
    <mergeCell ref="G71:H72"/>
    <mergeCell ref="J106:K107"/>
    <mergeCell ref="G106:H107"/>
    <mergeCell ref="J109:K112"/>
    <mergeCell ref="G109:H112"/>
    <mergeCell ref="J138:K139"/>
    <mergeCell ref="G138:H139"/>
    <mergeCell ref="J141:K144"/>
    <mergeCell ref="G141:H144"/>
    <mergeCell ref="C4:E5"/>
    <mergeCell ref="G4:L5"/>
    <mergeCell ref="A16:B17"/>
    <mergeCell ref="K16:L17"/>
    <mergeCell ref="A23:B24"/>
    <mergeCell ref="K23:L24"/>
    <mergeCell ref="A26:H27"/>
    <mergeCell ref="C37:E38"/>
    <mergeCell ref="G37:L38"/>
    <mergeCell ref="A49:B50"/>
    <mergeCell ref="K49:L50"/>
    <mergeCell ref="A55:B56"/>
    <mergeCell ref="K55:L56"/>
    <mergeCell ref="A58:H59"/>
    <mergeCell ref="C69:E70"/>
    <mergeCell ref="G69:L70"/>
    <mergeCell ref="G74:H77"/>
    <mergeCell ref="J74:K76"/>
    <mergeCell ref="A81:B82"/>
    <mergeCell ref="K81:L82"/>
    <mergeCell ref="A90:B91"/>
    <mergeCell ref="K90:L91"/>
    <mergeCell ref="A93:H94"/>
    <mergeCell ref="C104:E105"/>
    <mergeCell ref="G104:L105"/>
    <mergeCell ref="A116:B117"/>
    <mergeCell ref="K116:L117"/>
    <mergeCell ref="A122:B123"/>
    <mergeCell ref="K122:L123"/>
    <mergeCell ref="A125:H126"/>
    <mergeCell ref="C136:E137"/>
    <mergeCell ref="G136:L137"/>
    <mergeCell ref="A148:B149"/>
    <mergeCell ref="K148:L149"/>
    <mergeCell ref="A159:B160"/>
    <mergeCell ref="K159:L160"/>
    <mergeCell ref="A162:H163"/>
    <mergeCell ref="A4:B5"/>
    <mergeCell ref="A6:B12"/>
    <mergeCell ref="A18:B21"/>
    <mergeCell ref="A39:B45"/>
    <mergeCell ref="A51:B53"/>
    <mergeCell ref="A69:B70"/>
    <mergeCell ref="A71:B77"/>
    <mergeCell ref="A37:B38"/>
    <mergeCell ref="A83:B86"/>
    <mergeCell ref="A87:B89"/>
    <mergeCell ref="A104:B105"/>
    <mergeCell ref="A106:B112"/>
    <mergeCell ref="A118:B120"/>
    <mergeCell ref="A136:B137"/>
    <mergeCell ref="A138:B144"/>
    <mergeCell ref="A150:B156"/>
    <mergeCell ref="A157:B158"/>
    <mergeCell ref="J175:K176"/>
    <mergeCell ref="G175:H176"/>
    <mergeCell ref="J178:K181"/>
    <mergeCell ref="G178:H181"/>
    <mergeCell ref="C173:E174"/>
    <mergeCell ref="G173:L174"/>
    <mergeCell ref="A185:B186"/>
    <mergeCell ref="K185:L186"/>
    <mergeCell ref="A193:B194"/>
    <mergeCell ref="K193:L194"/>
    <mergeCell ref="A196:H197"/>
    <mergeCell ref="A173:B174"/>
    <mergeCell ref="A175:B181"/>
    <mergeCell ref="A187:B188"/>
    <mergeCell ref="A189:B192"/>
    <mergeCell ref="A949:B950"/>
    <mergeCell ref="G238:H239"/>
    <mergeCell ref="K946:L947"/>
    <mergeCell ref="A1249:B1251"/>
    <mergeCell ref="A1147:B1148"/>
    <mergeCell ref="K1147:L1148"/>
    <mergeCell ref="A1180:B1181"/>
    <mergeCell ref="K1180:L1181"/>
    <mergeCell ref="A501:B502"/>
    <mergeCell ref="A694:B695"/>
    <mergeCell ref="A724:B725"/>
    <mergeCell ref="A821:B822"/>
    <mergeCell ref="A884:B885"/>
    <mergeCell ref="A914:B915"/>
    <mergeCell ref="A1078:B1079"/>
    <mergeCell ref="G270:H271"/>
    <mergeCell ref="A293:B294"/>
    <mergeCell ref="K293:L294"/>
    <mergeCell ref="G310:H311"/>
    <mergeCell ref="A330:B331"/>
    <mergeCell ref="K330:L331"/>
    <mergeCell ref="G346:H347"/>
    <mergeCell ref="A366:B367"/>
    <mergeCell ref="K366:L367"/>
    <mergeCell ref="G382:H383"/>
    <mergeCell ref="A402:B403"/>
    <mergeCell ref="K402:L403"/>
    <mergeCell ref="G417:H418"/>
    <mergeCell ref="A437:B438"/>
    <mergeCell ref="K437:L438"/>
    <mergeCell ref="G455:H456"/>
    <mergeCell ref="A473:B474"/>
    <mergeCell ref="K473:L474"/>
    <mergeCell ref="G489:H490"/>
    <mergeCell ref="G522:H523"/>
    <mergeCell ref="G564:H565"/>
    <mergeCell ref="G609:H610"/>
    <mergeCell ref="G651:H652"/>
    <mergeCell ref="G682:H683"/>
    <mergeCell ref="G712:H713"/>
    <mergeCell ref="G742:H743"/>
    <mergeCell ref="G771:H772"/>
    <mergeCell ref="G809:H810"/>
    <mergeCell ref="G839:H840"/>
    <mergeCell ref="G872:H873"/>
    <mergeCell ref="G902:H903"/>
    <mergeCell ref="G933:H934"/>
    <mergeCell ref="G966:H967"/>
    <mergeCell ref="G999:H1000"/>
    <mergeCell ref="G1032:H1033"/>
    <mergeCell ref="G1066:H1067"/>
    <mergeCell ref="G1096:H1097"/>
    <mergeCell ref="G1130:H1131"/>
    <mergeCell ref="G1163:H1164"/>
    <mergeCell ref="G1197:H1198"/>
    <mergeCell ref="G1234:H1235"/>
    <mergeCell ref="G1268:H1269"/>
    <mergeCell ref="A220:B221"/>
    <mergeCell ref="G208:H209"/>
    <mergeCell ref="A223:B224"/>
    <mergeCell ref="K223:L224"/>
    <mergeCell ref="J208:K209"/>
    <mergeCell ref="J211:K214"/>
    <mergeCell ref="G211:H214"/>
    <mergeCell ref="C206:E207"/>
    <mergeCell ref="G206:L207"/>
    <mergeCell ref="A218:B219"/>
    <mergeCell ref="K218:L219"/>
    <mergeCell ref="A226:H227"/>
    <mergeCell ref="A206:B207"/>
    <mergeCell ref="A208:B214"/>
    <mergeCell ref="J238:K239"/>
    <mergeCell ref="J241:K244"/>
    <mergeCell ref="G241:H244"/>
    <mergeCell ref="C236:E237"/>
    <mergeCell ref="G236:L237"/>
    <mergeCell ref="A248:B249"/>
    <mergeCell ref="K248:L249"/>
    <mergeCell ref="A255:B256"/>
    <mergeCell ref="K255:L256"/>
    <mergeCell ref="A258:H259"/>
    <mergeCell ref="A236:B237"/>
    <mergeCell ref="A238:B244"/>
    <mergeCell ref="A250:B253"/>
    <mergeCell ref="A1145:B1146"/>
    <mergeCell ref="A1178:B1179"/>
    <mergeCell ref="A506:B507"/>
    <mergeCell ref="J270:K271"/>
    <mergeCell ref="J273:K276"/>
    <mergeCell ref="G273:H276"/>
    <mergeCell ref="J310:K311"/>
    <mergeCell ref="J313:K316"/>
    <mergeCell ref="G313:H316"/>
    <mergeCell ref="J346:K347"/>
    <mergeCell ref="J349:K352"/>
    <mergeCell ref="G349:H352"/>
    <mergeCell ref="J382:K383"/>
    <mergeCell ref="J385:K388"/>
    <mergeCell ref="G385:H388"/>
    <mergeCell ref="J417:K418"/>
    <mergeCell ref="J420:K423"/>
    <mergeCell ref="G420:H423"/>
    <mergeCell ref="J455:K456"/>
    <mergeCell ref="J458:K461"/>
    <mergeCell ref="G458:H461"/>
    <mergeCell ref="J489:K490"/>
    <mergeCell ref="J492:K495"/>
    <mergeCell ref="G492:H495"/>
    <mergeCell ref="J522:K523"/>
    <mergeCell ref="J525:K528"/>
    <mergeCell ref="G525:H528"/>
    <mergeCell ref="J564:K565"/>
    <mergeCell ref="J567:K570"/>
    <mergeCell ref="G567:H570"/>
    <mergeCell ref="J609:K610"/>
    <mergeCell ref="J612:K615"/>
    <mergeCell ref="G612:H615"/>
    <mergeCell ref="J651:K652"/>
    <mergeCell ref="J654:K657"/>
    <mergeCell ref="G654:H657"/>
    <mergeCell ref="J682:K683"/>
    <mergeCell ref="J685:K688"/>
    <mergeCell ref="G685:H688"/>
    <mergeCell ref="J712:K713"/>
    <mergeCell ref="J715:K718"/>
    <mergeCell ref="G715:H718"/>
    <mergeCell ref="J742:K743"/>
    <mergeCell ref="J745:K748"/>
    <mergeCell ref="G745:H748"/>
    <mergeCell ref="J771:K772"/>
    <mergeCell ref="J774:K777"/>
    <mergeCell ref="G774:H777"/>
    <mergeCell ref="J809:K810"/>
    <mergeCell ref="J812:K815"/>
    <mergeCell ref="G812:H815"/>
    <mergeCell ref="J839:K840"/>
    <mergeCell ref="J842:K845"/>
    <mergeCell ref="G842:H845"/>
    <mergeCell ref="J872:K873"/>
    <mergeCell ref="J875:K878"/>
    <mergeCell ref="G875:H878"/>
    <mergeCell ref="J902:K903"/>
    <mergeCell ref="J905:K908"/>
    <mergeCell ref="G905:H908"/>
    <mergeCell ref="J933:K934"/>
    <mergeCell ref="J936:K939"/>
    <mergeCell ref="G936:H939"/>
    <mergeCell ref="J966:K967"/>
    <mergeCell ref="J969:K972"/>
    <mergeCell ref="G969:H972"/>
    <mergeCell ref="J999:K1000"/>
    <mergeCell ref="J1002:K1005"/>
    <mergeCell ref="G1002:H1005"/>
    <mergeCell ref="J1032:K1033"/>
    <mergeCell ref="J1035:K1038"/>
    <mergeCell ref="G1035:H1038"/>
    <mergeCell ref="J1066:K1067"/>
    <mergeCell ref="J1069:K1072"/>
    <mergeCell ref="G1069:H1072"/>
    <mergeCell ref="J1096:K1097"/>
    <mergeCell ref="J1099:K1102"/>
    <mergeCell ref="G1099:H1102"/>
    <mergeCell ref="J1130:K1131"/>
    <mergeCell ref="J1133:K1136"/>
    <mergeCell ref="G1133:H1136"/>
    <mergeCell ref="J1163:K1164"/>
    <mergeCell ref="J1166:K1169"/>
    <mergeCell ref="G1166:H1169"/>
    <mergeCell ref="J1197:K1198"/>
    <mergeCell ref="J1200:K1203"/>
    <mergeCell ref="G1200:H1203"/>
    <mergeCell ref="J1234:K1235"/>
    <mergeCell ref="J1237:K1240"/>
    <mergeCell ref="G1237:H1240"/>
    <mergeCell ref="J1268:K1269"/>
    <mergeCell ref="J1271:K1274"/>
    <mergeCell ref="G1271:H1274"/>
    <mergeCell ref="C268:E269"/>
    <mergeCell ref="G268:L269"/>
    <mergeCell ref="A280:B281"/>
    <mergeCell ref="K280:L281"/>
    <mergeCell ref="A296:H297"/>
    <mergeCell ref="C308:E309"/>
    <mergeCell ref="G308:L309"/>
    <mergeCell ref="A320:B321"/>
    <mergeCell ref="K320:L321"/>
    <mergeCell ref="A333:H334"/>
    <mergeCell ref="C344:E345"/>
    <mergeCell ref="G344:L345"/>
    <mergeCell ref="A356:B357"/>
    <mergeCell ref="K356:L357"/>
    <mergeCell ref="A369:H370"/>
    <mergeCell ref="C380:E381"/>
    <mergeCell ref="G380:L381"/>
    <mergeCell ref="A392:B393"/>
    <mergeCell ref="K392:L393"/>
    <mergeCell ref="A405:H406"/>
    <mergeCell ref="C415:E416"/>
    <mergeCell ref="G415:L416"/>
    <mergeCell ref="A427:B428"/>
    <mergeCell ref="K427:L428"/>
    <mergeCell ref="A440:H441"/>
    <mergeCell ref="C453:E454"/>
    <mergeCell ref="G453:L454"/>
    <mergeCell ref="A465:B466"/>
    <mergeCell ref="K465:L466"/>
    <mergeCell ref="A476:H477"/>
    <mergeCell ref="C487:E488"/>
    <mergeCell ref="G487:L488"/>
    <mergeCell ref="A499:B500"/>
    <mergeCell ref="K499:L500"/>
    <mergeCell ref="A509:H510"/>
    <mergeCell ref="C520:E521"/>
    <mergeCell ref="G520:L521"/>
    <mergeCell ref="A532:B533"/>
    <mergeCell ref="K532:L533"/>
    <mergeCell ref="A547:B548"/>
    <mergeCell ref="K547:L548"/>
    <mergeCell ref="A550:H551"/>
    <mergeCell ref="C562:E563"/>
    <mergeCell ref="G562:L563"/>
    <mergeCell ref="A574:B575"/>
    <mergeCell ref="K574:L575"/>
    <mergeCell ref="A596:H597"/>
    <mergeCell ref="C607:E608"/>
    <mergeCell ref="G607:L608"/>
    <mergeCell ref="A638:H639"/>
    <mergeCell ref="C649:E650"/>
    <mergeCell ref="G649:L650"/>
    <mergeCell ref="A661:B662"/>
    <mergeCell ref="K661:L662"/>
    <mergeCell ref="A669:H670"/>
    <mergeCell ref="C680:E681"/>
    <mergeCell ref="G680:L681"/>
    <mergeCell ref="A692:B693"/>
    <mergeCell ref="K692:L693"/>
    <mergeCell ref="A699:H700"/>
    <mergeCell ref="C710:E711"/>
    <mergeCell ref="G710:L711"/>
    <mergeCell ref="A722:B723"/>
    <mergeCell ref="K722:L723"/>
    <mergeCell ref="A729:H730"/>
    <mergeCell ref="C740:E741"/>
    <mergeCell ref="G740:L741"/>
    <mergeCell ref="A752:B753"/>
    <mergeCell ref="K752:L753"/>
    <mergeCell ref="A758:H759"/>
    <mergeCell ref="C769:E770"/>
    <mergeCell ref="G769:L770"/>
    <mergeCell ref="A781:B782"/>
    <mergeCell ref="K781:L782"/>
    <mergeCell ref="A796:H797"/>
    <mergeCell ref="C807:E808"/>
    <mergeCell ref="G807:L808"/>
    <mergeCell ref="A819:B820"/>
    <mergeCell ref="K819:L820"/>
    <mergeCell ref="A826:H827"/>
    <mergeCell ref="C837:E838"/>
    <mergeCell ref="G837:L838"/>
    <mergeCell ref="A849:B850"/>
    <mergeCell ref="K849:L850"/>
    <mergeCell ref="A859:H860"/>
    <mergeCell ref="C870:E871"/>
    <mergeCell ref="G870:L871"/>
    <mergeCell ref="A882:B883"/>
    <mergeCell ref="K882:L883"/>
    <mergeCell ref="A889:H890"/>
    <mergeCell ref="C900:E901"/>
    <mergeCell ref="G900:L901"/>
    <mergeCell ref="A912:B913"/>
    <mergeCell ref="K912:L913"/>
    <mergeCell ref="A919:H920"/>
    <mergeCell ref="C931:E932"/>
    <mergeCell ref="G931:L932"/>
    <mergeCell ref="A943:B944"/>
    <mergeCell ref="K943:L944"/>
    <mergeCell ref="A953:H954"/>
    <mergeCell ref="C964:E965"/>
    <mergeCell ref="G964:L965"/>
    <mergeCell ref="A976:B977"/>
    <mergeCell ref="K976:L977"/>
    <mergeCell ref="A986:H987"/>
    <mergeCell ref="C997:E998"/>
    <mergeCell ref="G997:L998"/>
    <mergeCell ref="A1009:B1010"/>
    <mergeCell ref="K1009:L1010"/>
    <mergeCell ref="A1019:H1020"/>
    <mergeCell ref="C1030:E1031"/>
    <mergeCell ref="G1030:L1031"/>
    <mergeCell ref="A1042:B1043"/>
    <mergeCell ref="K1042:L1043"/>
    <mergeCell ref="A1052:H1053"/>
    <mergeCell ref="C1064:E1065"/>
    <mergeCell ref="G1064:L1065"/>
    <mergeCell ref="A1076:B1077"/>
    <mergeCell ref="K1076:L1077"/>
    <mergeCell ref="A1083:H1084"/>
    <mergeCell ref="C1094:E1095"/>
    <mergeCell ref="G1094:L1095"/>
    <mergeCell ref="A1106:B1107"/>
    <mergeCell ref="K1106:L1107"/>
    <mergeCell ref="A1114:B1115"/>
    <mergeCell ref="K1114:L1115"/>
    <mergeCell ref="A1117:H1118"/>
    <mergeCell ref="C1128:E1129"/>
    <mergeCell ref="G1128:L1129"/>
    <mergeCell ref="A1140:B1141"/>
    <mergeCell ref="K1140:L1141"/>
    <mergeCell ref="A1150:H1151"/>
    <mergeCell ref="C1161:E1162"/>
    <mergeCell ref="G1161:L1162"/>
    <mergeCell ref="A1173:B1174"/>
    <mergeCell ref="K1173:L1174"/>
    <mergeCell ref="A1183:H1184"/>
    <mergeCell ref="C1195:E1196"/>
    <mergeCell ref="G1195:L1196"/>
    <mergeCell ref="A1207:B1208"/>
    <mergeCell ref="K1207:L1208"/>
    <mergeCell ref="A1218:B1219"/>
    <mergeCell ref="K1218:L1219"/>
    <mergeCell ref="A1221:H1222"/>
    <mergeCell ref="C1232:E1233"/>
    <mergeCell ref="G1232:L1233"/>
    <mergeCell ref="A1244:B1245"/>
    <mergeCell ref="K1244:L1245"/>
    <mergeCell ref="A1252:B1253"/>
    <mergeCell ref="K1252:L1253"/>
    <mergeCell ref="A1255:H1256"/>
    <mergeCell ref="C1266:E1267"/>
    <mergeCell ref="G1266:L1267"/>
    <mergeCell ref="A1278:B1279"/>
    <mergeCell ref="K1278:L1279"/>
    <mergeCell ref="A1287:B1288"/>
    <mergeCell ref="K1287:L1288"/>
    <mergeCell ref="A1290:H1291"/>
    <mergeCell ref="A268:B269"/>
    <mergeCell ref="A270:B276"/>
    <mergeCell ref="A282:B290"/>
    <mergeCell ref="A291:B292"/>
    <mergeCell ref="A308:B309"/>
    <mergeCell ref="A310:B316"/>
    <mergeCell ref="A322:B327"/>
    <mergeCell ref="A328:B329"/>
    <mergeCell ref="A344:B345"/>
    <mergeCell ref="A346:B352"/>
    <mergeCell ref="A358:B363"/>
    <mergeCell ref="A364:B365"/>
    <mergeCell ref="A380:B381"/>
    <mergeCell ref="A382:B388"/>
    <mergeCell ref="A394:B399"/>
    <mergeCell ref="A400:B401"/>
    <mergeCell ref="A415:B416"/>
    <mergeCell ref="A417:B423"/>
    <mergeCell ref="A429:B434"/>
    <mergeCell ref="A435:B436"/>
    <mergeCell ref="A453:B454"/>
    <mergeCell ref="A455:B461"/>
    <mergeCell ref="A467:B470"/>
    <mergeCell ref="A471:B472"/>
    <mergeCell ref="A487:B488"/>
    <mergeCell ref="A489:B495"/>
    <mergeCell ref="A503:B505"/>
    <mergeCell ref="A520:B521"/>
    <mergeCell ref="A522:B528"/>
    <mergeCell ref="A534:B542"/>
    <mergeCell ref="A543:B546"/>
    <mergeCell ref="A562:B563"/>
    <mergeCell ref="A564:B570"/>
    <mergeCell ref="A576:B587"/>
    <mergeCell ref="A588:B593"/>
    <mergeCell ref="A607:B608"/>
    <mergeCell ref="A609:B615"/>
    <mergeCell ref="A619:B620"/>
    <mergeCell ref="A621:B630"/>
    <mergeCell ref="A631:B635"/>
    <mergeCell ref="A649:B650"/>
    <mergeCell ref="A651:B657"/>
    <mergeCell ref="A663:B665"/>
    <mergeCell ref="A680:B681"/>
    <mergeCell ref="A682:B688"/>
    <mergeCell ref="A710:B711"/>
    <mergeCell ref="A712:B718"/>
    <mergeCell ref="A740:B741"/>
    <mergeCell ref="A742:B748"/>
    <mergeCell ref="A769:B770"/>
    <mergeCell ref="A771:B777"/>
    <mergeCell ref="A783:B791"/>
    <mergeCell ref="A792:B793"/>
    <mergeCell ref="A807:B808"/>
    <mergeCell ref="A809:B815"/>
    <mergeCell ref="A837:B838"/>
    <mergeCell ref="A839:B845"/>
    <mergeCell ref="A851:B855"/>
    <mergeCell ref="A870:B871"/>
    <mergeCell ref="A872:B878"/>
    <mergeCell ref="A900:B901"/>
    <mergeCell ref="A902:B908"/>
    <mergeCell ref="A931:B932"/>
    <mergeCell ref="A933:B939"/>
    <mergeCell ref="A945:B948"/>
    <mergeCell ref="A964:B965"/>
    <mergeCell ref="A966:B972"/>
    <mergeCell ref="A978:B981"/>
    <mergeCell ref="A982:B983"/>
    <mergeCell ref="A997:B998"/>
    <mergeCell ref="A999:B1005"/>
    <mergeCell ref="A1011:B1014"/>
    <mergeCell ref="A1015:B1016"/>
    <mergeCell ref="A1030:B1031"/>
    <mergeCell ref="A1032:B1038"/>
    <mergeCell ref="A1044:B1047"/>
    <mergeCell ref="A1048:B1049"/>
    <mergeCell ref="A1064:B1065"/>
    <mergeCell ref="A1066:B1072"/>
    <mergeCell ref="A1094:B1095"/>
    <mergeCell ref="A1096:B1102"/>
    <mergeCell ref="A1108:B1112"/>
    <mergeCell ref="A1128:B1129"/>
    <mergeCell ref="A1130:B1136"/>
    <mergeCell ref="A1142:B1144"/>
    <mergeCell ref="A1161:B1162"/>
    <mergeCell ref="A1163:B1169"/>
    <mergeCell ref="A1175:B1177"/>
    <mergeCell ref="A1195:B1196"/>
    <mergeCell ref="A1197:B1203"/>
    <mergeCell ref="A1209:B1214"/>
    <mergeCell ref="A1215:B1217"/>
    <mergeCell ref="A1232:B1233"/>
    <mergeCell ref="A1234:B1240"/>
    <mergeCell ref="A1246:B1248"/>
    <mergeCell ref="A1266:B1267"/>
    <mergeCell ref="A1268:B1274"/>
    <mergeCell ref="A1280:B1283"/>
    <mergeCell ref="A1284:B1286"/>
  </mergeCells>
  <pageMargins left="0.75" right="0.75" top="1" bottom="1" header="0.5" footer="0.5"/>
  <pageSetup paperSize="9" scale="4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58"/>
  <sheetViews>
    <sheetView topLeftCell="A21" workbookViewId="0">
      <selection activeCell="D49" sqref="D49"/>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216" t="s">
        <v>113</v>
      </c>
    </row>
    <row r="2" ht="14.25" spans="1:12">
      <c r="L2" s="217" t="s">
        <v>114</v>
      </c>
    </row>
    <row r="3" ht="14.25" spans="1:12">
      <c r="A3" s="217" t="s">
        <v>2</v>
      </c>
      <c r="L3" s="217" t="s">
        <v>3</v>
      </c>
    </row>
    <row r="4" ht="19.5" customHeight="1" spans="1:12">
      <c r="A4" s="228" t="s">
        <v>6</v>
      </c>
      <c r="B4" s="228"/>
      <c r="C4" s="228"/>
      <c r="D4" s="228"/>
      <c r="E4" s="227" t="s">
        <v>97</v>
      </c>
      <c r="F4" s="227" t="s">
        <v>115</v>
      </c>
      <c r="G4" s="227" t="s">
        <v>116</v>
      </c>
      <c r="H4" s="227" t="s">
        <v>117</v>
      </c>
      <c r="I4" s="227"/>
      <c r="J4" s="227" t="s">
        <v>118</v>
      </c>
      <c r="K4" s="227" t="s">
        <v>119</v>
      </c>
      <c r="L4" s="227" t="s">
        <v>120</v>
      </c>
    </row>
    <row r="5" ht="19.5" customHeight="1" spans="1:12">
      <c r="A5" s="227" t="s">
        <v>121</v>
      </c>
      <c r="B5" s="227"/>
      <c r="C5" s="227"/>
      <c r="D5" s="228" t="s">
        <v>122</v>
      </c>
      <c r="E5" s="227"/>
      <c r="F5" s="227"/>
      <c r="G5" s="227"/>
      <c r="H5" s="227" t="s">
        <v>123</v>
      </c>
      <c r="I5" s="227" t="s">
        <v>124</v>
      </c>
      <c r="J5" s="227"/>
      <c r="K5" s="227"/>
      <c r="L5" s="227" t="s">
        <v>123</v>
      </c>
    </row>
    <row r="6" ht="19.5" customHeight="1" spans="1:12">
      <c r="A6" s="227"/>
      <c r="B6" s="227"/>
      <c r="C6" s="227"/>
      <c r="D6" s="228"/>
      <c r="E6" s="227"/>
      <c r="F6" s="227"/>
      <c r="G6" s="227"/>
      <c r="H6" s="227"/>
      <c r="I6" s="227"/>
      <c r="J6" s="227"/>
      <c r="K6" s="227"/>
      <c r="L6" s="227"/>
    </row>
    <row r="7" ht="19.5" customHeight="1" spans="1:12">
      <c r="A7" s="227"/>
      <c r="B7" s="227"/>
      <c r="C7" s="227"/>
      <c r="D7" s="228"/>
      <c r="E7" s="227"/>
      <c r="F7" s="227"/>
      <c r="G7" s="227"/>
      <c r="H7" s="227"/>
      <c r="I7" s="227"/>
      <c r="J7" s="227"/>
      <c r="K7" s="227"/>
      <c r="L7" s="227"/>
    </row>
    <row r="8" ht="19.5" customHeight="1" spans="1:12">
      <c r="A8" s="228" t="s">
        <v>125</v>
      </c>
      <c r="B8" s="228" t="s">
        <v>126</v>
      </c>
      <c r="C8" s="228" t="s">
        <v>127</v>
      </c>
      <c r="D8" s="228" t="s">
        <v>10</v>
      </c>
      <c r="E8" s="227" t="s">
        <v>11</v>
      </c>
      <c r="F8" s="227" t="s">
        <v>12</v>
      </c>
      <c r="G8" s="227" t="s">
        <v>20</v>
      </c>
      <c r="H8" s="227" t="s">
        <v>24</v>
      </c>
      <c r="I8" s="227" t="s">
        <v>28</v>
      </c>
      <c r="J8" s="227" t="s">
        <v>32</v>
      </c>
      <c r="K8" s="227" t="s">
        <v>36</v>
      </c>
      <c r="L8" s="227" t="s">
        <v>40</v>
      </c>
    </row>
    <row r="9" ht="19.5" customHeight="1" spans="1:12">
      <c r="A9" s="228"/>
      <c r="B9" s="228"/>
      <c r="C9" s="228"/>
      <c r="D9" s="228" t="s">
        <v>128</v>
      </c>
      <c r="E9" s="229">
        <v>223985896.95</v>
      </c>
      <c r="F9" s="229">
        <v>223985896.95</v>
      </c>
      <c r="G9" s="229">
        <v>0</v>
      </c>
      <c r="H9" s="229">
        <v>0</v>
      </c>
      <c r="I9" s="229">
        <v>0</v>
      </c>
      <c r="J9" s="229">
        <v>0</v>
      </c>
      <c r="K9" s="229">
        <v>0</v>
      </c>
      <c r="L9" s="229">
        <v>0</v>
      </c>
    </row>
    <row r="10" ht="19.5" customHeight="1" spans="1:12">
      <c r="A10" s="230" t="s">
        <v>129</v>
      </c>
      <c r="B10" s="231"/>
      <c r="C10" s="231"/>
      <c r="D10" s="231" t="s">
        <v>130</v>
      </c>
      <c r="E10" s="229">
        <v>2929729.98</v>
      </c>
      <c r="F10" s="229">
        <v>2929729.98</v>
      </c>
      <c r="G10" s="229">
        <v>0</v>
      </c>
      <c r="H10" s="229">
        <v>0</v>
      </c>
      <c r="I10" s="229">
        <v>0</v>
      </c>
      <c r="J10" s="229">
        <v>0</v>
      </c>
      <c r="K10" s="229">
        <v>0</v>
      </c>
      <c r="L10" s="229">
        <v>0</v>
      </c>
    </row>
    <row r="11" ht="19.5" customHeight="1" spans="1:12">
      <c r="A11" s="230" t="s">
        <v>131</v>
      </c>
      <c r="B11" s="231"/>
      <c r="C11" s="231"/>
      <c r="D11" s="231" t="s">
        <v>132</v>
      </c>
      <c r="E11" s="229">
        <v>2017225.38</v>
      </c>
      <c r="F11" s="229">
        <v>2017225.38</v>
      </c>
      <c r="G11" s="229">
        <v>0</v>
      </c>
      <c r="H11" s="229">
        <v>0</v>
      </c>
      <c r="I11" s="229">
        <v>0</v>
      </c>
      <c r="J11" s="229">
        <v>0</v>
      </c>
      <c r="K11" s="229">
        <v>0</v>
      </c>
      <c r="L11" s="229">
        <v>0</v>
      </c>
    </row>
    <row r="12" ht="19.5" customHeight="1" spans="1:12">
      <c r="A12" s="230" t="s">
        <v>133</v>
      </c>
      <c r="B12" s="231"/>
      <c r="C12" s="231"/>
      <c r="D12" s="231" t="s">
        <v>134</v>
      </c>
      <c r="E12" s="229">
        <v>668700</v>
      </c>
      <c r="F12" s="229">
        <v>668700</v>
      </c>
      <c r="G12" s="229">
        <v>0</v>
      </c>
      <c r="H12" s="229">
        <v>0</v>
      </c>
      <c r="I12" s="229">
        <v>0</v>
      </c>
      <c r="J12" s="229">
        <v>0</v>
      </c>
      <c r="K12" s="229">
        <v>0</v>
      </c>
      <c r="L12" s="229">
        <v>0</v>
      </c>
    </row>
    <row r="13" ht="19.5" customHeight="1" spans="1:12">
      <c r="A13" s="230" t="s">
        <v>135</v>
      </c>
      <c r="B13" s="231"/>
      <c r="C13" s="231"/>
      <c r="D13" s="231" t="s">
        <v>136</v>
      </c>
      <c r="E13" s="229">
        <v>340243.08</v>
      </c>
      <c r="F13" s="229">
        <v>340243.08</v>
      </c>
      <c r="G13" s="229">
        <v>0</v>
      </c>
      <c r="H13" s="229">
        <v>0</v>
      </c>
      <c r="I13" s="229">
        <v>0</v>
      </c>
      <c r="J13" s="229">
        <v>0</v>
      </c>
      <c r="K13" s="229">
        <v>0</v>
      </c>
      <c r="L13" s="229">
        <v>0</v>
      </c>
    </row>
    <row r="14" ht="19.5" customHeight="1" spans="1:12">
      <c r="A14" s="230" t="s">
        <v>137</v>
      </c>
      <c r="B14" s="231"/>
      <c r="C14" s="231"/>
      <c r="D14" s="231" t="s">
        <v>138</v>
      </c>
      <c r="E14" s="229">
        <v>735926.98</v>
      </c>
      <c r="F14" s="229">
        <v>735926.98</v>
      </c>
      <c r="G14" s="229">
        <v>0</v>
      </c>
      <c r="H14" s="229">
        <v>0</v>
      </c>
      <c r="I14" s="229">
        <v>0</v>
      </c>
      <c r="J14" s="229">
        <v>0</v>
      </c>
      <c r="K14" s="229">
        <v>0</v>
      </c>
      <c r="L14" s="229">
        <v>0</v>
      </c>
    </row>
    <row r="15" ht="19.5" customHeight="1" spans="1:12">
      <c r="A15" s="230" t="s">
        <v>139</v>
      </c>
      <c r="B15" s="231"/>
      <c r="C15" s="231"/>
      <c r="D15" s="231" t="s">
        <v>140</v>
      </c>
      <c r="E15" s="229">
        <v>210213.27</v>
      </c>
      <c r="F15" s="229">
        <v>210213.27</v>
      </c>
      <c r="G15" s="229">
        <v>0</v>
      </c>
      <c r="H15" s="229">
        <v>0</v>
      </c>
      <c r="I15" s="229">
        <v>0</v>
      </c>
      <c r="J15" s="229">
        <v>0</v>
      </c>
      <c r="K15" s="229">
        <v>0</v>
      </c>
      <c r="L15" s="229">
        <v>0</v>
      </c>
    </row>
    <row r="16" ht="19.5" customHeight="1" spans="1:12">
      <c r="A16" s="230" t="s">
        <v>141</v>
      </c>
      <c r="B16" s="231"/>
      <c r="C16" s="231"/>
      <c r="D16" s="231" t="s">
        <v>142</v>
      </c>
      <c r="E16" s="229">
        <v>62142.05</v>
      </c>
      <c r="F16" s="229">
        <v>62142.05</v>
      </c>
      <c r="G16" s="229">
        <v>0</v>
      </c>
      <c r="H16" s="229">
        <v>0</v>
      </c>
      <c r="I16" s="229">
        <v>0</v>
      </c>
      <c r="J16" s="229">
        <v>0</v>
      </c>
      <c r="K16" s="229">
        <v>0</v>
      </c>
      <c r="L16" s="229">
        <v>0</v>
      </c>
    </row>
    <row r="17" ht="19.5" customHeight="1" spans="1:12">
      <c r="A17" s="230" t="s">
        <v>143</v>
      </c>
      <c r="B17" s="231"/>
      <c r="C17" s="231"/>
      <c r="D17" s="231" t="s">
        <v>144</v>
      </c>
      <c r="E17" s="229">
        <v>129980</v>
      </c>
      <c r="F17" s="229">
        <v>129980</v>
      </c>
      <c r="G17" s="229">
        <v>0</v>
      </c>
      <c r="H17" s="229">
        <v>0</v>
      </c>
      <c r="I17" s="229">
        <v>0</v>
      </c>
      <c r="J17" s="229">
        <v>0</v>
      </c>
      <c r="K17" s="229">
        <v>0</v>
      </c>
      <c r="L17" s="229">
        <v>0</v>
      </c>
    </row>
    <row r="18" ht="19.5" customHeight="1" spans="1:12">
      <c r="A18" s="230" t="s">
        <v>145</v>
      </c>
      <c r="B18" s="231"/>
      <c r="C18" s="231"/>
      <c r="D18" s="231" t="s">
        <v>146</v>
      </c>
      <c r="E18" s="229">
        <v>129980</v>
      </c>
      <c r="F18" s="229">
        <v>129980</v>
      </c>
      <c r="G18" s="229">
        <v>0</v>
      </c>
      <c r="H18" s="229">
        <v>0</v>
      </c>
      <c r="I18" s="229">
        <v>0</v>
      </c>
      <c r="J18" s="229">
        <v>0</v>
      </c>
      <c r="K18" s="229">
        <v>0</v>
      </c>
      <c r="L18" s="229">
        <v>0</v>
      </c>
    </row>
    <row r="19" ht="19.5" customHeight="1" spans="1:12">
      <c r="A19" s="230" t="s">
        <v>147</v>
      </c>
      <c r="B19" s="231"/>
      <c r="C19" s="231"/>
      <c r="D19" s="231" t="s">
        <v>148</v>
      </c>
      <c r="E19" s="229">
        <v>782524.6</v>
      </c>
      <c r="F19" s="229">
        <v>782524.6</v>
      </c>
      <c r="G19" s="229">
        <v>0</v>
      </c>
      <c r="H19" s="229">
        <v>0</v>
      </c>
      <c r="I19" s="229">
        <v>0</v>
      </c>
      <c r="J19" s="229">
        <v>0</v>
      </c>
      <c r="K19" s="229">
        <v>0</v>
      </c>
      <c r="L19" s="229">
        <v>0</v>
      </c>
    </row>
    <row r="20" ht="19.5" customHeight="1" spans="1:12">
      <c r="A20" s="230" t="s">
        <v>149</v>
      </c>
      <c r="B20" s="231"/>
      <c r="C20" s="231"/>
      <c r="D20" s="231" t="s">
        <v>150</v>
      </c>
      <c r="E20" s="229">
        <v>736634.6</v>
      </c>
      <c r="F20" s="229">
        <v>736634.6</v>
      </c>
      <c r="G20" s="229">
        <v>0</v>
      </c>
      <c r="H20" s="229">
        <v>0</v>
      </c>
      <c r="I20" s="229">
        <v>0</v>
      </c>
      <c r="J20" s="229">
        <v>0</v>
      </c>
      <c r="K20" s="229">
        <v>0</v>
      </c>
      <c r="L20" s="229">
        <v>0</v>
      </c>
    </row>
    <row r="21" ht="19.5" customHeight="1" spans="1:12">
      <c r="A21" s="230" t="s">
        <v>151</v>
      </c>
      <c r="B21" s="231"/>
      <c r="C21" s="231"/>
      <c r="D21" s="231" t="s">
        <v>152</v>
      </c>
      <c r="E21" s="229">
        <v>45890</v>
      </c>
      <c r="F21" s="229">
        <v>45890</v>
      </c>
      <c r="G21" s="229">
        <v>0</v>
      </c>
      <c r="H21" s="229">
        <v>0</v>
      </c>
      <c r="I21" s="229">
        <v>0</v>
      </c>
      <c r="J21" s="229">
        <v>0</v>
      </c>
      <c r="K21" s="229">
        <v>0</v>
      </c>
      <c r="L21" s="229">
        <v>0</v>
      </c>
    </row>
    <row r="22" ht="19.5" customHeight="1" spans="1:12">
      <c r="A22" s="230" t="s">
        <v>153</v>
      </c>
      <c r="B22" s="231"/>
      <c r="C22" s="231"/>
      <c r="D22" s="231" t="s">
        <v>154</v>
      </c>
      <c r="E22" s="229">
        <v>871752.21</v>
      </c>
      <c r="F22" s="229">
        <v>871752.21</v>
      </c>
      <c r="G22" s="229">
        <v>0</v>
      </c>
      <c r="H22" s="229">
        <v>0</v>
      </c>
      <c r="I22" s="229">
        <v>0</v>
      </c>
      <c r="J22" s="229">
        <v>0</v>
      </c>
      <c r="K22" s="229">
        <v>0</v>
      </c>
      <c r="L22" s="229">
        <v>0</v>
      </c>
    </row>
    <row r="23" ht="19.5" customHeight="1" spans="1:12">
      <c r="A23" s="230" t="s">
        <v>155</v>
      </c>
      <c r="B23" s="231"/>
      <c r="C23" s="231"/>
      <c r="D23" s="231" t="s">
        <v>156</v>
      </c>
      <c r="E23" s="229">
        <v>871752.21</v>
      </c>
      <c r="F23" s="229">
        <v>871752.21</v>
      </c>
      <c r="G23" s="229">
        <v>0</v>
      </c>
      <c r="H23" s="229">
        <v>0</v>
      </c>
      <c r="I23" s="229">
        <v>0</v>
      </c>
      <c r="J23" s="229">
        <v>0</v>
      </c>
      <c r="K23" s="229">
        <v>0</v>
      </c>
      <c r="L23" s="229">
        <v>0</v>
      </c>
    </row>
    <row r="24" ht="19.5" customHeight="1" spans="1:12">
      <c r="A24" s="230" t="s">
        <v>157</v>
      </c>
      <c r="B24" s="231"/>
      <c r="C24" s="231"/>
      <c r="D24" s="231" t="s">
        <v>158</v>
      </c>
      <c r="E24" s="229">
        <v>309056.99</v>
      </c>
      <c r="F24" s="229">
        <v>309056.99</v>
      </c>
      <c r="G24" s="229">
        <v>0</v>
      </c>
      <c r="H24" s="229">
        <v>0</v>
      </c>
      <c r="I24" s="229">
        <v>0</v>
      </c>
      <c r="J24" s="229">
        <v>0</v>
      </c>
      <c r="K24" s="229">
        <v>0</v>
      </c>
      <c r="L24" s="229">
        <v>0</v>
      </c>
    </row>
    <row r="25" ht="19.5" customHeight="1" spans="1:12">
      <c r="A25" s="230" t="s">
        <v>159</v>
      </c>
      <c r="B25" s="231"/>
      <c r="C25" s="231"/>
      <c r="D25" s="231" t="s">
        <v>160</v>
      </c>
      <c r="E25" s="229">
        <v>94900.32</v>
      </c>
      <c r="F25" s="229">
        <v>94900.32</v>
      </c>
      <c r="G25" s="229">
        <v>0</v>
      </c>
      <c r="H25" s="229">
        <v>0</v>
      </c>
      <c r="I25" s="229">
        <v>0</v>
      </c>
      <c r="J25" s="229">
        <v>0</v>
      </c>
      <c r="K25" s="229">
        <v>0</v>
      </c>
      <c r="L25" s="229">
        <v>0</v>
      </c>
    </row>
    <row r="26" ht="19.5" customHeight="1" spans="1:12">
      <c r="A26" s="230" t="s">
        <v>161</v>
      </c>
      <c r="B26" s="231"/>
      <c r="C26" s="231"/>
      <c r="D26" s="231" t="s">
        <v>162</v>
      </c>
      <c r="E26" s="229">
        <v>459136.51</v>
      </c>
      <c r="F26" s="229">
        <v>459136.51</v>
      </c>
      <c r="G26" s="229">
        <v>0</v>
      </c>
      <c r="H26" s="229">
        <v>0</v>
      </c>
      <c r="I26" s="229">
        <v>0</v>
      </c>
      <c r="J26" s="229">
        <v>0</v>
      </c>
      <c r="K26" s="229">
        <v>0</v>
      </c>
      <c r="L26" s="229">
        <v>0</v>
      </c>
    </row>
    <row r="27" ht="19.5" customHeight="1" spans="1:12">
      <c r="A27" s="230" t="s">
        <v>163</v>
      </c>
      <c r="B27" s="231"/>
      <c r="C27" s="231"/>
      <c r="D27" s="231" t="s">
        <v>164</v>
      </c>
      <c r="E27" s="229">
        <v>8658.39</v>
      </c>
      <c r="F27" s="229">
        <v>8658.39</v>
      </c>
      <c r="G27" s="229">
        <v>0</v>
      </c>
      <c r="H27" s="229">
        <v>0</v>
      </c>
      <c r="I27" s="229">
        <v>0</v>
      </c>
      <c r="J27" s="229">
        <v>0</v>
      </c>
      <c r="K27" s="229">
        <v>0</v>
      </c>
      <c r="L27" s="229">
        <v>0</v>
      </c>
    </row>
    <row r="28" ht="19.5" customHeight="1" spans="1:12">
      <c r="A28" s="230" t="s">
        <v>165</v>
      </c>
      <c r="B28" s="231"/>
      <c r="C28" s="231"/>
      <c r="D28" s="231" t="s">
        <v>166</v>
      </c>
      <c r="E28" s="229">
        <v>319960</v>
      </c>
      <c r="F28" s="229">
        <v>319960</v>
      </c>
      <c r="G28" s="229">
        <v>0</v>
      </c>
      <c r="H28" s="229">
        <v>0</v>
      </c>
      <c r="I28" s="229">
        <v>0</v>
      </c>
      <c r="J28" s="229">
        <v>0</v>
      </c>
      <c r="K28" s="229">
        <v>0</v>
      </c>
      <c r="L28" s="229">
        <v>0</v>
      </c>
    </row>
    <row r="29" ht="19.5" customHeight="1" spans="1:12">
      <c r="A29" s="230" t="s">
        <v>167</v>
      </c>
      <c r="B29" s="231"/>
      <c r="C29" s="231"/>
      <c r="D29" s="231" t="s">
        <v>168</v>
      </c>
      <c r="E29" s="229">
        <v>319960</v>
      </c>
      <c r="F29" s="229">
        <v>319960</v>
      </c>
      <c r="G29" s="229">
        <v>0</v>
      </c>
      <c r="H29" s="229">
        <v>0</v>
      </c>
      <c r="I29" s="229">
        <v>0</v>
      </c>
      <c r="J29" s="229">
        <v>0</v>
      </c>
      <c r="K29" s="229">
        <v>0</v>
      </c>
      <c r="L29" s="229">
        <v>0</v>
      </c>
    </row>
    <row r="30" ht="19.5" customHeight="1" spans="1:12">
      <c r="A30" s="230" t="s">
        <v>169</v>
      </c>
      <c r="B30" s="231"/>
      <c r="C30" s="231"/>
      <c r="D30" s="231" t="s">
        <v>170</v>
      </c>
      <c r="E30" s="229">
        <v>319960</v>
      </c>
      <c r="F30" s="229">
        <v>319960</v>
      </c>
      <c r="G30" s="229">
        <v>0</v>
      </c>
      <c r="H30" s="229">
        <v>0</v>
      </c>
      <c r="I30" s="229">
        <v>0</v>
      </c>
      <c r="J30" s="229">
        <v>0</v>
      </c>
      <c r="K30" s="229">
        <v>0</v>
      </c>
      <c r="L30" s="229">
        <v>0</v>
      </c>
    </row>
    <row r="31" ht="19.5" customHeight="1" spans="1:12">
      <c r="A31" s="230" t="s">
        <v>171</v>
      </c>
      <c r="B31" s="231"/>
      <c r="C31" s="231"/>
      <c r="D31" s="231" t="s">
        <v>172</v>
      </c>
      <c r="E31" s="229">
        <v>104919342.76</v>
      </c>
      <c r="F31" s="229">
        <v>104919342.76</v>
      </c>
      <c r="G31" s="229">
        <v>0</v>
      </c>
      <c r="H31" s="229">
        <v>0</v>
      </c>
      <c r="I31" s="229">
        <v>0</v>
      </c>
      <c r="J31" s="229">
        <v>0</v>
      </c>
      <c r="K31" s="229">
        <v>0</v>
      </c>
      <c r="L31" s="229">
        <v>0</v>
      </c>
    </row>
    <row r="32" ht="19.5" customHeight="1" spans="1:12">
      <c r="A32" s="230" t="s">
        <v>173</v>
      </c>
      <c r="B32" s="231"/>
      <c r="C32" s="231"/>
      <c r="D32" s="231" t="s">
        <v>174</v>
      </c>
      <c r="E32" s="229">
        <v>59423229.38</v>
      </c>
      <c r="F32" s="229">
        <v>59423229.38</v>
      </c>
      <c r="G32" s="229">
        <v>0</v>
      </c>
      <c r="H32" s="229">
        <v>0</v>
      </c>
      <c r="I32" s="229">
        <v>0</v>
      </c>
      <c r="J32" s="229">
        <v>0</v>
      </c>
      <c r="K32" s="229">
        <v>0</v>
      </c>
      <c r="L32" s="229">
        <v>0</v>
      </c>
    </row>
    <row r="33" ht="19.5" customHeight="1" spans="1:12">
      <c r="A33" s="230" t="s">
        <v>175</v>
      </c>
      <c r="B33" s="231"/>
      <c r="C33" s="231"/>
      <c r="D33" s="231" t="s">
        <v>176</v>
      </c>
      <c r="E33" s="229">
        <v>4689598.14</v>
      </c>
      <c r="F33" s="229">
        <v>4689598.14</v>
      </c>
      <c r="G33" s="229">
        <v>0</v>
      </c>
      <c r="H33" s="229">
        <v>0</v>
      </c>
      <c r="I33" s="229">
        <v>0</v>
      </c>
      <c r="J33" s="229">
        <v>0</v>
      </c>
      <c r="K33" s="229">
        <v>0</v>
      </c>
      <c r="L33" s="229">
        <v>0</v>
      </c>
    </row>
    <row r="34" ht="19.5" customHeight="1" spans="1:12">
      <c r="A34" s="230" t="s">
        <v>177</v>
      </c>
      <c r="B34" s="231"/>
      <c r="C34" s="231"/>
      <c r="D34" s="231" t="s">
        <v>178</v>
      </c>
      <c r="E34" s="229">
        <v>1604270.76</v>
      </c>
      <c r="F34" s="229">
        <v>1604270.76</v>
      </c>
      <c r="G34" s="229">
        <v>0</v>
      </c>
      <c r="H34" s="229">
        <v>0</v>
      </c>
      <c r="I34" s="229">
        <v>0</v>
      </c>
      <c r="J34" s="229">
        <v>0</v>
      </c>
      <c r="K34" s="229">
        <v>0</v>
      </c>
      <c r="L34" s="229">
        <v>0</v>
      </c>
    </row>
    <row r="35" ht="19.5" customHeight="1" spans="1:12">
      <c r="A35" s="230" t="s">
        <v>179</v>
      </c>
      <c r="B35" s="231"/>
      <c r="C35" s="231"/>
      <c r="D35" s="231" t="s">
        <v>180</v>
      </c>
      <c r="E35" s="229">
        <v>626570</v>
      </c>
      <c r="F35" s="229">
        <v>626570</v>
      </c>
      <c r="G35" s="229">
        <v>0</v>
      </c>
      <c r="H35" s="229">
        <v>0</v>
      </c>
      <c r="I35" s="229">
        <v>0</v>
      </c>
      <c r="J35" s="229">
        <v>0</v>
      </c>
      <c r="K35" s="229">
        <v>0</v>
      </c>
      <c r="L35" s="229">
        <v>0</v>
      </c>
    </row>
    <row r="36" ht="19.5" customHeight="1" spans="1:12">
      <c r="A36" s="230" t="s">
        <v>181</v>
      </c>
      <c r="B36" s="231"/>
      <c r="C36" s="231"/>
      <c r="D36" s="231" t="s">
        <v>182</v>
      </c>
      <c r="E36" s="229">
        <v>28000</v>
      </c>
      <c r="F36" s="229">
        <v>28000</v>
      </c>
      <c r="G36" s="229">
        <v>0</v>
      </c>
      <c r="H36" s="229">
        <v>0</v>
      </c>
      <c r="I36" s="229">
        <v>0</v>
      </c>
      <c r="J36" s="229">
        <v>0</v>
      </c>
      <c r="K36" s="229">
        <v>0</v>
      </c>
      <c r="L36" s="229">
        <v>0</v>
      </c>
    </row>
    <row r="37" ht="19.5" customHeight="1" spans="1:12">
      <c r="A37" s="230" t="s">
        <v>183</v>
      </c>
      <c r="B37" s="231"/>
      <c r="C37" s="231"/>
      <c r="D37" s="231" t="s">
        <v>184</v>
      </c>
      <c r="E37" s="229">
        <v>278200</v>
      </c>
      <c r="F37" s="229">
        <v>278200</v>
      </c>
      <c r="G37" s="229">
        <v>0</v>
      </c>
      <c r="H37" s="229">
        <v>0</v>
      </c>
      <c r="I37" s="229">
        <v>0</v>
      </c>
      <c r="J37" s="229">
        <v>0</v>
      </c>
      <c r="K37" s="229">
        <v>0</v>
      </c>
      <c r="L37" s="229">
        <v>0</v>
      </c>
    </row>
    <row r="38" ht="19.5" customHeight="1" spans="1:12">
      <c r="A38" s="230" t="s">
        <v>185</v>
      </c>
      <c r="B38" s="231"/>
      <c r="C38" s="231"/>
      <c r="D38" s="231" t="s">
        <v>186</v>
      </c>
      <c r="E38" s="229">
        <v>40662.52</v>
      </c>
      <c r="F38" s="229">
        <v>40662.52</v>
      </c>
      <c r="G38" s="229">
        <v>0</v>
      </c>
      <c r="H38" s="229">
        <v>0</v>
      </c>
      <c r="I38" s="229">
        <v>0</v>
      </c>
      <c r="J38" s="229">
        <v>0</v>
      </c>
      <c r="K38" s="229">
        <v>0</v>
      </c>
      <c r="L38" s="229">
        <v>0</v>
      </c>
    </row>
    <row r="39" ht="19.5" customHeight="1" spans="1:12">
      <c r="A39" s="230" t="s">
        <v>187</v>
      </c>
      <c r="B39" s="231"/>
      <c r="C39" s="231"/>
      <c r="D39" s="231" t="s">
        <v>188</v>
      </c>
      <c r="E39" s="229">
        <v>945000</v>
      </c>
      <c r="F39" s="229">
        <v>945000</v>
      </c>
      <c r="G39" s="229">
        <v>0</v>
      </c>
      <c r="H39" s="229">
        <v>0</v>
      </c>
      <c r="I39" s="229">
        <v>0</v>
      </c>
      <c r="J39" s="229">
        <v>0</v>
      </c>
      <c r="K39" s="229">
        <v>0</v>
      </c>
      <c r="L39" s="229">
        <v>0</v>
      </c>
    </row>
    <row r="40" ht="19.5" customHeight="1" spans="1:12">
      <c r="A40" s="230" t="s">
        <v>189</v>
      </c>
      <c r="B40" s="231"/>
      <c r="C40" s="231"/>
      <c r="D40" s="231" t="s">
        <v>190</v>
      </c>
      <c r="E40" s="229">
        <v>16087135.19</v>
      </c>
      <c r="F40" s="229">
        <v>16087135.19</v>
      </c>
      <c r="G40" s="229">
        <v>0</v>
      </c>
      <c r="H40" s="229">
        <v>0</v>
      </c>
      <c r="I40" s="229">
        <v>0</v>
      </c>
      <c r="J40" s="229">
        <v>0</v>
      </c>
      <c r="K40" s="229">
        <v>0</v>
      </c>
      <c r="L40" s="229">
        <v>0</v>
      </c>
    </row>
    <row r="41" ht="19.5" customHeight="1" spans="1:12">
      <c r="A41" s="230" t="s">
        <v>191</v>
      </c>
      <c r="B41" s="231"/>
      <c r="C41" s="231"/>
      <c r="D41" s="231" t="s">
        <v>192</v>
      </c>
      <c r="E41" s="229">
        <v>4258626.46</v>
      </c>
      <c r="F41" s="229">
        <v>4258626.46</v>
      </c>
      <c r="G41" s="229">
        <v>0</v>
      </c>
      <c r="H41" s="229">
        <v>0</v>
      </c>
      <c r="I41" s="229">
        <v>0</v>
      </c>
      <c r="J41" s="229">
        <v>0</v>
      </c>
      <c r="K41" s="229">
        <v>0</v>
      </c>
      <c r="L41" s="229">
        <v>0</v>
      </c>
    </row>
    <row r="42" ht="19.5" customHeight="1" spans="1:12">
      <c r="A42" s="230" t="s">
        <v>193</v>
      </c>
      <c r="B42" s="231"/>
      <c r="C42" s="231"/>
      <c r="D42" s="231" t="s">
        <v>194</v>
      </c>
      <c r="E42" s="229">
        <v>10000</v>
      </c>
      <c r="F42" s="229">
        <v>10000</v>
      </c>
      <c r="G42" s="229">
        <v>0</v>
      </c>
      <c r="H42" s="229">
        <v>0</v>
      </c>
      <c r="I42" s="229">
        <v>0</v>
      </c>
      <c r="J42" s="229">
        <v>0</v>
      </c>
      <c r="K42" s="229">
        <v>0</v>
      </c>
      <c r="L42" s="229">
        <v>0</v>
      </c>
    </row>
    <row r="43" ht="19.5" customHeight="1" spans="1:12">
      <c r="A43" s="230" t="s">
        <v>195</v>
      </c>
      <c r="B43" s="231"/>
      <c r="C43" s="231"/>
      <c r="D43" s="231" t="s">
        <v>196</v>
      </c>
      <c r="E43" s="229">
        <v>6833903</v>
      </c>
      <c r="F43" s="229">
        <v>6833903</v>
      </c>
      <c r="G43" s="229">
        <v>0</v>
      </c>
      <c r="H43" s="229">
        <v>0</v>
      </c>
      <c r="I43" s="229">
        <v>0</v>
      </c>
      <c r="J43" s="229">
        <v>0</v>
      </c>
      <c r="K43" s="229">
        <v>0</v>
      </c>
      <c r="L43" s="229">
        <v>0</v>
      </c>
    </row>
    <row r="44" ht="19.5" customHeight="1" spans="1:12">
      <c r="A44" s="230" t="s">
        <v>197</v>
      </c>
      <c r="B44" s="231"/>
      <c r="C44" s="231"/>
      <c r="D44" s="231" t="s">
        <v>198</v>
      </c>
      <c r="E44" s="229">
        <v>24021263.31</v>
      </c>
      <c r="F44" s="229">
        <v>24021263.31</v>
      </c>
      <c r="G44" s="229">
        <v>0</v>
      </c>
      <c r="H44" s="229">
        <v>0</v>
      </c>
      <c r="I44" s="229">
        <v>0</v>
      </c>
      <c r="J44" s="229">
        <v>0</v>
      </c>
      <c r="K44" s="229">
        <v>0</v>
      </c>
      <c r="L44" s="229">
        <v>0</v>
      </c>
    </row>
    <row r="45" ht="19.5" customHeight="1" spans="1:12">
      <c r="A45" s="230" t="s">
        <v>199</v>
      </c>
      <c r="B45" s="231"/>
      <c r="C45" s="231"/>
      <c r="D45" s="231" t="s">
        <v>200</v>
      </c>
      <c r="E45" s="229">
        <v>41183893.38</v>
      </c>
      <c r="F45" s="229">
        <v>41183893.38</v>
      </c>
      <c r="G45" s="229">
        <v>0</v>
      </c>
      <c r="H45" s="229">
        <v>0</v>
      </c>
      <c r="I45" s="229">
        <v>0</v>
      </c>
      <c r="J45" s="229">
        <v>0</v>
      </c>
      <c r="K45" s="229">
        <v>0</v>
      </c>
      <c r="L45" s="229">
        <v>0</v>
      </c>
    </row>
    <row r="46" ht="19.5" customHeight="1" spans="1:12">
      <c r="A46" s="230" t="s">
        <v>201</v>
      </c>
      <c r="B46" s="231"/>
      <c r="C46" s="231"/>
      <c r="D46" s="231" t="s">
        <v>202</v>
      </c>
      <c r="E46" s="229">
        <v>13594477</v>
      </c>
      <c r="F46" s="229">
        <v>13594477</v>
      </c>
      <c r="G46" s="229">
        <v>0</v>
      </c>
      <c r="H46" s="229">
        <v>0</v>
      </c>
      <c r="I46" s="229">
        <v>0</v>
      </c>
      <c r="J46" s="229">
        <v>0</v>
      </c>
      <c r="K46" s="229">
        <v>0</v>
      </c>
      <c r="L46" s="229">
        <v>0</v>
      </c>
    </row>
    <row r="47" ht="19.5" customHeight="1" spans="1:12">
      <c r="A47" s="230" t="s">
        <v>203</v>
      </c>
      <c r="B47" s="231"/>
      <c r="C47" s="231"/>
      <c r="D47" s="231" t="s">
        <v>204</v>
      </c>
      <c r="E47" s="229">
        <v>8627500</v>
      </c>
      <c r="F47" s="229">
        <v>8627500</v>
      </c>
      <c r="G47" s="229">
        <v>0</v>
      </c>
      <c r="H47" s="229">
        <v>0</v>
      </c>
      <c r="I47" s="229">
        <v>0</v>
      </c>
      <c r="J47" s="229">
        <v>0</v>
      </c>
      <c r="K47" s="229">
        <v>0</v>
      </c>
      <c r="L47" s="229">
        <v>0</v>
      </c>
    </row>
    <row r="48" ht="19.5" customHeight="1" spans="1:12">
      <c r="A48" s="230" t="s">
        <v>205</v>
      </c>
      <c r="B48" s="231"/>
      <c r="C48" s="231"/>
      <c r="D48" s="231" t="s">
        <v>206</v>
      </c>
      <c r="E48" s="229">
        <v>18409816.38</v>
      </c>
      <c r="F48" s="229">
        <v>18409816.38</v>
      </c>
      <c r="G48" s="229">
        <v>0</v>
      </c>
      <c r="H48" s="229">
        <v>0</v>
      </c>
      <c r="I48" s="229">
        <v>0</v>
      </c>
      <c r="J48" s="229">
        <v>0</v>
      </c>
      <c r="K48" s="229">
        <v>0</v>
      </c>
      <c r="L48" s="229">
        <v>0</v>
      </c>
    </row>
    <row r="49" ht="19.5" customHeight="1" spans="1:12">
      <c r="A49" s="230" t="s">
        <v>207</v>
      </c>
      <c r="B49" s="231"/>
      <c r="C49" s="231"/>
      <c r="D49" s="231" t="s">
        <v>208</v>
      </c>
      <c r="E49" s="229">
        <v>552100</v>
      </c>
      <c r="F49" s="229">
        <v>552100</v>
      </c>
      <c r="G49" s="229">
        <v>0</v>
      </c>
      <c r="H49" s="229">
        <v>0</v>
      </c>
      <c r="I49" s="229">
        <v>0</v>
      </c>
      <c r="J49" s="229">
        <v>0</v>
      </c>
      <c r="K49" s="229">
        <v>0</v>
      </c>
      <c r="L49" s="229">
        <v>0</v>
      </c>
    </row>
    <row r="50" ht="19.5" customHeight="1" spans="1:12">
      <c r="A50" s="230" t="s">
        <v>209</v>
      </c>
      <c r="B50" s="231"/>
      <c r="C50" s="231"/>
      <c r="D50" s="231" t="s">
        <v>210</v>
      </c>
      <c r="E50" s="229">
        <v>4312220</v>
      </c>
      <c r="F50" s="229">
        <v>4312220</v>
      </c>
      <c r="G50" s="229">
        <v>0</v>
      </c>
      <c r="H50" s="229">
        <v>0</v>
      </c>
      <c r="I50" s="229">
        <v>0</v>
      </c>
      <c r="J50" s="229">
        <v>0</v>
      </c>
      <c r="K50" s="229">
        <v>0</v>
      </c>
      <c r="L50" s="229">
        <v>0</v>
      </c>
    </row>
    <row r="51" ht="19.5" customHeight="1" spans="1:12">
      <c r="A51" s="230" t="s">
        <v>211</v>
      </c>
      <c r="B51" s="231"/>
      <c r="C51" s="231"/>
      <c r="D51" s="231" t="s">
        <v>212</v>
      </c>
      <c r="E51" s="229">
        <v>4312220</v>
      </c>
      <c r="F51" s="229">
        <v>4312220</v>
      </c>
      <c r="G51" s="229">
        <v>0</v>
      </c>
      <c r="H51" s="229">
        <v>0</v>
      </c>
      <c r="I51" s="229">
        <v>0</v>
      </c>
      <c r="J51" s="229">
        <v>0</v>
      </c>
      <c r="K51" s="229">
        <v>0</v>
      </c>
      <c r="L51" s="229">
        <v>0</v>
      </c>
    </row>
    <row r="52" ht="19.5" customHeight="1" spans="1:12">
      <c r="A52" s="230" t="s">
        <v>213</v>
      </c>
      <c r="B52" s="231"/>
      <c r="C52" s="231"/>
      <c r="D52" s="231" t="s">
        <v>214</v>
      </c>
      <c r="E52" s="229">
        <v>582123</v>
      </c>
      <c r="F52" s="229">
        <v>582123</v>
      </c>
      <c r="G52" s="229">
        <v>0</v>
      </c>
      <c r="H52" s="229">
        <v>0</v>
      </c>
      <c r="I52" s="229">
        <v>0</v>
      </c>
      <c r="J52" s="229">
        <v>0</v>
      </c>
      <c r="K52" s="229">
        <v>0</v>
      </c>
      <c r="L52" s="229">
        <v>0</v>
      </c>
    </row>
    <row r="53" ht="19.5" customHeight="1" spans="1:12">
      <c r="A53" s="230" t="s">
        <v>215</v>
      </c>
      <c r="B53" s="231"/>
      <c r="C53" s="231"/>
      <c r="D53" s="231" t="s">
        <v>216</v>
      </c>
      <c r="E53" s="229">
        <v>582123</v>
      </c>
      <c r="F53" s="229">
        <v>582123</v>
      </c>
      <c r="G53" s="229">
        <v>0</v>
      </c>
      <c r="H53" s="229">
        <v>0</v>
      </c>
      <c r="I53" s="229">
        <v>0</v>
      </c>
      <c r="J53" s="229">
        <v>0</v>
      </c>
      <c r="K53" s="229">
        <v>0</v>
      </c>
      <c r="L53" s="229">
        <v>0</v>
      </c>
    </row>
    <row r="54" ht="19.5" customHeight="1" spans="1:12">
      <c r="A54" s="230" t="s">
        <v>217</v>
      </c>
      <c r="B54" s="231"/>
      <c r="C54" s="231"/>
      <c r="D54" s="231" t="s">
        <v>218</v>
      </c>
      <c r="E54" s="229">
        <v>582123</v>
      </c>
      <c r="F54" s="229">
        <v>582123</v>
      </c>
      <c r="G54" s="229">
        <v>0</v>
      </c>
      <c r="H54" s="229">
        <v>0</v>
      </c>
      <c r="I54" s="229">
        <v>0</v>
      </c>
      <c r="J54" s="229">
        <v>0</v>
      </c>
      <c r="K54" s="229">
        <v>0</v>
      </c>
      <c r="L54" s="229">
        <v>0</v>
      </c>
    </row>
    <row r="55" ht="19.5" customHeight="1" spans="1:12">
      <c r="A55" s="230" t="s">
        <v>219</v>
      </c>
      <c r="B55" s="231"/>
      <c r="C55" s="231"/>
      <c r="D55" s="231" t="s">
        <v>220</v>
      </c>
      <c r="E55" s="229">
        <v>114362989</v>
      </c>
      <c r="F55" s="229">
        <v>114362989</v>
      </c>
      <c r="G55" s="229">
        <v>0</v>
      </c>
      <c r="H55" s="229">
        <v>0</v>
      </c>
      <c r="I55" s="229">
        <v>0</v>
      </c>
      <c r="J55" s="229">
        <v>0</v>
      </c>
      <c r="K55" s="229">
        <v>0</v>
      </c>
      <c r="L55" s="229">
        <v>0</v>
      </c>
    </row>
    <row r="56" ht="19.5" customHeight="1" spans="1:12">
      <c r="A56" s="230" t="s">
        <v>221</v>
      </c>
      <c r="B56" s="231"/>
      <c r="C56" s="231"/>
      <c r="D56" s="231" t="s">
        <v>222</v>
      </c>
      <c r="E56" s="229">
        <v>114362989</v>
      </c>
      <c r="F56" s="229">
        <v>114362989</v>
      </c>
      <c r="G56" s="229">
        <v>0</v>
      </c>
      <c r="H56" s="229">
        <v>0</v>
      </c>
      <c r="I56" s="229">
        <v>0</v>
      </c>
      <c r="J56" s="229">
        <v>0</v>
      </c>
      <c r="K56" s="229">
        <v>0</v>
      </c>
      <c r="L56" s="229">
        <v>0</v>
      </c>
    </row>
    <row r="57" ht="23.1" customHeight="1" spans="1:12">
      <c r="A57" s="230" t="s">
        <v>223</v>
      </c>
      <c r="B57" s="231"/>
      <c r="C57" s="231"/>
      <c r="D57" s="231" t="s">
        <v>224</v>
      </c>
      <c r="E57" s="229">
        <v>114362989</v>
      </c>
      <c r="F57" s="229">
        <v>114362989</v>
      </c>
      <c r="G57" s="229">
        <v>0</v>
      </c>
      <c r="H57" s="229">
        <v>0</v>
      </c>
      <c r="I57" s="229">
        <v>0</v>
      </c>
      <c r="J57" s="229">
        <v>0</v>
      </c>
      <c r="K57" s="229">
        <v>0</v>
      </c>
      <c r="L57" s="229">
        <v>0</v>
      </c>
    </row>
    <row r="58" ht="19.5" customHeight="1" spans="1:12">
      <c r="A58" s="232" t="s">
        <v>225</v>
      </c>
      <c r="B58" s="232"/>
      <c r="C58" s="232"/>
      <c r="D58" s="232"/>
      <c r="E58" s="232"/>
      <c r="F58" s="232"/>
      <c r="G58" s="232"/>
      <c r="H58" s="232"/>
      <c r="I58" s="232"/>
      <c r="J58" s="232"/>
      <c r="K58" s="232"/>
      <c r="L58" s="232"/>
    </row>
  </sheetData>
  <mergeCells count="6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L5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58"/>
  <sheetViews>
    <sheetView topLeftCell="A21" workbookViewId="0">
      <selection activeCell="D49" sqref="D49"/>
    </sheetView>
  </sheetViews>
  <sheetFormatPr defaultColWidth="9" defaultRowHeight="13.5"/>
  <cols>
    <col min="1" max="3" width="3.25" customWidth="1"/>
    <col min="4" max="4" width="32.75" customWidth="1"/>
    <col min="5" max="10" width="18.75" customWidth="1"/>
  </cols>
  <sheetData>
    <row r="1" ht="27" spans="1:10">
      <c r="F1" s="216" t="s">
        <v>226</v>
      </c>
    </row>
    <row r="2" ht="14.25" spans="1:10">
      <c r="J2" s="217" t="s">
        <v>227</v>
      </c>
    </row>
    <row r="3" ht="14.25" spans="1:10">
      <c r="A3" s="217" t="s">
        <v>2</v>
      </c>
      <c r="J3" s="217" t="s">
        <v>3</v>
      </c>
    </row>
    <row r="4" ht="19.5" customHeight="1" spans="1:10">
      <c r="A4" s="228" t="s">
        <v>6</v>
      </c>
      <c r="B4" s="228"/>
      <c r="C4" s="228"/>
      <c r="D4" s="228"/>
      <c r="E4" s="227" t="s">
        <v>99</v>
      </c>
      <c r="F4" s="227" t="s">
        <v>228</v>
      </c>
      <c r="G4" s="227" t="s">
        <v>229</v>
      </c>
      <c r="H4" s="227" t="s">
        <v>230</v>
      </c>
      <c r="I4" s="227" t="s">
        <v>231</v>
      </c>
      <c r="J4" s="227" t="s">
        <v>232</v>
      </c>
    </row>
    <row r="5" ht="19.5" customHeight="1" spans="1:10">
      <c r="A5" s="227" t="s">
        <v>121</v>
      </c>
      <c r="B5" s="227"/>
      <c r="C5" s="227"/>
      <c r="D5" s="228" t="s">
        <v>122</v>
      </c>
      <c r="E5" s="227"/>
      <c r="F5" s="227"/>
      <c r="G5" s="227"/>
      <c r="H5" s="227"/>
      <c r="I5" s="227"/>
      <c r="J5" s="227"/>
    </row>
    <row r="6" ht="19.5" customHeight="1" spans="1:10">
      <c r="A6" s="227"/>
      <c r="B6" s="227"/>
      <c r="C6" s="227"/>
      <c r="D6" s="228"/>
      <c r="E6" s="227"/>
      <c r="F6" s="227"/>
      <c r="G6" s="227"/>
      <c r="H6" s="227"/>
      <c r="I6" s="227"/>
      <c r="J6" s="227"/>
    </row>
    <row r="7" ht="19.5" customHeight="1" spans="1:10">
      <c r="A7" s="227"/>
      <c r="B7" s="227"/>
      <c r="C7" s="227"/>
      <c r="D7" s="228"/>
      <c r="E7" s="227"/>
      <c r="F7" s="227"/>
      <c r="G7" s="227"/>
      <c r="H7" s="227"/>
      <c r="I7" s="227"/>
      <c r="J7" s="227"/>
    </row>
    <row r="8" ht="19.5" customHeight="1" spans="1:10">
      <c r="A8" s="228" t="s">
        <v>125</v>
      </c>
      <c r="B8" s="228" t="s">
        <v>126</v>
      </c>
      <c r="C8" s="228" t="s">
        <v>127</v>
      </c>
      <c r="D8" s="228" t="s">
        <v>10</v>
      </c>
      <c r="E8" s="227" t="s">
        <v>11</v>
      </c>
      <c r="F8" s="227" t="s">
        <v>12</v>
      </c>
      <c r="G8" s="227" t="s">
        <v>20</v>
      </c>
      <c r="H8" s="227" t="s">
        <v>24</v>
      </c>
      <c r="I8" s="227" t="s">
        <v>28</v>
      </c>
      <c r="J8" s="227" t="s">
        <v>32</v>
      </c>
    </row>
    <row r="9" ht="21.95" customHeight="1" spans="1:10">
      <c r="A9" s="228"/>
      <c r="B9" s="228"/>
      <c r="C9" s="228"/>
      <c r="D9" s="228" t="s">
        <v>128</v>
      </c>
      <c r="E9" s="229">
        <v>223985896.95</v>
      </c>
      <c r="F9" s="229">
        <v>10485352.04</v>
      </c>
      <c r="G9" s="229">
        <v>213500544.91</v>
      </c>
      <c r="H9" s="229">
        <v>0</v>
      </c>
      <c r="I9" s="229">
        <v>0</v>
      </c>
      <c r="J9" s="229">
        <v>0</v>
      </c>
    </row>
    <row r="10" ht="19.5" customHeight="1" spans="1:10">
      <c r="A10" s="230" t="s">
        <v>129</v>
      </c>
      <c r="B10" s="231"/>
      <c r="C10" s="231"/>
      <c r="D10" s="231" t="s">
        <v>130</v>
      </c>
      <c r="E10" s="229">
        <v>2929729.98</v>
      </c>
      <c r="F10" s="229">
        <v>2737607.93</v>
      </c>
      <c r="G10" s="229">
        <v>192122.05</v>
      </c>
      <c r="H10" s="229">
        <v>0</v>
      </c>
      <c r="I10" s="229">
        <v>0</v>
      </c>
      <c r="J10" s="229">
        <v>0</v>
      </c>
    </row>
    <row r="11" ht="19.5" customHeight="1" spans="1:10">
      <c r="A11" s="230" t="s">
        <v>131</v>
      </c>
      <c r="B11" s="231"/>
      <c r="C11" s="231"/>
      <c r="D11" s="231" t="s">
        <v>132</v>
      </c>
      <c r="E11" s="229">
        <v>2017225.38</v>
      </c>
      <c r="F11" s="229">
        <v>1955083.33</v>
      </c>
      <c r="G11" s="229">
        <v>62142.05</v>
      </c>
      <c r="H11" s="229">
        <v>0</v>
      </c>
      <c r="I11" s="229">
        <v>0</v>
      </c>
      <c r="J11" s="229">
        <v>0</v>
      </c>
    </row>
    <row r="12" ht="19.5" customHeight="1" spans="1:10">
      <c r="A12" s="230" t="s">
        <v>133</v>
      </c>
      <c r="B12" s="231"/>
      <c r="C12" s="231"/>
      <c r="D12" s="231" t="s">
        <v>134</v>
      </c>
      <c r="E12" s="229">
        <v>668700</v>
      </c>
      <c r="F12" s="229">
        <v>668700</v>
      </c>
      <c r="G12" s="229">
        <v>0</v>
      </c>
      <c r="H12" s="229">
        <v>0</v>
      </c>
      <c r="I12" s="229">
        <v>0</v>
      </c>
      <c r="J12" s="229">
        <v>0</v>
      </c>
    </row>
    <row r="13" ht="19.5" customHeight="1" spans="1:10">
      <c r="A13" s="230" t="s">
        <v>135</v>
      </c>
      <c r="B13" s="231"/>
      <c r="C13" s="231"/>
      <c r="D13" s="231" t="s">
        <v>136</v>
      </c>
      <c r="E13" s="229">
        <v>340243.08</v>
      </c>
      <c r="F13" s="229">
        <v>340243.08</v>
      </c>
      <c r="G13" s="229">
        <v>0</v>
      </c>
      <c r="H13" s="229">
        <v>0</v>
      </c>
      <c r="I13" s="229">
        <v>0</v>
      </c>
      <c r="J13" s="229">
        <v>0</v>
      </c>
    </row>
    <row r="14" ht="19.5" customHeight="1" spans="1:10">
      <c r="A14" s="230" t="s">
        <v>137</v>
      </c>
      <c r="B14" s="231"/>
      <c r="C14" s="231"/>
      <c r="D14" s="231" t="s">
        <v>138</v>
      </c>
      <c r="E14" s="229">
        <v>735926.98</v>
      </c>
      <c r="F14" s="229">
        <v>735926.98</v>
      </c>
      <c r="G14" s="229">
        <v>0</v>
      </c>
      <c r="H14" s="229">
        <v>0</v>
      </c>
      <c r="I14" s="229">
        <v>0</v>
      </c>
      <c r="J14" s="229">
        <v>0</v>
      </c>
    </row>
    <row r="15" ht="19.5" customHeight="1" spans="1:10">
      <c r="A15" s="230" t="s">
        <v>139</v>
      </c>
      <c r="B15" s="231"/>
      <c r="C15" s="231"/>
      <c r="D15" s="231" t="s">
        <v>140</v>
      </c>
      <c r="E15" s="229">
        <v>210213.27</v>
      </c>
      <c r="F15" s="229">
        <v>210213.27</v>
      </c>
      <c r="G15" s="229">
        <v>0</v>
      </c>
      <c r="H15" s="229">
        <v>0</v>
      </c>
      <c r="I15" s="229">
        <v>0</v>
      </c>
      <c r="J15" s="229">
        <v>0</v>
      </c>
    </row>
    <row r="16" ht="19.5" customHeight="1" spans="1:10">
      <c r="A16" s="230" t="s">
        <v>141</v>
      </c>
      <c r="B16" s="231"/>
      <c r="C16" s="231"/>
      <c r="D16" s="231" t="s">
        <v>142</v>
      </c>
      <c r="E16" s="229">
        <v>62142.05</v>
      </c>
      <c r="F16" s="229">
        <v>0</v>
      </c>
      <c r="G16" s="229">
        <v>62142.05</v>
      </c>
      <c r="H16" s="229">
        <v>0</v>
      </c>
      <c r="I16" s="229">
        <v>0</v>
      </c>
      <c r="J16" s="229">
        <v>0</v>
      </c>
    </row>
    <row r="17" ht="19.5" customHeight="1" spans="1:10">
      <c r="A17" s="230" t="s">
        <v>143</v>
      </c>
      <c r="B17" s="231"/>
      <c r="C17" s="231"/>
      <c r="D17" s="231" t="s">
        <v>144</v>
      </c>
      <c r="E17" s="229">
        <v>129980</v>
      </c>
      <c r="F17" s="229">
        <v>0</v>
      </c>
      <c r="G17" s="229">
        <v>129980</v>
      </c>
      <c r="H17" s="229">
        <v>0</v>
      </c>
      <c r="I17" s="229">
        <v>0</v>
      </c>
      <c r="J17" s="229">
        <v>0</v>
      </c>
    </row>
    <row r="18" ht="19.5" customHeight="1" spans="1:10">
      <c r="A18" s="230" t="s">
        <v>145</v>
      </c>
      <c r="B18" s="231"/>
      <c r="C18" s="231"/>
      <c r="D18" s="231" t="s">
        <v>146</v>
      </c>
      <c r="E18" s="229">
        <v>129980</v>
      </c>
      <c r="F18" s="229">
        <v>0</v>
      </c>
      <c r="G18" s="229">
        <v>129980</v>
      </c>
      <c r="H18" s="229">
        <v>0</v>
      </c>
      <c r="I18" s="229">
        <v>0</v>
      </c>
      <c r="J18" s="229">
        <v>0</v>
      </c>
    </row>
    <row r="19" ht="19.5" customHeight="1" spans="1:10">
      <c r="A19" s="230" t="s">
        <v>147</v>
      </c>
      <c r="B19" s="231"/>
      <c r="C19" s="231"/>
      <c r="D19" s="231" t="s">
        <v>148</v>
      </c>
      <c r="E19" s="229">
        <v>782524.6</v>
      </c>
      <c r="F19" s="229">
        <v>782524.6</v>
      </c>
      <c r="G19" s="229">
        <v>0</v>
      </c>
      <c r="H19" s="229">
        <v>0</v>
      </c>
      <c r="I19" s="229">
        <v>0</v>
      </c>
      <c r="J19" s="229">
        <v>0</v>
      </c>
    </row>
    <row r="20" ht="19.5" customHeight="1" spans="1:10">
      <c r="A20" s="230" t="s">
        <v>149</v>
      </c>
      <c r="B20" s="231"/>
      <c r="C20" s="231"/>
      <c r="D20" s="231" t="s">
        <v>150</v>
      </c>
      <c r="E20" s="229">
        <v>736634.6</v>
      </c>
      <c r="F20" s="229">
        <v>736634.6</v>
      </c>
      <c r="G20" s="229">
        <v>0</v>
      </c>
      <c r="H20" s="229">
        <v>0</v>
      </c>
      <c r="I20" s="229">
        <v>0</v>
      </c>
      <c r="J20" s="229">
        <v>0</v>
      </c>
    </row>
    <row r="21" ht="19.5" customHeight="1" spans="1:10">
      <c r="A21" s="230" t="s">
        <v>151</v>
      </c>
      <c r="B21" s="231"/>
      <c r="C21" s="231"/>
      <c r="D21" s="231" t="s">
        <v>152</v>
      </c>
      <c r="E21" s="229">
        <v>45890</v>
      </c>
      <c r="F21" s="229">
        <v>45890</v>
      </c>
      <c r="G21" s="229">
        <v>0</v>
      </c>
      <c r="H21" s="229">
        <v>0</v>
      </c>
      <c r="I21" s="229">
        <v>0</v>
      </c>
      <c r="J21" s="229">
        <v>0</v>
      </c>
    </row>
    <row r="22" ht="19.5" customHeight="1" spans="1:10">
      <c r="A22" s="230" t="s">
        <v>153</v>
      </c>
      <c r="B22" s="231"/>
      <c r="C22" s="231"/>
      <c r="D22" s="231" t="s">
        <v>154</v>
      </c>
      <c r="E22" s="229">
        <v>871752.21</v>
      </c>
      <c r="F22" s="229">
        <v>871752.21</v>
      </c>
      <c r="G22" s="229">
        <v>0</v>
      </c>
      <c r="H22" s="229">
        <v>0</v>
      </c>
      <c r="I22" s="229">
        <v>0</v>
      </c>
      <c r="J22" s="229">
        <v>0</v>
      </c>
    </row>
    <row r="23" ht="19.5" customHeight="1" spans="1:10">
      <c r="A23" s="230" t="s">
        <v>155</v>
      </c>
      <c r="B23" s="231"/>
      <c r="C23" s="231"/>
      <c r="D23" s="231" t="s">
        <v>156</v>
      </c>
      <c r="E23" s="229">
        <v>871752.21</v>
      </c>
      <c r="F23" s="229">
        <v>871752.21</v>
      </c>
      <c r="G23" s="229">
        <v>0</v>
      </c>
      <c r="H23" s="229">
        <v>0</v>
      </c>
      <c r="I23" s="229">
        <v>0</v>
      </c>
      <c r="J23" s="229">
        <v>0</v>
      </c>
    </row>
    <row r="24" ht="19.5" customHeight="1" spans="1:10">
      <c r="A24" s="230" t="s">
        <v>157</v>
      </c>
      <c r="B24" s="231"/>
      <c r="C24" s="231"/>
      <c r="D24" s="231" t="s">
        <v>158</v>
      </c>
      <c r="E24" s="229">
        <v>309056.99</v>
      </c>
      <c r="F24" s="229">
        <v>309056.99</v>
      </c>
      <c r="G24" s="229">
        <v>0</v>
      </c>
      <c r="H24" s="229">
        <v>0</v>
      </c>
      <c r="I24" s="229">
        <v>0</v>
      </c>
      <c r="J24" s="229">
        <v>0</v>
      </c>
    </row>
    <row r="25" ht="19.5" customHeight="1" spans="1:10">
      <c r="A25" s="230" t="s">
        <v>159</v>
      </c>
      <c r="B25" s="231"/>
      <c r="C25" s="231"/>
      <c r="D25" s="231" t="s">
        <v>160</v>
      </c>
      <c r="E25" s="229">
        <v>94900.32</v>
      </c>
      <c r="F25" s="229">
        <v>94900.32</v>
      </c>
      <c r="G25" s="229">
        <v>0</v>
      </c>
      <c r="H25" s="229">
        <v>0</v>
      </c>
      <c r="I25" s="229">
        <v>0</v>
      </c>
      <c r="J25" s="229">
        <v>0</v>
      </c>
    </row>
    <row r="26" ht="19.5" customHeight="1" spans="1:10">
      <c r="A26" s="230" t="s">
        <v>161</v>
      </c>
      <c r="B26" s="231"/>
      <c r="C26" s="231"/>
      <c r="D26" s="231" t="s">
        <v>162</v>
      </c>
      <c r="E26" s="229">
        <v>459136.51</v>
      </c>
      <c r="F26" s="229">
        <v>459136.51</v>
      </c>
      <c r="G26" s="229">
        <v>0</v>
      </c>
      <c r="H26" s="229">
        <v>0</v>
      </c>
      <c r="I26" s="229">
        <v>0</v>
      </c>
      <c r="J26" s="229">
        <v>0</v>
      </c>
    </row>
    <row r="27" ht="19.5" customHeight="1" spans="1:10">
      <c r="A27" s="230" t="s">
        <v>163</v>
      </c>
      <c r="B27" s="231"/>
      <c r="C27" s="231"/>
      <c r="D27" s="231" t="s">
        <v>164</v>
      </c>
      <c r="E27" s="229">
        <v>8658.39</v>
      </c>
      <c r="F27" s="229">
        <v>8658.39</v>
      </c>
      <c r="G27" s="229">
        <v>0</v>
      </c>
      <c r="H27" s="229">
        <v>0</v>
      </c>
      <c r="I27" s="229">
        <v>0</v>
      </c>
      <c r="J27" s="229">
        <v>0</v>
      </c>
    </row>
    <row r="28" ht="19.5" customHeight="1" spans="1:10">
      <c r="A28" s="230" t="s">
        <v>165</v>
      </c>
      <c r="B28" s="231"/>
      <c r="C28" s="231"/>
      <c r="D28" s="231" t="s">
        <v>166</v>
      </c>
      <c r="E28" s="229">
        <v>319960</v>
      </c>
      <c r="F28" s="229">
        <v>0</v>
      </c>
      <c r="G28" s="229">
        <v>319960</v>
      </c>
      <c r="H28" s="229">
        <v>0</v>
      </c>
      <c r="I28" s="229">
        <v>0</v>
      </c>
      <c r="J28" s="229">
        <v>0</v>
      </c>
    </row>
    <row r="29" ht="19.5" customHeight="1" spans="1:10">
      <c r="A29" s="230" t="s">
        <v>167</v>
      </c>
      <c r="B29" s="231"/>
      <c r="C29" s="231"/>
      <c r="D29" s="231" t="s">
        <v>168</v>
      </c>
      <c r="E29" s="229">
        <v>319960</v>
      </c>
      <c r="F29" s="229">
        <v>0</v>
      </c>
      <c r="G29" s="229">
        <v>319960</v>
      </c>
      <c r="H29" s="229">
        <v>0</v>
      </c>
      <c r="I29" s="229">
        <v>0</v>
      </c>
      <c r="J29" s="229">
        <v>0</v>
      </c>
    </row>
    <row r="30" ht="19.5" customHeight="1" spans="1:10">
      <c r="A30" s="230" t="s">
        <v>169</v>
      </c>
      <c r="B30" s="231"/>
      <c r="C30" s="231"/>
      <c r="D30" s="231" t="s">
        <v>170</v>
      </c>
      <c r="E30" s="229">
        <v>319960</v>
      </c>
      <c r="F30" s="229">
        <v>0</v>
      </c>
      <c r="G30" s="229">
        <v>319960</v>
      </c>
      <c r="H30" s="229">
        <v>0</v>
      </c>
      <c r="I30" s="229">
        <v>0</v>
      </c>
      <c r="J30" s="229">
        <v>0</v>
      </c>
    </row>
    <row r="31" ht="19.5" customHeight="1" spans="1:10">
      <c r="A31" s="230" t="s">
        <v>171</v>
      </c>
      <c r="B31" s="231"/>
      <c r="C31" s="231"/>
      <c r="D31" s="231" t="s">
        <v>172</v>
      </c>
      <c r="E31" s="229">
        <v>104919342.76</v>
      </c>
      <c r="F31" s="229">
        <v>6293868.9</v>
      </c>
      <c r="G31" s="229">
        <v>98625473.86</v>
      </c>
      <c r="H31" s="229">
        <v>0</v>
      </c>
      <c r="I31" s="229">
        <v>0</v>
      </c>
      <c r="J31" s="229">
        <v>0</v>
      </c>
    </row>
    <row r="32" ht="19.5" customHeight="1" spans="1:10">
      <c r="A32" s="230" t="s">
        <v>173</v>
      </c>
      <c r="B32" s="231"/>
      <c r="C32" s="231"/>
      <c r="D32" s="231" t="s">
        <v>174</v>
      </c>
      <c r="E32" s="229">
        <v>59423229.38</v>
      </c>
      <c r="F32" s="229">
        <v>6293868.9</v>
      </c>
      <c r="G32" s="229">
        <v>53129360.48</v>
      </c>
      <c r="H32" s="229">
        <v>0</v>
      </c>
      <c r="I32" s="229">
        <v>0</v>
      </c>
      <c r="J32" s="229">
        <v>0</v>
      </c>
    </row>
    <row r="33" ht="19.5" customHeight="1" spans="1:10">
      <c r="A33" s="230" t="s">
        <v>175</v>
      </c>
      <c r="B33" s="231"/>
      <c r="C33" s="231"/>
      <c r="D33" s="231" t="s">
        <v>176</v>
      </c>
      <c r="E33" s="229">
        <v>4689598.14</v>
      </c>
      <c r="F33" s="229">
        <v>4689598.14</v>
      </c>
      <c r="G33" s="229">
        <v>0</v>
      </c>
      <c r="H33" s="229">
        <v>0</v>
      </c>
      <c r="I33" s="229">
        <v>0</v>
      </c>
      <c r="J33" s="229">
        <v>0</v>
      </c>
    </row>
    <row r="34" ht="19.5" customHeight="1" spans="1:10">
      <c r="A34" s="230" t="s">
        <v>177</v>
      </c>
      <c r="B34" s="231"/>
      <c r="C34" s="231"/>
      <c r="D34" s="231" t="s">
        <v>178</v>
      </c>
      <c r="E34" s="229">
        <v>1604270.76</v>
      </c>
      <c r="F34" s="229">
        <v>1604270.76</v>
      </c>
      <c r="G34" s="229">
        <v>0</v>
      </c>
      <c r="H34" s="229">
        <v>0</v>
      </c>
      <c r="I34" s="229">
        <v>0</v>
      </c>
      <c r="J34" s="229">
        <v>0</v>
      </c>
    </row>
    <row r="35" ht="19.5" customHeight="1" spans="1:10">
      <c r="A35" s="230" t="s">
        <v>179</v>
      </c>
      <c r="B35" s="231"/>
      <c r="C35" s="231"/>
      <c r="D35" s="231" t="s">
        <v>180</v>
      </c>
      <c r="E35" s="229">
        <v>626570</v>
      </c>
      <c r="F35" s="229">
        <v>0</v>
      </c>
      <c r="G35" s="229">
        <v>626570</v>
      </c>
      <c r="H35" s="229">
        <v>0</v>
      </c>
      <c r="I35" s="229">
        <v>0</v>
      </c>
      <c r="J35" s="229">
        <v>0</v>
      </c>
    </row>
    <row r="36" ht="19.5" customHeight="1" spans="1:10">
      <c r="A36" s="230" t="s">
        <v>181</v>
      </c>
      <c r="B36" s="231"/>
      <c r="C36" s="231"/>
      <c r="D36" s="231" t="s">
        <v>182</v>
      </c>
      <c r="E36" s="229">
        <v>28000</v>
      </c>
      <c r="F36" s="229">
        <v>0</v>
      </c>
      <c r="G36" s="229">
        <v>28000</v>
      </c>
      <c r="H36" s="229">
        <v>0</v>
      </c>
      <c r="I36" s="229">
        <v>0</v>
      </c>
      <c r="J36" s="229">
        <v>0</v>
      </c>
    </row>
    <row r="37" ht="19.5" customHeight="1" spans="1:10">
      <c r="A37" s="230" t="s">
        <v>183</v>
      </c>
      <c r="B37" s="231"/>
      <c r="C37" s="231"/>
      <c r="D37" s="231" t="s">
        <v>184</v>
      </c>
      <c r="E37" s="229">
        <v>278200</v>
      </c>
      <c r="F37" s="229">
        <v>0</v>
      </c>
      <c r="G37" s="229">
        <v>278200</v>
      </c>
      <c r="H37" s="229">
        <v>0</v>
      </c>
      <c r="I37" s="229">
        <v>0</v>
      </c>
      <c r="J37" s="229">
        <v>0</v>
      </c>
    </row>
    <row r="38" ht="19.5" customHeight="1" spans="1:10">
      <c r="A38" s="230" t="s">
        <v>185</v>
      </c>
      <c r="B38" s="231"/>
      <c r="C38" s="231"/>
      <c r="D38" s="231" t="s">
        <v>186</v>
      </c>
      <c r="E38" s="229">
        <v>40662.52</v>
      </c>
      <c r="F38" s="229">
        <v>0</v>
      </c>
      <c r="G38" s="229">
        <v>40662.52</v>
      </c>
      <c r="H38" s="229">
        <v>0</v>
      </c>
      <c r="I38" s="229">
        <v>0</v>
      </c>
      <c r="J38" s="229">
        <v>0</v>
      </c>
    </row>
    <row r="39" ht="19.5" customHeight="1" spans="1:10">
      <c r="A39" s="230" t="s">
        <v>187</v>
      </c>
      <c r="B39" s="231"/>
      <c r="C39" s="231"/>
      <c r="D39" s="231" t="s">
        <v>188</v>
      </c>
      <c r="E39" s="229">
        <v>945000</v>
      </c>
      <c r="F39" s="229">
        <v>0</v>
      </c>
      <c r="G39" s="229">
        <v>945000</v>
      </c>
      <c r="H39" s="229">
        <v>0</v>
      </c>
      <c r="I39" s="229">
        <v>0</v>
      </c>
      <c r="J39" s="229">
        <v>0</v>
      </c>
    </row>
    <row r="40" ht="19.5" customHeight="1" spans="1:10">
      <c r="A40" s="230" t="s">
        <v>189</v>
      </c>
      <c r="B40" s="231"/>
      <c r="C40" s="231"/>
      <c r="D40" s="231" t="s">
        <v>190</v>
      </c>
      <c r="E40" s="229">
        <v>16087135.19</v>
      </c>
      <c r="F40" s="229">
        <v>0</v>
      </c>
      <c r="G40" s="229">
        <v>16087135.19</v>
      </c>
      <c r="H40" s="229">
        <v>0</v>
      </c>
      <c r="I40" s="229">
        <v>0</v>
      </c>
      <c r="J40" s="229">
        <v>0</v>
      </c>
    </row>
    <row r="41" ht="19.5" customHeight="1" spans="1:10">
      <c r="A41" s="230" t="s">
        <v>191</v>
      </c>
      <c r="B41" s="231"/>
      <c r="C41" s="231"/>
      <c r="D41" s="231" t="s">
        <v>192</v>
      </c>
      <c r="E41" s="229">
        <v>4258626.46</v>
      </c>
      <c r="F41" s="229">
        <v>0</v>
      </c>
      <c r="G41" s="229">
        <v>4258626.46</v>
      </c>
      <c r="H41" s="229">
        <v>0</v>
      </c>
      <c r="I41" s="229">
        <v>0</v>
      </c>
      <c r="J41" s="229">
        <v>0</v>
      </c>
    </row>
    <row r="42" ht="19.5" customHeight="1" spans="1:10">
      <c r="A42" s="230" t="s">
        <v>193</v>
      </c>
      <c r="B42" s="231"/>
      <c r="C42" s="231"/>
      <c r="D42" s="231" t="s">
        <v>194</v>
      </c>
      <c r="E42" s="229">
        <v>10000</v>
      </c>
      <c r="F42" s="229">
        <v>0</v>
      </c>
      <c r="G42" s="229">
        <v>10000</v>
      </c>
      <c r="H42" s="229">
        <v>0</v>
      </c>
      <c r="I42" s="229">
        <v>0</v>
      </c>
      <c r="J42" s="229">
        <v>0</v>
      </c>
    </row>
    <row r="43" ht="19.5" customHeight="1" spans="1:10">
      <c r="A43" s="230" t="s">
        <v>195</v>
      </c>
      <c r="B43" s="231"/>
      <c r="C43" s="231"/>
      <c r="D43" s="231" t="s">
        <v>196</v>
      </c>
      <c r="E43" s="229">
        <v>6833903</v>
      </c>
      <c r="F43" s="229">
        <v>0</v>
      </c>
      <c r="G43" s="229">
        <v>6833903</v>
      </c>
      <c r="H43" s="229">
        <v>0</v>
      </c>
      <c r="I43" s="229">
        <v>0</v>
      </c>
      <c r="J43" s="229">
        <v>0</v>
      </c>
    </row>
    <row r="44" ht="19.5" customHeight="1" spans="1:10">
      <c r="A44" s="230" t="s">
        <v>197</v>
      </c>
      <c r="B44" s="231"/>
      <c r="C44" s="231"/>
      <c r="D44" s="231" t="s">
        <v>198</v>
      </c>
      <c r="E44" s="229">
        <v>24021263.31</v>
      </c>
      <c r="F44" s="229">
        <v>0</v>
      </c>
      <c r="G44" s="229">
        <v>24021263.31</v>
      </c>
      <c r="H44" s="229">
        <v>0</v>
      </c>
      <c r="I44" s="229">
        <v>0</v>
      </c>
      <c r="J44" s="229">
        <v>0</v>
      </c>
    </row>
    <row r="45" ht="19.5" customHeight="1" spans="1:10">
      <c r="A45" s="230" t="s">
        <v>199</v>
      </c>
      <c r="B45" s="231"/>
      <c r="C45" s="231"/>
      <c r="D45" s="231" t="s">
        <v>200</v>
      </c>
      <c r="E45" s="229">
        <v>41183893.38</v>
      </c>
      <c r="F45" s="229">
        <v>0</v>
      </c>
      <c r="G45" s="229">
        <v>41183893.38</v>
      </c>
      <c r="H45" s="229">
        <v>0</v>
      </c>
      <c r="I45" s="229">
        <v>0</v>
      </c>
      <c r="J45" s="229">
        <v>0</v>
      </c>
    </row>
    <row r="46" ht="19.5" customHeight="1" spans="1:10">
      <c r="A46" s="230" t="s">
        <v>201</v>
      </c>
      <c r="B46" s="231"/>
      <c r="C46" s="231"/>
      <c r="D46" s="231" t="s">
        <v>202</v>
      </c>
      <c r="E46" s="229">
        <v>13594477</v>
      </c>
      <c r="F46" s="229">
        <v>0</v>
      </c>
      <c r="G46" s="229">
        <v>13594477</v>
      </c>
      <c r="H46" s="229">
        <v>0</v>
      </c>
      <c r="I46" s="229">
        <v>0</v>
      </c>
      <c r="J46" s="229">
        <v>0</v>
      </c>
    </row>
    <row r="47" ht="19.5" customHeight="1" spans="1:10">
      <c r="A47" s="230" t="s">
        <v>203</v>
      </c>
      <c r="B47" s="231"/>
      <c r="C47" s="231"/>
      <c r="D47" s="231" t="s">
        <v>204</v>
      </c>
      <c r="E47" s="229">
        <v>8627500</v>
      </c>
      <c r="F47" s="229">
        <v>0</v>
      </c>
      <c r="G47" s="229">
        <v>8627500</v>
      </c>
      <c r="H47" s="229">
        <v>0</v>
      </c>
      <c r="I47" s="229">
        <v>0</v>
      </c>
      <c r="J47" s="229">
        <v>0</v>
      </c>
    </row>
    <row r="48" ht="19.5" customHeight="1" spans="1:10">
      <c r="A48" s="230" t="s">
        <v>205</v>
      </c>
      <c r="B48" s="231"/>
      <c r="C48" s="231"/>
      <c r="D48" s="231" t="s">
        <v>206</v>
      </c>
      <c r="E48" s="229">
        <v>18409816.38</v>
      </c>
      <c r="F48" s="229">
        <v>0</v>
      </c>
      <c r="G48" s="229">
        <v>18409816.38</v>
      </c>
      <c r="H48" s="229">
        <v>0</v>
      </c>
      <c r="I48" s="229">
        <v>0</v>
      </c>
      <c r="J48" s="229">
        <v>0</v>
      </c>
    </row>
    <row r="49" ht="19.5" customHeight="1" spans="1:10">
      <c r="A49" s="230" t="s">
        <v>207</v>
      </c>
      <c r="B49" s="231"/>
      <c r="C49" s="231"/>
      <c r="D49" s="231" t="s">
        <v>208</v>
      </c>
      <c r="E49" s="229">
        <v>552100</v>
      </c>
      <c r="F49" s="229">
        <v>0</v>
      </c>
      <c r="G49" s="229">
        <v>552100</v>
      </c>
      <c r="H49" s="229">
        <v>0</v>
      </c>
      <c r="I49" s="229">
        <v>0</v>
      </c>
      <c r="J49" s="229">
        <v>0</v>
      </c>
    </row>
    <row r="50" ht="19.5" customHeight="1" spans="1:10">
      <c r="A50" s="230" t="s">
        <v>209</v>
      </c>
      <c r="B50" s="231"/>
      <c r="C50" s="231"/>
      <c r="D50" s="231" t="s">
        <v>210</v>
      </c>
      <c r="E50" s="229">
        <v>4312220</v>
      </c>
      <c r="F50" s="229">
        <v>0</v>
      </c>
      <c r="G50" s="229">
        <v>4312220</v>
      </c>
      <c r="H50" s="229">
        <v>0</v>
      </c>
      <c r="I50" s="229">
        <v>0</v>
      </c>
      <c r="J50" s="229">
        <v>0</v>
      </c>
    </row>
    <row r="51" ht="19.5" customHeight="1" spans="1:10">
      <c r="A51" s="230" t="s">
        <v>211</v>
      </c>
      <c r="B51" s="231"/>
      <c r="C51" s="231"/>
      <c r="D51" s="231" t="s">
        <v>212</v>
      </c>
      <c r="E51" s="229">
        <v>4312220</v>
      </c>
      <c r="F51" s="229">
        <v>0</v>
      </c>
      <c r="G51" s="229">
        <v>4312220</v>
      </c>
      <c r="H51" s="229">
        <v>0</v>
      </c>
      <c r="I51" s="229">
        <v>0</v>
      </c>
      <c r="J51" s="229">
        <v>0</v>
      </c>
    </row>
    <row r="52" ht="19.5" customHeight="1" spans="1:10">
      <c r="A52" s="230" t="s">
        <v>213</v>
      </c>
      <c r="B52" s="231"/>
      <c r="C52" s="231"/>
      <c r="D52" s="231" t="s">
        <v>214</v>
      </c>
      <c r="E52" s="229">
        <v>582123</v>
      </c>
      <c r="F52" s="229">
        <v>582123</v>
      </c>
      <c r="G52" s="229">
        <v>0</v>
      </c>
      <c r="H52" s="229">
        <v>0</v>
      </c>
      <c r="I52" s="229">
        <v>0</v>
      </c>
      <c r="J52" s="229">
        <v>0</v>
      </c>
    </row>
    <row r="53" ht="19.5" customHeight="1" spans="1:10">
      <c r="A53" s="230" t="s">
        <v>215</v>
      </c>
      <c r="B53" s="231"/>
      <c r="C53" s="231"/>
      <c r="D53" s="231" t="s">
        <v>216</v>
      </c>
      <c r="E53" s="229">
        <v>582123</v>
      </c>
      <c r="F53" s="229">
        <v>582123</v>
      </c>
      <c r="G53" s="229">
        <v>0</v>
      </c>
      <c r="H53" s="229">
        <v>0</v>
      </c>
      <c r="I53" s="229">
        <v>0</v>
      </c>
      <c r="J53" s="229">
        <v>0</v>
      </c>
    </row>
    <row r="54" ht="19.5" customHeight="1" spans="1:10">
      <c r="A54" s="230" t="s">
        <v>217</v>
      </c>
      <c r="B54" s="231"/>
      <c r="C54" s="231"/>
      <c r="D54" s="231" t="s">
        <v>218</v>
      </c>
      <c r="E54" s="229">
        <v>582123</v>
      </c>
      <c r="F54" s="229">
        <v>582123</v>
      </c>
      <c r="G54" s="229">
        <v>0</v>
      </c>
      <c r="H54" s="229">
        <v>0</v>
      </c>
      <c r="I54" s="229">
        <v>0</v>
      </c>
      <c r="J54" s="229">
        <v>0</v>
      </c>
    </row>
    <row r="55" ht="19.5" customHeight="1" spans="1:10">
      <c r="A55" s="230" t="s">
        <v>219</v>
      </c>
      <c r="B55" s="231"/>
      <c r="C55" s="231"/>
      <c r="D55" s="231" t="s">
        <v>220</v>
      </c>
      <c r="E55" s="229">
        <v>114362989</v>
      </c>
      <c r="F55" s="229">
        <v>0</v>
      </c>
      <c r="G55" s="229">
        <v>114362989</v>
      </c>
      <c r="H55" s="229">
        <v>0</v>
      </c>
      <c r="I55" s="229">
        <v>0</v>
      </c>
      <c r="J55" s="229">
        <v>0</v>
      </c>
    </row>
    <row r="56" ht="19.5" customHeight="1" spans="1:10">
      <c r="A56" s="230" t="s">
        <v>221</v>
      </c>
      <c r="B56" s="231"/>
      <c r="C56" s="231"/>
      <c r="D56" s="231" t="s">
        <v>222</v>
      </c>
      <c r="E56" s="229">
        <v>114362989</v>
      </c>
      <c r="F56" s="229">
        <v>0</v>
      </c>
      <c r="G56" s="229">
        <v>114362989</v>
      </c>
      <c r="H56" s="229">
        <v>0</v>
      </c>
      <c r="I56" s="229">
        <v>0</v>
      </c>
      <c r="J56" s="229">
        <v>0</v>
      </c>
    </row>
    <row r="57" ht="19.5" customHeight="1" spans="1:10">
      <c r="A57" s="254" t="s">
        <v>223</v>
      </c>
      <c r="B57" s="255"/>
      <c r="C57" s="256"/>
      <c r="D57" s="229" t="s">
        <v>224</v>
      </c>
      <c r="E57" s="229">
        <v>114362989</v>
      </c>
      <c r="F57" s="229">
        <v>0</v>
      </c>
      <c r="G57" s="229">
        <v>114362989</v>
      </c>
      <c r="H57" s="229">
        <v>0</v>
      </c>
      <c r="I57" s="229">
        <v>0</v>
      </c>
      <c r="J57" s="229">
        <v>0</v>
      </c>
    </row>
    <row r="58" ht="19.5" customHeight="1" spans="1:10">
      <c r="A58" s="232" t="s">
        <v>233</v>
      </c>
      <c r="B58" s="232"/>
      <c r="C58" s="232"/>
      <c r="D58" s="232"/>
      <c r="E58" s="232"/>
      <c r="F58" s="232"/>
      <c r="G58" s="232"/>
      <c r="H58" s="232"/>
      <c r="I58" s="232"/>
      <c r="J58" s="232"/>
    </row>
  </sheetData>
  <mergeCells count="6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J5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23" sqref="A23"/>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216" t="s">
        <v>234</v>
      </c>
    </row>
    <row r="2" ht="14.25" spans="1:9">
      <c r="I2" s="217" t="s">
        <v>235</v>
      </c>
    </row>
    <row r="3" ht="14.25" spans="1:9">
      <c r="A3" s="217" t="s">
        <v>2</v>
      </c>
      <c r="I3" s="217" t="s">
        <v>3</v>
      </c>
    </row>
    <row r="4" ht="19.5" customHeight="1" spans="1:9">
      <c r="A4" s="249" t="s">
        <v>236</v>
      </c>
      <c r="B4" s="249"/>
      <c r="C4" s="249"/>
      <c r="D4" s="249" t="s">
        <v>237</v>
      </c>
      <c r="E4" s="249"/>
      <c r="F4" s="249"/>
      <c r="G4" s="249"/>
      <c r="H4" s="249"/>
      <c r="I4" s="249"/>
    </row>
    <row r="5" ht="19.5" customHeight="1" spans="1:9">
      <c r="A5" s="250" t="s">
        <v>238</v>
      </c>
      <c r="B5" s="250" t="s">
        <v>7</v>
      </c>
      <c r="C5" s="250" t="s">
        <v>239</v>
      </c>
      <c r="D5" s="250" t="s">
        <v>240</v>
      </c>
      <c r="E5" s="250" t="s">
        <v>7</v>
      </c>
      <c r="F5" s="249" t="s">
        <v>128</v>
      </c>
      <c r="G5" s="250" t="s">
        <v>241</v>
      </c>
      <c r="H5" s="250" t="s">
        <v>242</v>
      </c>
      <c r="I5" s="250" t="s">
        <v>243</v>
      </c>
    </row>
    <row r="6" ht="19.5" customHeight="1" spans="1:9">
      <c r="A6" s="250"/>
      <c r="B6" s="250"/>
      <c r="C6" s="250"/>
      <c r="D6" s="250"/>
      <c r="E6" s="250"/>
      <c r="F6" s="249" t="s">
        <v>123</v>
      </c>
      <c r="G6" s="250" t="s">
        <v>241</v>
      </c>
      <c r="H6" s="250"/>
      <c r="I6" s="250"/>
    </row>
    <row r="7" ht="19.5" customHeight="1" spans="1:9">
      <c r="A7" s="249" t="s">
        <v>244</v>
      </c>
      <c r="B7" s="249"/>
      <c r="C7" s="249" t="s">
        <v>11</v>
      </c>
      <c r="D7" s="249" t="s">
        <v>244</v>
      </c>
      <c r="E7" s="249"/>
      <c r="F7" s="249" t="s">
        <v>12</v>
      </c>
      <c r="G7" s="249" t="s">
        <v>20</v>
      </c>
      <c r="H7" s="249" t="s">
        <v>24</v>
      </c>
      <c r="I7" s="249" t="s">
        <v>28</v>
      </c>
    </row>
    <row r="8" ht="19.5" customHeight="1" spans="1:9">
      <c r="A8" s="251" t="s">
        <v>245</v>
      </c>
      <c r="B8" s="249" t="s">
        <v>11</v>
      </c>
      <c r="C8" s="229">
        <v>109302947.95</v>
      </c>
      <c r="D8" s="231" t="s">
        <v>14</v>
      </c>
      <c r="E8" s="249" t="s">
        <v>22</v>
      </c>
      <c r="F8" s="229">
        <v>0</v>
      </c>
      <c r="G8" s="229">
        <v>0</v>
      </c>
      <c r="H8" s="229">
        <v>0</v>
      </c>
      <c r="I8" s="229">
        <v>0</v>
      </c>
    </row>
    <row r="9" ht="19.5" customHeight="1" spans="1:9">
      <c r="A9" s="251" t="s">
        <v>246</v>
      </c>
      <c r="B9" s="249" t="s">
        <v>12</v>
      </c>
      <c r="C9" s="229">
        <v>114682949</v>
      </c>
      <c r="D9" s="231" t="s">
        <v>17</v>
      </c>
      <c r="E9" s="249" t="s">
        <v>26</v>
      </c>
      <c r="F9" s="229">
        <v>0</v>
      </c>
      <c r="G9" s="229">
        <v>0</v>
      </c>
      <c r="H9" s="229">
        <v>0</v>
      </c>
      <c r="I9" s="229">
        <v>0</v>
      </c>
    </row>
    <row r="10" ht="19.5" customHeight="1" spans="1:9">
      <c r="A10" s="251" t="s">
        <v>247</v>
      </c>
      <c r="B10" s="249" t="s">
        <v>20</v>
      </c>
      <c r="C10" s="229">
        <v>0</v>
      </c>
      <c r="D10" s="231" t="s">
        <v>21</v>
      </c>
      <c r="E10" s="249" t="s">
        <v>30</v>
      </c>
      <c r="F10" s="229">
        <v>0</v>
      </c>
      <c r="G10" s="229">
        <v>0</v>
      </c>
      <c r="H10" s="229">
        <v>0</v>
      </c>
      <c r="I10" s="229">
        <v>0</v>
      </c>
    </row>
    <row r="11" ht="19.5" customHeight="1" spans="1:9">
      <c r="A11" s="251"/>
      <c r="B11" s="249" t="s">
        <v>24</v>
      </c>
      <c r="C11" s="252"/>
      <c r="D11" s="231" t="s">
        <v>25</v>
      </c>
      <c r="E11" s="249" t="s">
        <v>34</v>
      </c>
      <c r="F11" s="229">
        <v>0</v>
      </c>
      <c r="G11" s="229">
        <v>0</v>
      </c>
      <c r="H11" s="229">
        <v>0</v>
      </c>
      <c r="I11" s="229">
        <v>0</v>
      </c>
    </row>
    <row r="12" ht="19.5" customHeight="1" spans="1:9">
      <c r="A12" s="251"/>
      <c r="B12" s="249" t="s">
        <v>28</v>
      </c>
      <c r="C12" s="252"/>
      <c r="D12" s="231" t="s">
        <v>29</v>
      </c>
      <c r="E12" s="249" t="s">
        <v>38</v>
      </c>
      <c r="F12" s="229">
        <v>0</v>
      </c>
      <c r="G12" s="229">
        <v>0</v>
      </c>
      <c r="H12" s="229">
        <v>0</v>
      </c>
      <c r="I12" s="229">
        <v>0</v>
      </c>
    </row>
    <row r="13" ht="19.5" customHeight="1" spans="1:9">
      <c r="A13" s="251"/>
      <c r="B13" s="249" t="s">
        <v>32</v>
      </c>
      <c r="C13" s="252"/>
      <c r="D13" s="231" t="s">
        <v>33</v>
      </c>
      <c r="E13" s="249" t="s">
        <v>42</v>
      </c>
      <c r="F13" s="229">
        <v>0</v>
      </c>
      <c r="G13" s="229">
        <v>0</v>
      </c>
      <c r="H13" s="229">
        <v>0</v>
      </c>
      <c r="I13" s="229">
        <v>0</v>
      </c>
    </row>
    <row r="14" ht="19.5" customHeight="1" spans="1:9">
      <c r="A14" s="251"/>
      <c r="B14" s="249" t="s">
        <v>36</v>
      </c>
      <c r="C14" s="252"/>
      <c r="D14" s="231" t="s">
        <v>37</v>
      </c>
      <c r="E14" s="249" t="s">
        <v>45</v>
      </c>
      <c r="F14" s="229">
        <v>0</v>
      </c>
      <c r="G14" s="229">
        <v>0</v>
      </c>
      <c r="H14" s="229">
        <v>0</v>
      </c>
      <c r="I14" s="229">
        <v>0</v>
      </c>
    </row>
    <row r="15" ht="19.5" customHeight="1" spans="1:9">
      <c r="A15" s="251"/>
      <c r="B15" s="249" t="s">
        <v>40</v>
      </c>
      <c r="C15" s="252"/>
      <c r="D15" s="231" t="s">
        <v>41</v>
      </c>
      <c r="E15" s="249" t="s">
        <v>48</v>
      </c>
      <c r="F15" s="229">
        <v>2929729.98</v>
      </c>
      <c r="G15" s="229">
        <v>2929729.98</v>
      </c>
      <c r="H15" s="229">
        <v>0</v>
      </c>
      <c r="I15" s="229">
        <v>0</v>
      </c>
    </row>
    <row r="16" ht="19.5" customHeight="1" spans="1:9">
      <c r="A16" s="251"/>
      <c r="B16" s="249" t="s">
        <v>43</v>
      </c>
      <c r="C16" s="252"/>
      <c r="D16" s="231" t="s">
        <v>44</v>
      </c>
      <c r="E16" s="249" t="s">
        <v>51</v>
      </c>
      <c r="F16" s="229">
        <v>871752.21</v>
      </c>
      <c r="G16" s="229">
        <v>871752.21</v>
      </c>
      <c r="H16" s="229">
        <v>0</v>
      </c>
      <c r="I16" s="229">
        <v>0</v>
      </c>
    </row>
    <row r="17" ht="19.5" customHeight="1" spans="1:9">
      <c r="A17" s="251"/>
      <c r="B17" s="249" t="s">
        <v>46</v>
      </c>
      <c r="C17" s="252"/>
      <c r="D17" s="231" t="s">
        <v>47</v>
      </c>
      <c r="E17" s="249" t="s">
        <v>54</v>
      </c>
      <c r="F17" s="229">
        <v>0</v>
      </c>
      <c r="G17" s="229">
        <v>0</v>
      </c>
      <c r="H17" s="229">
        <v>0</v>
      </c>
      <c r="I17" s="229">
        <v>0</v>
      </c>
    </row>
    <row r="18" ht="19.5" customHeight="1" spans="1:9">
      <c r="A18" s="251"/>
      <c r="B18" s="249" t="s">
        <v>49</v>
      </c>
      <c r="C18" s="252"/>
      <c r="D18" s="231" t="s">
        <v>50</v>
      </c>
      <c r="E18" s="249" t="s">
        <v>57</v>
      </c>
      <c r="F18" s="229">
        <v>319960</v>
      </c>
      <c r="G18" s="229">
        <v>0</v>
      </c>
      <c r="H18" s="229">
        <v>319960</v>
      </c>
      <c r="I18" s="229">
        <v>0</v>
      </c>
    </row>
    <row r="19" ht="19.5" customHeight="1" spans="1:9">
      <c r="A19" s="251"/>
      <c r="B19" s="249" t="s">
        <v>52</v>
      </c>
      <c r="C19" s="252"/>
      <c r="D19" s="231" t="s">
        <v>53</v>
      </c>
      <c r="E19" s="249" t="s">
        <v>60</v>
      </c>
      <c r="F19" s="229">
        <v>104919342.76</v>
      </c>
      <c r="G19" s="229">
        <v>104919342.76</v>
      </c>
      <c r="H19" s="229">
        <v>0</v>
      </c>
      <c r="I19" s="229">
        <v>0</v>
      </c>
    </row>
    <row r="20" ht="19.5" customHeight="1" spans="1:9">
      <c r="A20" s="251"/>
      <c r="B20" s="249" t="s">
        <v>55</v>
      </c>
      <c r="C20" s="252"/>
      <c r="D20" s="231" t="s">
        <v>56</v>
      </c>
      <c r="E20" s="249" t="s">
        <v>63</v>
      </c>
      <c r="F20" s="229">
        <v>0</v>
      </c>
      <c r="G20" s="229">
        <v>0</v>
      </c>
      <c r="H20" s="229">
        <v>0</v>
      </c>
      <c r="I20" s="229">
        <v>0</v>
      </c>
    </row>
    <row r="21" ht="19.5" customHeight="1" spans="1:9">
      <c r="A21" s="251"/>
      <c r="B21" s="249" t="s">
        <v>58</v>
      </c>
      <c r="C21" s="252"/>
      <c r="D21" s="231" t="s">
        <v>59</v>
      </c>
      <c r="E21" s="249" t="s">
        <v>66</v>
      </c>
      <c r="F21" s="229">
        <v>0</v>
      </c>
      <c r="G21" s="229">
        <v>0</v>
      </c>
      <c r="H21" s="229">
        <v>0</v>
      </c>
      <c r="I21" s="229">
        <v>0</v>
      </c>
    </row>
    <row r="22" ht="19.5" customHeight="1" spans="1:9">
      <c r="A22" s="251"/>
      <c r="B22" s="249" t="s">
        <v>61</v>
      </c>
      <c r="C22" s="252"/>
      <c r="D22" s="231" t="s">
        <v>62</v>
      </c>
      <c r="E22" s="249" t="s">
        <v>69</v>
      </c>
      <c r="F22" s="229">
        <v>0</v>
      </c>
      <c r="G22" s="229">
        <v>0</v>
      </c>
      <c r="H22" s="229">
        <v>0</v>
      </c>
      <c r="I22" s="229">
        <v>0</v>
      </c>
    </row>
    <row r="23" ht="19.5" customHeight="1" spans="1:9">
      <c r="A23" s="251"/>
      <c r="B23" s="249" t="s">
        <v>64</v>
      </c>
      <c r="C23" s="252"/>
      <c r="D23" s="231" t="s">
        <v>65</v>
      </c>
      <c r="E23" s="249" t="s">
        <v>72</v>
      </c>
      <c r="F23" s="229">
        <v>0</v>
      </c>
      <c r="G23" s="229">
        <v>0</v>
      </c>
      <c r="H23" s="229">
        <v>0</v>
      </c>
      <c r="I23" s="229">
        <v>0</v>
      </c>
    </row>
    <row r="24" ht="19.5" customHeight="1" spans="1:9">
      <c r="A24" s="251"/>
      <c r="B24" s="249" t="s">
        <v>67</v>
      </c>
      <c r="C24" s="252"/>
      <c r="D24" s="231" t="s">
        <v>68</v>
      </c>
      <c r="E24" s="249" t="s">
        <v>75</v>
      </c>
      <c r="F24" s="229">
        <v>0</v>
      </c>
      <c r="G24" s="229">
        <v>0</v>
      </c>
      <c r="H24" s="229">
        <v>0</v>
      </c>
      <c r="I24" s="229">
        <v>0</v>
      </c>
    </row>
    <row r="25" ht="19.5" customHeight="1" spans="1:9">
      <c r="A25" s="251"/>
      <c r="B25" s="249" t="s">
        <v>70</v>
      </c>
      <c r="C25" s="252"/>
      <c r="D25" s="231" t="s">
        <v>71</v>
      </c>
      <c r="E25" s="249" t="s">
        <v>78</v>
      </c>
      <c r="F25" s="229">
        <v>0</v>
      </c>
      <c r="G25" s="229">
        <v>0</v>
      </c>
      <c r="H25" s="229">
        <v>0</v>
      </c>
      <c r="I25" s="229">
        <v>0</v>
      </c>
    </row>
    <row r="26" ht="19.5" customHeight="1" spans="1:9">
      <c r="A26" s="251"/>
      <c r="B26" s="249" t="s">
        <v>73</v>
      </c>
      <c r="C26" s="252"/>
      <c r="D26" s="231" t="s">
        <v>74</v>
      </c>
      <c r="E26" s="249" t="s">
        <v>81</v>
      </c>
      <c r="F26" s="229">
        <v>582123</v>
      </c>
      <c r="G26" s="229">
        <v>582123</v>
      </c>
      <c r="H26" s="229">
        <v>0</v>
      </c>
      <c r="I26" s="229">
        <v>0</v>
      </c>
    </row>
    <row r="27" ht="19.5" customHeight="1" spans="1:9">
      <c r="A27" s="251"/>
      <c r="B27" s="249" t="s">
        <v>76</v>
      </c>
      <c r="C27" s="252"/>
      <c r="D27" s="231" t="s">
        <v>77</v>
      </c>
      <c r="E27" s="249" t="s">
        <v>84</v>
      </c>
      <c r="F27" s="229">
        <v>0</v>
      </c>
      <c r="G27" s="229">
        <v>0</v>
      </c>
      <c r="H27" s="229">
        <v>0</v>
      </c>
      <c r="I27" s="229">
        <v>0</v>
      </c>
    </row>
    <row r="28" ht="19.5" customHeight="1" spans="1:9">
      <c r="A28" s="251"/>
      <c r="B28" s="249" t="s">
        <v>79</v>
      </c>
      <c r="C28" s="252"/>
      <c r="D28" s="251" t="s">
        <v>80</v>
      </c>
      <c r="E28" s="249" t="s">
        <v>87</v>
      </c>
      <c r="F28" s="229">
        <v>0</v>
      </c>
      <c r="G28" s="229">
        <v>0</v>
      </c>
      <c r="H28" s="229">
        <v>0</v>
      </c>
      <c r="I28" s="229">
        <v>0</v>
      </c>
    </row>
    <row r="29" ht="19.5" customHeight="1" spans="1:9">
      <c r="A29" s="251"/>
      <c r="B29" s="249" t="s">
        <v>82</v>
      </c>
      <c r="C29" s="252"/>
      <c r="D29" s="231" t="s">
        <v>83</v>
      </c>
      <c r="E29" s="249" t="s">
        <v>90</v>
      </c>
      <c r="F29" s="229">
        <v>0</v>
      </c>
      <c r="G29" s="229">
        <v>0</v>
      </c>
      <c r="H29" s="229">
        <v>0</v>
      </c>
      <c r="I29" s="229">
        <v>0</v>
      </c>
    </row>
    <row r="30" ht="19.5" customHeight="1" spans="1:9">
      <c r="A30" s="251"/>
      <c r="B30" s="249" t="s">
        <v>85</v>
      </c>
      <c r="C30" s="252"/>
      <c r="D30" s="231" t="s">
        <v>86</v>
      </c>
      <c r="E30" s="249" t="s">
        <v>93</v>
      </c>
      <c r="F30" s="229">
        <v>114362989</v>
      </c>
      <c r="G30" s="229">
        <v>0</v>
      </c>
      <c r="H30" s="229">
        <v>114362989</v>
      </c>
      <c r="I30" s="229">
        <v>0</v>
      </c>
    </row>
    <row r="31" ht="19.5" customHeight="1" spans="1:9">
      <c r="A31" s="251"/>
      <c r="B31" s="249" t="s">
        <v>88</v>
      </c>
      <c r="C31" s="252"/>
      <c r="D31" s="231" t="s">
        <v>89</v>
      </c>
      <c r="E31" s="249" t="s">
        <v>96</v>
      </c>
      <c r="F31" s="229">
        <v>0</v>
      </c>
      <c r="G31" s="229">
        <v>0</v>
      </c>
      <c r="H31" s="229">
        <v>0</v>
      </c>
      <c r="I31" s="229">
        <v>0</v>
      </c>
    </row>
    <row r="32" ht="19.5" customHeight="1" spans="1:9">
      <c r="A32" s="251"/>
      <c r="B32" s="249" t="s">
        <v>91</v>
      </c>
      <c r="C32" s="252"/>
      <c r="D32" s="251" t="s">
        <v>92</v>
      </c>
      <c r="E32" s="249" t="s">
        <v>100</v>
      </c>
      <c r="F32" s="229">
        <v>0</v>
      </c>
      <c r="G32" s="229">
        <v>0</v>
      </c>
      <c r="H32" s="229">
        <v>0</v>
      </c>
      <c r="I32" s="229">
        <v>0</v>
      </c>
    </row>
    <row r="33" ht="19.5" customHeight="1" spans="1:9">
      <c r="A33" s="251"/>
      <c r="B33" s="249" t="s">
        <v>94</v>
      </c>
      <c r="C33" s="252"/>
      <c r="D33" s="251" t="s">
        <v>95</v>
      </c>
      <c r="E33" s="249" t="s">
        <v>104</v>
      </c>
      <c r="F33" s="229">
        <v>0</v>
      </c>
      <c r="G33" s="229">
        <v>0</v>
      </c>
      <c r="H33" s="229">
        <v>0</v>
      </c>
      <c r="I33" s="229">
        <v>0</v>
      </c>
    </row>
    <row r="34" ht="19.5" customHeight="1" spans="1:9">
      <c r="A34" s="249" t="s">
        <v>97</v>
      </c>
      <c r="B34" s="249" t="s">
        <v>98</v>
      </c>
      <c r="C34" s="229">
        <v>223985896.95</v>
      </c>
      <c r="D34" s="249" t="s">
        <v>99</v>
      </c>
      <c r="E34" s="249" t="s">
        <v>108</v>
      </c>
      <c r="F34" s="229">
        <v>223985896.95</v>
      </c>
      <c r="G34" s="229">
        <v>109302947.95</v>
      </c>
      <c r="H34" s="229">
        <v>114682949</v>
      </c>
      <c r="I34" s="229">
        <v>0</v>
      </c>
    </row>
    <row r="35" ht="19.5" customHeight="1" spans="1:9">
      <c r="A35" s="251" t="s">
        <v>248</v>
      </c>
      <c r="B35" s="249" t="s">
        <v>102</v>
      </c>
      <c r="C35" s="229">
        <v>0</v>
      </c>
      <c r="D35" s="251" t="s">
        <v>249</v>
      </c>
      <c r="E35" s="249" t="s">
        <v>111</v>
      </c>
      <c r="F35" s="229">
        <v>0</v>
      </c>
      <c r="G35" s="229">
        <v>0</v>
      </c>
      <c r="H35" s="229">
        <v>0</v>
      </c>
      <c r="I35" s="229">
        <v>0</v>
      </c>
    </row>
    <row r="36" ht="19.5" customHeight="1" spans="1:9">
      <c r="A36" s="251" t="s">
        <v>245</v>
      </c>
      <c r="B36" s="249" t="s">
        <v>106</v>
      </c>
      <c r="C36" s="229">
        <v>0</v>
      </c>
      <c r="D36" s="251"/>
      <c r="E36" s="249" t="s">
        <v>250</v>
      </c>
      <c r="F36" s="252"/>
      <c r="G36" s="252"/>
      <c r="H36" s="252"/>
      <c r="I36" s="252"/>
    </row>
    <row r="37" ht="19.5" customHeight="1" spans="1:9">
      <c r="A37" s="251" t="s">
        <v>246</v>
      </c>
      <c r="B37" s="249" t="s">
        <v>110</v>
      </c>
      <c r="C37" s="229">
        <v>0</v>
      </c>
      <c r="D37" s="249"/>
      <c r="E37" s="249" t="s">
        <v>251</v>
      </c>
      <c r="F37" s="252"/>
      <c r="G37" s="252"/>
      <c r="H37" s="252"/>
      <c r="I37" s="252"/>
    </row>
    <row r="38" ht="19.5" customHeight="1" spans="1:9">
      <c r="A38" s="251" t="s">
        <v>247</v>
      </c>
      <c r="B38" s="249" t="s">
        <v>15</v>
      </c>
      <c r="C38" s="229">
        <v>0</v>
      </c>
      <c r="D38" s="251"/>
      <c r="E38" s="249" t="s">
        <v>252</v>
      </c>
      <c r="F38" s="252"/>
      <c r="G38" s="252"/>
      <c r="H38" s="252"/>
      <c r="I38" s="252"/>
    </row>
    <row r="39" ht="19.5" customHeight="1" spans="1:9">
      <c r="A39" s="251" t="s">
        <v>109</v>
      </c>
      <c r="B39" s="249" t="s">
        <v>18</v>
      </c>
      <c r="C39" s="229">
        <v>223985896.95</v>
      </c>
      <c r="D39" s="251" t="s">
        <v>109</v>
      </c>
      <c r="E39" s="249" t="s">
        <v>253</v>
      </c>
      <c r="F39" s="229">
        <v>223985896.95</v>
      </c>
      <c r="G39" s="229">
        <v>109302947.95</v>
      </c>
      <c r="H39" s="229">
        <v>114682949</v>
      </c>
      <c r="I39" s="252">
        <v>0</v>
      </c>
    </row>
    <row r="40" ht="19.5" customHeight="1" spans="1:9">
      <c r="A40" s="253" t="s">
        <v>254</v>
      </c>
      <c r="B40" s="253"/>
      <c r="C40" s="253"/>
      <c r="D40" s="253"/>
      <c r="E40" s="253"/>
      <c r="F40" s="253"/>
      <c r="G40" s="253"/>
      <c r="H40" s="253"/>
      <c r="I40" s="253"/>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52"/>
  <sheetViews>
    <sheetView tabSelected="1" workbookViewId="0">
      <selection activeCell="D46" sqref="D46"/>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216" t="s">
        <v>255</v>
      </c>
    </row>
    <row r="2" ht="14.25" spans="1:20">
      <c r="T2" s="217" t="s">
        <v>256</v>
      </c>
    </row>
    <row r="3" ht="14.25" spans="1:20">
      <c r="A3" s="217" t="s">
        <v>2</v>
      </c>
      <c r="T3" s="217" t="s">
        <v>3</v>
      </c>
    </row>
    <row r="4" s="243" customFormat="1" ht="19.5" customHeight="1" spans="1:20">
      <c r="A4" s="244" t="s">
        <v>6</v>
      </c>
      <c r="B4" s="244" t="s">
        <v>6</v>
      </c>
      <c r="C4" s="244" t="s">
        <v>6</v>
      </c>
      <c r="D4" s="244" t="s">
        <v>6</v>
      </c>
      <c r="E4" s="244" t="s">
        <v>105</v>
      </c>
      <c r="F4" s="244" t="s">
        <v>105</v>
      </c>
      <c r="G4" s="244" t="s">
        <v>105</v>
      </c>
      <c r="H4" s="244" t="s">
        <v>257</v>
      </c>
      <c r="I4" s="244" t="s">
        <v>257</v>
      </c>
      <c r="J4" s="244" t="s">
        <v>257</v>
      </c>
      <c r="K4" s="244" t="s">
        <v>258</v>
      </c>
      <c r="L4" s="244" t="s">
        <v>258</v>
      </c>
      <c r="M4" s="244" t="s">
        <v>258</v>
      </c>
      <c r="N4" s="244" t="s">
        <v>258</v>
      </c>
      <c r="O4" s="244" t="s">
        <v>258</v>
      </c>
      <c r="P4" s="244" t="s">
        <v>107</v>
      </c>
      <c r="Q4" s="244" t="s">
        <v>107</v>
      </c>
      <c r="R4" s="244" t="s">
        <v>107</v>
      </c>
      <c r="S4" s="244" t="s">
        <v>107</v>
      </c>
      <c r="T4" s="244" t="s">
        <v>107</v>
      </c>
    </row>
    <row r="5" s="243" customFormat="1" ht="19.5" customHeight="1" spans="1:20">
      <c r="A5" s="244" t="s">
        <v>121</v>
      </c>
      <c r="B5" s="244" t="s">
        <v>121</v>
      </c>
      <c r="C5" s="244" t="s">
        <v>121</v>
      </c>
      <c r="D5" s="244" t="s">
        <v>122</v>
      </c>
      <c r="E5" s="244" t="s">
        <v>128</v>
      </c>
      <c r="F5" s="244" t="s">
        <v>259</v>
      </c>
      <c r="G5" s="244" t="s">
        <v>260</v>
      </c>
      <c r="H5" s="244" t="s">
        <v>128</v>
      </c>
      <c r="I5" s="244" t="s">
        <v>228</v>
      </c>
      <c r="J5" s="244" t="s">
        <v>229</v>
      </c>
      <c r="K5" s="244" t="s">
        <v>128</v>
      </c>
      <c r="L5" s="244" t="s">
        <v>228</v>
      </c>
      <c r="M5" s="244" t="s">
        <v>228</v>
      </c>
      <c r="N5" s="244" t="s">
        <v>228</v>
      </c>
      <c r="O5" s="244" t="s">
        <v>229</v>
      </c>
      <c r="P5" s="244" t="s">
        <v>128</v>
      </c>
      <c r="Q5" s="244" t="s">
        <v>259</v>
      </c>
      <c r="R5" s="244" t="s">
        <v>260</v>
      </c>
      <c r="S5" s="244" t="s">
        <v>260</v>
      </c>
      <c r="T5" s="244" t="s">
        <v>260</v>
      </c>
    </row>
    <row r="6" s="243" customFormat="1" ht="19.5" customHeight="1" spans="1:20">
      <c r="A6" s="244" t="s">
        <v>121</v>
      </c>
      <c r="B6" s="244" t="s">
        <v>121</v>
      </c>
      <c r="C6" s="244" t="s">
        <v>121</v>
      </c>
      <c r="D6" s="244" t="s">
        <v>122</v>
      </c>
      <c r="E6" s="244" t="s">
        <v>128</v>
      </c>
      <c r="F6" s="244" t="s">
        <v>259</v>
      </c>
      <c r="G6" s="244" t="s">
        <v>260</v>
      </c>
      <c r="H6" s="244" t="s">
        <v>128</v>
      </c>
      <c r="I6" s="244" t="s">
        <v>228</v>
      </c>
      <c r="J6" s="244" t="s">
        <v>229</v>
      </c>
      <c r="K6" s="244" t="s">
        <v>128</v>
      </c>
      <c r="L6" s="244" t="s">
        <v>123</v>
      </c>
      <c r="M6" s="244" t="s">
        <v>261</v>
      </c>
      <c r="N6" s="244" t="s">
        <v>262</v>
      </c>
      <c r="O6" s="244" t="s">
        <v>229</v>
      </c>
      <c r="P6" s="244" t="s">
        <v>128</v>
      </c>
      <c r="Q6" s="244" t="s">
        <v>259</v>
      </c>
      <c r="R6" s="244" t="s">
        <v>123</v>
      </c>
      <c r="S6" s="244" t="s">
        <v>263</v>
      </c>
      <c r="T6" s="244" t="s">
        <v>264</v>
      </c>
    </row>
    <row r="7" s="243" customFormat="1" ht="19.5" customHeight="1" spans="1:20">
      <c r="A7" s="244" t="s">
        <v>121</v>
      </c>
      <c r="B7" s="244" t="s">
        <v>121</v>
      </c>
      <c r="C7" s="244" t="s">
        <v>121</v>
      </c>
      <c r="D7" s="244" t="s">
        <v>122</v>
      </c>
      <c r="E7" s="244" t="s">
        <v>128</v>
      </c>
      <c r="F7" s="244" t="s">
        <v>259</v>
      </c>
      <c r="G7" s="244" t="s">
        <v>260</v>
      </c>
      <c r="H7" s="244" t="s">
        <v>128</v>
      </c>
      <c r="I7" s="244" t="s">
        <v>228</v>
      </c>
      <c r="J7" s="244" t="s">
        <v>229</v>
      </c>
      <c r="K7" s="244" t="s">
        <v>128</v>
      </c>
      <c r="L7" s="244" t="s">
        <v>123</v>
      </c>
      <c r="M7" s="244" t="s">
        <v>261</v>
      </c>
      <c r="N7" s="244" t="s">
        <v>262</v>
      </c>
      <c r="O7" s="244" t="s">
        <v>229</v>
      </c>
      <c r="P7" s="244" t="s">
        <v>128</v>
      </c>
      <c r="Q7" s="244" t="s">
        <v>259</v>
      </c>
      <c r="R7" s="244" t="s">
        <v>123</v>
      </c>
      <c r="S7" s="244" t="s">
        <v>263</v>
      </c>
      <c r="T7" s="244" t="s">
        <v>264</v>
      </c>
    </row>
    <row r="8" s="243" customFormat="1" ht="19.5" customHeight="1" spans="1:20">
      <c r="A8" s="244" t="s">
        <v>125</v>
      </c>
      <c r="B8" s="244" t="s">
        <v>126</v>
      </c>
      <c r="C8" s="244" t="s">
        <v>127</v>
      </c>
      <c r="D8" s="244" t="s">
        <v>10</v>
      </c>
      <c r="E8" s="245" t="s">
        <v>11</v>
      </c>
      <c r="F8" s="245" t="s">
        <v>12</v>
      </c>
      <c r="G8" s="245" t="s">
        <v>20</v>
      </c>
      <c r="H8" s="245" t="s">
        <v>24</v>
      </c>
      <c r="I8" s="245" t="s">
        <v>28</v>
      </c>
      <c r="J8" s="245" t="s">
        <v>32</v>
      </c>
      <c r="K8" s="245" t="s">
        <v>36</v>
      </c>
      <c r="L8" s="245" t="s">
        <v>40</v>
      </c>
      <c r="M8" s="245" t="s">
        <v>43</v>
      </c>
      <c r="N8" s="245" t="s">
        <v>46</v>
      </c>
      <c r="O8" s="245" t="s">
        <v>49</v>
      </c>
      <c r="P8" s="245" t="s">
        <v>52</v>
      </c>
      <c r="Q8" s="245" t="s">
        <v>55</v>
      </c>
      <c r="R8" s="245" t="s">
        <v>58</v>
      </c>
      <c r="S8" s="245" t="s">
        <v>61</v>
      </c>
      <c r="T8" s="245" t="s">
        <v>64</v>
      </c>
    </row>
    <row r="9" s="243" customFormat="1" ht="19.5" customHeight="1" spans="1:20">
      <c r="A9" s="244" t="s">
        <v>125</v>
      </c>
      <c r="B9" s="244" t="s">
        <v>126</v>
      </c>
      <c r="C9" s="244" t="s">
        <v>127</v>
      </c>
      <c r="D9" s="244" t="s">
        <v>128</v>
      </c>
      <c r="E9" s="246">
        <v>0</v>
      </c>
      <c r="F9" s="246">
        <v>0</v>
      </c>
      <c r="G9" s="246">
        <v>0</v>
      </c>
      <c r="H9" s="246">
        <v>109302947.95</v>
      </c>
      <c r="I9" s="246">
        <v>10485352.04</v>
      </c>
      <c r="J9" s="246">
        <v>98817595.91</v>
      </c>
      <c r="K9" s="246">
        <v>109302947.95</v>
      </c>
      <c r="L9" s="246">
        <v>10485352.04</v>
      </c>
      <c r="M9" s="246">
        <v>10001608.99</v>
      </c>
      <c r="N9" s="246">
        <v>483743.05</v>
      </c>
      <c r="O9" s="246">
        <v>98817595.91</v>
      </c>
      <c r="P9" s="246">
        <v>0</v>
      </c>
      <c r="Q9" s="246">
        <v>0</v>
      </c>
      <c r="R9" s="246">
        <v>0</v>
      </c>
      <c r="S9" s="246">
        <v>0</v>
      </c>
      <c r="T9" s="246">
        <v>0</v>
      </c>
    </row>
    <row r="10" ht="19.5" customHeight="1" spans="1:20">
      <c r="A10" s="247" t="s">
        <v>129</v>
      </c>
      <c r="B10" s="235"/>
      <c r="C10" s="235"/>
      <c r="D10" s="235" t="s">
        <v>130</v>
      </c>
      <c r="E10" s="236">
        <v>0</v>
      </c>
      <c r="F10" s="236">
        <v>0</v>
      </c>
      <c r="G10" s="236">
        <v>0</v>
      </c>
      <c r="H10" s="236">
        <v>2929729.98</v>
      </c>
      <c r="I10" s="236">
        <v>2737607.93</v>
      </c>
      <c r="J10" s="236">
        <v>192122.05</v>
      </c>
      <c r="K10" s="236">
        <v>2929729.98</v>
      </c>
      <c r="L10" s="236">
        <v>2737607.93</v>
      </c>
      <c r="M10" s="236">
        <v>2719907.93</v>
      </c>
      <c r="N10" s="236">
        <v>17700</v>
      </c>
      <c r="O10" s="236">
        <v>192122.05</v>
      </c>
      <c r="P10" s="236">
        <v>0</v>
      </c>
      <c r="Q10" s="236">
        <v>0</v>
      </c>
      <c r="R10" s="236">
        <v>0</v>
      </c>
      <c r="S10" s="236">
        <v>0</v>
      </c>
      <c r="T10" s="236">
        <v>0</v>
      </c>
    </row>
    <row r="11" ht="19.5" customHeight="1" spans="1:20">
      <c r="A11" s="247" t="s">
        <v>131</v>
      </c>
      <c r="B11" s="235"/>
      <c r="C11" s="235"/>
      <c r="D11" s="235" t="s">
        <v>132</v>
      </c>
      <c r="E11" s="236">
        <v>0</v>
      </c>
      <c r="F11" s="236">
        <v>0</v>
      </c>
      <c r="G11" s="236">
        <v>0</v>
      </c>
      <c r="H11" s="236">
        <v>2017225.38</v>
      </c>
      <c r="I11" s="236">
        <v>1955083.33</v>
      </c>
      <c r="J11" s="236">
        <v>62142.05</v>
      </c>
      <c r="K11" s="236">
        <v>2017225.38</v>
      </c>
      <c r="L11" s="236">
        <v>1955083.33</v>
      </c>
      <c r="M11" s="236">
        <v>1937383.33</v>
      </c>
      <c r="N11" s="236">
        <v>17700</v>
      </c>
      <c r="O11" s="236">
        <v>62142.05</v>
      </c>
      <c r="P11" s="236">
        <v>0</v>
      </c>
      <c r="Q11" s="236">
        <v>0</v>
      </c>
      <c r="R11" s="236">
        <v>0</v>
      </c>
      <c r="S11" s="236">
        <v>0</v>
      </c>
      <c r="T11" s="236">
        <v>0</v>
      </c>
    </row>
    <row r="12" ht="19.5" customHeight="1" spans="1:20">
      <c r="A12" s="247" t="s">
        <v>133</v>
      </c>
      <c r="B12" s="235"/>
      <c r="C12" s="235"/>
      <c r="D12" s="235" t="s">
        <v>134</v>
      </c>
      <c r="E12" s="236">
        <v>0</v>
      </c>
      <c r="F12" s="236">
        <v>0</v>
      </c>
      <c r="G12" s="236">
        <v>0</v>
      </c>
      <c r="H12" s="236">
        <v>668700</v>
      </c>
      <c r="I12" s="236">
        <v>668700</v>
      </c>
      <c r="J12" s="236">
        <v>0</v>
      </c>
      <c r="K12" s="236">
        <v>668700</v>
      </c>
      <c r="L12" s="236">
        <v>668700</v>
      </c>
      <c r="M12" s="236">
        <v>655200</v>
      </c>
      <c r="N12" s="236">
        <v>13500</v>
      </c>
      <c r="O12" s="236">
        <v>0</v>
      </c>
      <c r="P12" s="236">
        <v>0</v>
      </c>
      <c r="Q12" s="236">
        <v>0</v>
      </c>
      <c r="R12" s="236">
        <v>0</v>
      </c>
      <c r="S12" s="236">
        <v>0</v>
      </c>
      <c r="T12" s="236">
        <v>0</v>
      </c>
    </row>
    <row r="13" ht="19.5" customHeight="1" spans="1:20">
      <c r="A13" s="247" t="s">
        <v>135</v>
      </c>
      <c r="B13" s="235"/>
      <c r="C13" s="235"/>
      <c r="D13" s="235" t="s">
        <v>136</v>
      </c>
      <c r="E13" s="236">
        <v>0</v>
      </c>
      <c r="F13" s="236">
        <v>0</v>
      </c>
      <c r="G13" s="236">
        <v>0</v>
      </c>
      <c r="H13" s="236">
        <v>340243.08</v>
      </c>
      <c r="I13" s="236">
        <v>340243.08</v>
      </c>
      <c r="J13" s="236">
        <v>0</v>
      </c>
      <c r="K13" s="236">
        <v>340243.08</v>
      </c>
      <c r="L13" s="236">
        <v>340243.08</v>
      </c>
      <c r="M13" s="236">
        <v>336043.08</v>
      </c>
      <c r="N13" s="236">
        <v>4200</v>
      </c>
      <c r="O13" s="236">
        <v>0</v>
      </c>
      <c r="P13" s="236">
        <v>0</v>
      </c>
      <c r="Q13" s="236">
        <v>0</v>
      </c>
      <c r="R13" s="236">
        <v>0</v>
      </c>
      <c r="S13" s="236">
        <v>0</v>
      </c>
      <c r="T13" s="236">
        <v>0</v>
      </c>
    </row>
    <row r="14" ht="19.5" customHeight="1" spans="1:20">
      <c r="A14" s="247" t="s">
        <v>137</v>
      </c>
      <c r="B14" s="235"/>
      <c r="C14" s="235"/>
      <c r="D14" s="235" t="s">
        <v>138</v>
      </c>
      <c r="E14" s="236">
        <v>0</v>
      </c>
      <c r="F14" s="236">
        <v>0</v>
      </c>
      <c r="G14" s="236">
        <v>0</v>
      </c>
      <c r="H14" s="236">
        <v>735926.98</v>
      </c>
      <c r="I14" s="236">
        <v>735926.98</v>
      </c>
      <c r="J14" s="236">
        <v>0</v>
      </c>
      <c r="K14" s="236">
        <v>735926.98</v>
      </c>
      <c r="L14" s="236">
        <v>735926.98</v>
      </c>
      <c r="M14" s="236">
        <v>735926.98</v>
      </c>
      <c r="N14" s="236">
        <v>0</v>
      </c>
      <c r="O14" s="236">
        <v>0</v>
      </c>
      <c r="P14" s="236">
        <v>0</v>
      </c>
      <c r="Q14" s="236">
        <v>0</v>
      </c>
      <c r="R14" s="236">
        <v>0</v>
      </c>
      <c r="S14" s="236">
        <v>0</v>
      </c>
      <c r="T14" s="236">
        <v>0</v>
      </c>
    </row>
    <row r="15" ht="19.5" customHeight="1" spans="1:20">
      <c r="A15" s="247" t="s">
        <v>139</v>
      </c>
      <c r="B15" s="235"/>
      <c r="C15" s="235"/>
      <c r="D15" s="235" t="s">
        <v>140</v>
      </c>
      <c r="E15" s="236">
        <v>0</v>
      </c>
      <c r="F15" s="236">
        <v>0</v>
      </c>
      <c r="G15" s="236">
        <v>0</v>
      </c>
      <c r="H15" s="236">
        <v>210213.27</v>
      </c>
      <c r="I15" s="236">
        <v>210213.27</v>
      </c>
      <c r="J15" s="236">
        <v>0</v>
      </c>
      <c r="K15" s="236">
        <v>210213.27</v>
      </c>
      <c r="L15" s="236">
        <v>210213.27</v>
      </c>
      <c r="M15" s="236">
        <v>210213.27</v>
      </c>
      <c r="N15" s="236">
        <v>0</v>
      </c>
      <c r="O15" s="236">
        <v>0</v>
      </c>
      <c r="P15" s="236">
        <v>0</v>
      </c>
      <c r="Q15" s="236">
        <v>0</v>
      </c>
      <c r="R15" s="236">
        <v>0</v>
      </c>
      <c r="S15" s="236">
        <v>0</v>
      </c>
      <c r="T15" s="236">
        <v>0</v>
      </c>
    </row>
    <row r="16" ht="19.5" customHeight="1" spans="1:20">
      <c r="A16" s="247" t="s">
        <v>141</v>
      </c>
      <c r="B16" s="235"/>
      <c r="C16" s="235"/>
      <c r="D16" s="235" t="s">
        <v>142</v>
      </c>
      <c r="E16" s="236">
        <v>0</v>
      </c>
      <c r="F16" s="236">
        <v>0</v>
      </c>
      <c r="G16" s="236">
        <v>0</v>
      </c>
      <c r="H16" s="236">
        <v>62142.05</v>
      </c>
      <c r="I16" s="236">
        <v>0</v>
      </c>
      <c r="J16" s="236">
        <v>62142.05</v>
      </c>
      <c r="K16" s="236">
        <v>62142.05</v>
      </c>
      <c r="L16" s="236">
        <v>0</v>
      </c>
      <c r="M16" s="236">
        <v>0</v>
      </c>
      <c r="N16" s="236">
        <v>0</v>
      </c>
      <c r="O16" s="236">
        <v>62142.05</v>
      </c>
      <c r="P16" s="236">
        <v>0</v>
      </c>
      <c r="Q16" s="236">
        <v>0</v>
      </c>
      <c r="R16" s="236">
        <v>0</v>
      </c>
      <c r="S16" s="236">
        <v>0</v>
      </c>
      <c r="T16" s="236">
        <v>0</v>
      </c>
    </row>
    <row r="17" ht="19.5" customHeight="1" spans="1:20">
      <c r="A17" s="247" t="s">
        <v>143</v>
      </c>
      <c r="B17" s="235"/>
      <c r="C17" s="235"/>
      <c r="D17" s="235" t="s">
        <v>144</v>
      </c>
      <c r="E17" s="236">
        <v>0</v>
      </c>
      <c r="F17" s="236">
        <v>0</v>
      </c>
      <c r="G17" s="236">
        <v>0</v>
      </c>
      <c r="H17" s="236">
        <v>129980</v>
      </c>
      <c r="I17" s="236">
        <v>0</v>
      </c>
      <c r="J17" s="236">
        <v>129980</v>
      </c>
      <c r="K17" s="236">
        <v>129980</v>
      </c>
      <c r="L17" s="236">
        <v>0</v>
      </c>
      <c r="M17" s="236">
        <v>0</v>
      </c>
      <c r="N17" s="236">
        <v>0</v>
      </c>
      <c r="O17" s="236">
        <v>129980</v>
      </c>
      <c r="P17" s="236">
        <v>0</v>
      </c>
      <c r="Q17" s="236">
        <v>0</v>
      </c>
      <c r="R17" s="236">
        <v>0</v>
      </c>
      <c r="S17" s="236">
        <v>0</v>
      </c>
      <c r="T17" s="236">
        <v>0</v>
      </c>
    </row>
    <row r="18" ht="19.5" customHeight="1" spans="1:20">
      <c r="A18" s="247" t="s">
        <v>145</v>
      </c>
      <c r="B18" s="235"/>
      <c r="C18" s="235"/>
      <c r="D18" s="235" t="s">
        <v>146</v>
      </c>
      <c r="E18" s="236">
        <v>0</v>
      </c>
      <c r="F18" s="236">
        <v>0</v>
      </c>
      <c r="G18" s="236">
        <v>0</v>
      </c>
      <c r="H18" s="236">
        <v>129980</v>
      </c>
      <c r="I18" s="236">
        <v>0</v>
      </c>
      <c r="J18" s="236">
        <v>129980</v>
      </c>
      <c r="K18" s="236">
        <v>129980</v>
      </c>
      <c r="L18" s="236">
        <v>0</v>
      </c>
      <c r="M18" s="236">
        <v>0</v>
      </c>
      <c r="N18" s="236">
        <v>0</v>
      </c>
      <c r="O18" s="236">
        <v>129980</v>
      </c>
      <c r="P18" s="236">
        <v>0</v>
      </c>
      <c r="Q18" s="236">
        <v>0</v>
      </c>
      <c r="R18" s="236">
        <v>0</v>
      </c>
      <c r="S18" s="236">
        <v>0</v>
      </c>
      <c r="T18" s="236">
        <v>0</v>
      </c>
    </row>
    <row r="19" ht="19.5" customHeight="1" spans="1:20">
      <c r="A19" s="247" t="s">
        <v>147</v>
      </c>
      <c r="B19" s="235"/>
      <c r="C19" s="235"/>
      <c r="D19" s="235" t="s">
        <v>148</v>
      </c>
      <c r="E19" s="236">
        <v>0</v>
      </c>
      <c r="F19" s="236">
        <v>0</v>
      </c>
      <c r="G19" s="236">
        <v>0</v>
      </c>
      <c r="H19" s="236">
        <v>782524.6</v>
      </c>
      <c r="I19" s="236">
        <v>782524.6</v>
      </c>
      <c r="J19" s="236">
        <v>0</v>
      </c>
      <c r="K19" s="236">
        <v>782524.6</v>
      </c>
      <c r="L19" s="236">
        <v>782524.6</v>
      </c>
      <c r="M19" s="236">
        <v>782524.6</v>
      </c>
      <c r="N19" s="236">
        <v>0</v>
      </c>
      <c r="O19" s="236">
        <v>0</v>
      </c>
      <c r="P19" s="236">
        <v>0</v>
      </c>
      <c r="Q19" s="236">
        <v>0</v>
      </c>
      <c r="R19" s="236">
        <v>0</v>
      </c>
      <c r="S19" s="236">
        <v>0</v>
      </c>
      <c r="T19" s="236">
        <v>0</v>
      </c>
    </row>
    <row r="20" ht="19.5" customHeight="1" spans="1:20">
      <c r="A20" s="247" t="s">
        <v>149</v>
      </c>
      <c r="B20" s="235"/>
      <c r="C20" s="235"/>
      <c r="D20" s="235" t="s">
        <v>150</v>
      </c>
      <c r="E20" s="236">
        <v>0</v>
      </c>
      <c r="F20" s="236">
        <v>0</v>
      </c>
      <c r="G20" s="236">
        <v>0</v>
      </c>
      <c r="H20" s="236">
        <v>736634.6</v>
      </c>
      <c r="I20" s="236">
        <v>736634.6</v>
      </c>
      <c r="J20" s="236">
        <v>0</v>
      </c>
      <c r="K20" s="236">
        <v>736634.6</v>
      </c>
      <c r="L20" s="236">
        <v>736634.6</v>
      </c>
      <c r="M20" s="236">
        <v>736634.6</v>
      </c>
      <c r="N20" s="236">
        <v>0</v>
      </c>
      <c r="O20" s="236">
        <v>0</v>
      </c>
      <c r="P20" s="236">
        <v>0</v>
      </c>
      <c r="Q20" s="236">
        <v>0</v>
      </c>
      <c r="R20" s="236">
        <v>0</v>
      </c>
      <c r="S20" s="236">
        <v>0</v>
      </c>
      <c r="T20" s="236">
        <v>0</v>
      </c>
    </row>
    <row r="21" ht="19.5" customHeight="1" spans="1:20">
      <c r="A21" s="247" t="s">
        <v>151</v>
      </c>
      <c r="B21" s="235"/>
      <c r="C21" s="235"/>
      <c r="D21" s="235" t="s">
        <v>152</v>
      </c>
      <c r="E21" s="236">
        <v>0</v>
      </c>
      <c r="F21" s="236">
        <v>0</v>
      </c>
      <c r="G21" s="236">
        <v>0</v>
      </c>
      <c r="H21" s="236">
        <v>45890</v>
      </c>
      <c r="I21" s="236">
        <v>45890</v>
      </c>
      <c r="J21" s="236">
        <v>0</v>
      </c>
      <c r="K21" s="236">
        <v>45890</v>
      </c>
      <c r="L21" s="236">
        <v>45890</v>
      </c>
      <c r="M21" s="236">
        <v>45890</v>
      </c>
      <c r="N21" s="236">
        <v>0</v>
      </c>
      <c r="O21" s="236">
        <v>0</v>
      </c>
      <c r="P21" s="236">
        <v>0</v>
      </c>
      <c r="Q21" s="236">
        <v>0</v>
      </c>
      <c r="R21" s="236">
        <v>0</v>
      </c>
      <c r="S21" s="236">
        <v>0</v>
      </c>
      <c r="T21" s="236">
        <v>0</v>
      </c>
    </row>
    <row r="22" ht="19.5" customHeight="1" spans="1:20">
      <c r="A22" s="247" t="s">
        <v>153</v>
      </c>
      <c r="B22" s="235"/>
      <c r="C22" s="235"/>
      <c r="D22" s="235" t="s">
        <v>154</v>
      </c>
      <c r="E22" s="236">
        <v>0</v>
      </c>
      <c r="F22" s="236">
        <v>0</v>
      </c>
      <c r="G22" s="236">
        <v>0</v>
      </c>
      <c r="H22" s="236">
        <v>871752.21</v>
      </c>
      <c r="I22" s="236">
        <v>871752.21</v>
      </c>
      <c r="J22" s="236">
        <v>0</v>
      </c>
      <c r="K22" s="236">
        <v>871752.21</v>
      </c>
      <c r="L22" s="236">
        <v>871752.21</v>
      </c>
      <c r="M22" s="236">
        <v>871752.21</v>
      </c>
      <c r="N22" s="236">
        <v>0</v>
      </c>
      <c r="O22" s="236">
        <v>0</v>
      </c>
      <c r="P22" s="236">
        <v>0</v>
      </c>
      <c r="Q22" s="236">
        <v>0</v>
      </c>
      <c r="R22" s="236">
        <v>0</v>
      </c>
      <c r="S22" s="236">
        <v>0</v>
      </c>
      <c r="T22" s="236">
        <v>0</v>
      </c>
    </row>
    <row r="23" ht="19.5" customHeight="1" spans="1:20">
      <c r="A23" s="247" t="s">
        <v>155</v>
      </c>
      <c r="B23" s="235"/>
      <c r="C23" s="235"/>
      <c r="D23" s="235" t="s">
        <v>156</v>
      </c>
      <c r="E23" s="236">
        <v>0</v>
      </c>
      <c r="F23" s="236">
        <v>0</v>
      </c>
      <c r="G23" s="236">
        <v>0</v>
      </c>
      <c r="H23" s="236">
        <v>871752.21</v>
      </c>
      <c r="I23" s="236">
        <v>871752.21</v>
      </c>
      <c r="J23" s="236">
        <v>0</v>
      </c>
      <c r="K23" s="236">
        <v>871752.21</v>
      </c>
      <c r="L23" s="236">
        <v>871752.21</v>
      </c>
      <c r="M23" s="236">
        <v>871752.21</v>
      </c>
      <c r="N23" s="236">
        <v>0</v>
      </c>
      <c r="O23" s="236">
        <v>0</v>
      </c>
      <c r="P23" s="236">
        <v>0</v>
      </c>
      <c r="Q23" s="236">
        <v>0</v>
      </c>
      <c r="R23" s="236">
        <v>0</v>
      </c>
      <c r="S23" s="236">
        <v>0</v>
      </c>
      <c r="T23" s="236">
        <v>0</v>
      </c>
    </row>
    <row r="24" ht="19.5" customHeight="1" spans="1:20">
      <c r="A24" s="247" t="s">
        <v>157</v>
      </c>
      <c r="B24" s="235"/>
      <c r="C24" s="235"/>
      <c r="D24" s="235" t="s">
        <v>158</v>
      </c>
      <c r="E24" s="236">
        <v>0</v>
      </c>
      <c r="F24" s="236">
        <v>0</v>
      </c>
      <c r="G24" s="236">
        <v>0</v>
      </c>
      <c r="H24" s="236">
        <v>309056.99</v>
      </c>
      <c r="I24" s="236">
        <v>309056.99</v>
      </c>
      <c r="J24" s="236">
        <v>0</v>
      </c>
      <c r="K24" s="236">
        <v>309056.99</v>
      </c>
      <c r="L24" s="236">
        <v>309056.99</v>
      </c>
      <c r="M24" s="236">
        <v>309056.99</v>
      </c>
      <c r="N24" s="236">
        <v>0</v>
      </c>
      <c r="O24" s="236">
        <v>0</v>
      </c>
      <c r="P24" s="236">
        <v>0</v>
      </c>
      <c r="Q24" s="236">
        <v>0</v>
      </c>
      <c r="R24" s="236">
        <v>0</v>
      </c>
      <c r="S24" s="236">
        <v>0</v>
      </c>
      <c r="T24" s="236">
        <v>0</v>
      </c>
    </row>
    <row r="25" ht="19.5" customHeight="1" spans="1:20">
      <c r="A25" s="247" t="s">
        <v>159</v>
      </c>
      <c r="B25" s="235"/>
      <c r="C25" s="235"/>
      <c r="D25" s="235" t="s">
        <v>160</v>
      </c>
      <c r="E25" s="236">
        <v>0</v>
      </c>
      <c r="F25" s="236">
        <v>0</v>
      </c>
      <c r="G25" s="236">
        <v>0</v>
      </c>
      <c r="H25" s="236">
        <v>94900.32</v>
      </c>
      <c r="I25" s="236">
        <v>94900.32</v>
      </c>
      <c r="J25" s="236">
        <v>0</v>
      </c>
      <c r="K25" s="236">
        <v>94900.32</v>
      </c>
      <c r="L25" s="236">
        <v>94900.32</v>
      </c>
      <c r="M25" s="236">
        <v>94900.32</v>
      </c>
      <c r="N25" s="236">
        <v>0</v>
      </c>
      <c r="O25" s="236">
        <v>0</v>
      </c>
      <c r="P25" s="236">
        <v>0</v>
      </c>
      <c r="Q25" s="236">
        <v>0</v>
      </c>
      <c r="R25" s="236">
        <v>0</v>
      </c>
      <c r="S25" s="236">
        <v>0</v>
      </c>
      <c r="T25" s="236">
        <v>0</v>
      </c>
    </row>
    <row r="26" ht="19.5" customHeight="1" spans="1:20">
      <c r="A26" s="247" t="s">
        <v>161</v>
      </c>
      <c r="B26" s="235"/>
      <c r="C26" s="235"/>
      <c r="D26" s="235" t="s">
        <v>162</v>
      </c>
      <c r="E26" s="236">
        <v>0</v>
      </c>
      <c r="F26" s="236">
        <v>0</v>
      </c>
      <c r="G26" s="236">
        <v>0</v>
      </c>
      <c r="H26" s="236">
        <v>459136.51</v>
      </c>
      <c r="I26" s="236">
        <v>459136.51</v>
      </c>
      <c r="J26" s="236">
        <v>0</v>
      </c>
      <c r="K26" s="236">
        <v>459136.51</v>
      </c>
      <c r="L26" s="236">
        <v>459136.51</v>
      </c>
      <c r="M26" s="236">
        <v>459136.51</v>
      </c>
      <c r="N26" s="236">
        <v>0</v>
      </c>
      <c r="O26" s="236">
        <v>0</v>
      </c>
      <c r="P26" s="236">
        <v>0</v>
      </c>
      <c r="Q26" s="236">
        <v>0</v>
      </c>
      <c r="R26" s="236">
        <v>0</v>
      </c>
      <c r="S26" s="236">
        <v>0</v>
      </c>
      <c r="T26" s="236">
        <v>0</v>
      </c>
    </row>
    <row r="27" ht="19.5" customHeight="1" spans="1:20">
      <c r="A27" s="247" t="s">
        <v>163</v>
      </c>
      <c r="B27" s="235"/>
      <c r="C27" s="235"/>
      <c r="D27" s="235" t="s">
        <v>164</v>
      </c>
      <c r="E27" s="236">
        <v>0</v>
      </c>
      <c r="F27" s="236">
        <v>0</v>
      </c>
      <c r="G27" s="236">
        <v>0</v>
      </c>
      <c r="H27" s="236">
        <v>8658.39</v>
      </c>
      <c r="I27" s="236">
        <v>8658.39</v>
      </c>
      <c r="J27" s="236">
        <v>0</v>
      </c>
      <c r="K27" s="236">
        <v>8658.39</v>
      </c>
      <c r="L27" s="236">
        <v>8658.39</v>
      </c>
      <c r="M27" s="236">
        <v>8658.39</v>
      </c>
      <c r="N27" s="236">
        <v>0</v>
      </c>
      <c r="O27" s="236">
        <v>0</v>
      </c>
      <c r="P27" s="236">
        <v>0</v>
      </c>
      <c r="Q27" s="236">
        <v>0</v>
      </c>
      <c r="R27" s="236">
        <v>0</v>
      </c>
      <c r="S27" s="236">
        <v>0</v>
      </c>
      <c r="T27" s="236">
        <v>0</v>
      </c>
    </row>
    <row r="28" ht="19.5" customHeight="1" spans="1:20">
      <c r="A28" s="247" t="s">
        <v>171</v>
      </c>
      <c r="B28" s="235"/>
      <c r="C28" s="235"/>
      <c r="D28" s="235" t="s">
        <v>172</v>
      </c>
      <c r="E28" s="236">
        <v>0</v>
      </c>
      <c r="F28" s="236">
        <v>0</v>
      </c>
      <c r="G28" s="236">
        <v>0</v>
      </c>
      <c r="H28" s="236">
        <v>104919342.76</v>
      </c>
      <c r="I28" s="236">
        <v>6293868.9</v>
      </c>
      <c r="J28" s="236">
        <v>98625473.86</v>
      </c>
      <c r="K28" s="236">
        <v>104919342.76</v>
      </c>
      <c r="L28" s="236">
        <v>6293868.9</v>
      </c>
      <c r="M28" s="236">
        <v>5827825.85</v>
      </c>
      <c r="N28" s="236">
        <v>466043.05</v>
      </c>
      <c r="O28" s="236">
        <v>98625473.86</v>
      </c>
      <c r="P28" s="236">
        <v>0</v>
      </c>
      <c r="Q28" s="236">
        <v>0</v>
      </c>
      <c r="R28" s="236">
        <v>0</v>
      </c>
      <c r="S28" s="236">
        <v>0</v>
      </c>
      <c r="T28" s="236">
        <v>0</v>
      </c>
    </row>
    <row r="29" ht="19.5" customHeight="1" spans="1:20">
      <c r="A29" s="247" t="s">
        <v>173</v>
      </c>
      <c r="B29" s="235"/>
      <c r="C29" s="235"/>
      <c r="D29" s="235" t="s">
        <v>174</v>
      </c>
      <c r="E29" s="236">
        <v>0</v>
      </c>
      <c r="F29" s="236">
        <v>0</v>
      </c>
      <c r="G29" s="236">
        <v>0</v>
      </c>
      <c r="H29" s="236">
        <v>59423229.38</v>
      </c>
      <c r="I29" s="236">
        <v>6293868.9</v>
      </c>
      <c r="J29" s="236">
        <v>53129360.48</v>
      </c>
      <c r="K29" s="236">
        <v>59423229.38</v>
      </c>
      <c r="L29" s="236">
        <v>6293868.9</v>
      </c>
      <c r="M29" s="236">
        <v>5827825.85</v>
      </c>
      <c r="N29" s="236">
        <v>466043.05</v>
      </c>
      <c r="O29" s="236">
        <v>53129360.48</v>
      </c>
      <c r="P29" s="236">
        <v>0</v>
      </c>
      <c r="Q29" s="236">
        <v>0</v>
      </c>
      <c r="R29" s="236">
        <v>0</v>
      </c>
      <c r="S29" s="236">
        <v>0</v>
      </c>
      <c r="T29" s="236">
        <v>0</v>
      </c>
    </row>
    <row r="30" ht="19.5" customHeight="1" spans="1:20">
      <c r="A30" s="247" t="s">
        <v>175</v>
      </c>
      <c r="B30" s="235"/>
      <c r="C30" s="235"/>
      <c r="D30" s="235" t="s">
        <v>176</v>
      </c>
      <c r="E30" s="236">
        <v>0</v>
      </c>
      <c r="F30" s="236">
        <v>0</v>
      </c>
      <c r="G30" s="236">
        <v>0</v>
      </c>
      <c r="H30" s="236">
        <v>4689598.14</v>
      </c>
      <c r="I30" s="236">
        <v>4689598.14</v>
      </c>
      <c r="J30" s="236">
        <v>0</v>
      </c>
      <c r="K30" s="236">
        <v>4689598.14</v>
      </c>
      <c r="L30" s="236">
        <v>4689598.14</v>
      </c>
      <c r="M30" s="236">
        <v>4290594.78</v>
      </c>
      <c r="N30" s="236">
        <v>399003.36</v>
      </c>
      <c r="O30" s="236">
        <v>0</v>
      </c>
      <c r="P30" s="236">
        <v>0</v>
      </c>
      <c r="Q30" s="236">
        <v>0</v>
      </c>
      <c r="R30" s="236">
        <v>0</v>
      </c>
      <c r="S30" s="236">
        <v>0</v>
      </c>
      <c r="T30" s="236">
        <v>0</v>
      </c>
    </row>
    <row r="31" ht="19.5" customHeight="1" spans="1:20">
      <c r="A31" s="247" t="s">
        <v>177</v>
      </c>
      <c r="B31" s="235"/>
      <c r="C31" s="235"/>
      <c r="D31" s="235" t="s">
        <v>178</v>
      </c>
      <c r="E31" s="236">
        <v>0</v>
      </c>
      <c r="F31" s="236">
        <v>0</v>
      </c>
      <c r="G31" s="236">
        <v>0</v>
      </c>
      <c r="H31" s="236">
        <v>1604270.76</v>
      </c>
      <c r="I31" s="236">
        <v>1604270.76</v>
      </c>
      <c r="J31" s="236">
        <v>0</v>
      </c>
      <c r="K31" s="236">
        <v>1604270.76</v>
      </c>
      <c r="L31" s="236">
        <v>1604270.76</v>
      </c>
      <c r="M31" s="236">
        <v>1537231.07</v>
      </c>
      <c r="N31" s="236">
        <v>67039.69</v>
      </c>
      <c r="O31" s="236">
        <v>0</v>
      </c>
      <c r="P31" s="236">
        <v>0</v>
      </c>
      <c r="Q31" s="236">
        <v>0</v>
      </c>
      <c r="R31" s="236">
        <v>0</v>
      </c>
      <c r="S31" s="236">
        <v>0</v>
      </c>
      <c r="T31" s="236">
        <v>0</v>
      </c>
    </row>
    <row r="32" ht="19.5" customHeight="1" spans="1:20">
      <c r="A32" s="247" t="s">
        <v>179</v>
      </c>
      <c r="B32" s="235"/>
      <c r="C32" s="235"/>
      <c r="D32" s="235" t="s">
        <v>180</v>
      </c>
      <c r="E32" s="236">
        <v>0</v>
      </c>
      <c r="F32" s="236">
        <v>0</v>
      </c>
      <c r="G32" s="236">
        <v>0</v>
      </c>
      <c r="H32" s="236">
        <v>626570</v>
      </c>
      <c r="I32" s="236">
        <v>0</v>
      </c>
      <c r="J32" s="236">
        <v>626570</v>
      </c>
      <c r="K32" s="236">
        <v>626570</v>
      </c>
      <c r="L32" s="236">
        <v>0</v>
      </c>
      <c r="M32" s="236">
        <v>0</v>
      </c>
      <c r="N32" s="236">
        <v>0</v>
      </c>
      <c r="O32" s="236">
        <v>626570</v>
      </c>
      <c r="P32" s="236">
        <v>0</v>
      </c>
      <c r="Q32" s="236">
        <v>0</v>
      </c>
      <c r="R32" s="236">
        <v>0</v>
      </c>
      <c r="S32" s="236">
        <v>0</v>
      </c>
      <c r="T32" s="236">
        <v>0</v>
      </c>
    </row>
    <row r="33" ht="19.5" customHeight="1" spans="1:20">
      <c r="A33" s="247" t="s">
        <v>181</v>
      </c>
      <c r="B33" s="235"/>
      <c r="C33" s="235"/>
      <c r="D33" s="235" t="s">
        <v>182</v>
      </c>
      <c r="E33" s="236">
        <v>0</v>
      </c>
      <c r="F33" s="236">
        <v>0</v>
      </c>
      <c r="G33" s="236">
        <v>0</v>
      </c>
      <c r="H33" s="236">
        <v>28000</v>
      </c>
      <c r="I33" s="236">
        <v>0</v>
      </c>
      <c r="J33" s="236">
        <v>28000</v>
      </c>
      <c r="K33" s="236">
        <v>28000</v>
      </c>
      <c r="L33" s="236">
        <v>0</v>
      </c>
      <c r="M33" s="236">
        <v>0</v>
      </c>
      <c r="N33" s="236">
        <v>0</v>
      </c>
      <c r="O33" s="236">
        <v>28000</v>
      </c>
      <c r="P33" s="236">
        <v>0</v>
      </c>
      <c r="Q33" s="236">
        <v>0</v>
      </c>
      <c r="R33" s="236">
        <v>0</v>
      </c>
      <c r="S33" s="236">
        <v>0</v>
      </c>
      <c r="T33" s="236">
        <v>0</v>
      </c>
    </row>
    <row r="34" ht="19.5" customHeight="1" spans="1:20">
      <c r="A34" s="247" t="s">
        <v>183</v>
      </c>
      <c r="B34" s="235"/>
      <c r="C34" s="235"/>
      <c r="D34" s="235" t="s">
        <v>184</v>
      </c>
      <c r="E34" s="236">
        <v>0</v>
      </c>
      <c r="F34" s="236">
        <v>0</v>
      </c>
      <c r="G34" s="236">
        <v>0</v>
      </c>
      <c r="H34" s="236">
        <v>278200</v>
      </c>
      <c r="I34" s="236">
        <v>0</v>
      </c>
      <c r="J34" s="236">
        <v>278200</v>
      </c>
      <c r="K34" s="236">
        <v>278200</v>
      </c>
      <c r="L34" s="236">
        <v>0</v>
      </c>
      <c r="M34" s="236">
        <v>0</v>
      </c>
      <c r="N34" s="236">
        <v>0</v>
      </c>
      <c r="O34" s="236">
        <v>278200</v>
      </c>
      <c r="P34" s="236">
        <v>0</v>
      </c>
      <c r="Q34" s="236">
        <v>0</v>
      </c>
      <c r="R34" s="236">
        <v>0</v>
      </c>
      <c r="S34" s="236">
        <v>0</v>
      </c>
      <c r="T34" s="236">
        <v>0</v>
      </c>
    </row>
    <row r="35" ht="19.5" customHeight="1" spans="1:20">
      <c r="A35" s="247" t="s">
        <v>185</v>
      </c>
      <c r="B35" s="235"/>
      <c r="C35" s="235"/>
      <c r="D35" s="235" t="s">
        <v>186</v>
      </c>
      <c r="E35" s="236">
        <v>0</v>
      </c>
      <c r="F35" s="236">
        <v>0</v>
      </c>
      <c r="G35" s="236">
        <v>0</v>
      </c>
      <c r="H35" s="236">
        <v>40662.52</v>
      </c>
      <c r="I35" s="236">
        <v>0</v>
      </c>
      <c r="J35" s="236">
        <v>40662.52</v>
      </c>
      <c r="K35" s="236">
        <v>40662.52</v>
      </c>
      <c r="L35" s="236">
        <v>0</v>
      </c>
      <c r="M35" s="236">
        <v>0</v>
      </c>
      <c r="N35" s="236">
        <v>0</v>
      </c>
      <c r="O35" s="236">
        <v>40662.52</v>
      </c>
      <c r="P35" s="236">
        <v>0</v>
      </c>
      <c r="Q35" s="236">
        <v>0</v>
      </c>
      <c r="R35" s="236">
        <v>0</v>
      </c>
      <c r="S35" s="236">
        <v>0</v>
      </c>
      <c r="T35" s="236">
        <v>0</v>
      </c>
    </row>
    <row r="36" ht="19.5" customHeight="1" spans="1:20">
      <c r="A36" s="247" t="s">
        <v>187</v>
      </c>
      <c r="B36" s="235"/>
      <c r="C36" s="235"/>
      <c r="D36" s="235" t="s">
        <v>188</v>
      </c>
      <c r="E36" s="236">
        <v>0</v>
      </c>
      <c r="F36" s="236">
        <v>0</v>
      </c>
      <c r="G36" s="236">
        <v>0</v>
      </c>
      <c r="H36" s="236">
        <v>945000</v>
      </c>
      <c r="I36" s="236">
        <v>0</v>
      </c>
      <c r="J36" s="236">
        <v>945000</v>
      </c>
      <c r="K36" s="236">
        <v>945000</v>
      </c>
      <c r="L36" s="236">
        <v>0</v>
      </c>
      <c r="M36" s="236">
        <v>0</v>
      </c>
      <c r="N36" s="236">
        <v>0</v>
      </c>
      <c r="O36" s="236">
        <v>945000</v>
      </c>
      <c r="P36" s="236">
        <v>0</v>
      </c>
      <c r="Q36" s="236">
        <v>0</v>
      </c>
      <c r="R36" s="236">
        <v>0</v>
      </c>
      <c r="S36" s="236">
        <v>0</v>
      </c>
      <c r="T36" s="236">
        <v>0</v>
      </c>
    </row>
    <row r="37" ht="19.5" customHeight="1" spans="1:20">
      <c r="A37" s="247" t="s">
        <v>189</v>
      </c>
      <c r="B37" s="235"/>
      <c r="C37" s="235"/>
      <c r="D37" s="235" t="s">
        <v>190</v>
      </c>
      <c r="E37" s="236">
        <v>0</v>
      </c>
      <c r="F37" s="236">
        <v>0</v>
      </c>
      <c r="G37" s="236">
        <v>0</v>
      </c>
      <c r="H37" s="236">
        <v>16087135.19</v>
      </c>
      <c r="I37" s="236">
        <v>0</v>
      </c>
      <c r="J37" s="236">
        <v>16087135.19</v>
      </c>
      <c r="K37" s="236">
        <v>16087135.19</v>
      </c>
      <c r="L37" s="236">
        <v>0</v>
      </c>
      <c r="M37" s="236">
        <v>0</v>
      </c>
      <c r="N37" s="236">
        <v>0</v>
      </c>
      <c r="O37" s="236">
        <v>16087135.19</v>
      </c>
      <c r="P37" s="236">
        <v>0</v>
      </c>
      <c r="Q37" s="236">
        <v>0</v>
      </c>
      <c r="R37" s="236">
        <v>0</v>
      </c>
      <c r="S37" s="236">
        <v>0</v>
      </c>
      <c r="T37" s="236">
        <v>0</v>
      </c>
    </row>
    <row r="38" ht="19.5" customHeight="1" spans="1:20">
      <c r="A38" s="247" t="s">
        <v>191</v>
      </c>
      <c r="B38" s="235"/>
      <c r="C38" s="235"/>
      <c r="D38" s="235" t="s">
        <v>192</v>
      </c>
      <c r="E38" s="236">
        <v>0</v>
      </c>
      <c r="F38" s="236">
        <v>0</v>
      </c>
      <c r="G38" s="236">
        <v>0</v>
      </c>
      <c r="H38" s="236">
        <v>4258626.46</v>
      </c>
      <c r="I38" s="236">
        <v>0</v>
      </c>
      <c r="J38" s="236">
        <v>4258626.46</v>
      </c>
      <c r="K38" s="236">
        <v>4258626.46</v>
      </c>
      <c r="L38" s="236">
        <v>0</v>
      </c>
      <c r="M38" s="236">
        <v>0</v>
      </c>
      <c r="N38" s="236">
        <v>0</v>
      </c>
      <c r="O38" s="236">
        <v>4258626.46</v>
      </c>
      <c r="P38" s="236">
        <v>0</v>
      </c>
      <c r="Q38" s="236">
        <v>0</v>
      </c>
      <c r="R38" s="236">
        <v>0</v>
      </c>
      <c r="S38" s="236">
        <v>0</v>
      </c>
      <c r="T38" s="236">
        <v>0</v>
      </c>
    </row>
    <row r="39" ht="19.5" customHeight="1" spans="1:20">
      <c r="A39" s="247" t="s">
        <v>193</v>
      </c>
      <c r="B39" s="235"/>
      <c r="C39" s="235"/>
      <c r="D39" s="235" t="s">
        <v>194</v>
      </c>
      <c r="E39" s="236">
        <v>0</v>
      </c>
      <c r="F39" s="236">
        <v>0</v>
      </c>
      <c r="G39" s="236">
        <v>0</v>
      </c>
      <c r="H39" s="236">
        <v>10000</v>
      </c>
      <c r="I39" s="236">
        <v>0</v>
      </c>
      <c r="J39" s="236">
        <v>10000</v>
      </c>
      <c r="K39" s="236">
        <v>10000</v>
      </c>
      <c r="L39" s="236">
        <v>0</v>
      </c>
      <c r="M39" s="236">
        <v>0</v>
      </c>
      <c r="N39" s="236">
        <v>0</v>
      </c>
      <c r="O39" s="236">
        <v>10000</v>
      </c>
      <c r="P39" s="236">
        <v>0</v>
      </c>
      <c r="Q39" s="236">
        <v>0</v>
      </c>
      <c r="R39" s="236">
        <v>0</v>
      </c>
      <c r="S39" s="236">
        <v>0</v>
      </c>
      <c r="T39" s="236">
        <v>0</v>
      </c>
    </row>
    <row r="40" ht="19.5" customHeight="1" spans="1:20">
      <c r="A40" s="247" t="s">
        <v>195</v>
      </c>
      <c r="B40" s="235"/>
      <c r="C40" s="235"/>
      <c r="D40" s="235" t="s">
        <v>196</v>
      </c>
      <c r="E40" s="236">
        <v>0</v>
      </c>
      <c r="F40" s="236">
        <v>0</v>
      </c>
      <c r="G40" s="236">
        <v>0</v>
      </c>
      <c r="H40" s="236">
        <v>6833903</v>
      </c>
      <c r="I40" s="236">
        <v>0</v>
      </c>
      <c r="J40" s="236">
        <v>6833903</v>
      </c>
      <c r="K40" s="236">
        <v>6833903</v>
      </c>
      <c r="L40" s="236">
        <v>0</v>
      </c>
      <c r="M40" s="236">
        <v>0</v>
      </c>
      <c r="N40" s="236">
        <v>0</v>
      </c>
      <c r="O40" s="236">
        <v>6833903</v>
      </c>
      <c r="P40" s="236">
        <v>0</v>
      </c>
      <c r="Q40" s="236">
        <v>0</v>
      </c>
      <c r="R40" s="236">
        <v>0</v>
      </c>
      <c r="S40" s="236">
        <v>0</v>
      </c>
      <c r="T40" s="236">
        <v>0</v>
      </c>
    </row>
    <row r="41" ht="19.5" customHeight="1" spans="1:20">
      <c r="A41" s="247" t="s">
        <v>197</v>
      </c>
      <c r="B41" s="235"/>
      <c r="C41" s="235"/>
      <c r="D41" s="235" t="s">
        <v>198</v>
      </c>
      <c r="E41" s="236">
        <v>0</v>
      </c>
      <c r="F41" s="236">
        <v>0</v>
      </c>
      <c r="G41" s="236">
        <v>0</v>
      </c>
      <c r="H41" s="236">
        <v>24021263.31</v>
      </c>
      <c r="I41" s="236">
        <v>0</v>
      </c>
      <c r="J41" s="236">
        <v>24021263.31</v>
      </c>
      <c r="K41" s="236">
        <v>24021263.31</v>
      </c>
      <c r="L41" s="236">
        <v>0</v>
      </c>
      <c r="M41" s="236">
        <v>0</v>
      </c>
      <c r="N41" s="236">
        <v>0</v>
      </c>
      <c r="O41" s="236">
        <v>24021263.31</v>
      </c>
      <c r="P41" s="236">
        <v>0</v>
      </c>
      <c r="Q41" s="236">
        <v>0</v>
      </c>
      <c r="R41" s="236">
        <v>0</v>
      </c>
      <c r="S41" s="236">
        <v>0</v>
      </c>
      <c r="T41" s="236">
        <v>0</v>
      </c>
    </row>
    <row r="42" ht="19.5" customHeight="1" spans="1:20">
      <c r="A42" s="247" t="s">
        <v>199</v>
      </c>
      <c r="B42" s="235"/>
      <c r="C42" s="235"/>
      <c r="D42" s="235" t="s">
        <v>200</v>
      </c>
      <c r="E42" s="236">
        <v>0</v>
      </c>
      <c r="F42" s="236">
        <v>0</v>
      </c>
      <c r="G42" s="236">
        <v>0</v>
      </c>
      <c r="H42" s="236">
        <v>41183893.38</v>
      </c>
      <c r="I42" s="236">
        <v>0</v>
      </c>
      <c r="J42" s="236">
        <v>41183893.38</v>
      </c>
      <c r="K42" s="236">
        <v>41183893.38</v>
      </c>
      <c r="L42" s="236">
        <v>0</v>
      </c>
      <c r="M42" s="236">
        <v>0</v>
      </c>
      <c r="N42" s="236">
        <v>0</v>
      </c>
      <c r="O42" s="236">
        <v>41183893.38</v>
      </c>
      <c r="P42" s="236">
        <v>0</v>
      </c>
      <c r="Q42" s="236">
        <v>0</v>
      </c>
      <c r="R42" s="236">
        <v>0</v>
      </c>
      <c r="S42" s="236">
        <v>0</v>
      </c>
      <c r="T42" s="236">
        <v>0</v>
      </c>
    </row>
    <row r="43" ht="19.5" customHeight="1" spans="1:20">
      <c r="A43" s="247" t="s">
        <v>201</v>
      </c>
      <c r="B43" s="235"/>
      <c r="C43" s="235"/>
      <c r="D43" s="235" t="s">
        <v>202</v>
      </c>
      <c r="E43" s="236">
        <v>0</v>
      </c>
      <c r="F43" s="236">
        <v>0</v>
      </c>
      <c r="G43" s="236">
        <v>0</v>
      </c>
      <c r="H43" s="236">
        <v>13594477</v>
      </c>
      <c r="I43" s="236">
        <v>0</v>
      </c>
      <c r="J43" s="236">
        <v>13594477</v>
      </c>
      <c r="K43" s="236">
        <v>13594477</v>
      </c>
      <c r="L43" s="236">
        <v>0</v>
      </c>
      <c r="M43" s="236">
        <v>0</v>
      </c>
      <c r="N43" s="236">
        <v>0</v>
      </c>
      <c r="O43" s="236">
        <v>13594477</v>
      </c>
      <c r="P43" s="236">
        <v>0</v>
      </c>
      <c r="Q43" s="236">
        <v>0</v>
      </c>
      <c r="R43" s="236">
        <v>0</v>
      </c>
      <c r="S43" s="236">
        <v>0</v>
      </c>
      <c r="T43" s="236">
        <v>0</v>
      </c>
    </row>
    <row r="44" ht="19.5" customHeight="1" spans="1:20">
      <c r="A44" s="247" t="s">
        <v>203</v>
      </c>
      <c r="B44" s="235"/>
      <c r="C44" s="235"/>
      <c r="D44" s="235" t="s">
        <v>204</v>
      </c>
      <c r="E44" s="236">
        <v>0</v>
      </c>
      <c r="F44" s="236">
        <v>0</v>
      </c>
      <c r="G44" s="236">
        <v>0</v>
      </c>
      <c r="H44" s="236">
        <v>8627500</v>
      </c>
      <c r="I44" s="236">
        <v>0</v>
      </c>
      <c r="J44" s="236">
        <v>8627500</v>
      </c>
      <c r="K44" s="236">
        <v>8627500</v>
      </c>
      <c r="L44" s="236">
        <v>0</v>
      </c>
      <c r="M44" s="236">
        <v>0</v>
      </c>
      <c r="N44" s="236">
        <v>0</v>
      </c>
      <c r="O44" s="236">
        <v>8627500</v>
      </c>
      <c r="P44" s="236">
        <v>0</v>
      </c>
      <c r="Q44" s="236">
        <v>0</v>
      </c>
      <c r="R44" s="236">
        <v>0</v>
      </c>
      <c r="S44" s="236">
        <v>0</v>
      </c>
      <c r="T44" s="236">
        <v>0</v>
      </c>
    </row>
    <row r="45" ht="19.5" customHeight="1" spans="1:20">
      <c r="A45" s="247" t="s">
        <v>205</v>
      </c>
      <c r="B45" s="235"/>
      <c r="C45" s="235"/>
      <c r="D45" s="235" t="s">
        <v>206</v>
      </c>
      <c r="E45" s="236">
        <v>0</v>
      </c>
      <c r="F45" s="236">
        <v>0</v>
      </c>
      <c r="G45" s="236">
        <v>0</v>
      </c>
      <c r="H45" s="236">
        <v>18409816.38</v>
      </c>
      <c r="I45" s="236">
        <v>0</v>
      </c>
      <c r="J45" s="236">
        <v>18409816.38</v>
      </c>
      <c r="K45" s="236">
        <v>18409816.38</v>
      </c>
      <c r="L45" s="236">
        <v>0</v>
      </c>
      <c r="M45" s="236">
        <v>0</v>
      </c>
      <c r="N45" s="236">
        <v>0</v>
      </c>
      <c r="O45" s="236">
        <v>18409816.38</v>
      </c>
      <c r="P45" s="236">
        <v>0</v>
      </c>
      <c r="Q45" s="236">
        <v>0</v>
      </c>
      <c r="R45" s="236">
        <v>0</v>
      </c>
      <c r="S45" s="236">
        <v>0</v>
      </c>
      <c r="T45" s="236">
        <v>0</v>
      </c>
    </row>
    <row r="46" ht="19.5" customHeight="1" spans="1:20">
      <c r="A46" s="247" t="s">
        <v>207</v>
      </c>
      <c r="B46" s="235"/>
      <c r="C46" s="235"/>
      <c r="D46" s="235" t="s">
        <v>208</v>
      </c>
      <c r="E46" s="236">
        <v>0</v>
      </c>
      <c r="F46" s="236">
        <v>0</v>
      </c>
      <c r="G46" s="236">
        <v>0</v>
      </c>
      <c r="H46" s="236">
        <v>552100</v>
      </c>
      <c r="I46" s="236">
        <v>0</v>
      </c>
      <c r="J46" s="236">
        <v>552100</v>
      </c>
      <c r="K46" s="236">
        <v>552100</v>
      </c>
      <c r="L46" s="236">
        <v>0</v>
      </c>
      <c r="M46" s="236">
        <v>0</v>
      </c>
      <c r="N46" s="236">
        <v>0</v>
      </c>
      <c r="O46" s="236">
        <v>552100</v>
      </c>
      <c r="P46" s="236">
        <v>0</v>
      </c>
      <c r="Q46" s="236">
        <v>0</v>
      </c>
      <c r="R46" s="236">
        <v>0</v>
      </c>
      <c r="S46" s="236">
        <v>0</v>
      </c>
      <c r="T46" s="236">
        <v>0</v>
      </c>
    </row>
    <row r="47" ht="19.5" customHeight="1" spans="1:20">
      <c r="A47" s="247" t="s">
        <v>209</v>
      </c>
      <c r="B47" s="235"/>
      <c r="C47" s="235"/>
      <c r="D47" s="235" t="s">
        <v>210</v>
      </c>
      <c r="E47" s="236">
        <v>0</v>
      </c>
      <c r="F47" s="236">
        <v>0</v>
      </c>
      <c r="G47" s="236">
        <v>0</v>
      </c>
      <c r="H47" s="236">
        <v>4312220</v>
      </c>
      <c r="I47" s="236">
        <v>0</v>
      </c>
      <c r="J47" s="236">
        <v>4312220</v>
      </c>
      <c r="K47" s="236">
        <v>4312220</v>
      </c>
      <c r="L47" s="236">
        <v>0</v>
      </c>
      <c r="M47" s="236">
        <v>0</v>
      </c>
      <c r="N47" s="236">
        <v>0</v>
      </c>
      <c r="O47" s="236">
        <v>4312220</v>
      </c>
      <c r="P47" s="236">
        <v>0</v>
      </c>
      <c r="Q47" s="236">
        <v>0</v>
      </c>
      <c r="R47" s="236">
        <v>0</v>
      </c>
      <c r="S47" s="236">
        <v>0</v>
      </c>
      <c r="T47" s="236">
        <v>0</v>
      </c>
    </row>
    <row r="48" ht="19.5" customHeight="1" spans="1:20">
      <c r="A48" s="247" t="s">
        <v>211</v>
      </c>
      <c r="B48" s="235"/>
      <c r="C48" s="235"/>
      <c r="D48" s="235" t="s">
        <v>212</v>
      </c>
      <c r="E48" s="236">
        <v>0</v>
      </c>
      <c r="F48" s="236">
        <v>0</v>
      </c>
      <c r="G48" s="236">
        <v>0</v>
      </c>
      <c r="H48" s="236">
        <v>4312220</v>
      </c>
      <c r="I48" s="236">
        <v>0</v>
      </c>
      <c r="J48" s="236">
        <v>4312220</v>
      </c>
      <c r="K48" s="236">
        <v>4312220</v>
      </c>
      <c r="L48" s="236">
        <v>0</v>
      </c>
      <c r="M48" s="236">
        <v>0</v>
      </c>
      <c r="N48" s="236">
        <v>0</v>
      </c>
      <c r="O48" s="236">
        <v>4312220</v>
      </c>
      <c r="P48" s="236">
        <v>0</v>
      </c>
      <c r="Q48" s="236">
        <v>0</v>
      </c>
      <c r="R48" s="236">
        <v>0</v>
      </c>
      <c r="S48" s="236">
        <v>0</v>
      </c>
      <c r="T48" s="236">
        <v>0</v>
      </c>
    </row>
    <row r="49" ht="19.5" customHeight="1" spans="1:20">
      <c r="A49" s="247" t="s">
        <v>213</v>
      </c>
      <c r="B49" s="235"/>
      <c r="C49" s="235"/>
      <c r="D49" s="235" t="s">
        <v>214</v>
      </c>
      <c r="E49" s="236">
        <v>0</v>
      </c>
      <c r="F49" s="236">
        <v>0</v>
      </c>
      <c r="G49" s="236">
        <v>0</v>
      </c>
      <c r="H49" s="236">
        <v>582123</v>
      </c>
      <c r="I49" s="236">
        <v>582123</v>
      </c>
      <c r="J49" s="236">
        <v>0</v>
      </c>
      <c r="K49" s="236">
        <v>582123</v>
      </c>
      <c r="L49" s="236">
        <v>582123</v>
      </c>
      <c r="M49" s="236">
        <v>582123</v>
      </c>
      <c r="N49" s="236">
        <v>0</v>
      </c>
      <c r="O49" s="236">
        <v>0</v>
      </c>
      <c r="P49" s="236">
        <v>0</v>
      </c>
      <c r="Q49" s="236">
        <v>0</v>
      </c>
      <c r="R49" s="236">
        <v>0</v>
      </c>
      <c r="S49" s="236">
        <v>0</v>
      </c>
      <c r="T49" s="236">
        <v>0</v>
      </c>
    </row>
    <row r="50" ht="19.5" customHeight="1" spans="1:20">
      <c r="A50" s="247" t="s">
        <v>215</v>
      </c>
      <c r="B50" s="235"/>
      <c r="C50" s="235"/>
      <c r="D50" s="235" t="s">
        <v>216</v>
      </c>
      <c r="E50" s="236">
        <v>0</v>
      </c>
      <c r="F50" s="236">
        <v>0</v>
      </c>
      <c r="G50" s="236">
        <v>0</v>
      </c>
      <c r="H50" s="236">
        <v>582123</v>
      </c>
      <c r="I50" s="236">
        <v>582123</v>
      </c>
      <c r="J50" s="236">
        <v>0</v>
      </c>
      <c r="K50" s="236">
        <v>582123</v>
      </c>
      <c r="L50" s="236">
        <v>582123</v>
      </c>
      <c r="M50" s="236">
        <v>582123</v>
      </c>
      <c r="N50" s="236">
        <v>0</v>
      </c>
      <c r="O50" s="236">
        <v>0</v>
      </c>
      <c r="P50" s="236">
        <v>0</v>
      </c>
      <c r="Q50" s="236">
        <v>0</v>
      </c>
      <c r="R50" s="236">
        <v>0</v>
      </c>
      <c r="S50" s="236">
        <v>0</v>
      </c>
      <c r="T50" s="236">
        <v>0</v>
      </c>
    </row>
    <row r="51" ht="19.5" customHeight="1" spans="1:20">
      <c r="A51" s="247" t="s">
        <v>217</v>
      </c>
      <c r="B51" s="235"/>
      <c r="C51" s="235"/>
      <c r="D51" s="235" t="s">
        <v>218</v>
      </c>
      <c r="E51" s="248">
        <v>0</v>
      </c>
      <c r="F51" s="248">
        <v>0</v>
      </c>
      <c r="G51" s="248">
        <v>0</v>
      </c>
      <c r="H51" s="248">
        <v>582123</v>
      </c>
      <c r="I51" s="236">
        <v>582123</v>
      </c>
      <c r="J51" s="236">
        <v>0</v>
      </c>
      <c r="K51" s="236">
        <v>582123</v>
      </c>
      <c r="L51" s="236">
        <v>582123</v>
      </c>
      <c r="M51" s="236">
        <v>582123</v>
      </c>
      <c r="N51" s="236">
        <v>0</v>
      </c>
      <c r="O51" s="236">
        <v>0</v>
      </c>
      <c r="P51" s="236">
        <v>0</v>
      </c>
      <c r="Q51" s="236">
        <v>0</v>
      </c>
      <c r="R51" s="236">
        <v>0</v>
      </c>
      <c r="S51" s="236">
        <v>0</v>
      </c>
      <c r="T51" s="236">
        <v>0</v>
      </c>
    </row>
    <row r="52" ht="19.5" customHeight="1" spans="1:20">
      <c r="A52" s="241" t="s">
        <v>265</v>
      </c>
      <c r="B52" s="241" t="s">
        <v>265</v>
      </c>
      <c r="C52" s="241" t="s">
        <v>265</v>
      </c>
      <c r="D52" s="241" t="s">
        <v>265</v>
      </c>
      <c r="E52" s="241" t="s">
        <v>265</v>
      </c>
      <c r="F52" s="241" t="s">
        <v>265</v>
      </c>
      <c r="G52" s="241" t="s">
        <v>265</v>
      </c>
      <c r="H52" s="241" t="s">
        <v>265</v>
      </c>
      <c r="I52" s="241" t="s">
        <v>265</v>
      </c>
      <c r="J52" s="241" t="s">
        <v>265</v>
      </c>
      <c r="K52" s="241" t="s">
        <v>265</v>
      </c>
      <c r="L52" s="241" t="s">
        <v>265</v>
      </c>
      <c r="M52" s="241" t="s">
        <v>265</v>
      </c>
      <c r="N52" s="241" t="s">
        <v>265</v>
      </c>
      <c r="O52" s="241" t="s">
        <v>265</v>
      </c>
      <c r="P52" s="241" t="s">
        <v>265</v>
      </c>
      <c r="Q52" s="241" t="s">
        <v>265</v>
      </c>
      <c r="R52" s="241" t="s">
        <v>265</v>
      </c>
      <c r="S52" s="241" t="s">
        <v>265</v>
      </c>
      <c r="T52" s="241" t="s">
        <v>265</v>
      </c>
    </row>
  </sheetData>
  <mergeCells count="7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T5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22" workbookViewId="0">
      <selection activeCell="H43" sqref="H43"/>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216" t="s">
        <v>266</v>
      </c>
    </row>
    <row r="2" spans="1:9">
      <c r="I2" s="208" t="s">
        <v>267</v>
      </c>
    </row>
    <row r="3" spans="1:9">
      <c r="A3" s="208" t="s">
        <v>2</v>
      </c>
      <c r="I3" s="208" t="s">
        <v>3</v>
      </c>
    </row>
    <row r="4" ht="19.5" customHeight="1" spans="1:9">
      <c r="A4" s="234" t="s">
        <v>261</v>
      </c>
      <c r="B4" s="234" t="s">
        <v>261</v>
      </c>
      <c r="C4" s="234" t="s">
        <v>261</v>
      </c>
      <c r="D4" s="234" t="s">
        <v>262</v>
      </c>
      <c r="E4" s="234" t="s">
        <v>262</v>
      </c>
      <c r="F4" s="234" t="s">
        <v>262</v>
      </c>
      <c r="G4" s="234" t="s">
        <v>262</v>
      </c>
      <c r="H4" s="234" t="s">
        <v>262</v>
      </c>
      <c r="I4" s="234" t="s">
        <v>262</v>
      </c>
    </row>
    <row r="5" ht="19.5" customHeight="1" spans="1:9">
      <c r="A5" s="234" t="s">
        <v>268</v>
      </c>
      <c r="B5" s="234" t="s">
        <v>122</v>
      </c>
      <c r="C5" s="234" t="s">
        <v>8</v>
      </c>
      <c r="D5" s="234" t="s">
        <v>268</v>
      </c>
      <c r="E5" s="234" t="s">
        <v>122</v>
      </c>
      <c r="F5" s="234" t="s">
        <v>8</v>
      </c>
      <c r="G5" s="234" t="s">
        <v>268</v>
      </c>
      <c r="H5" s="234" t="s">
        <v>122</v>
      </c>
      <c r="I5" s="234" t="s">
        <v>8</v>
      </c>
    </row>
    <row r="6" ht="19.5" customHeight="1" spans="1:9">
      <c r="A6" s="234" t="s">
        <v>268</v>
      </c>
      <c r="B6" s="234" t="s">
        <v>122</v>
      </c>
      <c r="C6" s="234" t="s">
        <v>8</v>
      </c>
      <c r="D6" s="234" t="s">
        <v>268</v>
      </c>
      <c r="E6" s="234" t="s">
        <v>122</v>
      </c>
      <c r="F6" s="234" t="s">
        <v>8</v>
      </c>
      <c r="G6" s="234" t="s">
        <v>268</v>
      </c>
      <c r="H6" s="234" t="s">
        <v>122</v>
      </c>
      <c r="I6" s="234" t="s">
        <v>8</v>
      </c>
    </row>
    <row r="7" ht="19.5" customHeight="1" spans="1:9">
      <c r="A7" s="235" t="s">
        <v>269</v>
      </c>
      <c r="B7" s="235" t="s">
        <v>270</v>
      </c>
      <c r="C7" s="236">
        <v>8227841.31</v>
      </c>
      <c r="D7" s="235" t="s">
        <v>271</v>
      </c>
      <c r="E7" s="235" t="s">
        <v>272</v>
      </c>
      <c r="F7" s="236">
        <v>483743.05</v>
      </c>
      <c r="G7" s="235" t="s">
        <v>273</v>
      </c>
      <c r="H7" s="235" t="s">
        <v>274</v>
      </c>
      <c r="I7" s="236">
        <v>0</v>
      </c>
    </row>
    <row r="8" ht="19.5" customHeight="1" spans="1:9">
      <c r="A8" s="235" t="s">
        <v>275</v>
      </c>
      <c r="B8" s="235" t="s">
        <v>276</v>
      </c>
      <c r="C8" s="236">
        <v>2206350.5</v>
      </c>
      <c r="D8" s="235" t="s">
        <v>277</v>
      </c>
      <c r="E8" s="235" t="s">
        <v>278</v>
      </c>
      <c r="F8" s="236">
        <v>20692</v>
      </c>
      <c r="G8" s="235" t="s">
        <v>279</v>
      </c>
      <c r="H8" s="235" t="s">
        <v>280</v>
      </c>
      <c r="I8" s="236">
        <v>0</v>
      </c>
    </row>
    <row r="9" ht="19.5" customHeight="1" spans="1:9">
      <c r="A9" s="235" t="s">
        <v>281</v>
      </c>
      <c r="B9" s="235" t="s">
        <v>282</v>
      </c>
      <c r="C9" s="236">
        <v>1913840</v>
      </c>
      <c r="D9" s="235" t="s">
        <v>283</v>
      </c>
      <c r="E9" s="235" t="s">
        <v>284</v>
      </c>
      <c r="F9" s="236">
        <v>0</v>
      </c>
      <c r="G9" s="235" t="s">
        <v>285</v>
      </c>
      <c r="H9" s="235" t="s">
        <v>286</v>
      </c>
      <c r="I9" s="236">
        <v>0</v>
      </c>
    </row>
    <row r="10" ht="19.5" customHeight="1" spans="1:9">
      <c r="A10" s="235" t="s">
        <v>287</v>
      </c>
      <c r="B10" s="235" t="s">
        <v>288</v>
      </c>
      <c r="C10" s="236">
        <v>993900</v>
      </c>
      <c r="D10" s="235" t="s">
        <v>289</v>
      </c>
      <c r="E10" s="235" t="s">
        <v>290</v>
      </c>
      <c r="F10" s="236">
        <v>0</v>
      </c>
      <c r="G10" s="235" t="s">
        <v>291</v>
      </c>
      <c r="H10" s="235" t="s">
        <v>292</v>
      </c>
      <c r="I10" s="236">
        <v>0</v>
      </c>
    </row>
    <row r="11" ht="19.5" customHeight="1" spans="1:9">
      <c r="A11" s="235" t="s">
        <v>293</v>
      </c>
      <c r="B11" s="235" t="s">
        <v>294</v>
      </c>
      <c r="C11" s="236">
        <v>0</v>
      </c>
      <c r="D11" s="235" t="s">
        <v>295</v>
      </c>
      <c r="E11" s="235" t="s">
        <v>296</v>
      </c>
      <c r="F11" s="236">
        <v>6454.89</v>
      </c>
      <c r="G11" s="235" t="s">
        <v>297</v>
      </c>
      <c r="H11" s="235" t="s">
        <v>298</v>
      </c>
      <c r="I11" s="236">
        <v>0</v>
      </c>
    </row>
    <row r="12" ht="19.5" customHeight="1" spans="1:9">
      <c r="A12" s="235" t="s">
        <v>299</v>
      </c>
      <c r="B12" s="235" t="s">
        <v>300</v>
      </c>
      <c r="C12" s="236">
        <v>703381</v>
      </c>
      <c r="D12" s="235" t="s">
        <v>301</v>
      </c>
      <c r="E12" s="235" t="s">
        <v>302</v>
      </c>
      <c r="F12" s="236">
        <v>24890.68</v>
      </c>
      <c r="G12" s="235" t="s">
        <v>303</v>
      </c>
      <c r="H12" s="235" t="s">
        <v>304</v>
      </c>
      <c r="I12" s="236">
        <v>0</v>
      </c>
    </row>
    <row r="13" ht="19.5" customHeight="1" spans="1:9">
      <c r="A13" s="235" t="s">
        <v>305</v>
      </c>
      <c r="B13" s="235" t="s">
        <v>306</v>
      </c>
      <c r="C13" s="236">
        <v>735926.98</v>
      </c>
      <c r="D13" s="235" t="s">
        <v>307</v>
      </c>
      <c r="E13" s="235" t="s">
        <v>308</v>
      </c>
      <c r="F13" s="236">
        <v>17600.14</v>
      </c>
      <c r="G13" s="235" t="s">
        <v>309</v>
      </c>
      <c r="H13" s="235" t="s">
        <v>310</v>
      </c>
      <c r="I13" s="236">
        <v>0</v>
      </c>
    </row>
    <row r="14" ht="19.5" customHeight="1" spans="1:9">
      <c r="A14" s="235" t="s">
        <v>311</v>
      </c>
      <c r="B14" s="235" t="s">
        <v>312</v>
      </c>
      <c r="C14" s="236">
        <v>210213.27</v>
      </c>
      <c r="D14" s="235" t="s">
        <v>313</v>
      </c>
      <c r="E14" s="235" t="s">
        <v>314</v>
      </c>
      <c r="F14" s="236">
        <v>0</v>
      </c>
      <c r="G14" s="235" t="s">
        <v>315</v>
      </c>
      <c r="H14" s="235" t="s">
        <v>316</v>
      </c>
      <c r="I14" s="236">
        <v>0</v>
      </c>
    </row>
    <row r="15" ht="19.5" customHeight="1" spans="1:9">
      <c r="A15" s="235" t="s">
        <v>317</v>
      </c>
      <c r="B15" s="235" t="s">
        <v>318</v>
      </c>
      <c r="C15" s="236">
        <v>403957.31</v>
      </c>
      <c r="D15" s="235" t="s">
        <v>319</v>
      </c>
      <c r="E15" s="235" t="s">
        <v>320</v>
      </c>
      <c r="F15" s="236">
        <v>0</v>
      </c>
      <c r="G15" s="235" t="s">
        <v>321</v>
      </c>
      <c r="H15" s="235" t="s">
        <v>322</v>
      </c>
      <c r="I15" s="236">
        <v>0</v>
      </c>
    </row>
    <row r="16" ht="19.5" customHeight="1" spans="1:9">
      <c r="A16" s="235" t="s">
        <v>323</v>
      </c>
      <c r="B16" s="235" t="s">
        <v>324</v>
      </c>
      <c r="C16" s="236">
        <v>459136.51</v>
      </c>
      <c r="D16" s="235" t="s">
        <v>325</v>
      </c>
      <c r="E16" s="235" t="s">
        <v>326</v>
      </c>
      <c r="F16" s="236">
        <v>10183</v>
      </c>
      <c r="G16" s="235" t="s">
        <v>327</v>
      </c>
      <c r="H16" s="235" t="s">
        <v>328</v>
      </c>
      <c r="I16" s="236">
        <v>0</v>
      </c>
    </row>
    <row r="17" ht="19.5" customHeight="1" spans="1:9">
      <c r="A17" s="235" t="s">
        <v>329</v>
      </c>
      <c r="B17" s="235" t="s">
        <v>330</v>
      </c>
      <c r="C17" s="236">
        <v>19012.74</v>
      </c>
      <c r="D17" s="235" t="s">
        <v>331</v>
      </c>
      <c r="E17" s="235" t="s">
        <v>332</v>
      </c>
      <c r="F17" s="236">
        <v>0</v>
      </c>
      <c r="G17" s="235" t="s">
        <v>333</v>
      </c>
      <c r="H17" s="235" t="s">
        <v>334</v>
      </c>
      <c r="I17" s="236">
        <v>0</v>
      </c>
    </row>
    <row r="18" ht="19.5" customHeight="1" spans="1:9">
      <c r="A18" s="235" t="s">
        <v>335</v>
      </c>
      <c r="B18" s="235" t="s">
        <v>336</v>
      </c>
      <c r="C18" s="236">
        <v>582123</v>
      </c>
      <c r="D18" s="235" t="s">
        <v>337</v>
      </c>
      <c r="E18" s="235" t="s">
        <v>338</v>
      </c>
      <c r="F18" s="236">
        <v>2338</v>
      </c>
      <c r="G18" s="235" t="s">
        <v>339</v>
      </c>
      <c r="H18" s="235" t="s">
        <v>340</v>
      </c>
      <c r="I18" s="236">
        <v>0</v>
      </c>
    </row>
    <row r="19" ht="19.5" customHeight="1" spans="1:9">
      <c r="A19" s="235" t="s">
        <v>341</v>
      </c>
      <c r="B19" s="235" t="s">
        <v>342</v>
      </c>
      <c r="C19" s="236">
        <v>0</v>
      </c>
      <c r="D19" s="235" t="s">
        <v>343</v>
      </c>
      <c r="E19" s="235" t="s">
        <v>344</v>
      </c>
      <c r="F19" s="236">
        <v>0</v>
      </c>
      <c r="G19" s="235" t="s">
        <v>345</v>
      </c>
      <c r="H19" s="235" t="s">
        <v>346</v>
      </c>
      <c r="I19" s="236">
        <v>0</v>
      </c>
    </row>
    <row r="20" ht="19.5" customHeight="1" spans="1:9">
      <c r="A20" s="235" t="s">
        <v>347</v>
      </c>
      <c r="B20" s="235" t="s">
        <v>348</v>
      </c>
      <c r="C20" s="236">
        <v>0</v>
      </c>
      <c r="D20" s="235" t="s">
        <v>349</v>
      </c>
      <c r="E20" s="235" t="s">
        <v>350</v>
      </c>
      <c r="F20" s="236">
        <v>2150</v>
      </c>
      <c r="G20" s="235" t="s">
        <v>351</v>
      </c>
      <c r="H20" s="235" t="s">
        <v>352</v>
      </c>
      <c r="I20" s="236">
        <v>0</v>
      </c>
    </row>
    <row r="21" ht="19.5" customHeight="1" spans="1:9">
      <c r="A21" s="235" t="s">
        <v>353</v>
      </c>
      <c r="B21" s="235" t="s">
        <v>354</v>
      </c>
      <c r="C21" s="236">
        <v>1773767.68</v>
      </c>
      <c r="D21" s="235" t="s">
        <v>355</v>
      </c>
      <c r="E21" s="235" t="s">
        <v>356</v>
      </c>
      <c r="F21" s="236">
        <v>2150</v>
      </c>
      <c r="G21" s="235" t="s">
        <v>357</v>
      </c>
      <c r="H21" s="235" t="s">
        <v>358</v>
      </c>
      <c r="I21" s="236">
        <v>0</v>
      </c>
    </row>
    <row r="22" ht="19.5" customHeight="1" spans="1:9">
      <c r="A22" s="235" t="s">
        <v>359</v>
      </c>
      <c r="B22" s="235" t="s">
        <v>360</v>
      </c>
      <c r="C22" s="236">
        <v>0</v>
      </c>
      <c r="D22" s="235" t="s">
        <v>361</v>
      </c>
      <c r="E22" s="235" t="s">
        <v>362</v>
      </c>
      <c r="F22" s="236">
        <v>100</v>
      </c>
      <c r="G22" s="235" t="s">
        <v>363</v>
      </c>
      <c r="H22" s="235" t="s">
        <v>364</v>
      </c>
      <c r="I22" s="236">
        <v>0</v>
      </c>
    </row>
    <row r="23" ht="19.5" customHeight="1" spans="1:9">
      <c r="A23" s="235" t="s">
        <v>365</v>
      </c>
      <c r="B23" s="235" t="s">
        <v>366</v>
      </c>
      <c r="C23" s="236">
        <v>134443.08</v>
      </c>
      <c r="D23" s="235" t="s">
        <v>367</v>
      </c>
      <c r="E23" s="235" t="s">
        <v>368</v>
      </c>
      <c r="F23" s="236">
        <v>0</v>
      </c>
      <c r="G23" s="235" t="s">
        <v>369</v>
      </c>
      <c r="H23" s="235" t="s">
        <v>370</v>
      </c>
      <c r="I23" s="236">
        <v>0</v>
      </c>
    </row>
    <row r="24" ht="19.5" customHeight="1" spans="1:9">
      <c r="A24" s="235" t="s">
        <v>371</v>
      </c>
      <c r="B24" s="235" t="s">
        <v>372</v>
      </c>
      <c r="C24" s="236">
        <v>0</v>
      </c>
      <c r="D24" s="235" t="s">
        <v>373</v>
      </c>
      <c r="E24" s="235" t="s">
        <v>374</v>
      </c>
      <c r="F24" s="236">
        <v>0</v>
      </c>
      <c r="G24" s="235" t="s">
        <v>375</v>
      </c>
      <c r="H24" s="235" t="s">
        <v>376</v>
      </c>
      <c r="I24" s="236">
        <v>0</v>
      </c>
    </row>
    <row r="25" ht="19.5" customHeight="1" spans="1:9">
      <c r="A25" s="235" t="s">
        <v>377</v>
      </c>
      <c r="B25" s="235" t="s">
        <v>378</v>
      </c>
      <c r="C25" s="236">
        <v>736442.2</v>
      </c>
      <c r="D25" s="235" t="s">
        <v>379</v>
      </c>
      <c r="E25" s="235" t="s">
        <v>380</v>
      </c>
      <c r="F25" s="236">
        <v>0</v>
      </c>
      <c r="G25" s="235" t="s">
        <v>381</v>
      </c>
      <c r="H25" s="235" t="s">
        <v>382</v>
      </c>
      <c r="I25" s="236">
        <v>0</v>
      </c>
    </row>
    <row r="26" ht="19.5" customHeight="1" spans="1:9">
      <c r="A26" s="235" t="s">
        <v>383</v>
      </c>
      <c r="B26" s="235" t="s">
        <v>384</v>
      </c>
      <c r="C26" s="236">
        <v>902882.4</v>
      </c>
      <c r="D26" s="235" t="s">
        <v>385</v>
      </c>
      <c r="E26" s="235" t="s">
        <v>386</v>
      </c>
      <c r="F26" s="236">
        <v>0</v>
      </c>
      <c r="G26" s="235" t="s">
        <v>387</v>
      </c>
      <c r="H26" s="235" t="s">
        <v>388</v>
      </c>
      <c r="I26" s="236">
        <v>0</v>
      </c>
    </row>
    <row r="27" ht="19.5" customHeight="1" spans="1:9">
      <c r="A27" s="235" t="s">
        <v>389</v>
      </c>
      <c r="B27" s="235" t="s">
        <v>390</v>
      </c>
      <c r="C27" s="236">
        <v>0</v>
      </c>
      <c r="D27" s="235" t="s">
        <v>391</v>
      </c>
      <c r="E27" s="235" t="s">
        <v>392</v>
      </c>
      <c r="F27" s="236">
        <v>0</v>
      </c>
      <c r="G27" s="235" t="s">
        <v>393</v>
      </c>
      <c r="H27" s="235" t="s">
        <v>394</v>
      </c>
      <c r="I27" s="236">
        <v>0</v>
      </c>
    </row>
    <row r="28" ht="19.5" customHeight="1" spans="1:9">
      <c r="A28" s="235" t="s">
        <v>395</v>
      </c>
      <c r="B28" s="235" t="s">
        <v>396</v>
      </c>
      <c r="C28" s="236">
        <v>0</v>
      </c>
      <c r="D28" s="235" t="s">
        <v>397</v>
      </c>
      <c r="E28" s="235" t="s">
        <v>398</v>
      </c>
      <c r="F28" s="236">
        <v>0</v>
      </c>
      <c r="G28" s="235" t="s">
        <v>399</v>
      </c>
      <c r="H28" s="235" t="s">
        <v>400</v>
      </c>
      <c r="I28" s="236">
        <v>0</v>
      </c>
    </row>
    <row r="29" ht="19.5" customHeight="1" spans="1:9">
      <c r="A29" s="235" t="s">
        <v>401</v>
      </c>
      <c r="B29" s="235" t="s">
        <v>402</v>
      </c>
      <c r="C29" s="236">
        <v>0</v>
      </c>
      <c r="D29" s="235" t="s">
        <v>403</v>
      </c>
      <c r="E29" s="235" t="s">
        <v>404</v>
      </c>
      <c r="F29" s="236">
        <v>103200</v>
      </c>
      <c r="G29" s="210" t="s">
        <v>405</v>
      </c>
      <c r="H29" s="235" t="s">
        <v>406</v>
      </c>
      <c r="I29" s="236">
        <v>0</v>
      </c>
    </row>
    <row r="30" ht="19.5" customHeight="1" spans="1:9">
      <c r="A30" s="235" t="s">
        <v>407</v>
      </c>
      <c r="B30" s="235" t="s">
        <v>408</v>
      </c>
      <c r="C30" s="236">
        <v>0</v>
      </c>
      <c r="D30" s="235" t="s">
        <v>409</v>
      </c>
      <c r="E30" s="235" t="s">
        <v>410</v>
      </c>
      <c r="F30" s="236">
        <v>4184.34</v>
      </c>
      <c r="G30" s="235" t="s">
        <v>411</v>
      </c>
      <c r="H30" s="235" t="s">
        <v>412</v>
      </c>
      <c r="I30" s="236">
        <v>0</v>
      </c>
    </row>
    <row r="31" ht="19.5" customHeight="1" spans="1:9">
      <c r="A31" s="235" t="s">
        <v>413</v>
      </c>
      <c r="B31" s="235" t="s">
        <v>414</v>
      </c>
      <c r="C31" s="236">
        <v>0</v>
      </c>
      <c r="D31" s="235" t="s">
        <v>415</v>
      </c>
      <c r="E31" s="235" t="s">
        <v>416</v>
      </c>
      <c r="F31" s="236">
        <v>272100</v>
      </c>
      <c r="G31" s="235" t="s">
        <v>417</v>
      </c>
      <c r="H31" s="235" t="s">
        <v>220</v>
      </c>
      <c r="I31" s="236">
        <v>0</v>
      </c>
    </row>
    <row r="32" ht="19.5" customHeight="1" spans="1:9">
      <c r="A32" s="235" t="s">
        <v>418</v>
      </c>
      <c r="B32" s="235" t="s">
        <v>419</v>
      </c>
      <c r="C32" s="236">
        <v>0</v>
      </c>
      <c r="D32" s="235" t="s">
        <v>420</v>
      </c>
      <c r="E32" s="235" t="s">
        <v>421</v>
      </c>
      <c r="F32" s="236">
        <v>0</v>
      </c>
      <c r="G32" s="235" t="s">
        <v>422</v>
      </c>
      <c r="H32" s="235" t="s">
        <v>423</v>
      </c>
      <c r="I32" s="236">
        <v>0</v>
      </c>
    </row>
    <row r="33" ht="19.5" customHeight="1" spans="1:9">
      <c r="A33" s="235" t="s">
        <v>424</v>
      </c>
      <c r="B33" s="235" t="s">
        <v>425</v>
      </c>
      <c r="C33" s="236">
        <v>0</v>
      </c>
      <c r="D33" s="235" t="s">
        <v>426</v>
      </c>
      <c r="E33" s="235" t="s">
        <v>427</v>
      </c>
      <c r="F33" s="236">
        <v>17700</v>
      </c>
      <c r="G33" s="235" t="s">
        <v>428</v>
      </c>
      <c r="H33" s="235" t="s">
        <v>429</v>
      </c>
      <c r="I33" s="236">
        <v>0</v>
      </c>
    </row>
    <row r="34" ht="19.5" customHeight="1" spans="1:9">
      <c r="A34" s="235"/>
      <c r="B34" s="235"/>
      <c r="C34" s="237"/>
      <c r="D34" s="235" t="s">
        <v>430</v>
      </c>
      <c r="E34" s="235" t="s">
        <v>431</v>
      </c>
      <c r="F34" s="236">
        <v>0</v>
      </c>
      <c r="G34" s="235" t="s">
        <v>432</v>
      </c>
      <c r="H34" s="235" t="s">
        <v>433</v>
      </c>
      <c r="I34" s="236">
        <v>0</v>
      </c>
    </row>
    <row r="35" ht="19.5" customHeight="1" spans="1:9">
      <c r="A35" s="235"/>
      <c r="B35" s="235"/>
      <c r="C35" s="237"/>
      <c r="D35" s="235" t="s">
        <v>434</v>
      </c>
      <c r="E35" s="235" t="s">
        <v>435</v>
      </c>
      <c r="F35" s="236">
        <v>0</v>
      </c>
      <c r="G35" s="235" t="s">
        <v>436</v>
      </c>
      <c r="H35" s="235" t="s">
        <v>437</v>
      </c>
      <c r="I35" s="236">
        <v>0</v>
      </c>
    </row>
    <row r="36" ht="19.5" customHeight="1" spans="1:9">
      <c r="A36" s="235"/>
      <c r="B36" s="235"/>
      <c r="C36" s="237"/>
      <c r="D36" s="235" t="s">
        <v>438</v>
      </c>
      <c r="E36" s="235" t="s">
        <v>439</v>
      </c>
      <c r="F36" s="236">
        <v>0</v>
      </c>
      <c r="G36" s="235" t="s">
        <v>440</v>
      </c>
      <c r="H36" s="235" t="s">
        <v>441</v>
      </c>
      <c r="I36" s="236">
        <v>0</v>
      </c>
    </row>
    <row r="37" ht="19.5" customHeight="1" spans="1:9">
      <c r="A37" s="235"/>
      <c r="B37" s="235"/>
      <c r="C37" s="237"/>
      <c r="D37" s="235" t="s">
        <v>442</v>
      </c>
      <c r="E37" s="235" t="s">
        <v>443</v>
      </c>
      <c r="F37" s="236">
        <v>0</v>
      </c>
      <c r="G37" s="235"/>
      <c r="H37" s="235"/>
      <c r="I37" s="237"/>
    </row>
    <row r="38" ht="19.5" customHeight="1" spans="1:9">
      <c r="A38" s="235"/>
      <c r="B38" s="235"/>
      <c r="C38" s="237"/>
      <c r="D38" s="235" t="s">
        <v>444</v>
      </c>
      <c r="E38" s="235" t="s">
        <v>445</v>
      </c>
      <c r="F38" s="236">
        <v>0</v>
      </c>
      <c r="G38" s="235"/>
      <c r="H38" s="235"/>
      <c r="I38" s="237"/>
    </row>
    <row r="39" ht="19.5" customHeight="1" spans="1:9">
      <c r="A39" s="238" t="s">
        <v>446</v>
      </c>
      <c r="B39" s="239"/>
      <c r="C39" s="236">
        <v>10001608.99</v>
      </c>
      <c r="D39" s="238" t="s">
        <v>447</v>
      </c>
      <c r="E39" s="240"/>
      <c r="F39" s="240"/>
      <c r="G39" s="240"/>
      <c r="H39" s="239"/>
      <c r="I39" s="236">
        <v>483743.05</v>
      </c>
    </row>
    <row r="40" ht="19.5" customHeight="1" spans="1:9">
      <c r="A40" s="241" t="s">
        <v>448</v>
      </c>
      <c r="B40" s="241" t="s">
        <v>448</v>
      </c>
      <c r="C40" s="242" t="s">
        <v>448</v>
      </c>
      <c r="D40" s="241" t="s">
        <v>448</v>
      </c>
      <c r="E40" s="241" t="s">
        <v>448</v>
      </c>
      <c r="F40" s="241" t="s">
        <v>448</v>
      </c>
      <c r="G40" s="241" t="s">
        <v>448</v>
      </c>
      <c r="H40" s="241" t="s">
        <v>448</v>
      </c>
      <c r="I40" s="242" t="s">
        <v>448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8" workbookViewId="0">
      <selection activeCell="I40" sqref="I40"/>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216" t="s">
        <v>449</v>
      </c>
    </row>
    <row r="2" spans="1:12">
      <c r="L2" s="208" t="s">
        <v>450</v>
      </c>
    </row>
    <row r="3" spans="1:12">
      <c r="A3" s="208" t="s">
        <v>2</v>
      </c>
      <c r="L3" s="208" t="s">
        <v>3</v>
      </c>
    </row>
    <row r="4" ht="15" customHeight="1" spans="1:12">
      <c r="A4" s="209" t="s">
        <v>451</v>
      </c>
      <c r="B4" s="209" t="s">
        <v>451</v>
      </c>
      <c r="C4" s="209" t="s">
        <v>451</v>
      </c>
      <c r="D4" s="209" t="s">
        <v>451</v>
      </c>
      <c r="E4" s="209" t="s">
        <v>451</v>
      </c>
      <c r="F4" s="209" t="s">
        <v>451</v>
      </c>
      <c r="G4" s="209" t="s">
        <v>451</v>
      </c>
      <c r="H4" s="209" t="s">
        <v>451</v>
      </c>
      <c r="I4" s="209" t="s">
        <v>451</v>
      </c>
      <c r="J4" s="209" t="s">
        <v>451</v>
      </c>
      <c r="K4" s="209" t="s">
        <v>451</v>
      </c>
      <c r="L4" s="209" t="s">
        <v>451</v>
      </c>
    </row>
    <row r="5" ht="15" customHeight="1" spans="1:12">
      <c r="A5" s="209" t="s">
        <v>268</v>
      </c>
      <c r="B5" s="209" t="s">
        <v>122</v>
      </c>
      <c r="C5" s="209" t="s">
        <v>8</v>
      </c>
      <c r="D5" s="209" t="s">
        <v>268</v>
      </c>
      <c r="E5" s="209" t="s">
        <v>122</v>
      </c>
      <c r="F5" s="209" t="s">
        <v>8</v>
      </c>
      <c r="G5" s="209" t="s">
        <v>268</v>
      </c>
      <c r="H5" s="209" t="s">
        <v>122</v>
      </c>
      <c r="I5" s="209" t="s">
        <v>8</v>
      </c>
      <c r="J5" s="209" t="s">
        <v>268</v>
      </c>
      <c r="K5" s="209" t="s">
        <v>122</v>
      </c>
      <c r="L5" s="209" t="s">
        <v>8</v>
      </c>
    </row>
    <row r="6" ht="15" customHeight="1" spans="1:12">
      <c r="A6" s="210" t="s">
        <v>269</v>
      </c>
      <c r="B6" s="210" t="s">
        <v>270</v>
      </c>
      <c r="C6" s="211">
        <v>0</v>
      </c>
      <c r="D6" s="210" t="s">
        <v>271</v>
      </c>
      <c r="E6" s="210" t="s">
        <v>272</v>
      </c>
      <c r="F6" s="211">
        <v>17845239.01</v>
      </c>
      <c r="G6" s="210" t="s">
        <v>452</v>
      </c>
      <c r="H6" s="210" t="s">
        <v>453</v>
      </c>
      <c r="I6" s="211">
        <v>0</v>
      </c>
      <c r="J6" s="210" t="s">
        <v>454</v>
      </c>
      <c r="K6" s="210" t="s">
        <v>455</v>
      </c>
      <c r="L6" s="211">
        <v>0</v>
      </c>
    </row>
    <row r="7" ht="15" customHeight="1" spans="1:12">
      <c r="A7" s="210" t="s">
        <v>275</v>
      </c>
      <c r="B7" s="210" t="s">
        <v>276</v>
      </c>
      <c r="C7" s="211">
        <v>0</v>
      </c>
      <c r="D7" s="210" t="s">
        <v>277</v>
      </c>
      <c r="E7" s="210" t="s">
        <v>278</v>
      </c>
      <c r="F7" s="211">
        <v>13412.52</v>
      </c>
      <c r="G7" s="210" t="s">
        <v>456</v>
      </c>
      <c r="H7" s="210" t="s">
        <v>280</v>
      </c>
      <c r="I7" s="211">
        <v>0</v>
      </c>
      <c r="J7" s="210" t="s">
        <v>457</v>
      </c>
      <c r="K7" s="210" t="s">
        <v>458</v>
      </c>
      <c r="L7" s="211">
        <v>0</v>
      </c>
    </row>
    <row r="8" ht="15" customHeight="1" spans="1:12">
      <c r="A8" s="210" t="s">
        <v>281</v>
      </c>
      <c r="B8" s="210" t="s">
        <v>282</v>
      </c>
      <c r="C8" s="211">
        <v>0</v>
      </c>
      <c r="D8" s="210" t="s">
        <v>283</v>
      </c>
      <c r="E8" s="210" t="s">
        <v>284</v>
      </c>
      <c r="F8" s="211">
        <v>0</v>
      </c>
      <c r="G8" s="210" t="s">
        <v>459</v>
      </c>
      <c r="H8" s="210" t="s">
        <v>286</v>
      </c>
      <c r="I8" s="211">
        <v>0</v>
      </c>
      <c r="J8" s="210" t="s">
        <v>460</v>
      </c>
      <c r="K8" s="210" t="s">
        <v>412</v>
      </c>
      <c r="L8" s="211">
        <v>0</v>
      </c>
    </row>
    <row r="9" ht="15" customHeight="1" spans="1:12">
      <c r="A9" s="210" t="s">
        <v>287</v>
      </c>
      <c r="B9" s="210" t="s">
        <v>288</v>
      </c>
      <c r="C9" s="211">
        <v>0</v>
      </c>
      <c r="D9" s="210" t="s">
        <v>289</v>
      </c>
      <c r="E9" s="210" t="s">
        <v>290</v>
      </c>
      <c r="F9" s="211">
        <v>0</v>
      </c>
      <c r="G9" s="210" t="s">
        <v>461</v>
      </c>
      <c r="H9" s="210" t="s">
        <v>292</v>
      </c>
      <c r="I9" s="211">
        <v>0</v>
      </c>
      <c r="J9" s="210" t="s">
        <v>375</v>
      </c>
      <c r="K9" s="210" t="s">
        <v>376</v>
      </c>
      <c r="L9" s="211">
        <v>0</v>
      </c>
    </row>
    <row r="10" ht="15" customHeight="1" spans="1:12">
      <c r="A10" s="210" t="s">
        <v>293</v>
      </c>
      <c r="B10" s="210" t="s">
        <v>294</v>
      </c>
      <c r="C10" s="211">
        <v>0</v>
      </c>
      <c r="D10" s="210" t="s">
        <v>295</v>
      </c>
      <c r="E10" s="210" t="s">
        <v>296</v>
      </c>
      <c r="F10" s="211">
        <v>0</v>
      </c>
      <c r="G10" s="210" t="s">
        <v>462</v>
      </c>
      <c r="H10" s="210" t="s">
        <v>298</v>
      </c>
      <c r="I10" s="211">
        <v>0</v>
      </c>
      <c r="J10" s="210" t="s">
        <v>381</v>
      </c>
      <c r="K10" s="210" t="s">
        <v>382</v>
      </c>
      <c r="L10" s="211">
        <v>0</v>
      </c>
    </row>
    <row r="11" ht="15" customHeight="1" spans="1:12">
      <c r="A11" s="210" t="s">
        <v>299</v>
      </c>
      <c r="B11" s="210" t="s">
        <v>300</v>
      </c>
      <c r="C11" s="211">
        <v>0</v>
      </c>
      <c r="D11" s="210" t="s">
        <v>301</v>
      </c>
      <c r="E11" s="210" t="s">
        <v>302</v>
      </c>
      <c r="F11" s="211">
        <v>0</v>
      </c>
      <c r="G11" s="210" t="s">
        <v>463</v>
      </c>
      <c r="H11" s="210" t="s">
        <v>304</v>
      </c>
      <c r="I11" s="211">
        <v>0</v>
      </c>
      <c r="J11" s="210" t="s">
        <v>387</v>
      </c>
      <c r="K11" s="210" t="s">
        <v>388</v>
      </c>
      <c r="L11" s="211">
        <v>0</v>
      </c>
    </row>
    <row r="12" ht="15" customHeight="1" spans="1:12">
      <c r="A12" s="210" t="s">
        <v>305</v>
      </c>
      <c r="B12" s="210" t="s">
        <v>306</v>
      </c>
      <c r="C12" s="211">
        <v>0</v>
      </c>
      <c r="D12" s="210" t="s">
        <v>307</v>
      </c>
      <c r="E12" s="210" t="s">
        <v>308</v>
      </c>
      <c r="F12" s="211">
        <v>0</v>
      </c>
      <c r="G12" s="210" t="s">
        <v>464</v>
      </c>
      <c r="H12" s="210" t="s">
        <v>310</v>
      </c>
      <c r="I12" s="211">
        <v>0</v>
      </c>
      <c r="J12" s="210" t="s">
        <v>393</v>
      </c>
      <c r="K12" s="210" t="s">
        <v>394</v>
      </c>
      <c r="L12" s="211">
        <v>0</v>
      </c>
    </row>
    <row r="13" ht="15" customHeight="1" spans="1:12">
      <c r="A13" s="210" t="s">
        <v>311</v>
      </c>
      <c r="B13" s="210" t="s">
        <v>312</v>
      </c>
      <c r="C13" s="211">
        <v>0</v>
      </c>
      <c r="D13" s="210" t="s">
        <v>313</v>
      </c>
      <c r="E13" s="210" t="s">
        <v>314</v>
      </c>
      <c r="F13" s="211">
        <v>0</v>
      </c>
      <c r="G13" s="210" t="s">
        <v>465</v>
      </c>
      <c r="H13" s="210" t="s">
        <v>316</v>
      </c>
      <c r="I13" s="211">
        <v>0</v>
      </c>
      <c r="J13" s="210" t="s">
        <v>399</v>
      </c>
      <c r="K13" s="210" t="s">
        <v>400</v>
      </c>
      <c r="L13" s="211">
        <v>0</v>
      </c>
    </row>
    <row r="14" ht="15" customHeight="1" spans="1:12">
      <c r="A14" s="210" t="s">
        <v>317</v>
      </c>
      <c r="B14" s="210" t="s">
        <v>318</v>
      </c>
      <c r="C14" s="211">
        <v>0</v>
      </c>
      <c r="D14" s="210" t="s">
        <v>319</v>
      </c>
      <c r="E14" s="210" t="s">
        <v>320</v>
      </c>
      <c r="F14" s="211">
        <v>0</v>
      </c>
      <c r="G14" s="210" t="s">
        <v>466</v>
      </c>
      <c r="H14" s="210" t="s">
        <v>346</v>
      </c>
      <c r="I14" s="211">
        <v>0</v>
      </c>
      <c r="J14" s="210" t="s">
        <v>405</v>
      </c>
      <c r="K14" s="210" t="s">
        <v>406</v>
      </c>
      <c r="L14" s="211">
        <v>0</v>
      </c>
    </row>
    <row r="15" ht="15" customHeight="1" spans="1:12">
      <c r="A15" s="210" t="s">
        <v>323</v>
      </c>
      <c r="B15" s="210" t="s">
        <v>324</v>
      </c>
      <c r="C15" s="211">
        <v>0</v>
      </c>
      <c r="D15" s="210" t="s">
        <v>325</v>
      </c>
      <c r="E15" s="210" t="s">
        <v>326</v>
      </c>
      <c r="F15" s="211">
        <v>0</v>
      </c>
      <c r="G15" s="210" t="s">
        <v>467</v>
      </c>
      <c r="H15" s="210" t="s">
        <v>352</v>
      </c>
      <c r="I15" s="211">
        <v>0</v>
      </c>
      <c r="J15" s="210" t="s">
        <v>411</v>
      </c>
      <c r="K15" s="210" t="s">
        <v>412</v>
      </c>
      <c r="L15" s="211">
        <v>0</v>
      </c>
    </row>
    <row r="16" ht="15" customHeight="1" spans="1:12">
      <c r="A16" s="210" t="s">
        <v>329</v>
      </c>
      <c r="B16" s="210" t="s">
        <v>330</v>
      </c>
      <c r="C16" s="211">
        <v>0</v>
      </c>
      <c r="D16" s="210" t="s">
        <v>331</v>
      </c>
      <c r="E16" s="210" t="s">
        <v>332</v>
      </c>
      <c r="F16" s="211">
        <v>0</v>
      </c>
      <c r="G16" s="210" t="s">
        <v>468</v>
      </c>
      <c r="H16" s="210" t="s">
        <v>358</v>
      </c>
      <c r="I16" s="211">
        <v>0</v>
      </c>
      <c r="J16" s="210" t="s">
        <v>469</v>
      </c>
      <c r="K16" s="210" t="s">
        <v>470</v>
      </c>
      <c r="L16" s="211">
        <v>0</v>
      </c>
    </row>
    <row r="17" ht="15" customHeight="1" spans="1:12">
      <c r="A17" s="210" t="s">
        <v>335</v>
      </c>
      <c r="B17" s="210" t="s">
        <v>336</v>
      </c>
      <c r="C17" s="211">
        <v>0</v>
      </c>
      <c r="D17" s="210" t="s">
        <v>337</v>
      </c>
      <c r="E17" s="210" t="s">
        <v>338</v>
      </c>
      <c r="F17" s="211">
        <v>0</v>
      </c>
      <c r="G17" s="210" t="s">
        <v>471</v>
      </c>
      <c r="H17" s="210" t="s">
        <v>364</v>
      </c>
      <c r="I17" s="211">
        <v>0</v>
      </c>
      <c r="J17" s="210" t="s">
        <v>472</v>
      </c>
      <c r="K17" s="210" t="s">
        <v>473</v>
      </c>
      <c r="L17" s="211">
        <v>0</v>
      </c>
    </row>
    <row r="18" ht="15" customHeight="1" spans="1:12">
      <c r="A18" s="210" t="s">
        <v>341</v>
      </c>
      <c r="B18" s="210" t="s">
        <v>342</v>
      </c>
      <c r="C18" s="211">
        <v>0</v>
      </c>
      <c r="D18" s="210" t="s">
        <v>343</v>
      </c>
      <c r="E18" s="210" t="s">
        <v>344</v>
      </c>
      <c r="F18" s="211">
        <v>0</v>
      </c>
      <c r="G18" s="210" t="s">
        <v>474</v>
      </c>
      <c r="H18" s="210" t="s">
        <v>475</v>
      </c>
      <c r="I18" s="211">
        <v>0</v>
      </c>
      <c r="J18" s="210" t="s">
        <v>476</v>
      </c>
      <c r="K18" s="210" t="s">
        <v>477</v>
      </c>
      <c r="L18" s="211">
        <v>0</v>
      </c>
    </row>
    <row r="19" ht="15" customHeight="1" spans="1:12">
      <c r="A19" s="210" t="s">
        <v>347</v>
      </c>
      <c r="B19" s="210" t="s">
        <v>348</v>
      </c>
      <c r="C19" s="211">
        <v>0</v>
      </c>
      <c r="D19" s="210" t="s">
        <v>349</v>
      </c>
      <c r="E19" s="210" t="s">
        <v>350</v>
      </c>
      <c r="F19" s="211">
        <v>0</v>
      </c>
      <c r="G19" s="210" t="s">
        <v>273</v>
      </c>
      <c r="H19" s="210" t="s">
        <v>274</v>
      </c>
      <c r="I19" s="211">
        <v>31252606.28</v>
      </c>
      <c r="J19" s="210" t="s">
        <v>478</v>
      </c>
      <c r="K19" s="210" t="s">
        <v>479</v>
      </c>
      <c r="L19" s="211">
        <v>0</v>
      </c>
    </row>
    <row r="20" ht="15" customHeight="1" spans="1:12">
      <c r="A20" s="210" t="s">
        <v>353</v>
      </c>
      <c r="B20" s="210" t="s">
        <v>354</v>
      </c>
      <c r="C20" s="211">
        <v>49719750.62</v>
      </c>
      <c r="D20" s="210" t="s">
        <v>355</v>
      </c>
      <c r="E20" s="210" t="s">
        <v>356</v>
      </c>
      <c r="F20" s="211">
        <v>741250</v>
      </c>
      <c r="G20" s="210" t="s">
        <v>279</v>
      </c>
      <c r="H20" s="210" t="s">
        <v>280</v>
      </c>
      <c r="I20" s="211">
        <v>0</v>
      </c>
      <c r="J20" s="210" t="s">
        <v>417</v>
      </c>
      <c r="K20" s="210" t="s">
        <v>220</v>
      </c>
      <c r="L20" s="211">
        <v>0</v>
      </c>
    </row>
    <row r="21" ht="15" customHeight="1" spans="1:12">
      <c r="A21" s="210" t="s">
        <v>359</v>
      </c>
      <c r="B21" s="210" t="s">
        <v>360</v>
      </c>
      <c r="C21" s="211">
        <v>0</v>
      </c>
      <c r="D21" s="210" t="s">
        <v>361</v>
      </c>
      <c r="E21" s="210" t="s">
        <v>362</v>
      </c>
      <c r="F21" s="211">
        <v>0</v>
      </c>
      <c r="G21" s="210" t="s">
        <v>285</v>
      </c>
      <c r="H21" s="210" t="s">
        <v>286</v>
      </c>
      <c r="I21" s="211">
        <v>0</v>
      </c>
      <c r="J21" s="210" t="s">
        <v>422</v>
      </c>
      <c r="K21" s="210" t="s">
        <v>423</v>
      </c>
      <c r="L21" s="211">
        <v>0</v>
      </c>
    </row>
    <row r="22" ht="15" customHeight="1" spans="1:12">
      <c r="A22" s="210" t="s">
        <v>365</v>
      </c>
      <c r="B22" s="210" t="s">
        <v>366</v>
      </c>
      <c r="C22" s="211">
        <v>0</v>
      </c>
      <c r="D22" s="210" t="s">
        <v>367</v>
      </c>
      <c r="E22" s="210" t="s">
        <v>368</v>
      </c>
      <c r="F22" s="211">
        <v>5215528.49</v>
      </c>
      <c r="G22" s="210" t="s">
        <v>291</v>
      </c>
      <c r="H22" s="210" t="s">
        <v>292</v>
      </c>
      <c r="I22" s="211">
        <v>709600</v>
      </c>
      <c r="J22" s="210" t="s">
        <v>428</v>
      </c>
      <c r="K22" s="210" t="s">
        <v>429</v>
      </c>
      <c r="L22" s="211">
        <v>0</v>
      </c>
    </row>
    <row r="23" ht="15" customHeight="1" spans="1:12">
      <c r="A23" s="210" t="s">
        <v>371</v>
      </c>
      <c r="B23" s="210" t="s">
        <v>372</v>
      </c>
      <c r="C23" s="211">
        <v>0</v>
      </c>
      <c r="D23" s="210" t="s">
        <v>373</v>
      </c>
      <c r="E23" s="210" t="s">
        <v>374</v>
      </c>
      <c r="F23" s="211">
        <v>0</v>
      </c>
      <c r="G23" s="210" t="s">
        <v>297</v>
      </c>
      <c r="H23" s="210" t="s">
        <v>298</v>
      </c>
      <c r="I23" s="211">
        <v>30543006.28</v>
      </c>
      <c r="J23" s="210" t="s">
        <v>432</v>
      </c>
      <c r="K23" s="210" t="s">
        <v>433</v>
      </c>
      <c r="L23" s="211">
        <v>0</v>
      </c>
    </row>
    <row r="24" ht="15" customHeight="1" spans="1:12">
      <c r="A24" s="210" t="s">
        <v>377</v>
      </c>
      <c r="B24" s="210" t="s">
        <v>378</v>
      </c>
      <c r="C24" s="211">
        <v>0</v>
      </c>
      <c r="D24" s="210" t="s">
        <v>379</v>
      </c>
      <c r="E24" s="210" t="s">
        <v>380</v>
      </c>
      <c r="F24" s="211">
        <v>0</v>
      </c>
      <c r="G24" s="210" t="s">
        <v>303</v>
      </c>
      <c r="H24" s="210" t="s">
        <v>304</v>
      </c>
      <c r="I24" s="211">
        <v>0</v>
      </c>
      <c r="J24" s="210" t="s">
        <v>436</v>
      </c>
      <c r="K24" s="210" t="s">
        <v>437</v>
      </c>
      <c r="L24" s="211">
        <v>0</v>
      </c>
    </row>
    <row r="25" ht="15" customHeight="1" spans="1:12">
      <c r="A25" s="210" t="s">
        <v>383</v>
      </c>
      <c r="B25" s="210" t="s">
        <v>384</v>
      </c>
      <c r="C25" s="211">
        <v>174380</v>
      </c>
      <c r="D25" s="210" t="s">
        <v>385</v>
      </c>
      <c r="E25" s="210" t="s">
        <v>386</v>
      </c>
      <c r="F25" s="211">
        <v>4931278.39</v>
      </c>
      <c r="G25" s="210" t="s">
        <v>309</v>
      </c>
      <c r="H25" s="210" t="s">
        <v>310</v>
      </c>
      <c r="I25" s="211">
        <v>0</v>
      </c>
      <c r="J25" s="210" t="s">
        <v>440</v>
      </c>
      <c r="K25" s="210" t="s">
        <v>441</v>
      </c>
      <c r="L25" s="211">
        <v>0</v>
      </c>
    </row>
    <row r="26" ht="15" customHeight="1" spans="1:12">
      <c r="A26" s="210" t="s">
        <v>389</v>
      </c>
      <c r="B26" s="210" t="s">
        <v>390</v>
      </c>
      <c r="C26" s="211">
        <v>0</v>
      </c>
      <c r="D26" s="210" t="s">
        <v>391</v>
      </c>
      <c r="E26" s="210" t="s">
        <v>392</v>
      </c>
      <c r="F26" s="211">
        <v>6917169.61</v>
      </c>
      <c r="G26" s="210" t="s">
        <v>315</v>
      </c>
      <c r="H26" s="210" t="s">
        <v>316</v>
      </c>
      <c r="I26" s="211">
        <v>0</v>
      </c>
      <c r="J26" s="210"/>
      <c r="K26" s="210"/>
      <c r="L26" s="209"/>
    </row>
    <row r="27" ht="15" customHeight="1" spans="1:12">
      <c r="A27" s="210" t="s">
        <v>395</v>
      </c>
      <c r="B27" s="210" t="s">
        <v>396</v>
      </c>
      <c r="C27" s="211">
        <v>0</v>
      </c>
      <c r="D27" s="210" t="s">
        <v>397</v>
      </c>
      <c r="E27" s="210" t="s">
        <v>398</v>
      </c>
      <c r="F27" s="211">
        <v>0</v>
      </c>
      <c r="G27" s="210" t="s">
        <v>321</v>
      </c>
      <c r="H27" s="210" t="s">
        <v>322</v>
      </c>
      <c r="I27" s="211">
        <v>0</v>
      </c>
      <c r="J27" s="210"/>
      <c r="K27" s="210"/>
      <c r="L27" s="209"/>
    </row>
    <row r="28" ht="15" customHeight="1" spans="1:12">
      <c r="A28" s="210" t="s">
        <v>401</v>
      </c>
      <c r="B28" s="210" t="s">
        <v>402</v>
      </c>
      <c r="C28" s="211">
        <v>8627500</v>
      </c>
      <c r="D28" s="210" t="s">
        <v>403</v>
      </c>
      <c r="E28" s="210" t="s">
        <v>404</v>
      </c>
      <c r="F28" s="211">
        <v>0</v>
      </c>
      <c r="G28" s="210" t="s">
        <v>327</v>
      </c>
      <c r="H28" s="210" t="s">
        <v>328</v>
      </c>
      <c r="I28" s="211">
        <v>0</v>
      </c>
      <c r="J28" s="210"/>
      <c r="K28" s="210"/>
      <c r="L28" s="209"/>
    </row>
    <row r="29" ht="15" customHeight="1" spans="1:12">
      <c r="A29" s="210" t="s">
        <v>407</v>
      </c>
      <c r="B29" s="210" t="s">
        <v>408</v>
      </c>
      <c r="C29" s="211">
        <v>0</v>
      </c>
      <c r="D29" s="210" t="s">
        <v>409</v>
      </c>
      <c r="E29" s="210" t="s">
        <v>410</v>
      </c>
      <c r="F29" s="211">
        <v>0</v>
      </c>
      <c r="G29" s="210" t="s">
        <v>333</v>
      </c>
      <c r="H29" s="210" t="s">
        <v>334</v>
      </c>
      <c r="I29" s="211">
        <v>0</v>
      </c>
      <c r="J29" s="210"/>
      <c r="K29" s="210"/>
      <c r="L29" s="209"/>
    </row>
    <row r="30" ht="15" customHeight="1" spans="1:12">
      <c r="A30" s="210" t="s">
        <v>413</v>
      </c>
      <c r="B30" s="210" t="s">
        <v>414</v>
      </c>
      <c r="C30" s="211">
        <v>37928728.57</v>
      </c>
      <c r="D30" s="210" t="s">
        <v>415</v>
      </c>
      <c r="E30" s="210" t="s">
        <v>416</v>
      </c>
      <c r="F30" s="211">
        <v>26600</v>
      </c>
      <c r="G30" s="210" t="s">
        <v>339</v>
      </c>
      <c r="H30" s="210" t="s">
        <v>340</v>
      </c>
      <c r="I30" s="211">
        <v>0</v>
      </c>
      <c r="J30" s="210"/>
      <c r="K30" s="210"/>
      <c r="L30" s="209"/>
    </row>
    <row r="31" ht="15" customHeight="1" spans="1:12">
      <c r="A31" s="210" t="s">
        <v>418</v>
      </c>
      <c r="B31" s="210" t="s">
        <v>419</v>
      </c>
      <c r="C31" s="211">
        <v>0</v>
      </c>
      <c r="D31" s="210" t="s">
        <v>420</v>
      </c>
      <c r="E31" s="210" t="s">
        <v>421</v>
      </c>
      <c r="F31" s="211">
        <v>0</v>
      </c>
      <c r="G31" s="210" t="s">
        <v>345</v>
      </c>
      <c r="H31" s="210" t="s">
        <v>346</v>
      </c>
      <c r="I31" s="211">
        <v>0</v>
      </c>
      <c r="J31" s="210"/>
      <c r="K31" s="210"/>
      <c r="L31" s="209"/>
    </row>
    <row r="32" ht="15" customHeight="1" spans="1:12">
      <c r="A32" s="210" t="s">
        <v>424</v>
      </c>
      <c r="B32" s="210" t="s">
        <v>480</v>
      </c>
      <c r="C32" s="211">
        <v>2989142.05</v>
      </c>
      <c r="D32" s="210" t="s">
        <v>426</v>
      </c>
      <c r="E32" s="210" t="s">
        <v>427</v>
      </c>
      <c r="F32" s="211">
        <v>0</v>
      </c>
      <c r="G32" s="210" t="s">
        <v>351</v>
      </c>
      <c r="H32" s="210" t="s">
        <v>352</v>
      </c>
      <c r="I32" s="211">
        <v>0</v>
      </c>
      <c r="J32" s="210"/>
      <c r="K32" s="210"/>
      <c r="L32" s="209"/>
    </row>
    <row r="33" ht="15" customHeight="1" spans="1:12">
      <c r="A33" s="210"/>
      <c r="B33" s="210"/>
      <c r="C33" s="233"/>
      <c r="D33" s="210" t="s">
        <v>430</v>
      </c>
      <c r="E33" s="210" t="s">
        <v>431</v>
      </c>
      <c r="F33" s="211">
        <v>0</v>
      </c>
      <c r="G33" s="210" t="s">
        <v>357</v>
      </c>
      <c r="H33" s="210" t="s">
        <v>358</v>
      </c>
      <c r="I33" s="211">
        <v>0</v>
      </c>
      <c r="J33" s="210"/>
      <c r="K33" s="210"/>
      <c r="L33" s="209"/>
    </row>
    <row r="34" ht="15" customHeight="1" spans="1:12">
      <c r="A34" s="210"/>
      <c r="B34" s="210"/>
      <c r="C34" s="209"/>
      <c r="D34" s="210" t="s">
        <v>434</v>
      </c>
      <c r="E34" s="210" t="s">
        <v>435</v>
      </c>
      <c r="F34" s="211">
        <v>0</v>
      </c>
      <c r="G34" s="210" t="s">
        <v>363</v>
      </c>
      <c r="H34" s="210" t="s">
        <v>364</v>
      </c>
      <c r="I34" s="211">
        <v>0</v>
      </c>
      <c r="J34" s="210"/>
      <c r="K34" s="210"/>
      <c r="L34" s="209"/>
    </row>
    <row r="35" ht="15" customHeight="1" spans="1:12">
      <c r="A35" s="210"/>
      <c r="B35" s="210"/>
      <c r="C35" s="209"/>
      <c r="D35" s="210" t="s">
        <v>438</v>
      </c>
      <c r="E35" s="210" t="s">
        <v>439</v>
      </c>
      <c r="F35" s="211">
        <v>0</v>
      </c>
      <c r="G35" s="210" t="s">
        <v>369</v>
      </c>
      <c r="H35" s="210" t="s">
        <v>370</v>
      </c>
      <c r="I35" s="211">
        <v>0</v>
      </c>
      <c r="J35" s="210"/>
      <c r="K35" s="210"/>
      <c r="L35" s="209"/>
    </row>
    <row r="36" ht="15" customHeight="1" spans="1:12">
      <c r="A36" s="210"/>
      <c r="B36" s="210"/>
      <c r="C36" s="209"/>
      <c r="D36" s="210" t="s">
        <v>442</v>
      </c>
      <c r="E36" s="210" t="s">
        <v>443</v>
      </c>
      <c r="F36" s="211">
        <v>0</v>
      </c>
      <c r="G36" s="210"/>
      <c r="H36" s="210"/>
      <c r="I36" s="233"/>
      <c r="J36" s="210"/>
      <c r="K36" s="210"/>
      <c r="L36" s="209"/>
    </row>
    <row r="37" ht="15" customHeight="1" spans="1:12">
      <c r="A37" s="210"/>
      <c r="B37" s="210"/>
      <c r="C37" s="209"/>
      <c r="D37" s="210" t="s">
        <v>444</v>
      </c>
      <c r="E37" s="210" t="s">
        <v>445</v>
      </c>
      <c r="F37" s="211">
        <v>0</v>
      </c>
      <c r="G37" s="210"/>
      <c r="H37" s="210"/>
      <c r="I37" s="210"/>
      <c r="J37" s="233"/>
      <c r="K37" s="210"/>
      <c r="L37" s="209"/>
    </row>
    <row r="38" ht="15" customHeight="1" spans="1:12">
      <c r="A38" s="215" t="s">
        <v>481</v>
      </c>
      <c r="B38" s="215" t="s">
        <v>481</v>
      </c>
      <c r="C38" s="215" t="s">
        <v>481</v>
      </c>
      <c r="D38" s="215" t="s">
        <v>481</v>
      </c>
      <c r="E38" s="215" t="s">
        <v>481</v>
      </c>
      <c r="F38" s="215" t="s">
        <v>481</v>
      </c>
      <c r="G38" s="215" t="s">
        <v>481</v>
      </c>
      <c r="H38" s="215" t="s">
        <v>481</v>
      </c>
      <c r="I38" s="215" t="s">
        <v>481</v>
      </c>
      <c r="J38" s="215" t="s">
        <v>481</v>
      </c>
      <c r="K38" s="215" t="s">
        <v>481</v>
      </c>
      <c r="L38" s="215" t="s">
        <v>481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6"/>
  <sheetViews>
    <sheetView topLeftCell="A16" workbookViewId="0">
      <selection activeCell="H27" sqref="H2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216" t="s">
        <v>482</v>
      </c>
    </row>
    <row r="2" ht="14.25" spans="1:20">
      <c r="T2" s="217" t="s">
        <v>483</v>
      </c>
    </row>
    <row r="3" ht="14.25" spans="1:20">
      <c r="A3" s="217" t="s">
        <v>2</v>
      </c>
      <c r="T3" s="217" t="s">
        <v>3</v>
      </c>
    </row>
    <row r="4" ht="19.5" customHeight="1" spans="1:20">
      <c r="A4" s="227" t="s">
        <v>6</v>
      </c>
      <c r="B4" s="227"/>
      <c r="C4" s="227"/>
      <c r="D4" s="227"/>
      <c r="E4" s="227" t="s">
        <v>105</v>
      </c>
      <c r="F4" s="227"/>
      <c r="G4" s="227"/>
      <c r="H4" s="227" t="s">
        <v>257</v>
      </c>
      <c r="I4" s="227"/>
      <c r="J4" s="227"/>
      <c r="K4" s="227" t="s">
        <v>258</v>
      </c>
      <c r="L4" s="227"/>
      <c r="M4" s="227"/>
      <c r="N4" s="227"/>
      <c r="O4" s="227"/>
      <c r="P4" s="227" t="s">
        <v>107</v>
      </c>
      <c r="Q4" s="227"/>
      <c r="R4" s="227"/>
      <c r="S4" s="227"/>
      <c r="T4" s="227"/>
    </row>
    <row r="5" ht="19.5" customHeight="1" spans="1:20">
      <c r="A5" s="227" t="s">
        <v>121</v>
      </c>
      <c r="B5" s="227"/>
      <c r="C5" s="227"/>
      <c r="D5" s="227" t="s">
        <v>122</v>
      </c>
      <c r="E5" s="227" t="s">
        <v>128</v>
      </c>
      <c r="F5" s="227" t="s">
        <v>259</v>
      </c>
      <c r="G5" s="227" t="s">
        <v>260</v>
      </c>
      <c r="H5" s="227" t="s">
        <v>128</v>
      </c>
      <c r="I5" s="227" t="s">
        <v>228</v>
      </c>
      <c r="J5" s="227" t="s">
        <v>229</v>
      </c>
      <c r="K5" s="227" t="s">
        <v>128</v>
      </c>
      <c r="L5" s="227" t="s">
        <v>228</v>
      </c>
      <c r="M5" s="227"/>
      <c r="N5" s="227" t="s">
        <v>228</v>
      </c>
      <c r="O5" s="227" t="s">
        <v>229</v>
      </c>
      <c r="P5" s="227" t="s">
        <v>128</v>
      </c>
      <c r="Q5" s="227" t="s">
        <v>259</v>
      </c>
      <c r="R5" s="227" t="s">
        <v>260</v>
      </c>
      <c r="S5" s="227" t="s">
        <v>260</v>
      </c>
      <c r="T5" s="227"/>
    </row>
    <row r="6" ht="19.5" customHeight="1" spans="1:20">
      <c r="A6" s="227"/>
      <c r="B6" s="227"/>
      <c r="C6" s="227"/>
      <c r="D6" s="227"/>
      <c r="E6" s="227"/>
      <c r="F6" s="227"/>
      <c r="G6" s="227" t="s">
        <v>123</v>
      </c>
      <c r="H6" s="227"/>
      <c r="I6" s="227"/>
      <c r="J6" s="227" t="s">
        <v>123</v>
      </c>
      <c r="K6" s="227"/>
      <c r="L6" s="227" t="s">
        <v>123</v>
      </c>
      <c r="M6" s="227" t="s">
        <v>261</v>
      </c>
      <c r="N6" s="227" t="s">
        <v>262</v>
      </c>
      <c r="O6" s="227" t="s">
        <v>123</v>
      </c>
      <c r="P6" s="227"/>
      <c r="Q6" s="227"/>
      <c r="R6" s="227" t="s">
        <v>123</v>
      </c>
      <c r="S6" s="227" t="s">
        <v>263</v>
      </c>
      <c r="T6" s="227" t="s">
        <v>264</v>
      </c>
    </row>
    <row r="7" ht="19.5" customHeight="1" spans="1:20">
      <c r="A7" s="227"/>
      <c r="B7" s="227"/>
      <c r="C7" s="227"/>
      <c r="D7" s="227"/>
      <c r="E7" s="227"/>
      <c r="F7" s="227"/>
      <c r="G7" s="227"/>
      <c r="H7" s="227"/>
      <c r="I7" s="227"/>
      <c r="J7" s="227"/>
      <c r="K7" s="227"/>
      <c r="L7" s="227"/>
      <c r="M7" s="227"/>
      <c r="N7" s="227"/>
      <c r="O7" s="227"/>
      <c r="P7" s="227"/>
      <c r="Q7" s="227"/>
      <c r="R7" s="227"/>
      <c r="S7" s="227"/>
      <c r="T7" s="227"/>
    </row>
    <row r="8" ht="19.5" customHeight="1" spans="1:20">
      <c r="A8" s="227" t="s">
        <v>125</v>
      </c>
      <c r="B8" s="227" t="s">
        <v>126</v>
      </c>
      <c r="C8" s="227" t="s">
        <v>127</v>
      </c>
      <c r="D8" s="227" t="s">
        <v>10</v>
      </c>
      <c r="E8" s="228" t="s">
        <v>11</v>
      </c>
      <c r="F8" s="228" t="s">
        <v>12</v>
      </c>
      <c r="G8" s="228" t="s">
        <v>20</v>
      </c>
      <c r="H8" s="228" t="s">
        <v>24</v>
      </c>
      <c r="I8" s="228" t="s">
        <v>28</v>
      </c>
      <c r="J8" s="228" t="s">
        <v>32</v>
      </c>
      <c r="K8" s="228" t="s">
        <v>36</v>
      </c>
      <c r="L8" s="228" t="s">
        <v>40</v>
      </c>
      <c r="M8" s="228" t="s">
        <v>43</v>
      </c>
      <c r="N8" s="228" t="s">
        <v>46</v>
      </c>
      <c r="O8" s="228" t="s">
        <v>49</v>
      </c>
      <c r="P8" s="228" t="s">
        <v>52</v>
      </c>
      <c r="Q8" s="228" t="s">
        <v>55</v>
      </c>
      <c r="R8" s="228" t="s">
        <v>58</v>
      </c>
      <c r="S8" s="228" t="s">
        <v>61</v>
      </c>
      <c r="T8" s="228" t="s">
        <v>64</v>
      </c>
    </row>
    <row r="9" ht="19.5" customHeight="1" spans="1:20">
      <c r="A9" s="227"/>
      <c r="B9" s="227"/>
      <c r="C9" s="227"/>
      <c r="D9" s="227" t="s">
        <v>128</v>
      </c>
      <c r="E9" s="229">
        <v>0</v>
      </c>
      <c r="F9" s="229">
        <v>0</v>
      </c>
      <c r="G9" s="229">
        <v>0</v>
      </c>
      <c r="H9" s="229">
        <v>114682949</v>
      </c>
      <c r="I9" s="229">
        <v>0</v>
      </c>
      <c r="J9" s="229">
        <v>114682949</v>
      </c>
      <c r="K9" s="229">
        <v>114682949</v>
      </c>
      <c r="L9" s="229">
        <v>0</v>
      </c>
      <c r="M9" s="229">
        <v>0</v>
      </c>
      <c r="N9" s="229">
        <v>0</v>
      </c>
      <c r="O9" s="229">
        <v>114682949</v>
      </c>
      <c r="P9" s="229">
        <v>0</v>
      </c>
      <c r="Q9" s="229">
        <v>0</v>
      </c>
      <c r="R9" s="229">
        <v>0</v>
      </c>
      <c r="S9" s="229">
        <v>0</v>
      </c>
      <c r="T9" s="229">
        <v>0</v>
      </c>
    </row>
    <row r="10" ht="19.5" customHeight="1" spans="1:20">
      <c r="A10" s="230" t="s">
        <v>165</v>
      </c>
      <c r="B10" s="231"/>
      <c r="C10" s="231"/>
      <c r="D10" s="231" t="s">
        <v>166</v>
      </c>
      <c r="E10" s="229">
        <v>0</v>
      </c>
      <c r="F10" s="229">
        <v>0</v>
      </c>
      <c r="G10" s="229">
        <v>0</v>
      </c>
      <c r="H10" s="229">
        <v>319960</v>
      </c>
      <c r="I10" s="229">
        <v>0</v>
      </c>
      <c r="J10" s="229">
        <v>319960</v>
      </c>
      <c r="K10" s="229">
        <v>319960</v>
      </c>
      <c r="L10" s="229">
        <v>0</v>
      </c>
      <c r="M10" s="229">
        <v>0</v>
      </c>
      <c r="N10" s="229">
        <v>0</v>
      </c>
      <c r="O10" s="229">
        <v>319960</v>
      </c>
      <c r="P10" s="229">
        <v>0</v>
      </c>
      <c r="Q10" s="229">
        <v>0</v>
      </c>
      <c r="R10" s="229">
        <v>0</v>
      </c>
      <c r="S10" s="229">
        <v>0</v>
      </c>
      <c r="T10" s="229">
        <v>0</v>
      </c>
    </row>
    <row r="11" ht="19.5" customHeight="1" spans="1:20">
      <c r="A11" s="230" t="s">
        <v>167</v>
      </c>
      <c r="B11" s="231"/>
      <c r="C11" s="231"/>
      <c r="D11" s="231" t="s">
        <v>168</v>
      </c>
      <c r="E11" s="229">
        <v>0</v>
      </c>
      <c r="F11" s="229">
        <v>0</v>
      </c>
      <c r="G11" s="229">
        <v>0</v>
      </c>
      <c r="H11" s="229">
        <v>319960</v>
      </c>
      <c r="I11" s="229">
        <v>0</v>
      </c>
      <c r="J11" s="229">
        <v>319960</v>
      </c>
      <c r="K11" s="229">
        <v>319960</v>
      </c>
      <c r="L11" s="229">
        <v>0</v>
      </c>
      <c r="M11" s="229">
        <v>0</v>
      </c>
      <c r="N11" s="229">
        <v>0</v>
      </c>
      <c r="O11" s="229">
        <v>319960</v>
      </c>
      <c r="P11" s="229">
        <v>0</v>
      </c>
      <c r="Q11" s="229">
        <v>0</v>
      </c>
      <c r="R11" s="229">
        <v>0</v>
      </c>
      <c r="S11" s="229">
        <v>0</v>
      </c>
      <c r="T11" s="229">
        <v>0</v>
      </c>
    </row>
    <row r="12" ht="19.5" customHeight="1" spans="1:20">
      <c r="A12" s="230" t="s">
        <v>169</v>
      </c>
      <c r="B12" s="231"/>
      <c r="C12" s="231"/>
      <c r="D12" s="231" t="s">
        <v>170</v>
      </c>
      <c r="E12" s="229">
        <v>0</v>
      </c>
      <c r="F12" s="229">
        <v>0</v>
      </c>
      <c r="G12" s="229">
        <v>0</v>
      </c>
      <c r="H12" s="229">
        <v>319960</v>
      </c>
      <c r="I12" s="229">
        <v>0</v>
      </c>
      <c r="J12" s="229">
        <v>319960</v>
      </c>
      <c r="K12" s="229">
        <v>319960</v>
      </c>
      <c r="L12" s="229">
        <v>0</v>
      </c>
      <c r="M12" s="229">
        <v>0</v>
      </c>
      <c r="N12" s="229">
        <v>0</v>
      </c>
      <c r="O12" s="229">
        <v>319960</v>
      </c>
      <c r="P12" s="229">
        <v>0</v>
      </c>
      <c r="Q12" s="229">
        <v>0</v>
      </c>
      <c r="R12" s="229">
        <v>0</v>
      </c>
      <c r="S12" s="229">
        <v>0</v>
      </c>
      <c r="T12" s="229">
        <v>0</v>
      </c>
    </row>
    <row r="13" ht="19.5" customHeight="1" spans="1:20">
      <c r="A13" s="230" t="s">
        <v>219</v>
      </c>
      <c r="B13" s="231"/>
      <c r="C13" s="231"/>
      <c r="D13" s="231" t="s">
        <v>220</v>
      </c>
      <c r="E13" s="229">
        <v>0</v>
      </c>
      <c r="F13" s="229">
        <v>0</v>
      </c>
      <c r="G13" s="229">
        <v>0</v>
      </c>
      <c r="H13" s="229">
        <v>114362989</v>
      </c>
      <c r="I13" s="229">
        <v>0</v>
      </c>
      <c r="J13" s="229">
        <v>114362989</v>
      </c>
      <c r="K13" s="229">
        <v>114362989</v>
      </c>
      <c r="L13" s="229">
        <v>0</v>
      </c>
      <c r="M13" s="229">
        <v>0</v>
      </c>
      <c r="N13" s="229">
        <v>0</v>
      </c>
      <c r="O13" s="229">
        <v>114362989</v>
      </c>
      <c r="P13" s="229">
        <v>0</v>
      </c>
      <c r="Q13" s="229">
        <v>0</v>
      </c>
      <c r="R13" s="229">
        <v>0</v>
      </c>
      <c r="S13" s="229">
        <v>0</v>
      </c>
      <c r="T13" s="229">
        <v>0</v>
      </c>
    </row>
    <row r="14" ht="19.5" customHeight="1" spans="1:20">
      <c r="A14" s="230" t="s">
        <v>221</v>
      </c>
      <c r="B14" s="231"/>
      <c r="C14" s="231"/>
      <c r="D14" s="231" t="s">
        <v>222</v>
      </c>
      <c r="E14" s="229">
        <v>0</v>
      </c>
      <c r="F14" s="229">
        <v>0</v>
      </c>
      <c r="G14" s="229">
        <v>0</v>
      </c>
      <c r="H14" s="229">
        <v>114362989</v>
      </c>
      <c r="I14" s="229">
        <v>0</v>
      </c>
      <c r="J14" s="229">
        <v>114362989</v>
      </c>
      <c r="K14" s="229">
        <v>114362989</v>
      </c>
      <c r="L14" s="229">
        <v>0</v>
      </c>
      <c r="M14" s="229">
        <v>0</v>
      </c>
      <c r="N14" s="229">
        <v>0</v>
      </c>
      <c r="O14" s="229">
        <v>114362989</v>
      </c>
      <c r="P14" s="229">
        <v>0</v>
      </c>
      <c r="Q14" s="229">
        <v>0</v>
      </c>
      <c r="R14" s="229">
        <v>0</v>
      </c>
      <c r="S14" s="229">
        <v>0</v>
      </c>
      <c r="T14" s="229">
        <v>0</v>
      </c>
    </row>
    <row r="15" ht="19.5" customHeight="1" spans="1:20">
      <c r="A15" s="230" t="s">
        <v>223</v>
      </c>
      <c r="B15" s="231"/>
      <c r="C15" s="231"/>
      <c r="D15" s="231" t="s">
        <v>224</v>
      </c>
      <c r="E15" s="229">
        <v>0</v>
      </c>
      <c r="F15" s="229">
        <v>0</v>
      </c>
      <c r="G15" s="229">
        <v>0</v>
      </c>
      <c r="H15" s="229">
        <v>114362989</v>
      </c>
      <c r="I15" s="229">
        <v>0</v>
      </c>
      <c r="J15" s="229">
        <v>114362989</v>
      </c>
      <c r="K15" s="229">
        <v>114362989</v>
      </c>
      <c r="L15" s="229">
        <v>0</v>
      </c>
      <c r="M15" s="229">
        <v>0</v>
      </c>
      <c r="N15" s="229">
        <v>0</v>
      </c>
      <c r="O15" s="229">
        <v>114362989</v>
      </c>
      <c r="P15" s="229">
        <v>0</v>
      </c>
      <c r="Q15" s="229">
        <v>0</v>
      </c>
      <c r="R15" s="229">
        <v>0</v>
      </c>
      <c r="S15" s="229">
        <v>0</v>
      </c>
      <c r="T15" s="229">
        <v>0</v>
      </c>
    </row>
    <row r="16" ht="19.5" customHeight="1" spans="1:20">
      <c r="A16" s="232" t="s">
        <v>484</v>
      </c>
      <c r="B16" s="232"/>
      <c r="C16" s="232"/>
      <c r="D16" s="232"/>
      <c r="E16" s="232"/>
      <c r="F16" s="232"/>
      <c r="G16" s="232"/>
      <c r="H16" s="232"/>
      <c r="I16" s="232"/>
      <c r="J16" s="232"/>
      <c r="K16" s="232"/>
      <c r="L16" s="232"/>
      <c r="M16" s="232"/>
      <c r="N16" s="232"/>
      <c r="O16" s="232"/>
      <c r="P16" s="232"/>
      <c r="Q16" s="232"/>
      <c r="R16" s="232"/>
      <c r="S16" s="232"/>
      <c r="T16" s="232"/>
    </row>
  </sheetData>
  <mergeCells count="35">
    <mergeCell ref="A4:D4"/>
    <mergeCell ref="E4:G4"/>
    <mergeCell ref="H4:J4"/>
    <mergeCell ref="K4:O4"/>
    <mergeCell ref="P4:T4"/>
    <mergeCell ref="L5:N5"/>
    <mergeCell ref="R5:T5"/>
    <mergeCell ref="A10:C10"/>
    <mergeCell ref="A11:C11"/>
    <mergeCell ref="A12:C12"/>
    <mergeCell ref="A13:C13"/>
    <mergeCell ref="A14:C14"/>
    <mergeCell ref="A15:C15"/>
    <mergeCell ref="A16:T1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selection activeCell="F18" sqref="F18"/>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1:12">
      <c r="G1" s="216" t="s">
        <v>485</v>
      </c>
    </row>
    <row r="2" ht="14.25" spans="1:12">
      <c r="L2" s="217" t="s">
        <v>486</v>
      </c>
    </row>
    <row r="3" ht="14.25" spans="1:12">
      <c r="A3" s="217" t="s">
        <v>2</v>
      </c>
      <c r="L3" s="217" t="s">
        <v>3</v>
      </c>
    </row>
    <row r="4" ht="19.5" customHeight="1" spans="1:12">
      <c r="A4" s="218" t="s">
        <v>6</v>
      </c>
      <c r="B4" s="218"/>
      <c r="C4" s="218"/>
      <c r="D4" s="218"/>
      <c r="E4" s="218" t="s">
        <v>105</v>
      </c>
      <c r="F4" s="218"/>
      <c r="G4" s="218"/>
      <c r="H4" s="218" t="s">
        <v>257</v>
      </c>
      <c r="I4" s="218" t="s">
        <v>258</v>
      </c>
      <c r="J4" s="218" t="s">
        <v>107</v>
      </c>
      <c r="K4" s="218"/>
      <c r="L4" s="218"/>
    </row>
    <row r="5" ht="19.5" customHeight="1" spans="1:12">
      <c r="A5" s="218" t="s">
        <v>121</v>
      </c>
      <c r="B5" s="218"/>
      <c r="C5" s="218"/>
      <c r="D5" s="218" t="s">
        <v>122</v>
      </c>
      <c r="E5" s="218" t="s">
        <v>128</v>
      </c>
      <c r="F5" s="218" t="s">
        <v>487</v>
      </c>
      <c r="G5" s="218" t="s">
        <v>488</v>
      </c>
      <c r="H5" s="218"/>
      <c r="I5" s="218"/>
      <c r="J5" s="218" t="s">
        <v>128</v>
      </c>
      <c r="K5" s="218" t="s">
        <v>487</v>
      </c>
      <c r="L5" s="219" t="s">
        <v>488</v>
      </c>
    </row>
    <row r="6" ht="19.5" customHeight="1" spans="1:12">
      <c r="A6" s="218"/>
      <c r="B6" s="218"/>
      <c r="C6" s="218"/>
      <c r="D6" s="218"/>
      <c r="E6" s="218"/>
      <c r="F6" s="218"/>
      <c r="G6" s="218"/>
      <c r="H6" s="218"/>
      <c r="I6" s="218"/>
      <c r="J6" s="218"/>
      <c r="K6" s="218"/>
      <c r="L6" s="219" t="s">
        <v>263</v>
      </c>
    </row>
    <row r="7" ht="19.5" customHeight="1" spans="1:12">
      <c r="A7" s="218"/>
      <c r="B7" s="218"/>
      <c r="C7" s="218"/>
      <c r="D7" s="218"/>
      <c r="E7" s="218"/>
      <c r="F7" s="218"/>
      <c r="G7" s="218"/>
      <c r="H7" s="218"/>
      <c r="I7" s="218"/>
      <c r="J7" s="218"/>
      <c r="K7" s="218"/>
      <c r="L7" s="219"/>
    </row>
    <row r="8" ht="19.5" customHeight="1" spans="1:12">
      <c r="A8" s="220" t="s">
        <v>125</v>
      </c>
      <c r="B8" s="220" t="s">
        <v>126</v>
      </c>
      <c r="C8" s="220" t="s">
        <v>127</v>
      </c>
      <c r="D8" s="220" t="s">
        <v>10</v>
      </c>
      <c r="E8" s="221" t="s">
        <v>11</v>
      </c>
      <c r="F8" s="221" t="s">
        <v>12</v>
      </c>
      <c r="G8" s="221" t="s">
        <v>20</v>
      </c>
      <c r="H8" s="221" t="s">
        <v>24</v>
      </c>
      <c r="I8" s="221" t="s">
        <v>28</v>
      </c>
      <c r="J8" s="221" t="s">
        <v>32</v>
      </c>
      <c r="K8" s="221" t="s">
        <v>36</v>
      </c>
      <c r="L8" s="221" t="s">
        <v>40</v>
      </c>
    </row>
    <row r="9" ht="19.5" customHeight="1" spans="1:12">
      <c r="A9" s="222"/>
      <c r="B9" s="222"/>
      <c r="C9" s="222"/>
      <c r="D9" s="222" t="s">
        <v>128</v>
      </c>
      <c r="E9" s="223">
        <v>0</v>
      </c>
      <c r="F9" s="223">
        <v>0</v>
      </c>
      <c r="G9" s="223">
        <v>0</v>
      </c>
      <c r="H9" s="223">
        <v>0</v>
      </c>
      <c r="I9" s="223">
        <v>0</v>
      </c>
      <c r="J9" s="223">
        <v>0</v>
      </c>
      <c r="K9" s="223">
        <v>0</v>
      </c>
      <c r="L9" s="223">
        <v>0</v>
      </c>
    </row>
    <row r="10" ht="19.5" customHeight="1" spans="1:12">
      <c r="A10" s="224"/>
      <c r="B10" s="224"/>
      <c r="C10" s="224"/>
      <c r="D10" s="224"/>
      <c r="E10" s="225"/>
      <c r="F10" s="225"/>
      <c r="G10" s="225"/>
      <c r="H10" s="225"/>
      <c r="I10" s="225"/>
      <c r="J10" s="225"/>
      <c r="K10" s="225"/>
      <c r="L10" s="225"/>
    </row>
    <row r="11" ht="19.5" customHeight="1" spans="1:12">
      <c r="A11" s="226" t="s">
        <v>489</v>
      </c>
      <c r="B11" s="226"/>
      <c r="C11" s="226"/>
      <c r="D11" s="226"/>
      <c r="E11" s="226"/>
      <c r="F11" s="226"/>
      <c r="G11" s="226"/>
      <c r="H11" s="226"/>
      <c r="I11" s="226"/>
      <c r="J11" s="226"/>
      <c r="K11" s="226"/>
      <c r="L11" s="226"/>
    </row>
    <row r="13" spans="1:12">
      <c r="D13" t="s">
        <v>490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附件1 收入支出决算表</vt:lpstr>
      <vt:lpstr>附件2 收入决算表</vt:lpstr>
      <vt:lpstr>附件3 支出决算表</vt:lpstr>
      <vt:lpstr>附件4 财政拨款收入支出决算表</vt:lpstr>
      <vt:lpstr>附件5 一般公共预算财政拨款收入支出决算表</vt:lpstr>
      <vt:lpstr>附件6 一般公共预算财政拨款基本支出决算表</vt:lpstr>
      <vt:lpstr>附件7 一般公共预算财政拨款项目支出决算表</vt:lpstr>
      <vt:lpstr>附件8 政府性基金预算财政拨款收入支出决算表</vt:lpstr>
      <vt:lpstr>附件9 国有资本经营预算财政拨款收入支出决算表</vt:lpstr>
      <vt:lpstr>附表件10 财政拨款“三公”经费、行政参公单位机关运行经费</vt:lpstr>
      <vt:lpstr>附件11 一般公共预算财政拨款“三公”经费情况表</vt:lpstr>
      <vt:lpstr>附件12国有资产使用情况表</vt:lpstr>
      <vt:lpstr>附件13 部门整体支出绩效自评情况</vt:lpstr>
      <vt:lpstr>附件14 部门整体支出绩效自评表</vt:lpstr>
      <vt:lpstr>附件15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2026-08-05T01:26:00Z</dcterms:created>
  <dcterms:modified xsi:type="dcterms:W3CDTF">2026-08-21T07:15:57Z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BAB7AC14B46B47B8879D307FB7FB384C_13</vt:lpwstr>
  </property>
  <property fmtid="{D5CDD505-2E9C-101B-9397-08002B2CF9AE}" pid="3" name="KSOProductBuildVer">
    <vt:lpwstr>2052-12.1.0.28500</vt:lpwstr>
  </property>
  <property fmtid="{D5CDD505-2E9C-101B-9397-08002B2CF9AE}" pid="4" name="CalculationRule">
    <vt:i4>0</vt:i4>
  </property>
</Properties>
</file>