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codeName="ThisWorkbook"/>
  <bookViews>
    <workbookView windowWidth="28800" windowHeight="12375" tabRatio="894" firstSheet="1" activeTab="2"/>
  </bookViews>
  <sheets>
    <sheet name="附表1收入支出决算表" sheetId="2" r:id="rId1"/>
    <sheet name="附表2收入决算表" sheetId="3" r:id="rId2"/>
    <sheet name="附表3支出决算表" sheetId="4" r:id="rId3"/>
    <sheet name="附表4财政拨款收入支出决算表" sheetId="5" r:id="rId4"/>
    <sheet name="附表5一般公共预算财政拨款收入支出决算表" sheetId="6" r:id="rId5"/>
    <sheet name="附表6一般公共预算财政拨款基本支出决算表" sheetId="7" r:id="rId6"/>
    <sheet name="附表7一般公共预算财政拨款项目支出决算表" sheetId="8" r:id="rId7"/>
    <sheet name="附表8政府性基金预算财政拨款收入支出决算表" sheetId="9" r:id="rId8"/>
    <sheet name="附表9国有资本经营预算财政拨款收入支出决算表" sheetId="10" r:id="rId9"/>
    <sheet name="附表10财政拨款“三公”经费、行政参公单位机关运行经费情况表" sheetId="11" r:id="rId10"/>
    <sheet name="附表11一般公共预算财政拨款“三公”经费情况表" sheetId="12" r:id="rId11"/>
    <sheet name="附表12国有资产使用情况表" sheetId="13" r:id="rId12"/>
    <sheet name="附表13部门整体支出绩效自评情况" sheetId="14" r:id="rId13"/>
    <sheet name="附表14部门整体支出绩效自评表" sheetId="15" r:id="rId14"/>
    <sheet name="附表15项目支出绩效自评表" sheetId="16" r:id="rId15"/>
  </sheets>
  <definedNames>
    <definedName name="_xlnm.Print_Titles" localSheetId="3">附表4财政拨款收入支出决算表!$1:$6</definedName>
    <definedName name="_xlnm.Print_Titles" localSheetId="5">附表6一般公共预算财政拨款基本支出决算表!$1:$6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<sst xmlns="http://schemas.openxmlformats.org/spreadsheetml/2006/main" count="2591" uniqueCount="779">
  <si>
    <t>收入支出决算表</t>
  </si>
  <si>
    <t>公开01表</t>
  </si>
  <si>
    <t>部门：昆明市东川区因民镇人民政府</t>
  </si>
  <si>
    <t>金额单位：元</t>
  </si>
  <si>
    <t>收入</t>
  </si>
  <si>
    <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</si>
  <si>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</si>
  <si>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</si>
  <si>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</si>
  <si>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</si>
  <si>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</si>
  <si>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</si>
  <si>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</si>
  <si>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</si>
  <si>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</si>
  <si>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</si>
  <si>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</si>
  <si>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</si>
  <si>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</si>
  <si>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</si>
  <si>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</si>
  <si>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</si>
  <si>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</si>
  <si>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</si>
  <si>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</si>
  <si>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</si>
  <si>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</si>
  <si>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</si>
  <si>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</si>
  <si>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</si>
  <si>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</si>
  <si>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</si>
  <si>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</si>
  <si>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</si>
  <si>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</si>
  <si>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</si>
  <si>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</si>
  <si>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</si>
  <si>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</si>
  <si>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</si>
  <si>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</si>
  <si>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</si>
  <si>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</si>
  <si>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</si>
  <si>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</si>
  <si>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</si>
  <si>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</si>
  <si>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</si>
  <si>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</si>
  <si>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</si>
  <si>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</si>
  <si>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</si>
  <si>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</si>
  <si>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</si>
  <si>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</si>
  <si>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</si>
  <si>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</si>
  <si>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</si>
  <si>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</si>
  <si>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</si>
  <si>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</si>
  <si>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</si>
  <si>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</si>
  <si>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</si>
  <si>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</si>
  <si>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</si>
  <si>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</si>
  <si>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</si>
  <si>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</si>
  <si>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</si>
  <si>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</si>
  <si>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</si>
  <si>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</si>
  <si>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</si>
  <si>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</si>
  <si>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</si>
  <si>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</si>
  <si>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</si>
  <si>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</si>
  <si>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</si>
  <si>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</si>
  <si>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</si>
  <si>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</si>
  <si>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</si>
  <si>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</si>
  <si>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</si>
  <si>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</si>
  <si>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</si>
  <si>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</si>
  <si>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</si>
  <si>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</si>
  <si>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</si>
  <si>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</si>
  <si>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</si>
  <si>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</si>
  <si>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</si>
  <si>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</si>
  <si>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</si>
  <si>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</si>
  <si>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</si>
  <si>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</si>
  <si>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</si>
  <si>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</si>
  <si>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</si>
  <si>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</si>
  <si>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</si>
  <si>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</si>
  <si>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</si>
  <si>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</si>
  <si>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</si>
  <si>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</si>
  <si>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</si>
  <si>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</si>
  <si>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注：1.本表反映本年度的总收支和年初、年末结转结余情况。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</si>
  <si>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</si>
  <si>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</si>
  <si>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</si>
  <si>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</si>
  <si>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</si>
  <si>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</si>
  <si>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</si>
  <si>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</si>
  <si>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</si>
  <si>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</si>
  <si>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</si>
  <si>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</si>
  <si>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</si>
  <si>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</si>
  <si>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</si>
  <si>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</si>
  <si>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201</t>
  </si>
  <si>
    <t>一般公共服务支出</t>
  </si>
  <si>
    <t>20101</t>
  </si>
  <si>
    <t>人大事务</t>
  </si>
  <si>
    <t>2010101</t>
  </si>
  <si>
    <t>行政运行</t>
  </si>
  <si>
    <t>2010150</t>
  </si>
  <si>
    <t>事业运行</t>
  </si>
  <si>
    <t>20103</t>
  </si>
  <si>
    <t>政府办公厅（室）及相关机构事务</t>
  </si>
  <si>
    <t>2010301</t>
  </si>
  <si>
    <t>2010350</t>
  </si>
  <si>
    <t>2010399</t>
  </si>
  <si>
    <t>其他政府办公厅（室）及相关机构事务支出</t>
  </si>
  <si>
    <t>20105</t>
  </si>
  <si>
    <t>统计信息事务</t>
  </si>
  <si>
    <t>2010507</t>
  </si>
  <si>
    <t>专项普查活动</t>
  </si>
  <si>
    <t>20111</t>
  </si>
  <si>
    <t>纪检监察事务</t>
  </si>
  <si>
    <t>2011101</t>
  </si>
  <si>
    <t>2011104</t>
  </si>
  <si>
    <t>大案要案查处</t>
  </si>
  <si>
    <t>20129</t>
  </si>
  <si>
    <t>群众团体事务</t>
  </si>
  <si>
    <t>2012901</t>
  </si>
  <si>
    <t>20131</t>
  </si>
  <si>
    <t>党委办公厅（室）及相关机构事务</t>
  </si>
  <si>
    <t>2013101</t>
  </si>
  <si>
    <t>2013199</t>
  </si>
  <si>
    <t>其他党委办公厅（室）及相关机构事务支出</t>
  </si>
  <si>
    <t>20139</t>
  </si>
  <si>
    <t>社会工作事务</t>
  </si>
  <si>
    <t>2013902</t>
  </si>
  <si>
    <t>一般行政管理事务</t>
  </si>
  <si>
    <t>2013904</t>
  </si>
  <si>
    <t>专项业务</t>
  </si>
  <si>
    <t>2013999</t>
  </si>
  <si>
    <t>其他社会工作事务支出</t>
  </si>
  <si>
    <t>204</t>
  </si>
  <si>
    <t>公共安全支出</t>
  </si>
  <si>
    <t>20499</t>
  </si>
  <si>
    <t>其他公共安全支出</t>
  </si>
  <si>
    <t>2049999</t>
  </si>
  <si>
    <t>207</t>
  </si>
  <si>
    <t>文化旅游体育与传媒支出</t>
  </si>
  <si>
    <t>20701</t>
  </si>
  <si>
    <t>文化和旅游</t>
  </si>
  <si>
    <t>2070199</t>
  </si>
  <si>
    <t>其他文化和旅游支出</t>
  </si>
  <si>
    <t>20708</t>
  </si>
  <si>
    <t>广播电视</t>
  </si>
  <si>
    <t>2070899</t>
  </si>
  <si>
    <t>其他广播电视支出</t>
  </si>
  <si>
    <t>208</t>
  </si>
  <si>
    <t>社会保障和就业支出</t>
  </si>
  <si>
    <t>20801</t>
  </si>
  <si>
    <t>人力资源和社会保障管理事务</t>
  </si>
  <si>
    <t>2080199</t>
  </si>
  <si>
    <t>其他人力资源和社会保障管理事务支出</t>
  </si>
  <si>
    <t>20805</t>
  </si>
  <si>
    <t>行政事业单位养老支出</t>
  </si>
  <si>
    <t>2080501</t>
  </si>
  <si>
    <t>行政单位离退休</t>
  </si>
  <si>
    <t>2080502</t>
  </si>
  <si>
    <t>事业单位离退休</t>
  </si>
  <si>
    <t>2080505</t>
  </si>
  <si>
    <t>机关事业单位基本养老保险缴费支出</t>
  </si>
  <si>
    <t>2080506</t>
  </si>
  <si>
    <t>机关事业单位职业年金缴费支出</t>
  </si>
  <si>
    <t>2080599</t>
  </si>
  <si>
    <t>其他行政事业单位养老支出</t>
  </si>
  <si>
    <t>20807</t>
  </si>
  <si>
    <t>就业补助</t>
  </si>
  <si>
    <t>2080799</t>
  </si>
  <si>
    <t>其他就业补助支出</t>
  </si>
  <si>
    <t>20808</t>
  </si>
  <si>
    <t>抚恤</t>
  </si>
  <si>
    <t>2080801</t>
  </si>
  <si>
    <t>死亡抚恤</t>
  </si>
  <si>
    <t>20810</t>
  </si>
  <si>
    <t>社会福利</t>
  </si>
  <si>
    <t>2081002</t>
  </si>
  <si>
    <t>老年福利</t>
  </si>
  <si>
    <t>2081004</t>
  </si>
  <si>
    <t>殡葬</t>
  </si>
  <si>
    <t>2081006</t>
  </si>
  <si>
    <t>养老服务</t>
  </si>
  <si>
    <t>20811</t>
  </si>
  <si>
    <t>残疾人事业</t>
  </si>
  <si>
    <t>2081105</t>
  </si>
  <si>
    <t>残疾人就业</t>
  </si>
  <si>
    <t>2081199</t>
  </si>
  <si>
    <t>其他残疾人事业支出</t>
  </si>
  <si>
    <t>20821</t>
  </si>
  <si>
    <t>特困人员救助供养</t>
  </si>
  <si>
    <t>2082101</t>
  </si>
  <si>
    <t>城市特困人员救助供养支出</t>
  </si>
  <si>
    <t>2082102</t>
  </si>
  <si>
    <t>农村特困人员救助供养支出</t>
  </si>
  <si>
    <t>210</t>
  </si>
  <si>
    <t>卫生健康支出</t>
  </si>
  <si>
    <t>21004</t>
  </si>
  <si>
    <t>公共卫生</t>
  </si>
  <si>
    <t>2100499</t>
  </si>
  <si>
    <t>其他公共卫生支出</t>
  </si>
  <si>
    <t>21007</t>
  </si>
  <si>
    <t>计划生育事务</t>
  </si>
  <si>
    <t>2100799</t>
  </si>
  <si>
    <t>其他计划生育事务支出</t>
  </si>
  <si>
    <t>21011</t>
  </si>
  <si>
    <t>行政事业单位医疗</t>
  </si>
  <si>
    <t>2101101</t>
  </si>
  <si>
    <t>行政单位医疗</t>
  </si>
  <si>
    <t>2101102</t>
  </si>
  <si>
    <t>事业单位医疗</t>
  </si>
  <si>
    <t>2101103</t>
  </si>
  <si>
    <t>公务员医疗补助</t>
  </si>
  <si>
    <t>2101199</t>
  </si>
  <si>
    <t>其他行政事业单位医疗支出</t>
  </si>
  <si>
    <t>213</t>
  </si>
  <si>
    <t>农林水支出</t>
  </si>
  <si>
    <t>21301</t>
  </si>
  <si>
    <t>农业农村</t>
  </si>
  <si>
    <t>2130110</t>
  </si>
  <si>
    <t>执法监管</t>
  </si>
  <si>
    <t>21303</t>
  </si>
  <si>
    <t>水利</t>
  </si>
  <si>
    <t>2130334</t>
  </si>
  <si>
    <t>水利建设征地及移民支出</t>
  </si>
  <si>
    <t>21305</t>
  </si>
  <si>
    <t>巩固拓展脱贫攻坚成果衔接乡村振兴</t>
  </si>
  <si>
    <t>2130504</t>
  </si>
  <si>
    <t>农村基础设施建设</t>
  </si>
  <si>
    <t>2130505</t>
  </si>
  <si>
    <t>生产发展</t>
  </si>
  <si>
    <t>2130506</t>
  </si>
  <si>
    <t>社会发展</t>
  </si>
  <si>
    <t>2130599</t>
  </si>
  <si>
    <t>其他巩固拓展脱贫攻坚成果衔接乡村振兴支出</t>
  </si>
  <si>
    <t>21307</t>
  </si>
  <si>
    <t>农村综合改革</t>
  </si>
  <si>
    <t>2130705</t>
  </si>
  <si>
    <t>对村民委员会和村党支部的补助</t>
  </si>
  <si>
    <t>2130706</t>
  </si>
  <si>
    <t>对村集体经济组织的补助</t>
  </si>
  <si>
    <t>221</t>
  </si>
  <si>
    <t>住房保障支出</t>
  </si>
  <si>
    <t>22102</t>
  </si>
  <si>
    <t>住房改革支出</t>
  </si>
  <si>
    <t>2210201</t>
  </si>
  <si>
    <t>住房公积金</t>
  </si>
  <si>
    <t>223</t>
  </si>
  <si>
    <t>国有资本经营预算支出</t>
  </si>
  <si>
    <t>22301</t>
  </si>
  <si>
    <t>解决历史遗留问题及改革成本支出</t>
  </si>
  <si>
    <t>2230105</t>
  </si>
  <si>
    <t>国有企业退休人员社会化管理补助支出</t>
  </si>
  <si>
    <t>224</t>
  </si>
  <si>
    <t>灾害防治及应急管理支出</t>
  </si>
  <si>
    <t>22401</t>
  </si>
  <si>
    <t>应急管理事务</t>
  </si>
  <si>
    <t>2240106</t>
  </si>
  <si>
    <t>安全监管</t>
  </si>
  <si>
    <t>22406</t>
  </si>
  <si>
    <t>自然灾害防治</t>
  </si>
  <si>
    <t>2240601</t>
  </si>
  <si>
    <t>地质灾害防治</t>
  </si>
  <si>
    <t>229</t>
  </si>
  <si>
    <t>其他支出</t>
  </si>
  <si>
    <t>22904</t>
  </si>
  <si>
    <t>其他政府性基金及对应专项债务收入安排的支出</t>
  </si>
  <si>
    <t>2290403</t>
  </si>
  <si>
    <t>其他政府性基金债务收入安排的支出</t>
  </si>
  <si>
    <t>22960</t>
  </si>
  <si>
    <t>彩票公益金安排的支出</t>
  </si>
  <si>
    <t>2296002</t>
  </si>
  <si>
    <t>用于社会福利的彩票公益金支出</t>
  </si>
  <si>
    <t>2296099</t>
  </si>
  <si>
    <t>用于其他社会公益事业的彩票公益金支出</t>
  </si>
  <si>
    <t>注：本表反映本年度取得的各项收入情况。</t>
  </si>
  <si>
    <t>支出决算表</t>
  </si>
  <si>
    <t>公开03表</t>
  </si>
  <si>
    <t>基本支出</t>
  </si>
  <si>
    <t>项目支出</t>
  </si>
  <si>
    <t>上缴上级支出</t>
  </si>
  <si>
    <t>经营支出</t>
  </si>
  <si>
    <t>对附属单位补助支出</t>
  </si>
  <si>
    <t>2010199</t>
  </si>
  <si>
    <t>其他人大事务支出</t>
  </si>
  <si>
    <t>20199</t>
  </si>
  <si>
    <t>其他一般公共服务支出</t>
  </si>
  <si>
    <t>2019999</t>
  </si>
  <si>
    <t>20802</t>
  </si>
  <si>
    <t>民政管理事务</t>
  </si>
  <si>
    <t>2080299</t>
  </si>
  <si>
    <t>其他民政管理事务支出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</si>
  <si>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</si>
  <si>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</si>
  <si>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</si>
  <si>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</si>
  <si>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</si>
  <si>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</si>
  <si>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</si>
  <si>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</si>
  <si>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</si>
  <si>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</si>
  <si>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</si>
  <si>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</si>
  <si>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</si>
  <si>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</si>
  <si>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</si>
  <si>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</si>
  <si>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</si>
  <si>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</si>
  <si>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</si>
  <si>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</si>
  <si>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</si>
  <si>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</si>
  <si>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</si>
  <si>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</si>
  <si>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单位：元</t>
  </si>
  <si>
    <t>本年收入</t>
  </si>
  <si>
    <t>本年支出</t>
  </si>
  <si>
    <t>基本支出结转</t>
  </si>
  <si>
    <t>项目支出结转和结余</t>
  </si>
  <si>
    <t>公用经费</t>
  </si>
  <si>
    <t>人员经费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</si>
  <si>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</si>
  <si>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</si>
  <si>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</si>
  <si>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</si>
  <si>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</si>
  <si>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</si>
  <si>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</si>
  <si>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</si>
  <si>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</si>
  <si>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</si>
  <si>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</si>
  <si>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</si>
  <si>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</si>
  <si>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</si>
  <si>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</si>
  <si>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</si>
  <si>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</si>
  <si>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</si>
  <si>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</si>
  <si>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</si>
  <si>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</si>
  <si>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</si>
  <si>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</si>
  <si>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</si>
  <si>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</si>
  <si>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</si>
  <si>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</si>
  <si>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</si>
  <si>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</si>
  <si>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</si>
  <si>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</si>
  <si>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</si>
  <si>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</si>
  <si>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</si>
  <si>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</si>
  <si>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</si>
  <si>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</si>
  <si>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</si>
  <si>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</si>
  <si>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</si>
  <si>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</si>
  <si>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</si>
  <si>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</si>
  <si>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</si>
  <si>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</si>
  <si>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</si>
  <si>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</si>
  <si>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</si>
  <si>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</si>
  <si>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</si>
  <si>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</si>
  <si>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</si>
  <si>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</si>
  <si>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</si>
  <si>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</si>
  <si>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</si>
  <si>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</si>
  <si>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</si>
  <si>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</si>
  <si>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</si>
  <si>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</si>
  <si>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</si>
  <si>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</si>
  <si>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</si>
  <si>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</si>
  <si>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</si>
  <si>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</si>
  <si>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</si>
  <si>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</si>
  <si>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</si>
  <si>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</si>
  <si>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</si>
  <si>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</si>
  <si>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</si>
  <si>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</si>
  <si>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</si>
  <si>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</si>
  <si>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</si>
  <si>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</si>
  <si>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</si>
  <si>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</si>
  <si>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</si>
  <si>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</si>
  <si>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</si>
  <si>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</si>
  <si>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</si>
  <si>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</si>
  <si>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</si>
  <si>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</si>
  <si>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</si>
  <si>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</si>
  <si>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</si>
  <si>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</si>
  <si>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</si>
  <si>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</si>
  <si>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</si>
  <si>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</si>
  <si>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</si>
  <si>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</si>
  <si>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</si>
  <si>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</si>
  <si>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</si>
  <si>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</si>
  <si>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</si>
  <si>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</si>
  <si>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</si>
  <si>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</si>
  <si>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</si>
  <si>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</si>
  <si>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</si>
  <si>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</si>
  <si>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</si>
  <si>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</si>
  <si>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</si>
  <si>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</si>
  <si>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</si>
  <si>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</si>
  <si>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</si>
  <si>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</si>
  <si>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</si>
  <si>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</si>
  <si>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</si>
  <si>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</si>
  <si>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</si>
  <si>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</si>
  <si>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</si>
  <si>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</si>
  <si>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</si>
  <si>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</si>
  <si>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</si>
  <si>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</si>
  <si>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</si>
  <si>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</si>
  <si>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</si>
  <si>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</si>
  <si>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</si>
  <si>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</si>
  <si>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</si>
  <si>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</si>
  <si>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</si>
  <si>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</si>
  <si>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</si>
  <si>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</si>
  <si>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</si>
  <si>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</si>
  <si>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</si>
  <si>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</si>
  <si>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</si>
  <si>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</si>
  <si>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</si>
  <si>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</si>
  <si>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</si>
  <si>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</si>
  <si>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</si>
  <si>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</si>
  <si>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</si>
  <si>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</si>
  <si>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</si>
  <si>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</si>
  <si>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</si>
  <si>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</si>
  <si>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</si>
  <si>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</si>
  <si>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</si>
  <si>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</si>
  <si>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</si>
  <si>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</si>
  <si>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</si>
  <si>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</si>
  <si>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</si>
  <si>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</si>
  <si>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</si>
  <si>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</si>
  <si>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</si>
  <si>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</si>
  <si>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</si>
  <si>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</si>
  <si>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</si>
  <si>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</si>
  <si>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</si>
  <si>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</si>
  <si>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</si>
  <si>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</si>
  <si>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</si>
  <si>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</si>
  <si>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</si>
  <si>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</si>
  <si>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</si>
  <si>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</si>
  <si>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</si>
  <si>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</si>
  <si>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</si>
  <si>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</si>
  <si>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</si>
  <si>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</si>
  <si>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</si>
  <si>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</si>
  <si>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</si>
  <si>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</si>
  <si>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</si>
  <si>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</si>
  <si>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</si>
  <si>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</si>
  <si>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</si>
  <si>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</si>
  <si>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</si>
  <si>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</si>
  <si>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</si>
  <si>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</si>
  <si>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</si>
  <si>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</si>
  <si>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</si>
  <si>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</si>
  <si>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</si>
  <si>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</si>
  <si>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</si>
  <si>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</si>
  <si>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</si>
  <si>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</si>
  <si>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</si>
  <si>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</si>
  <si>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</si>
  <si>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国有资本经营预算财政拨款收入支出决算表</t>
  </si>
  <si>
    <t>公开09表</t>
  </si>
  <si>
    <t>结转</t>
  </si>
  <si>
    <t>结余</t>
  </si>
  <si>
    <t>注：本表反映本年度国有资本经营预算财政拨款的收支和年初、年末结转结余情况。</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</si>
  <si>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</si>
  <si>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</si>
  <si>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</si>
  <si>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</si>
  <si>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</si>
  <si>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</si>
  <si>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</si>
  <si>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</si>
  <si>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</si>
  <si>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</si>
  <si>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</si>
  <si>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</si>
  <si>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</si>
  <si>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</si>
  <si>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</si>
  <si>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</si>
  <si>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</si>
  <si>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</si>
  <si>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</si>
  <si>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</si>
  <si>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</si>
  <si>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</si>
  <si>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</si>
  <si>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</si>
  <si>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</si>
  <si>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</si>
  <si>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</si>
  <si>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</si>
  <si>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</si>
  <si>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</si>
  <si>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</si>
  <si>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</si>
  <si>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r>
      <rPr>
        <sz val="10"/>
        <color rgb="FF000000"/>
        <rFont val="宋体"/>
        <charset val="134"/>
      </rPr>
      <t>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t>
    </r>
    <r>
      <rPr>
        <sz val="10"/>
        <color rgb="FF000000"/>
        <rFont val="Times New Roman"/>
        <charset val="134"/>
      </rPr>
      <t xml:space="preserve">				</t>
    </r>
  </si>
  <si>
    <t xml:space="preserve">    2．“机关运行经费”填列行政单位和参照公务员法管理的事业单位财政拨款基本支出中的公用经费支出。</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</si>
  <si>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</si>
  <si>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</si>
  <si>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</si>
  <si>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</si>
  <si>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国有资产使用情况表</t>
  </si>
  <si>
    <t>公开12表</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</si>
  <si>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</si>
  <si>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</si>
  <si>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</si>
  <si>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</si>
  <si>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</si>
  <si>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</si>
  <si>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</si>
  <si>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</si>
  <si>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</si>
  <si>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</si>
  <si>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</si>
  <si>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</si>
  <si>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</si>
  <si>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</si>
  <si>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</si>
  <si>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2025年度部门整体支出绩效自评情况</t>
  </si>
  <si>
    <t>一、部门基本情况</t>
  </si>
  <si>
    <t>（一）部门概况</t>
  </si>
  <si>
    <t>一、主要职责
（1）加强党的建设。落实新时代党的建设总要求，加强基层党组织建设，落实党建工作责任制，推进本镇机关及辖区内村（社区）、各类组织党建工作。指导村（社区）工作，动员社会力量参与村（社区）治理，健全党组织领导的自治、法治、德治相结合的城乡基层治理体系。
（2）促进经济发展。负责编制和组织实施本辖区内经济社会发展、国土空间等各项发展规划和年度计划。协调推进乡村振兴、城乡建设管理、人居环境提升、生态环境保护、自然资源管理和利用，推动镇、村（社区）高质量发展。深化供给侧结构性改革，提高经济发展水平，增加村（居）民收入。  
（3）强化公共服务。组织实施与群众生活密切相关的公共服务和社会事务，落实教体文化、科技人才、卫生健康、食品安全、社会保障、民政优抚等方面相关政策。加强辖区内公共基础设施、公共服务设施和各项公益事业建设，推动基本公共服务均等化。健全完善镇、村（社区）两级政务服务体系。
（4）维护安全稳定。依法承担辖区内平安建设、综合治理、安全生产、消防、防灾减灾救灾、应急救援等工作，保障辖区内公民和各类经济组织的合法权益。推进网格化管理和服务，加强社会治安群防群治，健全完善信访和社会矛盾多元预防调处化解综合机制，维护社会和谐稳定。依法履行法定及上级赋予的相关经济社会管理权限，切实加强事中事后监管工作，统筹辖区内综合行政执法工作。
（5）实施综合管理。承担本镇经济建设、政治建设、文化建设、社会建设、生态文明建设和党的建设，以及乡村振兴、城市管理中重大问题的综合协调和监督检查等职能。统筹协调财政财务管理、统计管理等工作。
（6）完成上级党委、政府交办的其他任务。
二、基本情况
（一）机构设置情况
我部门共设置5个内设机构，包括：党政综合办公室、基层党建办公室、经济发展办公室、社会事务办公室（退役军人服务站）、平安法治办公室。
所属单位3个，分别是：
1.党群服务中心（新时代文明实践所）
2.综合行政执法队（政府专职消防队、消防工作站）
3.农业农村发展服务中心
（二）决算单位构成情况
纳入我部门2025年度部门决算编报的单位共1个。分别是：昆明市东川区因民镇人民政府。
纳入我部门2025年度部门决算编报的单位与我部门所属单位范围保持一致。
（三）部门人员和车辆的编制及实有情况
我部门2025年末编制内实有人员52人。包括财政拨款开支经费的：公务员21人，参照公务员法管理人员0人，事业管理人员和专业技术人员25人，机关和事业工人6人；经费自理人员0人。
我部门2025年末其他人员0人。包括财政拨款开支经费的人员0人；经费自理人员0人。
年末单位发放离退休费的离退休人员共计14人（离休0人，退休14人）。年末由养老保险基金发放养老金的离退休人员14人（离休0人，退休14人），年末学生173人，年末遗属2人。车辆编制8辆，在编实有车辆5辆，超编0辆。</t>
  </si>
  <si>
    <t>（二）部门绩效目标的设立情况</t>
  </si>
  <si>
    <r>
      <rPr>
        <sz val="12"/>
        <color rgb="FF000000"/>
        <rFont val="宋体"/>
        <charset val="0"/>
      </rPr>
      <t>高举中国特色社会主义伟大旗帜，深入贯彻党的十九大和十九届二中、三中、四中、五中、六中全会精神，以习近平新时代中国特色社会主义思想为指导，认真贯彻习近平总书记考察云南重要讲话精神，按照省委十届十三次全会、市委十一届十二次全会、区委第五次党代会和镇第五次党代会安排部署，增强</t>
    </r>
    <r>
      <rPr>
        <sz val="12"/>
        <color rgb="FF000000"/>
        <rFont val="Times New Roman"/>
        <charset val="0"/>
      </rPr>
      <t>“</t>
    </r>
    <r>
      <rPr>
        <sz val="12"/>
        <color rgb="FF000000"/>
        <rFont val="宋体"/>
        <charset val="0"/>
      </rPr>
      <t>四个意识</t>
    </r>
    <r>
      <rPr>
        <sz val="12"/>
        <color rgb="FF000000"/>
        <rFont val="Times New Roman"/>
        <charset val="0"/>
      </rPr>
      <t>”</t>
    </r>
    <r>
      <rPr>
        <sz val="12"/>
        <color rgb="FF000000"/>
        <rFont val="宋体"/>
        <charset val="0"/>
      </rPr>
      <t>、坚定</t>
    </r>
    <r>
      <rPr>
        <sz val="12"/>
        <color rgb="FF000000"/>
        <rFont val="Times New Roman"/>
        <charset val="0"/>
      </rPr>
      <t>“</t>
    </r>
    <r>
      <rPr>
        <sz val="12"/>
        <color rgb="FF000000"/>
        <rFont val="宋体"/>
        <charset val="0"/>
      </rPr>
      <t>四个自信</t>
    </r>
    <r>
      <rPr>
        <sz val="12"/>
        <color rgb="FF000000"/>
        <rFont val="Times New Roman"/>
        <charset val="0"/>
      </rPr>
      <t>”</t>
    </r>
    <r>
      <rPr>
        <sz val="12"/>
        <color rgb="FF000000"/>
        <rFont val="宋体"/>
        <charset val="0"/>
      </rPr>
      <t>、做到</t>
    </r>
    <r>
      <rPr>
        <sz val="12"/>
        <color rgb="FF000000"/>
        <rFont val="Times New Roman"/>
        <charset val="0"/>
      </rPr>
      <t>“</t>
    </r>
    <r>
      <rPr>
        <sz val="12"/>
        <color rgb="FF000000"/>
        <rFont val="宋体"/>
        <charset val="0"/>
      </rPr>
      <t>两个维护</t>
    </r>
    <r>
      <rPr>
        <sz val="12"/>
        <color rgb="FF000000"/>
        <rFont val="Times New Roman"/>
        <charset val="0"/>
      </rPr>
      <t>”</t>
    </r>
    <r>
      <rPr>
        <sz val="12"/>
        <color rgb="FF000000"/>
        <rFont val="宋体"/>
        <charset val="0"/>
      </rPr>
      <t>，统筹推进</t>
    </r>
    <r>
      <rPr>
        <sz val="12"/>
        <color rgb="FF000000"/>
        <rFont val="Times New Roman"/>
        <charset val="0"/>
      </rPr>
      <t>“</t>
    </r>
    <r>
      <rPr>
        <sz val="12"/>
        <color rgb="FF000000"/>
        <rFont val="宋体"/>
        <charset val="0"/>
      </rPr>
      <t>五位一体</t>
    </r>
    <r>
      <rPr>
        <sz val="12"/>
        <color rgb="FF000000"/>
        <rFont val="Times New Roman"/>
        <charset val="0"/>
      </rPr>
      <t>”</t>
    </r>
    <r>
      <rPr>
        <sz val="12"/>
        <color rgb="FF000000"/>
        <rFont val="宋体"/>
        <charset val="0"/>
      </rPr>
      <t>总体布局，协调推进</t>
    </r>
    <r>
      <rPr>
        <sz val="12"/>
        <color rgb="FF000000"/>
        <rFont val="Times New Roman"/>
        <charset val="0"/>
      </rPr>
      <t>“</t>
    </r>
    <r>
      <rPr>
        <sz val="12"/>
        <color rgb="FF000000"/>
        <rFont val="宋体"/>
        <charset val="0"/>
      </rPr>
      <t>四个全面</t>
    </r>
    <r>
      <rPr>
        <sz val="12"/>
        <color rgb="FF000000"/>
        <rFont val="Times New Roman"/>
        <charset val="0"/>
      </rPr>
      <t>”</t>
    </r>
    <r>
      <rPr>
        <sz val="12"/>
        <color rgb="FF000000"/>
        <rFont val="宋体"/>
        <charset val="0"/>
      </rPr>
      <t>战略布局，坚定不移贯彻新发展理念，坚持稳中求进工作总基调，以推动高质量发展为主题，以改革创新为根本动力，以满足人民日益增长的美好生活需要为根本目的，主动融入和服务东川</t>
    </r>
    <r>
      <rPr>
        <sz val="12"/>
        <color rgb="FF000000"/>
        <rFont val="Times New Roman"/>
        <charset val="0"/>
      </rPr>
      <t>“</t>
    </r>
    <r>
      <rPr>
        <sz val="12"/>
        <color rgb="FF000000"/>
        <rFont val="宋体"/>
        <charset val="0"/>
      </rPr>
      <t>两示范一枢纽一中心</t>
    </r>
    <r>
      <rPr>
        <sz val="12"/>
        <color rgb="FF000000"/>
        <rFont val="Times New Roman"/>
        <charset val="0"/>
      </rPr>
      <t>”</t>
    </r>
    <r>
      <rPr>
        <sz val="12"/>
        <color rgb="FF000000"/>
        <rFont val="宋体"/>
        <charset val="0"/>
      </rPr>
      <t>发展定位，落实区委</t>
    </r>
    <r>
      <rPr>
        <sz val="12"/>
        <color rgb="FF000000"/>
        <rFont val="Times New Roman"/>
        <charset val="0"/>
      </rPr>
      <t>“11133”</t>
    </r>
    <r>
      <rPr>
        <sz val="12"/>
        <color rgb="FF000000"/>
        <rFont val="宋体"/>
        <charset val="0"/>
      </rPr>
      <t>工作思路和镇</t>
    </r>
    <r>
      <rPr>
        <sz val="12"/>
        <color rgb="FF000000"/>
        <rFont val="Times New Roman"/>
        <charset val="0"/>
      </rPr>
      <t>“1625678”</t>
    </r>
    <r>
      <rPr>
        <sz val="12"/>
        <color rgb="FF000000"/>
        <rFont val="宋体"/>
        <charset val="0"/>
      </rPr>
      <t>发展思路，立足新发展阶段，贯彻新发展理念，全面构建金沙江畔具有亚热带山水田园风光特色的工贸第一镇新发展格局。</t>
    </r>
  </si>
  <si>
    <t>（三）部门整体收支情况</t>
  </si>
  <si>
    <t>一、收入决算情况说明
昆明市东川区因民镇人民政府2025年度收入合25,790,024.78元。其中：财政拨款收入25,740,024.78元，占总收入的99.81%；上级补助收入0.00元，占总收入的0.00%；事业收入0.00元（含教育收费0.00元），占总收入的0.00%；经营收入0.00元，占总收入的0.00%；附属单位上缴收入0.00元，占总收入的0.00%；其他收入50,000.00元，占总收入的0.19%。
与上年相比，收入合计减少3,479,649.32元，下降11.89%。其中：财政拨款收入增加4,051,712.33元，增长18.68%；无上级补助收入；无事业收入；无经营收入；无附属单位上缴收入；其他收入减少7,531,361.65元，下降99.34%。主要原因是上年收到昆明市东川区白鹤滩水电站移民安置补偿资金6,736,497.65元，本年该项收入减少，故其他收入下降。
二、支出决算情况说明
昆明市东川区因民镇人民政府2025年度支出合计26,463,052.93元。其中：基本支出12,871,820.54元，占总支出的48.64%；项目支出13,591,232.39元，占总支出的51.36%％；无上缴上级支出；无经营支出；无对附属单位补助支出。
与上年相比，支出合计减少7,568,358.14元，下降22.24%。其中：基本支出增加1,023,905.94元，增长8.64%；项目支出减少8,592,264.08元，下降38.73%；无上缴上级支出；无经营支出；无对附属单位补助支出。主要原因是本年存在人员转正晋升等，故基本支出增加；本年项目有所减少，故项目支出减少。
（一）基本支出情况
2025年度用于保障昆明市东川区因民镇人民政府机关、下属事业单位等机构正常运转的日常支出12,871,820.54元。其中：基本工资、津贴补贴等人员经费支出12,243,091.48元，占基本支出的95.12％；办公费、印刷费、水电费、办公设备购置等公用经费628,729.06元，占基本支出的4.88％。
（二）项目支出情况
2025年度用于保障昆明市东川区因民镇人民政府机关、下属事业单位等机构为完成特定的行政工作任务或事业发展目标，用于专项业务工作的经费支出13,591,232.39元。其中：基本建设类项目支出0.00元。
东川区因民镇基础设施补短板项目资金项目经费4,617,300.00
元，主要用于水毁修复，配水，污水处理以保障因民镇道路安全，保护金沙江水环境。
乡镇机动专项资金项目经费416,929.73元，主要用于补助镇政府业务经费不足及乡镇其他业务工作支出。
昆明市村干部岗位补贴项目经费345,336.32元，主要用于村干部绩效补贴等的发放。</t>
  </si>
  <si>
    <t>（四）部门预算管理制度建设情况</t>
  </si>
  <si>
    <r>
      <rPr>
        <sz val="12"/>
        <color rgb="FF000000"/>
        <rFont val="宋体"/>
        <charset val="0"/>
      </rPr>
      <t>东川区因民镇人民政府</t>
    </r>
    <r>
      <rPr>
        <sz val="12"/>
        <color rgb="FF000000"/>
        <rFont val="Times New Roman"/>
        <charset val="0"/>
      </rPr>
      <t xml:space="preserve"> 2023</t>
    </r>
    <r>
      <rPr>
        <sz val="12"/>
        <color rgb="FF000000"/>
        <rFont val="宋体"/>
        <charset val="0"/>
      </rPr>
      <t>年</t>
    </r>
    <r>
      <rPr>
        <sz val="12"/>
        <color rgb="FF000000"/>
        <rFont val="Times New Roman"/>
        <charset val="0"/>
      </rPr>
      <t>12</t>
    </r>
    <r>
      <rPr>
        <sz val="12"/>
        <color rgb="FF000000"/>
        <rFont val="宋体"/>
        <charset val="0"/>
      </rPr>
      <t>月</t>
    </r>
    <r>
      <rPr>
        <sz val="12"/>
        <color rgb="FF000000"/>
        <rFont val="Times New Roman"/>
        <charset val="0"/>
      </rPr>
      <t>19</t>
    </r>
    <r>
      <rPr>
        <sz val="12"/>
        <color rgb="FF000000"/>
        <rFont val="宋体"/>
        <charset val="0"/>
      </rPr>
      <t>日印发</t>
    </r>
    <r>
      <rPr>
        <sz val="12"/>
        <color rgb="FF000000"/>
        <rFont val="Times New Roman"/>
        <charset val="0"/>
      </rPr>
      <t xml:space="preserve"> </t>
    </r>
    <r>
      <rPr>
        <sz val="12"/>
        <color rgb="FF000000"/>
        <rFont val="宋体"/>
        <charset val="0"/>
      </rPr>
      <t>东川区因民镇人民政府关于印发《因民镇预算管理内部控制制度》的通知（因政发〔</t>
    </r>
    <r>
      <rPr>
        <sz val="12"/>
        <color rgb="FF000000"/>
        <rFont val="Times New Roman"/>
        <charset val="0"/>
      </rPr>
      <t>2023</t>
    </r>
    <r>
      <rPr>
        <sz val="12"/>
        <color rgb="FF000000"/>
        <rFont val="宋体"/>
        <charset val="0"/>
      </rPr>
      <t>〕</t>
    </r>
    <r>
      <rPr>
        <sz val="12"/>
        <color rgb="FF000000"/>
        <rFont val="Times New Roman"/>
        <charset val="0"/>
      </rPr>
      <t>73</t>
    </r>
    <r>
      <rPr>
        <sz val="12"/>
        <color rgb="FF000000"/>
        <rFont val="宋体"/>
        <charset val="0"/>
      </rPr>
      <t>号</t>
    </r>
    <r>
      <rPr>
        <sz val="12"/>
        <color rgb="FF000000"/>
        <rFont val="Times New Roman"/>
        <charset val="0"/>
      </rPr>
      <t xml:space="preserve">  </t>
    </r>
    <r>
      <rPr>
        <sz val="12"/>
        <color rgb="FF000000"/>
        <rFont val="宋体"/>
        <charset val="0"/>
      </rPr>
      <t>）</t>
    </r>
  </si>
  <si>
    <r>
      <rPr>
        <sz val="12"/>
        <color rgb="FF000000"/>
        <rFont val="Times New Roman"/>
        <charset val="0"/>
      </rPr>
      <t>（五）严控“</t>
    </r>
    <r>
      <rPr>
        <sz val="12"/>
        <color indexed="8"/>
        <rFont val="仿宋"/>
        <charset val="134"/>
      </rPr>
      <t>三公</t>
    </r>
    <r>
      <rPr>
        <sz val="12"/>
        <color rgb="FF000000"/>
        <rFont val="Times New Roman"/>
        <charset val="0"/>
      </rPr>
      <t>”</t>
    </r>
    <r>
      <rPr>
        <sz val="12"/>
        <color indexed="8"/>
        <rFont val="仿宋"/>
        <charset val="134"/>
      </rPr>
      <t>经费</t>
    </r>
    <r>
      <rPr>
        <sz val="12"/>
        <color rgb="FF000000"/>
        <rFont val="Times New Roman"/>
        <charset val="0"/>
      </rPr>
      <t>支出情况</t>
    </r>
  </si>
  <si>
    <r>
      <rPr>
        <sz val="12"/>
        <color rgb="FF000000"/>
        <rFont val="Times New Roman"/>
        <charset val="0"/>
      </rPr>
      <t>2025</t>
    </r>
    <r>
      <rPr>
        <sz val="12"/>
        <color rgb="FF000000"/>
        <rFont val="宋体"/>
        <charset val="0"/>
      </rPr>
      <t>年度一般公共预算财政拨款</t>
    </r>
    <r>
      <rPr>
        <sz val="12"/>
        <color rgb="FF000000"/>
        <rFont val="Times New Roman"/>
        <charset val="0"/>
      </rPr>
      <t>“</t>
    </r>
    <r>
      <rPr>
        <sz val="12"/>
        <color rgb="FF000000"/>
        <rFont val="宋体"/>
        <charset val="0"/>
      </rPr>
      <t>三公</t>
    </r>
    <r>
      <rPr>
        <sz val="12"/>
        <color rgb="FF000000"/>
        <rFont val="Times New Roman"/>
        <charset val="0"/>
      </rPr>
      <t>”</t>
    </r>
    <r>
      <rPr>
        <sz val="12"/>
        <color rgb="FF000000"/>
        <rFont val="宋体"/>
        <charset val="0"/>
      </rPr>
      <t>经费支出年初预算为</t>
    </r>
    <r>
      <rPr>
        <sz val="12"/>
        <color rgb="FF000000"/>
        <rFont val="Times New Roman"/>
        <charset val="0"/>
      </rPr>
      <t>111,000.00</t>
    </r>
    <r>
      <rPr>
        <sz val="12"/>
        <color rgb="FF000000"/>
        <rFont val="宋体"/>
        <charset val="0"/>
      </rPr>
      <t>元，支出决算为</t>
    </r>
    <r>
      <rPr>
        <sz val="12"/>
        <color rgb="FF000000"/>
        <rFont val="Times New Roman"/>
        <charset val="0"/>
      </rPr>
      <t>50,000.00</t>
    </r>
    <r>
      <rPr>
        <sz val="12"/>
        <color rgb="FF000000"/>
        <rFont val="宋体"/>
        <charset val="0"/>
      </rPr>
      <t>元，完成年初预算的</t>
    </r>
    <r>
      <rPr>
        <sz val="12"/>
        <color rgb="FF000000"/>
        <rFont val="Times New Roman"/>
        <charset val="0"/>
      </rPr>
      <t>45.05%</t>
    </r>
    <r>
      <rPr>
        <sz val="12"/>
        <color rgb="FF000000"/>
        <rFont val="宋体"/>
        <charset val="0"/>
      </rPr>
      <t>，支出决算较上年增加</t>
    </r>
    <r>
      <rPr>
        <sz val="12"/>
        <color rgb="FF000000"/>
        <rFont val="Times New Roman"/>
        <charset val="0"/>
      </rPr>
      <t>/</t>
    </r>
    <r>
      <rPr>
        <sz val="12"/>
        <color rgb="FF000000"/>
        <rFont val="宋体"/>
        <charset val="0"/>
      </rPr>
      <t>减少</t>
    </r>
    <r>
      <rPr>
        <sz val="12"/>
        <color rgb="FF000000"/>
        <rFont val="Times New Roman"/>
        <charset val="0"/>
      </rPr>
      <t>-16,852.13</t>
    </r>
    <r>
      <rPr>
        <sz val="12"/>
        <color rgb="FF000000"/>
        <rFont val="宋体"/>
        <charset val="0"/>
      </rPr>
      <t>元，增长</t>
    </r>
    <r>
      <rPr>
        <sz val="12"/>
        <color rgb="FF000000"/>
        <rFont val="Times New Roman"/>
        <charset val="0"/>
      </rPr>
      <t>/</t>
    </r>
    <r>
      <rPr>
        <sz val="12"/>
        <color rgb="FF000000"/>
        <rFont val="宋体"/>
        <charset val="0"/>
      </rPr>
      <t>下降</t>
    </r>
    <r>
      <rPr>
        <sz val="12"/>
        <color rgb="FF000000"/>
        <rFont val="Times New Roman"/>
        <charset val="0"/>
      </rPr>
      <t>-25.21%</t>
    </r>
    <r>
      <rPr>
        <sz val="12"/>
        <color rgb="FF000000"/>
        <rFont val="宋体"/>
        <charset val="0"/>
      </rPr>
      <t>。</t>
    </r>
    <r>
      <rPr>
        <sz val="12"/>
        <color rgb="FF000000"/>
        <rFont val="Times New Roman"/>
        <charset val="0"/>
      </rPr>
      <t xml:space="preserve">
</t>
    </r>
    <r>
      <rPr>
        <sz val="12"/>
        <color rgb="FF000000"/>
        <rFont val="宋体"/>
        <charset val="0"/>
      </rPr>
      <t>一般公共预算财政拨款</t>
    </r>
    <r>
      <rPr>
        <sz val="12"/>
        <color rgb="FF000000"/>
        <rFont val="Times New Roman"/>
        <charset val="0"/>
      </rPr>
      <t>“</t>
    </r>
    <r>
      <rPr>
        <sz val="12"/>
        <color rgb="FF000000"/>
        <rFont val="宋体"/>
        <charset val="0"/>
      </rPr>
      <t>三公</t>
    </r>
    <r>
      <rPr>
        <sz val="12"/>
        <color rgb="FF000000"/>
        <rFont val="Times New Roman"/>
        <charset val="0"/>
      </rPr>
      <t>”</t>
    </r>
    <r>
      <rPr>
        <sz val="12"/>
        <color rgb="FF000000"/>
        <rFont val="宋体"/>
        <charset val="0"/>
      </rPr>
      <t>经费支出中：因公出国（境）费用支出年初预算为</t>
    </r>
    <r>
      <rPr>
        <sz val="12"/>
        <color rgb="FF000000"/>
        <rFont val="Times New Roman"/>
        <charset val="0"/>
      </rPr>
      <t>0.00</t>
    </r>
    <r>
      <rPr>
        <sz val="12"/>
        <color rgb="FF000000"/>
        <rFont val="宋体"/>
        <charset val="0"/>
      </rPr>
      <t>元，决算为</t>
    </r>
    <r>
      <rPr>
        <sz val="12"/>
        <color rgb="FF000000"/>
        <rFont val="Times New Roman"/>
        <charset val="0"/>
      </rPr>
      <t>0.00</t>
    </r>
    <r>
      <rPr>
        <sz val="12"/>
        <color rgb="FF000000"/>
        <rFont val="宋体"/>
        <charset val="0"/>
      </rPr>
      <t>元；公务用车购置费支出年初预算为</t>
    </r>
    <r>
      <rPr>
        <sz val="12"/>
        <color rgb="FF000000"/>
        <rFont val="Times New Roman"/>
        <charset val="0"/>
      </rPr>
      <t>0.00</t>
    </r>
    <r>
      <rPr>
        <sz val="12"/>
        <color rgb="FF000000"/>
        <rFont val="宋体"/>
        <charset val="0"/>
      </rPr>
      <t>元，决算为</t>
    </r>
    <r>
      <rPr>
        <sz val="12"/>
        <color rgb="FF000000"/>
        <rFont val="Times New Roman"/>
        <charset val="0"/>
      </rPr>
      <t>0.00</t>
    </r>
    <r>
      <rPr>
        <sz val="12"/>
        <color rgb="FF000000"/>
        <rFont val="宋体"/>
        <charset val="0"/>
      </rPr>
      <t>元；公务用车运行维护费支出年初预算为</t>
    </r>
    <r>
      <rPr>
        <sz val="12"/>
        <color rgb="FF000000"/>
        <rFont val="Times New Roman"/>
        <charset val="0"/>
      </rPr>
      <t>111,000.00</t>
    </r>
    <r>
      <rPr>
        <sz val="12"/>
        <color rgb="FF000000"/>
        <rFont val="宋体"/>
        <charset val="0"/>
      </rPr>
      <t>元，决算为</t>
    </r>
    <r>
      <rPr>
        <sz val="12"/>
        <color rgb="FF000000"/>
        <rFont val="Times New Roman"/>
        <charset val="0"/>
      </rPr>
      <t>50,000.00</t>
    </r>
    <r>
      <rPr>
        <sz val="12"/>
        <color rgb="FF000000"/>
        <rFont val="宋体"/>
        <charset val="0"/>
      </rPr>
      <t>元，完成年初预算的</t>
    </r>
    <r>
      <rPr>
        <sz val="12"/>
        <color rgb="FF000000"/>
        <rFont val="Times New Roman"/>
        <charset val="0"/>
      </rPr>
      <t>45.05%</t>
    </r>
    <r>
      <rPr>
        <sz val="12"/>
        <color rgb="FF000000"/>
        <rFont val="宋体"/>
        <charset val="0"/>
      </rPr>
      <t>；公务接待费支出年初预算为</t>
    </r>
    <r>
      <rPr>
        <sz val="12"/>
        <color rgb="FF000000"/>
        <rFont val="Times New Roman"/>
        <charset val="0"/>
      </rPr>
      <t>0.00</t>
    </r>
    <r>
      <rPr>
        <sz val="12"/>
        <color rgb="FF000000"/>
        <rFont val="宋体"/>
        <charset val="0"/>
      </rPr>
      <t>元，决算为</t>
    </r>
    <r>
      <rPr>
        <sz val="12"/>
        <color rgb="FF000000"/>
        <rFont val="Times New Roman"/>
        <charset val="0"/>
      </rPr>
      <t>0.00</t>
    </r>
    <r>
      <rPr>
        <sz val="12"/>
        <color rgb="FF000000"/>
        <rFont val="宋体"/>
        <charset val="0"/>
      </rPr>
      <t>元。</t>
    </r>
    <r>
      <rPr>
        <sz val="12"/>
        <color rgb="FF000000"/>
        <rFont val="Times New Roman"/>
        <charset val="0"/>
      </rPr>
      <t>2025</t>
    </r>
    <r>
      <rPr>
        <sz val="12"/>
        <color rgb="FF000000"/>
        <rFont val="宋体"/>
        <charset val="0"/>
      </rPr>
      <t>年度一般公共预算财政拨款</t>
    </r>
    <r>
      <rPr>
        <sz val="12"/>
        <color rgb="FF000000"/>
        <rFont val="Times New Roman"/>
        <charset val="0"/>
      </rPr>
      <t>“</t>
    </r>
    <r>
      <rPr>
        <sz val="12"/>
        <color rgb="FF000000"/>
        <rFont val="宋体"/>
        <charset val="0"/>
      </rPr>
      <t>三公</t>
    </r>
    <r>
      <rPr>
        <sz val="12"/>
        <color rgb="FF000000"/>
        <rFont val="Times New Roman"/>
        <charset val="0"/>
      </rPr>
      <t>”</t>
    </r>
    <r>
      <rPr>
        <sz val="12"/>
        <color rgb="FF000000"/>
        <rFont val="宋体"/>
        <charset val="0"/>
      </rPr>
      <t>经费支出决算数大于</t>
    </r>
    <r>
      <rPr>
        <sz val="12"/>
        <color rgb="FF000000"/>
        <rFont val="Times New Roman"/>
        <charset val="0"/>
      </rPr>
      <t>/</t>
    </r>
    <r>
      <rPr>
        <sz val="12"/>
        <color rgb="FF000000"/>
        <rFont val="宋体"/>
        <charset val="0"/>
      </rPr>
      <t>小于年初预算数的主要原因是本年财政资金紧张，缩减开支。</t>
    </r>
    <r>
      <rPr>
        <sz val="12"/>
        <color rgb="FF000000"/>
        <rFont val="Times New Roman"/>
        <charset val="0"/>
      </rPr>
      <t xml:space="preserve">
</t>
    </r>
    <r>
      <rPr>
        <sz val="12"/>
        <color rgb="FF000000"/>
        <rFont val="宋体"/>
        <charset val="0"/>
      </rPr>
      <t>一般公共预算财政拨款</t>
    </r>
    <r>
      <rPr>
        <sz val="12"/>
        <color rgb="FF000000"/>
        <rFont val="Times New Roman"/>
        <charset val="0"/>
      </rPr>
      <t>“</t>
    </r>
    <r>
      <rPr>
        <sz val="12"/>
        <color rgb="FF000000"/>
        <rFont val="宋体"/>
        <charset val="0"/>
      </rPr>
      <t>三公</t>
    </r>
    <r>
      <rPr>
        <sz val="12"/>
        <color rgb="FF000000"/>
        <rFont val="Times New Roman"/>
        <charset val="0"/>
      </rPr>
      <t>”</t>
    </r>
    <r>
      <rPr>
        <sz val="12"/>
        <color rgb="FF000000"/>
        <rFont val="宋体"/>
        <charset val="0"/>
      </rPr>
      <t>经费支出中：因公出国（境）费用支出决算增加</t>
    </r>
    <r>
      <rPr>
        <sz val="12"/>
        <color rgb="FF000000"/>
        <rFont val="Times New Roman"/>
        <charset val="0"/>
      </rPr>
      <t>0.00</t>
    </r>
    <r>
      <rPr>
        <sz val="12"/>
        <color rgb="FF000000"/>
        <rFont val="宋体"/>
        <charset val="0"/>
      </rPr>
      <t>元，上年无此项支出；公务用车购置费支出决算增加</t>
    </r>
    <r>
      <rPr>
        <sz val="12"/>
        <color rgb="FF000000"/>
        <rFont val="Times New Roman"/>
        <charset val="0"/>
      </rPr>
      <t>0.00</t>
    </r>
    <r>
      <rPr>
        <sz val="12"/>
        <color rgb="FF000000"/>
        <rFont val="宋体"/>
        <charset val="0"/>
      </rPr>
      <t>元，上年无此项支出；公务用车运行维护费支出决算减少</t>
    </r>
    <r>
      <rPr>
        <sz val="12"/>
        <color rgb="FF000000"/>
        <rFont val="Times New Roman"/>
        <charset val="0"/>
      </rPr>
      <t>16,852.13</t>
    </r>
    <r>
      <rPr>
        <sz val="12"/>
        <color rgb="FF000000"/>
        <rFont val="宋体"/>
        <charset val="0"/>
      </rPr>
      <t>元，下降</t>
    </r>
    <r>
      <rPr>
        <sz val="12"/>
        <color rgb="FF000000"/>
        <rFont val="Times New Roman"/>
        <charset val="0"/>
      </rPr>
      <t>25.21%</t>
    </r>
    <r>
      <rPr>
        <sz val="12"/>
        <color rgb="FF000000"/>
        <rFont val="宋体"/>
        <charset val="0"/>
      </rPr>
      <t>；公务接待费支出决算增加</t>
    </r>
    <r>
      <rPr>
        <sz val="12"/>
        <color rgb="FF000000"/>
        <rFont val="Times New Roman"/>
        <charset val="0"/>
      </rPr>
      <t>/</t>
    </r>
    <r>
      <rPr>
        <sz val="12"/>
        <color rgb="FF000000"/>
        <rFont val="宋体"/>
        <charset val="0"/>
      </rPr>
      <t>减少</t>
    </r>
    <r>
      <rPr>
        <sz val="12"/>
        <color rgb="FF000000"/>
        <rFont val="Times New Roman"/>
        <charset val="0"/>
      </rPr>
      <t>0.00</t>
    </r>
    <r>
      <rPr>
        <sz val="12"/>
        <color rgb="FF000000"/>
        <rFont val="宋体"/>
        <charset val="0"/>
      </rPr>
      <t>元，上年无此项支出，具体是国内接待费支出决算</t>
    </r>
    <r>
      <rPr>
        <sz val="12"/>
        <color rgb="FF000000"/>
        <rFont val="Times New Roman"/>
        <charset val="0"/>
      </rPr>
      <t>0.00</t>
    </r>
    <r>
      <rPr>
        <sz val="12"/>
        <color rgb="FF000000"/>
        <rFont val="宋体"/>
        <charset val="0"/>
      </rPr>
      <t>元（其中：外事接待费支出决算</t>
    </r>
    <r>
      <rPr>
        <sz val="12"/>
        <color rgb="FF000000"/>
        <rFont val="Times New Roman"/>
        <charset val="0"/>
      </rPr>
      <t>0.00</t>
    </r>
    <r>
      <rPr>
        <sz val="12"/>
        <color rgb="FF000000"/>
        <rFont val="宋体"/>
        <charset val="0"/>
      </rPr>
      <t>元），较上年增加</t>
    </r>
    <r>
      <rPr>
        <sz val="12"/>
        <color rgb="FF000000"/>
        <rFont val="Times New Roman"/>
        <charset val="0"/>
      </rPr>
      <t>0.00</t>
    </r>
    <r>
      <rPr>
        <sz val="12"/>
        <color rgb="FF000000"/>
        <rFont val="宋体"/>
        <charset val="0"/>
      </rPr>
      <t>元，上年无此项支出；国（境）外接待费支出决算</t>
    </r>
    <r>
      <rPr>
        <sz val="12"/>
        <color rgb="FF000000"/>
        <rFont val="Times New Roman"/>
        <charset val="0"/>
      </rPr>
      <t>0.00</t>
    </r>
    <r>
      <rPr>
        <sz val="12"/>
        <color rgb="FF000000"/>
        <rFont val="宋体"/>
        <charset val="0"/>
      </rPr>
      <t>元较上年增加</t>
    </r>
    <r>
      <rPr>
        <sz val="12"/>
        <color rgb="FF000000"/>
        <rFont val="Times New Roman"/>
        <charset val="0"/>
      </rPr>
      <t>0.00</t>
    </r>
    <r>
      <rPr>
        <sz val="12"/>
        <color rgb="FF000000"/>
        <rFont val="宋体"/>
        <charset val="0"/>
      </rPr>
      <t>元，上年无此项支出。</t>
    </r>
    <r>
      <rPr>
        <sz val="12"/>
        <color rgb="FF000000"/>
        <rFont val="Times New Roman"/>
        <charset val="0"/>
      </rPr>
      <t>2025</t>
    </r>
    <r>
      <rPr>
        <sz val="12"/>
        <color rgb="FF000000"/>
        <rFont val="宋体"/>
        <charset val="0"/>
      </rPr>
      <t>年度一般公共预算财政拨款</t>
    </r>
    <r>
      <rPr>
        <sz val="12"/>
        <color rgb="FF000000"/>
        <rFont val="Times New Roman"/>
        <charset val="0"/>
      </rPr>
      <t>“</t>
    </r>
    <r>
      <rPr>
        <sz val="12"/>
        <color rgb="FF000000"/>
        <rFont val="宋体"/>
        <charset val="0"/>
      </rPr>
      <t>三公</t>
    </r>
    <r>
      <rPr>
        <sz val="12"/>
        <color rgb="FF000000"/>
        <rFont val="Times New Roman"/>
        <charset val="0"/>
      </rPr>
      <t>”</t>
    </r>
    <r>
      <rPr>
        <sz val="12"/>
        <color rgb="FF000000"/>
        <rFont val="宋体"/>
        <charset val="0"/>
      </rPr>
      <t>经费支出决算减少的主要原因是财政资金紧张，缩减开支。</t>
    </r>
  </si>
  <si>
    <r>
      <rPr>
        <sz val="12"/>
        <color rgb="FF000000"/>
        <rFont val="Times New Roman"/>
        <charset val="0"/>
      </rPr>
      <t>二、绩效自评组织情况</t>
    </r>
  </si>
  <si>
    <t>（一）前期准备</t>
  </si>
  <si>
    <r>
      <rPr>
        <sz val="12"/>
        <color rgb="FF000000"/>
        <rFont val="宋体"/>
        <charset val="0"/>
      </rPr>
      <t>根据《中华人民共和国预算法》《昆明市东川区财政局关于开展</t>
    </r>
    <r>
      <rPr>
        <sz val="12"/>
        <color rgb="FF000000"/>
        <rFont val="Times New Roman"/>
        <charset val="0"/>
      </rPr>
      <t>2024</t>
    </r>
    <r>
      <rPr>
        <sz val="12"/>
        <color rgb="FF000000"/>
        <rFont val="宋体"/>
        <charset val="0"/>
      </rPr>
      <t>年度部门预算绩效自评工作的通知》（东财绩〔</t>
    </r>
    <r>
      <rPr>
        <sz val="12"/>
        <color rgb="FF000000"/>
        <rFont val="Times New Roman"/>
        <charset val="0"/>
      </rPr>
      <t>2025</t>
    </r>
    <r>
      <rPr>
        <sz val="12"/>
        <color rgb="FF000000"/>
        <rFont val="宋体"/>
        <charset val="0"/>
      </rPr>
      <t>〕</t>
    </r>
    <r>
      <rPr>
        <sz val="12"/>
        <color rgb="FF000000"/>
        <rFont val="Times New Roman"/>
        <charset val="0"/>
      </rPr>
      <t>1</t>
    </r>
    <r>
      <rPr>
        <sz val="12"/>
        <color rgb="FF000000"/>
        <rFont val="宋体"/>
        <charset val="0"/>
      </rPr>
      <t>号）文件要求，等文件精神，因民镇绩效评价工作小组。</t>
    </r>
  </si>
  <si>
    <t>（二）组织实施</t>
  </si>
  <si>
    <r>
      <rPr>
        <sz val="12"/>
        <color rgb="FF000000"/>
        <rFont val="宋体"/>
        <charset val="0"/>
      </rPr>
      <t>确认当年度部门整体支出的绩效目标</t>
    </r>
    <r>
      <rPr>
        <sz val="12"/>
        <color rgb="FF000000"/>
        <rFont val="Times New Roman"/>
        <charset val="0"/>
      </rPr>
      <t>→</t>
    </r>
    <r>
      <rPr>
        <sz val="12"/>
        <color rgb="FF000000"/>
        <rFont val="宋体"/>
        <charset val="0"/>
      </rPr>
      <t>梳理部门内容管理制度及存量资源</t>
    </r>
    <r>
      <rPr>
        <sz val="12"/>
        <color rgb="FF000000"/>
        <rFont val="Times New Roman"/>
        <charset val="0"/>
      </rPr>
      <t>→</t>
    </r>
    <r>
      <rPr>
        <sz val="12"/>
        <color rgb="FF000000"/>
        <rFont val="宋体"/>
        <charset val="0"/>
      </rPr>
      <t>分析确定当年度部门整体支出的评价重点</t>
    </r>
    <r>
      <rPr>
        <sz val="12"/>
        <color rgb="FF000000"/>
        <rFont val="Times New Roman"/>
        <charset val="0"/>
      </rPr>
      <t>→</t>
    </r>
    <r>
      <rPr>
        <sz val="12"/>
        <color rgb="FF000000"/>
        <rFont val="宋体"/>
        <charset val="0"/>
      </rPr>
      <t>构建绩效评价指标体系。</t>
    </r>
  </si>
  <si>
    <t>三、评价情况分析及综合评价结论</t>
  </si>
  <si>
    <t>评价采用定量分析和定性分析相结合的方法，从预算配置、履职效益、预算管理、职责履行、预算执行情况和各部门新增财政支出、一般性支出、会议支出、办公经费支出、机构编制、工资管理和内控制度建设等方面进行了综合评价。</t>
  </si>
  <si>
    <t>四、存在的问题和整改情况</t>
  </si>
  <si>
    <r>
      <rPr>
        <sz val="12"/>
        <color rgb="FF000000"/>
        <rFont val="宋体"/>
        <charset val="0"/>
      </rPr>
      <t>存在的问题</t>
    </r>
    <r>
      <rPr>
        <sz val="12"/>
        <color rgb="FF000000"/>
        <rFont val="Times New Roman"/>
        <charset val="0"/>
      </rPr>
      <t xml:space="preserve">
</t>
    </r>
    <r>
      <rPr>
        <sz val="12"/>
        <color rgb="FF000000"/>
        <rFont val="宋体"/>
        <charset val="0"/>
      </rPr>
      <t>一是经济发展受限。一产因受地形地貌和生态保护限制，先天条件不足，传统种养殖业土地资源零散贫瘠，产业规模难以扩大；二产矿山企业复工复产难，资源经济陷入低迷，</t>
    </r>
    <r>
      <rPr>
        <sz val="12"/>
        <color rgb="FF000000"/>
        <rFont val="Times New Roman"/>
        <charset val="0"/>
      </rPr>
      <t>“</t>
    </r>
    <r>
      <rPr>
        <sz val="12"/>
        <color rgb="FF000000"/>
        <rFont val="宋体"/>
        <charset val="0"/>
      </rPr>
      <t>绿色矿山</t>
    </r>
    <r>
      <rPr>
        <sz val="12"/>
        <color rgb="FF000000"/>
        <rFont val="Times New Roman"/>
        <charset val="0"/>
      </rPr>
      <t>”</t>
    </r>
    <r>
      <rPr>
        <sz val="12"/>
        <color rgb="FF000000"/>
        <rFont val="宋体"/>
        <charset val="0"/>
      </rPr>
      <t>高质量发展任重道远；三产因人口、劳动力等大量外流，导致现代服务业发展空间较小、支撑力度不足，且保留发展村人口基数少，资金项目争取难。同时，辖区内自然环境生态脆弱，地质灾害隐患突出，安全生产形势严峻，环境保护与经济发展的矛盾仍未解决。二是基础设施薄弱。沿江公路、汤因线、大江公路和联江公路路况复杂，雨季、冬季易受塌方和泥石流等自然灾害影响，干部群众生命安全、通行保障问题亟须破解；老工矿区公共基础设施有待进一步完善，生活供应等保障问题还较为突出；群众文化娱乐设施服务总量投入不足等局面尚待突破。三是社会矛盾依旧。因涉水、涉林、涉路、环境污染、安全生产、地质灾害、劳务纠纷等问题情况复杂，贯穿全年工作始终，同时</t>
    </r>
    <r>
      <rPr>
        <sz val="12"/>
        <color rgb="FF000000"/>
        <rFont val="Times New Roman"/>
        <charset val="0"/>
      </rPr>
      <t>“</t>
    </r>
    <r>
      <rPr>
        <sz val="12"/>
        <color rgb="FF000000"/>
        <rFont val="宋体"/>
        <charset val="0"/>
      </rPr>
      <t>四矿三农</t>
    </r>
    <r>
      <rPr>
        <sz val="12"/>
        <color rgb="FF000000"/>
        <rFont val="Times New Roman"/>
        <charset val="0"/>
      </rPr>
      <t>”</t>
    </r>
    <r>
      <rPr>
        <sz val="12"/>
        <color rgb="FF000000"/>
        <rFont val="宋体"/>
        <charset val="0"/>
      </rPr>
      <t>、搬迁历史遗留等信访问题依旧存在。四是工作动力不足。干部职工长期采用传统工作理念，对新政策、新方法运用不深不细，加之托管舍块乡后，工作难度提升，少数干部职工萌生畏难情绪，对全镇社会经济发展缺乏系统性规划和长远性思考，缺乏主动探索新工作方式、开拓新工作领域的动力。此外，服务群众意识和企业营商环境还有待进一步优化，人才、技术等方面短板仍需补齐。</t>
    </r>
    <r>
      <rPr>
        <sz val="12"/>
        <color rgb="FF000000"/>
        <rFont val="Times New Roman"/>
        <charset val="0"/>
      </rPr>
      <t xml:space="preserve">
</t>
    </r>
    <r>
      <rPr>
        <sz val="12"/>
        <color rgb="FF000000"/>
        <rFont val="宋体"/>
        <charset val="0"/>
      </rPr>
      <t>面对这些困难，我们将全力以赴、积极作为，采取有效措施切实加以解决。</t>
    </r>
    <r>
      <rPr>
        <sz val="12"/>
        <color rgb="FF000000"/>
        <rFont val="Times New Roman"/>
        <charset val="0"/>
      </rPr>
      <t xml:space="preserve">
</t>
    </r>
    <r>
      <rPr>
        <sz val="12"/>
        <color rgb="FF000000"/>
        <rFont val="宋体"/>
        <charset val="0"/>
      </rPr>
      <t>改进措施及建议</t>
    </r>
    <r>
      <rPr>
        <sz val="12"/>
        <color rgb="FF000000"/>
        <rFont val="Times New Roman"/>
        <charset val="0"/>
      </rPr>
      <t xml:space="preserve">
</t>
    </r>
    <r>
      <rPr>
        <sz val="12"/>
        <color rgb="FF000000"/>
        <rFont val="宋体"/>
        <charset val="0"/>
      </rPr>
      <t>一是发挥政策优势。因民面临着</t>
    </r>
    <r>
      <rPr>
        <sz val="12"/>
        <color rgb="FF000000"/>
        <rFont val="Times New Roman"/>
        <charset val="0"/>
      </rPr>
      <t>“</t>
    </r>
    <r>
      <rPr>
        <sz val="12"/>
        <color rgb="FF000000"/>
        <rFont val="宋体"/>
        <charset val="0"/>
      </rPr>
      <t>金沙江经济带建设、白鹤滩水电站建成、独立工矿区改造提升工程、绿色矿山建设</t>
    </r>
    <r>
      <rPr>
        <sz val="12"/>
        <color rgb="FF000000"/>
        <rFont val="Times New Roman"/>
        <charset val="0"/>
      </rPr>
      <t>”</t>
    </r>
    <r>
      <rPr>
        <sz val="12"/>
        <color rgb="FF000000"/>
        <rFont val="宋体"/>
        <charset val="0"/>
      </rPr>
      <t>四大机遇，国家提出双循环并重的新发展格局，有助于争取新基建等相关项目和政策支持，补强发展短板；随着资源型城市转型发展示范区、长江上游生态修复示范区、独立工矿区以及</t>
    </r>
    <r>
      <rPr>
        <sz val="12"/>
        <color rgb="FF000000"/>
        <rFont val="Times New Roman"/>
        <charset val="0"/>
      </rPr>
      <t>“</t>
    </r>
    <r>
      <rPr>
        <sz val="12"/>
        <color rgb="FF000000"/>
        <rFont val="宋体"/>
        <charset val="0"/>
      </rPr>
      <t>十四五</t>
    </r>
    <r>
      <rPr>
        <sz val="12"/>
        <color rgb="FF000000"/>
        <rFont val="Times New Roman"/>
        <charset val="0"/>
      </rPr>
      <t>”</t>
    </r>
    <r>
      <rPr>
        <sz val="12"/>
        <color rgb="FF000000"/>
        <rFont val="宋体"/>
        <charset val="0"/>
      </rPr>
      <t>规划和乡村振兴等战略的深入实施，为因民高质量发展提供良好契机。二是发挥区位优势。借助地处长江上游金沙江沿线，主动融入滇中城市群一体化、金沙江流域生态廊道建设、长江经济带发展战略，依托白鹤滩水电站蓄水后因民码头建设，打通水运通道，助推特色工贸集镇建设。三是发挥发展优势。因民镇采铜历史源远流长，历来有良好的工业基础，五年来的脱贫攻坚，建设了一大批水电路等支撑性基础设施，高质量发展基础进一步巩固。四是发挥人文优势。因民镇历史悠久、人杰地灵，有深厚的铜文化、石文化、水文化和少数民族文化底蕴，多元的文化培育了</t>
    </r>
    <r>
      <rPr>
        <sz val="12"/>
        <color rgb="FF000000"/>
        <rFont val="Times New Roman"/>
        <charset val="0"/>
      </rPr>
      <t>“</t>
    </r>
    <r>
      <rPr>
        <sz val="12"/>
        <color rgb="FF000000"/>
        <rFont val="宋体"/>
        <charset val="0"/>
      </rPr>
      <t>四个特别</t>
    </r>
    <r>
      <rPr>
        <sz val="12"/>
        <color rgb="FF000000"/>
        <rFont val="Times New Roman"/>
        <charset val="0"/>
      </rPr>
      <t>”</t>
    </r>
    <r>
      <rPr>
        <sz val="12"/>
        <color rgb="FF000000"/>
        <rFont val="宋体"/>
        <charset val="0"/>
      </rPr>
      <t>干部精神，带动全镇地矿和谐、干群和谐。五是发挥帮扶优势。积极争取省税务局（省注册税务师事务所）、官渡区等帮扶单位的支持，保障后续脱贫成效巩固。六是发挥财经制度优势。一是加强绩效目标编制、项目管理和后续绩效跟踪，年度绩效目标应围绕可量化、可衡量、可评价的维度设计并实施考核，使项目绩效目标得到有效衡量和运用，按期优质实现；二是做好财政预算指标核对和结算工作。三是在预算执行过程中，认真贯彻落实党政机关厉行节约反对浪费等相关规定，严格控制一般性支出，按照批准的预算严格控制各项支出，未擅自变更和调整预算。四是按照国库集中支付制度要求，严格按照所列款项及用途列支，未挤占挪用基本运行经费。五是提高政府总结报告的编写质量，使年度实际完成数据和预期数据具备可比性。</t>
    </r>
  </si>
  <si>
    <t>五、绩效自评结果应用情况</t>
  </si>
  <si>
    <t>提升财政资金使用效率、优化基层治理和激励干部担当。</t>
  </si>
  <si>
    <t>六、主要经验及做法</t>
  </si>
  <si>
    <r>
      <rPr>
        <sz val="12"/>
        <color rgb="FF000000"/>
        <rFont val="宋体"/>
        <charset val="0"/>
      </rPr>
      <t>（一）负重前行谋发展</t>
    </r>
    <r>
      <rPr>
        <sz val="12"/>
        <color rgb="FF000000"/>
        <rFont val="Times New Roman"/>
        <charset val="0"/>
      </rPr>
      <t xml:space="preserve">
</t>
    </r>
    <r>
      <rPr>
        <sz val="12"/>
        <color rgb="FF000000"/>
        <rFont val="宋体"/>
        <charset val="0"/>
      </rPr>
      <t>按照</t>
    </r>
    <r>
      <rPr>
        <sz val="12"/>
        <color rgb="FF000000"/>
        <rFont val="Times New Roman"/>
        <charset val="0"/>
      </rPr>
      <t>“</t>
    </r>
    <r>
      <rPr>
        <sz val="12"/>
        <color rgb="FF000000"/>
        <rFont val="宋体"/>
        <charset val="0"/>
      </rPr>
      <t>主动想、扎实干、看效果</t>
    </r>
    <r>
      <rPr>
        <sz val="12"/>
        <color rgb="FF000000"/>
        <rFont val="Times New Roman"/>
        <charset val="0"/>
      </rPr>
      <t>”</t>
    </r>
    <r>
      <rPr>
        <sz val="12"/>
        <color rgb="FF000000"/>
        <rFont val="宋体"/>
        <charset val="0"/>
      </rPr>
      <t>抓工作</t>
    </r>
    <r>
      <rPr>
        <sz val="12"/>
        <color rgb="FF000000"/>
        <rFont val="Times New Roman"/>
        <charset val="0"/>
      </rPr>
      <t>“</t>
    </r>
    <r>
      <rPr>
        <sz val="12"/>
        <color rgb="FF000000"/>
        <rFont val="宋体"/>
        <charset val="0"/>
      </rPr>
      <t>三部曲</t>
    </r>
    <r>
      <rPr>
        <sz val="12"/>
        <color rgb="FF000000"/>
        <rFont val="Times New Roman"/>
        <charset val="0"/>
      </rPr>
      <t>”</t>
    </r>
    <r>
      <rPr>
        <sz val="12"/>
        <color rgb="FF000000"/>
        <rFont val="宋体"/>
        <charset val="0"/>
      </rPr>
      <t>，牢固树立</t>
    </r>
    <r>
      <rPr>
        <sz val="12"/>
        <color rgb="FF000000"/>
        <rFont val="Times New Roman"/>
        <charset val="0"/>
      </rPr>
      <t>“</t>
    </r>
    <r>
      <rPr>
        <sz val="12"/>
        <color rgb="FF000000"/>
        <rFont val="宋体"/>
        <charset val="0"/>
      </rPr>
      <t>视项目为生命、视发展为己任</t>
    </r>
    <r>
      <rPr>
        <sz val="12"/>
        <color rgb="FF000000"/>
        <rFont val="Times New Roman"/>
        <charset val="0"/>
      </rPr>
      <t>”</t>
    </r>
    <r>
      <rPr>
        <sz val="12"/>
        <color rgb="FF000000"/>
        <rFont val="宋体"/>
        <charset val="0"/>
      </rPr>
      <t>理念，全力以赴打好项目主动仗和工业翻身仗，抓住项目建设这个</t>
    </r>
    <r>
      <rPr>
        <sz val="12"/>
        <color rgb="FF000000"/>
        <rFont val="Times New Roman"/>
        <charset val="0"/>
      </rPr>
      <t>“</t>
    </r>
    <r>
      <rPr>
        <sz val="12"/>
        <color rgb="FF000000"/>
        <rFont val="宋体"/>
        <charset val="0"/>
      </rPr>
      <t>牛鼻子</t>
    </r>
    <r>
      <rPr>
        <sz val="12"/>
        <color rgb="FF000000"/>
        <rFont val="Times New Roman"/>
        <charset val="0"/>
      </rPr>
      <t>”</t>
    </r>
    <r>
      <rPr>
        <sz val="12"/>
        <color rgb="FF000000"/>
        <rFont val="宋体"/>
        <charset val="0"/>
      </rPr>
      <t>。</t>
    </r>
    <r>
      <rPr>
        <sz val="12"/>
        <color rgb="FF000000"/>
        <rFont val="Times New Roman"/>
        <charset val="0"/>
      </rPr>
      <t xml:space="preserve">
</t>
    </r>
    <r>
      <rPr>
        <sz val="12"/>
        <color rgb="FF000000"/>
        <rFont val="宋体"/>
        <charset val="0"/>
      </rPr>
      <t>（二）以</t>
    </r>
    <r>
      <rPr>
        <sz val="12"/>
        <color rgb="FF000000"/>
        <rFont val="Times New Roman"/>
        <charset val="0"/>
      </rPr>
      <t>“</t>
    </r>
    <r>
      <rPr>
        <sz val="12"/>
        <color rgb="FF000000"/>
        <rFont val="宋体"/>
        <charset val="0"/>
      </rPr>
      <t>千万工程</t>
    </r>
    <r>
      <rPr>
        <sz val="12"/>
        <color rgb="FF000000"/>
        <rFont val="Times New Roman"/>
        <charset val="0"/>
      </rPr>
      <t>”</t>
    </r>
    <r>
      <rPr>
        <sz val="12"/>
        <color rgb="FF000000"/>
        <rFont val="宋体"/>
        <charset val="0"/>
      </rPr>
      <t>为引领，稳步推进乡村振兴</t>
    </r>
    <r>
      <rPr>
        <sz val="12"/>
        <color rgb="FF000000"/>
        <rFont val="Times New Roman"/>
        <charset val="0"/>
      </rPr>
      <t xml:space="preserve">
</t>
    </r>
    <r>
      <rPr>
        <sz val="12"/>
        <color rgb="FF000000"/>
        <rFont val="宋体"/>
        <charset val="0"/>
      </rPr>
      <t>围绕巩固拓展脱贫攻坚成果责任落实、政策落实、工作落实和巩固成效，运用</t>
    </r>
    <r>
      <rPr>
        <sz val="12"/>
        <color rgb="FF000000"/>
        <rFont val="Times New Roman"/>
        <charset val="0"/>
      </rPr>
      <t>“</t>
    </r>
    <r>
      <rPr>
        <sz val="12"/>
        <color rgb="FF000000"/>
        <rFont val="宋体"/>
        <charset val="0"/>
      </rPr>
      <t>一键报贫</t>
    </r>
    <r>
      <rPr>
        <sz val="12"/>
        <color rgb="FF000000"/>
        <rFont val="Times New Roman"/>
        <charset val="0"/>
      </rPr>
      <t>”</t>
    </r>
    <r>
      <rPr>
        <sz val="12"/>
        <color rgb="FF000000"/>
        <rFont val="宋体"/>
        <charset val="0"/>
      </rPr>
      <t>等线上申报方式，强化部门筛查预警数据运用，充分发挥大数据比对和基层组织作用，实现监测对象动态识别、风险分析研判、帮扶措施落实、风险消除全程跟踪、闭环管理，坚决守牢底线。</t>
    </r>
    <r>
      <rPr>
        <sz val="12"/>
        <color rgb="FF000000"/>
        <rFont val="Times New Roman"/>
        <charset val="0"/>
      </rPr>
      <t xml:space="preserve">
</t>
    </r>
    <r>
      <rPr>
        <sz val="12"/>
        <color rgb="FF000000"/>
        <rFont val="宋体"/>
        <charset val="0"/>
      </rPr>
      <t>学习运用</t>
    </r>
    <r>
      <rPr>
        <sz val="12"/>
        <color rgb="FF000000"/>
        <rFont val="Times New Roman"/>
        <charset val="0"/>
      </rPr>
      <t>“</t>
    </r>
    <r>
      <rPr>
        <sz val="12"/>
        <color rgb="FF000000"/>
        <rFont val="宋体"/>
        <charset val="0"/>
      </rPr>
      <t>千万工程</t>
    </r>
    <r>
      <rPr>
        <sz val="12"/>
        <color rgb="FF000000"/>
        <rFont val="Times New Roman"/>
        <charset val="0"/>
      </rPr>
      <t>”</t>
    </r>
    <r>
      <rPr>
        <sz val="12"/>
        <color rgb="FF000000"/>
        <rFont val="宋体"/>
        <charset val="0"/>
      </rPr>
      <t>经验提升人居环境，以</t>
    </r>
    <r>
      <rPr>
        <sz val="12"/>
        <color rgb="FF000000"/>
        <rFont val="Times New Roman"/>
        <charset val="0"/>
      </rPr>
      <t>“</t>
    </r>
    <r>
      <rPr>
        <sz val="12"/>
        <color rgb="FF000000"/>
        <rFont val="宋体"/>
        <charset val="0"/>
      </rPr>
      <t>垃圾、污水、厕所</t>
    </r>
    <r>
      <rPr>
        <sz val="12"/>
        <color rgb="FF000000"/>
        <rFont val="Times New Roman"/>
        <charset val="0"/>
      </rPr>
      <t>”</t>
    </r>
    <r>
      <rPr>
        <sz val="12"/>
        <color rgb="FF000000"/>
        <rFont val="宋体"/>
        <charset val="0"/>
      </rPr>
      <t>三大革命和村容村貌提升为重点，建设宜居宜业和美乡村。</t>
    </r>
    <r>
      <rPr>
        <sz val="12"/>
        <color rgb="FF000000"/>
        <rFont val="Times New Roman"/>
        <charset val="0"/>
      </rPr>
      <t xml:space="preserve">
</t>
    </r>
    <r>
      <rPr>
        <sz val="12"/>
        <color rgb="FF000000"/>
        <rFont val="宋体"/>
        <charset val="0"/>
      </rPr>
      <t>（三）紧扣民生增福祉，各项事业健康发展</t>
    </r>
    <r>
      <rPr>
        <sz val="12"/>
        <color rgb="FF000000"/>
        <rFont val="Times New Roman"/>
        <charset val="0"/>
      </rPr>
      <t xml:space="preserve">
</t>
    </r>
    <r>
      <rPr>
        <sz val="12"/>
        <color rgb="FF000000"/>
        <rFont val="宋体"/>
        <charset val="0"/>
      </rPr>
      <t>严格落实各项惠民政策，基本医疗保险参保</t>
    </r>
    <r>
      <rPr>
        <sz val="12"/>
        <color rgb="FF000000"/>
        <rFont val="Times New Roman"/>
        <charset val="0"/>
      </rPr>
      <t>7347</t>
    </r>
    <r>
      <rPr>
        <sz val="12"/>
        <color rgb="FF000000"/>
        <rFont val="宋体"/>
        <charset val="0"/>
      </rPr>
      <t>人，参保率</t>
    </r>
    <r>
      <rPr>
        <sz val="12"/>
        <color rgb="FF000000"/>
        <rFont val="Times New Roman"/>
        <charset val="0"/>
      </rPr>
      <t>109.23%</t>
    </r>
    <r>
      <rPr>
        <sz val="12"/>
        <color rgb="FF000000"/>
        <rFont val="宋体"/>
        <charset val="0"/>
      </rPr>
      <t>，为困难群众实施医疗救助</t>
    </r>
    <r>
      <rPr>
        <sz val="12"/>
        <color rgb="FF000000"/>
        <rFont val="Times New Roman"/>
        <charset val="0"/>
      </rPr>
      <t>21.23</t>
    </r>
    <r>
      <rPr>
        <sz val="12"/>
        <color rgb="FF000000"/>
        <rFont val="宋体"/>
        <charset val="0"/>
      </rPr>
      <t>万元。</t>
    </r>
    <r>
      <rPr>
        <sz val="12"/>
        <color rgb="FF000000"/>
        <rFont val="Times New Roman"/>
        <charset val="0"/>
      </rPr>
      <t xml:space="preserve">
</t>
    </r>
    <r>
      <rPr>
        <sz val="12"/>
        <color rgb="FF000000"/>
        <rFont val="宋体"/>
        <charset val="0"/>
      </rPr>
      <t>教育事业健康发展。</t>
    </r>
    <r>
      <rPr>
        <sz val="12"/>
        <color rgb="FF000000"/>
        <rFont val="Times New Roman"/>
        <charset val="0"/>
      </rPr>
      <t xml:space="preserve">
</t>
    </r>
    <r>
      <rPr>
        <sz val="12"/>
        <color rgb="FF000000"/>
        <rFont val="宋体"/>
        <charset val="0"/>
      </rPr>
      <t>（四）坚守底线强治理，生态环境明显改善</t>
    </r>
    <r>
      <rPr>
        <sz val="12"/>
        <color rgb="FF000000"/>
        <rFont val="Times New Roman"/>
        <charset val="0"/>
      </rPr>
      <t xml:space="preserve">
</t>
    </r>
    <r>
      <rPr>
        <sz val="12"/>
        <color rgb="FF000000"/>
        <rFont val="宋体"/>
        <charset val="0"/>
      </rPr>
      <t>环保治污筑牢底线。</t>
    </r>
    <r>
      <rPr>
        <sz val="12"/>
        <color rgb="FF000000"/>
        <rFont val="Times New Roman"/>
        <charset val="0"/>
      </rPr>
      <t xml:space="preserve">
</t>
    </r>
    <r>
      <rPr>
        <sz val="12"/>
        <color rgb="FF000000"/>
        <rFont val="宋体"/>
        <charset val="0"/>
      </rPr>
      <t>（五）多措并举保和谐</t>
    </r>
    <r>
      <rPr>
        <sz val="12"/>
        <color rgb="FF000000"/>
        <rFont val="Times New Roman"/>
        <charset val="0"/>
      </rPr>
      <t xml:space="preserve">
</t>
    </r>
    <r>
      <rPr>
        <sz val="12"/>
        <color rgb="FF000000"/>
        <rFont val="宋体"/>
        <charset val="0"/>
      </rPr>
      <t>开展各类安全生产巡检巡查。</t>
    </r>
    <r>
      <rPr>
        <sz val="12"/>
        <color rgb="FF000000"/>
        <rFont val="Times New Roman"/>
        <charset val="0"/>
      </rPr>
      <t xml:space="preserve">
</t>
    </r>
    <r>
      <rPr>
        <sz val="12"/>
        <color rgb="FF000000"/>
        <rFont val="宋体"/>
        <charset val="0"/>
      </rPr>
      <t>建立健全矛盾纠纷多元化解机制，采取重点接访、带案下访、集中会商等工作方式，积极推动基层自治、法治、德治融合。</t>
    </r>
  </si>
  <si>
    <t>七、其他需说明的情况</t>
  </si>
  <si>
    <t>无</t>
  </si>
  <si>
    <t>2025年度部门整体支出绩效自评表</t>
  </si>
  <si>
    <t>基本信息</t>
  </si>
  <si>
    <t>部门名称</t>
  </si>
  <si>
    <t>部门预算资金(元)</t>
  </si>
  <si>
    <t>项目年度支出</t>
  </si>
  <si>
    <t>年初预算数</t>
  </si>
  <si>
    <t>预算调整数（调增为“+”；调减为“-”）</t>
  </si>
  <si>
    <t>预算确定数</t>
  </si>
  <si>
    <t>执行数（系统提取）</t>
  </si>
  <si>
    <t>执行率(%)</t>
  </si>
  <si>
    <t>情况说明</t>
  </si>
  <si>
    <t>年度资金总额</t>
  </si>
  <si>
    <t>使用了以前年度结转结余资金</t>
  </si>
  <si>
    <t xml:space="preserve">其中：当年财政拨款
</t>
  </si>
  <si>
    <t>上年结转资金</t>
  </si>
  <si>
    <t xml:space="preserve">非财政拨款
</t>
  </si>
  <si>
    <t>部门年度目标</t>
  </si>
  <si>
    <t>2025年，因民镇经济社会发展的主要目标为：第一产业增加值增长6%；工业固定资产投资增长10%；非工业固定资产投资增长10%；规模以上工业总产值增长10%；农村经济总收入增长10%；农村常住居民人均可支配收入增长10%；适龄儿童入学率100%，森林覆盖率提高1%。</t>
  </si>
  <si>
    <t>部门整体支出绩效指标</t>
  </si>
  <si>
    <t>绩效指标</t>
  </si>
  <si>
    <t>指标性质</t>
  </si>
  <si>
    <t>指标值</t>
  </si>
  <si>
    <t>度量单位</t>
  </si>
  <si>
    <t>实际完成值</t>
  </si>
  <si>
    <t>偏差原因分析及改进措施</t>
  </si>
  <si>
    <t>一级指标</t>
  </si>
  <si>
    <t>二级指标</t>
  </si>
  <si>
    <t>三级指标</t>
  </si>
  <si>
    <t>产出指标</t>
  </si>
  <si>
    <t>数量指标</t>
  </si>
  <si>
    <t>机关事业职工</t>
  </si>
  <si>
    <t>=</t>
  </si>
  <si>
    <t>人</t>
  </si>
  <si>
    <t>职工工资全额发放</t>
  </si>
  <si>
    <t>村社区数量</t>
  </si>
  <si>
    <t>个</t>
  </si>
  <si>
    <t>村（社区）组干部村工资全额发放</t>
  </si>
  <si>
    <t>质量指标</t>
  </si>
  <si>
    <t>机关事业单位工资发放完成率</t>
  </si>
  <si>
    <t>%</t>
  </si>
  <si>
    <t>机关事业单位工资发放完成</t>
  </si>
  <si>
    <t>村（社区）干部工资发放完成率</t>
  </si>
  <si>
    <t>村（社区）干部工资发放完成</t>
  </si>
  <si>
    <t>效益指标</t>
  </si>
  <si>
    <t>经济效益</t>
  </si>
  <si>
    <t>固定资产投资增长</t>
  </si>
  <si>
    <t>本年新增固定资产3,039.00元。</t>
  </si>
  <si>
    <t>城镇居民人均可支配收入增长</t>
  </si>
  <si>
    <t>全镇有11个村村集体经济收入超过20万元，村集体经济增效明显。</t>
  </si>
  <si>
    <t>农村常驻人口人均可支配收入增长</t>
  </si>
  <si>
    <t>社会效益</t>
  </si>
  <si>
    <t>适龄儿童入学率</t>
  </si>
  <si>
    <t>100</t>
  </si>
  <si>
    <t>适龄儿童入学</t>
  </si>
  <si>
    <t>生态效益</t>
  </si>
  <si>
    <t>森林覆盖率提高</t>
  </si>
  <si>
    <t>全年实施森林火灾恢复造林90亩，实施低效林改造800亩。</t>
  </si>
  <si>
    <t>满意度指标</t>
  </si>
  <si>
    <t>服务对象满意度</t>
  </si>
  <si>
    <t>群众对政府工作满意度</t>
  </si>
  <si>
    <t>&gt;=</t>
  </si>
  <si>
    <t>90</t>
  </si>
  <si>
    <t>其他需说明事项</t>
  </si>
  <si>
    <t>2025年度项目支出绩效自评表</t>
  </si>
  <si>
    <t>项目名称</t>
  </si>
  <si>
    <t>东川区因民镇基础设施补短板项目</t>
  </si>
  <si>
    <t>主管部门</t>
  </si>
  <si>
    <t>昆明市东川区财政局预算科</t>
  </si>
  <si>
    <t>实施单位</t>
  </si>
  <si>
    <t>昆明市东川区因民镇人民政府</t>
  </si>
  <si>
    <t>项目资金(元)</t>
  </si>
  <si>
    <t>全年执行数</t>
  </si>
  <si>
    <t>分值</t>
  </si>
  <si>
    <t>执行率</t>
  </si>
  <si>
    <t>得分</t>
  </si>
  <si>
    <t>备注</t>
  </si>
  <si>
    <t>416,929.73</t>
  </si>
  <si>
    <t xml:space="preserve">      上年结转资金</t>
  </si>
  <si>
    <t>非财政拨款</t>
  </si>
  <si>
    <t>年度
总体
目标</t>
  </si>
  <si>
    <t>预期目标</t>
  </si>
  <si>
    <t>实际完成情况</t>
  </si>
  <si>
    <t>每年区级配套乡镇机动金，根据当年区政府工作重点及安排主要用于补助镇政府业务经费不足及乡镇其他业务工作支出。</t>
  </si>
  <si>
    <t>项目支出绩效指标表</t>
  </si>
  <si>
    <t xml:space="preserve">年度指标值 </t>
  </si>
  <si>
    <t>指标完成情况</t>
  </si>
  <si>
    <t>一级
指标</t>
  </si>
  <si>
    <t>乡村振兴工作入户、外出学习次数</t>
  </si>
  <si>
    <t>400</t>
  </si>
  <si>
    <t>人次</t>
  </si>
  <si>
    <t>办公耗材</t>
  </si>
  <si>
    <t>500</t>
  </si>
  <si>
    <t>份</t>
  </si>
  <si>
    <t>按时按量发放</t>
  </si>
  <si>
    <t>按时按量采购</t>
  </si>
  <si>
    <t>时效指标</t>
  </si>
  <si>
    <t>当年完成</t>
  </si>
  <si>
    <t>2025</t>
  </si>
  <si>
    <t>年</t>
  </si>
  <si>
    <t>本年财政金紧张，缩减开支。</t>
  </si>
  <si>
    <t>成本指标</t>
  </si>
  <si>
    <t>经济成本指标</t>
  </si>
  <si>
    <t>80</t>
  </si>
  <si>
    <t>完成</t>
  </si>
  <si>
    <t>是</t>
  </si>
  <si>
    <t>职工满意度</t>
  </si>
  <si>
    <t>其他需要说明的事项</t>
  </si>
  <si>
    <t>总分</t>
  </si>
  <si>
    <t>总分值</t>
  </si>
  <si>
    <t>总得分</t>
  </si>
  <si>
    <t>自评等级</t>
  </si>
  <si>
    <t>优</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</si>
</sst>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s>
  <fonts count="53">
    <font>
      <sz val="11"/>
      <color indexed="8"/>
      <name val="宋体"/>
      <charset val="134"/>
      <scheme val="minor"/>
    </font>
    <font>
      <sz val="12"/>
      <color theme="1"/>
      <name val="宋体"/>
      <charset val="134"/>
      <scheme val="minor"/>
    </font>
    <font>
      <b/>
      <sz val="20"/>
      <color theme="1"/>
      <name val="宋体"/>
      <charset val="134"/>
      <scheme val="minor"/>
    </font>
    <font>
      <b/>
      <sz val="18"/>
      <color theme="1"/>
      <name val="宋体"/>
      <charset val="134"/>
      <scheme val="minor"/>
    </font>
    <font>
      <sz val="12"/>
      <name val="宋体"/>
      <charset val="134"/>
    </font>
    <font>
      <sz val="11"/>
      <color indexed="8"/>
      <name val="宋体"/>
      <charset val="134"/>
    </font>
    <font>
      <sz val="12"/>
      <color indexed="8"/>
      <name val="宋体"/>
      <charset val="134"/>
    </font>
    <font>
      <b/>
      <sz val="24"/>
      <color indexed="8"/>
      <name val="宋体"/>
      <charset val="134"/>
      <scheme val="minor"/>
    </font>
    <font>
      <b/>
      <sz val="18"/>
      <color indexed="8"/>
      <name val="宋体"/>
      <charset val="134"/>
      <scheme val="minor"/>
    </font>
    <font>
      <sz val="12"/>
      <color indexed="8"/>
      <name val="宋体"/>
      <charset val="134"/>
      <scheme val="minor"/>
    </font>
    <font>
      <b/>
      <sz val="12"/>
      <color indexed="8"/>
      <name val="宋体"/>
      <charset val="134"/>
      <scheme val="minor"/>
    </font>
    <font>
      <sz val="11"/>
      <name val="宋体"/>
      <charset val="134"/>
    </font>
    <font>
      <b/>
      <sz val="18"/>
      <color indexed="8"/>
      <name val="宋体"/>
      <charset val="134"/>
    </font>
    <font>
      <b/>
      <sz val="11"/>
      <color indexed="8"/>
      <name val="宋体"/>
      <charset val="134"/>
    </font>
    <font>
      <sz val="11"/>
      <color theme="1"/>
      <name val="宋体"/>
      <charset val="134"/>
      <scheme val="minor"/>
    </font>
    <font>
      <sz val="19"/>
      <color theme="1"/>
      <name val="方正小标宋简体"/>
      <charset val="134"/>
    </font>
    <font>
      <sz val="12"/>
      <color rgb="FF000000"/>
      <name val="Times New Roman"/>
      <charset val="0"/>
    </font>
    <font>
      <sz val="12"/>
      <color rgb="FF000000"/>
      <name val="宋体"/>
      <charset val="0"/>
    </font>
    <font>
      <sz val="22"/>
      <color indexed="8"/>
      <name val="宋体"/>
      <charset val="134"/>
    </font>
    <font>
      <sz val="10"/>
      <color indexed="8"/>
      <name val="Arial"/>
      <charset val="134"/>
    </font>
    <font>
      <sz val="10"/>
      <color indexed="8"/>
      <name val="宋体"/>
      <charset val="134"/>
    </font>
    <font>
      <sz val="10"/>
      <name val="宋体"/>
      <charset val="134"/>
    </font>
    <font>
      <sz val="10"/>
      <name val="Arial"/>
      <charset val="0"/>
    </font>
    <font>
      <sz val="12"/>
      <name val="Arial"/>
      <charset val="0"/>
    </font>
    <font>
      <sz val="18"/>
      <color indexed="8"/>
      <name val="宋体"/>
      <charset val="134"/>
    </font>
    <font>
      <sz val="10"/>
      <color indexed="8"/>
      <name val="宋体"/>
      <charset val="134"/>
      <scheme val="minor"/>
    </font>
    <font>
      <sz val="10"/>
      <color rgb="FF000000"/>
      <name val="宋体"/>
      <charset val="134"/>
    </font>
    <font>
      <sz val="10"/>
      <color indexed="8"/>
      <name val="Arial"/>
      <charset val="0"/>
    </font>
    <font>
      <sz val="9"/>
      <color rgb="FF000000"/>
      <name val="宋体"/>
      <charset val="134"/>
    </font>
    <font>
      <b/>
      <sz val="10"/>
      <color indexed="8"/>
      <name val="宋体"/>
      <charset val="134"/>
    </font>
    <font>
      <b/>
      <sz val="10"/>
      <color indexed="8"/>
      <name val="宋体"/>
      <charset val="134"/>
      <scheme val="minor"/>
    </font>
    <font>
      <sz val="1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color rgb="FF000000"/>
      <name val="Times New Roman"/>
      <charset val="134"/>
    </font>
    <font>
      <sz val="12"/>
      <color indexed="8"/>
      <name val="仿宋"/>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31">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indexed="8"/>
      </right>
      <top style="thin">
        <color indexed="8"/>
      </top>
      <bottom style="thin">
        <color indexed="8"/>
      </bottom>
      <diagonal/>
    </border>
    <border>
      <left/>
      <right/>
      <top style="thin">
        <color indexed="8"/>
      </top>
      <bottom style="thin">
        <color indexed="8"/>
      </bottom>
      <diagonal/>
    </border>
    <border>
      <left style="medium">
        <color auto="1"/>
      </left>
      <right style="medium">
        <color auto="1"/>
      </right>
      <top style="medium">
        <color auto="1"/>
      </top>
      <bottom style="medium">
        <color rgb="FF000000"/>
      </bottom>
      <diagonal/>
    </border>
    <border>
      <left/>
      <right style="medium">
        <color rgb="FF000000"/>
      </right>
      <top style="medium">
        <color auto="1"/>
      </top>
      <bottom style="medium">
        <color auto="1"/>
      </bottom>
      <diagonal/>
    </border>
    <border>
      <left/>
      <right style="medium">
        <color auto="1"/>
      </right>
      <top style="medium">
        <color auto="1"/>
      </top>
      <bottom style="medium">
        <color auto="1"/>
      </bottom>
      <diagonal/>
    </border>
    <border>
      <left/>
      <right style="medium">
        <color rgb="FF000000"/>
      </right>
      <top/>
      <bottom style="medium">
        <color auto="1"/>
      </bottom>
      <diagonal/>
    </border>
    <border>
      <left/>
      <right style="medium">
        <color auto="1"/>
      </right>
      <top/>
      <bottom style="medium">
        <color auto="1"/>
      </bottom>
      <diagonal/>
    </border>
    <border>
      <left style="medium">
        <color auto="1"/>
      </left>
      <right style="medium">
        <color auto="1"/>
      </right>
      <top/>
      <bottom style="medium">
        <color rgb="FF000000"/>
      </bottom>
      <diagonal/>
    </border>
    <border>
      <left/>
      <right style="medium">
        <color auto="1"/>
      </right>
      <top/>
      <bottom style="medium">
        <color rgb="FF000000"/>
      </bottom>
      <diagonal/>
    </border>
    <border>
      <left style="medium">
        <color auto="1"/>
      </left>
      <right style="medium">
        <color rgb="FF000000"/>
      </right>
      <top/>
      <bottom style="medium">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3">
    <xf numFmtId="0" fontId="0" fillId="0" borderId="0">
      <alignment vertical="center"/>
    </xf>
    <xf numFmtId="43" fontId="14" fillId="0" borderId="0" applyFont="0" applyFill="0" applyBorder="0" applyAlignment="0" applyProtection="0">
      <alignment vertical="center"/>
    </xf>
    <xf numFmtId="44" fontId="14" fillId="0" borderId="0" applyFont="0" applyFill="0" applyBorder="0" applyAlignment="0" applyProtection="0">
      <alignment vertical="center"/>
    </xf>
    <xf numFmtId="9" fontId="14" fillId="0" borderId="0" applyFont="0" applyFill="0" applyBorder="0" applyAlignment="0" applyProtection="0">
      <alignment vertical="center"/>
    </xf>
    <xf numFmtId="41" fontId="14" fillId="0" borderId="0" applyFont="0" applyFill="0" applyBorder="0" applyAlignment="0" applyProtection="0">
      <alignment vertical="center"/>
    </xf>
    <xf numFmtId="42" fontId="14" fillId="0" borderId="0" applyFont="0" applyFill="0" applyBorder="0" applyAlignment="0" applyProtection="0">
      <alignment vertical="center"/>
    </xf>
    <xf numFmtId="0" fontId="32" fillId="0" borderId="0" applyNumberFormat="0" applyFill="0" applyBorder="0" applyAlignment="0" applyProtection="0">
      <alignment vertical="center"/>
    </xf>
    <xf numFmtId="0" fontId="33" fillId="0" borderId="0" applyNumberFormat="0" applyFill="0" applyBorder="0" applyAlignment="0" applyProtection="0">
      <alignment vertical="center"/>
    </xf>
    <xf numFmtId="0" fontId="14" fillId="2" borderId="23" applyNumberFormat="0" applyFont="0" applyAlignment="0" applyProtection="0">
      <alignment vertical="center"/>
    </xf>
    <xf numFmtId="0" fontId="34" fillId="0" borderId="0" applyNumberFormat="0" applyFill="0" applyBorder="0" applyAlignment="0" applyProtection="0">
      <alignment vertical="center"/>
    </xf>
    <xf numFmtId="0" fontId="35" fillId="0" borderId="0" applyNumberFormat="0" applyFill="0" applyBorder="0" applyAlignment="0" applyProtection="0">
      <alignment vertical="center"/>
    </xf>
    <xf numFmtId="0" fontId="36" fillId="0" borderId="0" applyNumberFormat="0" applyFill="0" applyBorder="0" applyAlignment="0" applyProtection="0">
      <alignment vertical="center"/>
    </xf>
    <xf numFmtId="0" fontId="37" fillId="0" borderId="24" applyNumberFormat="0" applyFill="0" applyAlignment="0" applyProtection="0">
      <alignment vertical="center"/>
    </xf>
    <xf numFmtId="0" fontId="38" fillId="0" borderId="24" applyNumberFormat="0" applyFill="0" applyAlignment="0" applyProtection="0">
      <alignment vertical="center"/>
    </xf>
    <xf numFmtId="0" fontId="39" fillId="0" borderId="25" applyNumberFormat="0" applyFill="0" applyAlignment="0" applyProtection="0">
      <alignment vertical="center"/>
    </xf>
    <xf numFmtId="0" fontId="39" fillId="0" borderId="0" applyNumberFormat="0" applyFill="0" applyBorder="0" applyAlignment="0" applyProtection="0">
      <alignment vertical="center"/>
    </xf>
    <xf numFmtId="0" fontId="40" fillId="3" borderId="26" applyNumberFormat="0" applyAlignment="0" applyProtection="0">
      <alignment vertical="center"/>
    </xf>
    <xf numFmtId="0" fontId="41" fillId="4" borderId="27" applyNumberFormat="0" applyAlignment="0" applyProtection="0">
      <alignment vertical="center"/>
    </xf>
    <xf numFmtId="0" fontId="42" fillId="4" borderId="26" applyNumberFormat="0" applyAlignment="0" applyProtection="0">
      <alignment vertical="center"/>
    </xf>
    <xf numFmtId="0" fontId="43" fillId="5" borderId="28" applyNumberFormat="0" applyAlignment="0" applyProtection="0">
      <alignment vertical="center"/>
    </xf>
    <xf numFmtId="0" fontId="44" fillId="0" borderId="29" applyNumberFormat="0" applyFill="0" applyAlignment="0" applyProtection="0">
      <alignment vertical="center"/>
    </xf>
    <xf numFmtId="0" fontId="45" fillId="0" borderId="30" applyNumberFormat="0" applyFill="0" applyAlignment="0" applyProtection="0">
      <alignment vertical="center"/>
    </xf>
    <xf numFmtId="0" fontId="46" fillId="6" borderId="0" applyNumberFormat="0" applyBorder="0" applyAlignment="0" applyProtection="0">
      <alignment vertical="center"/>
    </xf>
    <xf numFmtId="0" fontId="47" fillId="7" borderId="0" applyNumberFormat="0" applyBorder="0" applyAlignment="0" applyProtection="0">
      <alignment vertical="center"/>
    </xf>
    <xf numFmtId="0" fontId="48" fillId="8" borderId="0" applyNumberFormat="0" applyBorder="0" applyAlignment="0" applyProtection="0">
      <alignment vertical="center"/>
    </xf>
    <xf numFmtId="0" fontId="49" fillId="9" borderId="0" applyNumberFormat="0" applyBorder="0" applyAlignment="0" applyProtection="0">
      <alignment vertical="center"/>
    </xf>
    <xf numFmtId="0" fontId="50" fillId="10" borderId="0" applyNumberFormat="0" applyBorder="0" applyAlignment="0" applyProtection="0">
      <alignment vertical="center"/>
    </xf>
    <xf numFmtId="0" fontId="50" fillId="11" borderId="0" applyNumberFormat="0" applyBorder="0" applyAlignment="0" applyProtection="0">
      <alignment vertical="center"/>
    </xf>
    <xf numFmtId="0" fontId="49" fillId="12" borderId="0" applyNumberFormat="0" applyBorder="0" applyAlignment="0" applyProtection="0">
      <alignment vertical="center"/>
    </xf>
    <xf numFmtId="0" fontId="49" fillId="13" borderId="0" applyNumberFormat="0" applyBorder="0" applyAlignment="0" applyProtection="0">
      <alignment vertical="center"/>
    </xf>
    <xf numFmtId="0" fontId="50" fillId="14" borderId="0" applyNumberFormat="0" applyBorder="0" applyAlignment="0" applyProtection="0">
      <alignment vertical="center"/>
    </xf>
    <xf numFmtId="0" fontId="50" fillId="15" borderId="0" applyNumberFormat="0" applyBorder="0" applyAlignment="0" applyProtection="0">
      <alignment vertical="center"/>
    </xf>
    <xf numFmtId="0" fontId="49" fillId="16" borderId="0" applyNumberFormat="0" applyBorder="0" applyAlignment="0" applyProtection="0">
      <alignment vertical="center"/>
    </xf>
    <xf numFmtId="0" fontId="49" fillId="17" borderId="0" applyNumberFormat="0" applyBorder="0" applyAlignment="0" applyProtection="0">
      <alignment vertical="center"/>
    </xf>
    <xf numFmtId="0" fontId="50" fillId="18" borderId="0" applyNumberFormat="0" applyBorder="0" applyAlignment="0" applyProtection="0">
      <alignment vertical="center"/>
    </xf>
    <xf numFmtId="0" fontId="50" fillId="19" borderId="0" applyNumberFormat="0" applyBorder="0" applyAlignment="0" applyProtection="0">
      <alignment vertical="center"/>
    </xf>
    <xf numFmtId="0" fontId="49" fillId="20" borderId="0" applyNumberFormat="0" applyBorder="0" applyAlignment="0" applyProtection="0">
      <alignment vertical="center"/>
    </xf>
    <xf numFmtId="0" fontId="49" fillId="21" borderId="0" applyNumberFormat="0" applyBorder="0" applyAlignment="0" applyProtection="0">
      <alignment vertical="center"/>
    </xf>
    <xf numFmtId="0" fontId="50" fillId="22" borderId="0" applyNumberFormat="0" applyBorder="0" applyAlignment="0" applyProtection="0">
      <alignment vertical="center"/>
    </xf>
    <xf numFmtId="0" fontId="50" fillId="23" borderId="0" applyNumberFormat="0" applyBorder="0" applyAlignment="0" applyProtection="0">
      <alignment vertical="center"/>
    </xf>
    <xf numFmtId="0" fontId="49" fillId="24" borderId="0" applyNumberFormat="0" applyBorder="0" applyAlignment="0" applyProtection="0">
      <alignment vertical="center"/>
    </xf>
    <xf numFmtId="0" fontId="49" fillId="25" borderId="0" applyNumberFormat="0" applyBorder="0" applyAlignment="0" applyProtection="0">
      <alignment vertical="center"/>
    </xf>
    <xf numFmtId="0" fontId="50" fillId="26" borderId="0" applyNumberFormat="0" applyBorder="0" applyAlignment="0" applyProtection="0">
      <alignment vertical="center"/>
    </xf>
    <xf numFmtId="0" fontId="50" fillId="27" borderId="0" applyNumberFormat="0" applyBorder="0" applyAlignment="0" applyProtection="0">
      <alignment vertical="center"/>
    </xf>
    <xf numFmtId="0" fontId="49" fillId="28" borderId="0" applyNumberFormat="0" applyBorder="0" applyAlignment="0" applyProtection="0">
      <alignment vertical="center"/>
    </xf>
    <xf numFmtId="0" fontId="49" fillId="29" borderId="0" applyNumberFormat="0" applyBorder="0" applyAlignment="0" applyProtection="0">
      <alignment vertical="center"/>
    </xf>
    <xf numFmtId="0" fontId="50" fillId="30" borderId="0" applyNumberFormat="0" applyBorder="0" applyAlignment="0" applyProtection="0">
      <alignment vertical="center"/>
    </xf>
    <xf numFmtId="0" fontId="50" fillId="31" borderId="0" applyNumberFormat="0" applyBorder="0" applyAlignment="0" applyProtection="0">
      <alignment vertical="center"/>
    </xf>
    <xf numFmtId="0" fontId="49" fillId="32" borderId="0" applyNumberFormat="0" applyBorder="0" applyAlignment="0" applyProtection="0">
      <alignment vertical="center"/>
    </xf>
    <xf numFmtId="0" fontId="4" fillId="0" borderId="0">
      <alignment vertical="center"/>
    </xf>
    <xf numFmtId="0" fontId="4" fillId="0" borderId="0"/>
    <xf numFmtId="0" fontId="27" fillId="0" borderId="0"/>
    <xf numFmtId="0" fontId="5" fillId="0" borderId="0">
      <alignment vertical="center"/>
    </xf>
  </cellStyleXfs>
  <cellXfs count="163">
    <xf numFmtId="0" fontId="0" fillId="0" borderId="0" xfId="0" applyFont="1">
      <alignment vertical="center"/>
    </xf>
    <xf numFmtId="0" fontId="1" fillId="0" borderId="0" xfId="0" applyFont="1" applyFill="1" applyBorder="1" applyAlignment="1"/>
    <xf numFmtId="0" fontId="1" fillId="0" borderId="0" xfId="0" applyFont="1" applyFill="1" applyBorder="1" applyAlignment="1">
      <alignment vertical="center"/>
    </xf>
    <xf numFmtId="0" fontId="1" fillId="0" borderId="0" xfId="0" applyFont="1" applyFill="1" applyBorder="1" applyAlignment="1">
      <alignment horizontal="center"/>
    </xf>
    <xf numFmtId="0" fontId="2" fillId="0" borderId="1" xfId="0" applyFont="1" applyFill="1" applyBorder="1" applyAlignment="1">
      <alignment horizontal="center" vertical="center"/>
    </xf>
    <xf numFmtId="0" fontId="1" fillId="0" borderId="1" xfId="0" applyFont="1" applyFill="1" applyBorder="1" applyAlignment="1">
      <alignment horizontal="center" vertical="center"/>
    </xf>
    <xf numFmtId="49" fontId="1" fillId="0" borderId="1" xfId="0" applyNumberFormat="1" applyFont="1" applyFill="1" applyBorder="1" applyAlignment="1">
      <alignment horizontal="left" vertical="center"/>
    </xf>
    <xf numFmtId="49" fontId="1" fillId="0" borderId="1" xfId="0" applyNumberFormat="1" applyFont="1" applyFill="1" applyBorder="1" applyAlignment="1">
      <alignment horizontal="center" vertical="center"/>
    </xf>
    <xf numFmtId="0" fontId="1" fillId="0" borderId="1" xfId="0" applyFont="1" applyFill="1" applyBorder="1" applyAlignment="1">
      <alignment horizontal="center" vertical="center" wrapText="1"/>
    </xf>
    <xf numFmtId="0" fontId="1" fillId="0" borderId="1" xfId="0" applyFont="1" applyFill="1" applyBorder="1" applyAlignment="1">
      <alignment vertical="center"/>
    </xf>
    <xf numFmtId="176" fontId="1" fillId="0" borderId="1" xfId="0" applyNumberFormat="1" applyFont="1" applyFill="1" applyBorder="1" applyAlignment="1">
      <alignment horizontal="right" vertical="center"/>
    </xf>
    <xf numFmtId="176" fontId="1" fillId="0" borderId="1" xfId="0" applyNumberFormat="1" applyFont="1" applyFill="1" applyBorder="1" applyAlignment="1">
      <alignment horizontal="right" vertical="center" wrapText="1"/>
    </xf>
    <xf numFmtId="176" fontId="1" fillId="0" borderId="1" xfId="0" applyNumberFormat="1" applyFont="1" applyFill="1" applyBorder="1" applyAlignment="1">
      <alignment horizontal="center" vertical="center" wrapText="1"/>
    </xf>
    <xf numFmtId="10" fontId="1" fillId="0" borderId="1" xfId="3" applyNumberFormat="1" applyFont="1" applyFill="1" applyBorder="1" applyAlignment="1">
      <alignment horizontal="center" vertical="center" wrapText="1"/>
    </xf>
    <xf numFmtId="176" fontId="1" fillId="0" borderId="1" xfId="0" applyNumberFormat="1" applyFont="1" applyFill="1" applyBorder="1" applyAlignment="1">
      <alignment vertical="center"/>
    </xf>
    <xf numFmtId="0" fontId="1" fillId="0" borderId="1" xfId="0" applyFont="1" applyFill="1" applyBorder="1" applyAlignment="1">
      <alignment horizontal="left" vertical="top"/>
    </xf>
    <xf numFmtId="49" fontId="1" fillId="0" borderId="1" xfId="0" applyNumberFormat="1" applyFont="1" applyFill="1" applyBorder="1" applyAlignment="1">
      <alignment horizontal="center" vertical="center" wrapText="1"/>
    </xf>
    <xf numFmtId="49" fontId="1" fillId="0" borderId="1" xfId="0" applyNumberFormat="1" applyFont="1" applyFill="1" applyBorder="1" applyAlignment="1">
      <alignment horizontal="left" vertical="center" wrapText="1"/>
    </xf>
    <xf numFmtId="0" fontId="1" fillId="0" borderId="2" xfId="0" applyFont="1" applyFill="1" applyBorder="1" applyAlignment="1">
      <alignment horizontal="center" vertical="center"/>
    </xf>
    <xf numFmtId="0" fontId="1" fillId="0" borderId="0" xfId="0" applyFont="1" applyFill="1" applyBorder="1" applyAlignment="1">
      <alignment horizontal="center" vertical="center"/>
    </xf>
    <xf numFmtId="176" fontId="1" fillId="0" borderId="0" xfId="0" applyNumberFormat="1" applyFont="1" applyFill="1" applyBorder="1" applyAlignment="1">
      <alignment horizontal="center" vertical="center" wrapText="1"/>
    </xf>
    <xf numFmtId="49" fontId="1" fillId="0" borderId="3" xfId="0" applyNumberFormat="1" applyFont="1" applyFill="1" applyBorder="1" applyAlignment="1">
      <alignment horizontal="center" vertical="center" wrapText="1"/>
    </xf>
    <xf numFmtId="49" fontId="1" fillId="0" borderId="4" xfId="0" applyNumberFormat="1" applyFont="1" applyFill="1" applyBorder="1" applyAlignment="1">
      <alignment horizontal="center" vertical="center" wrapText="1"/>
    </xf>
    <xf numFmtId="0" fontId="3" fillId="0" borderId="1" xfId="0" applyFont="1" applyFill="1" applyBorder="1" applyAlignment="1">
      <alignment horizontal="center" vertical="center"/>
    </xf>
    <xf numFmtId="0" fontId="1" fillId="0" borderId="5" xfId="0" applyFont="1" applyFill="1" applyBorder="1" applyAlignment="1">
      <alignment horizontal="center" vertical="center"/>
    </xf>
    <xf numFmtId="0" fontId="1" fillId="0" borderId="3" xfId="0" applyFont="1" applyFill="1" applyBorder="1" applyAlignment="1">
      <alignment horizontal="center" vertical="center"/>
    </xf>
    <xf numFmtId="0" fontId="1" fillId="0" borderId="4" xfId="0" applyFont="1" applyFill="1" applyBorder="1" applyAlignment="1">
      <alignment horizontal="center" vertical="center"/>
    </xf>
    <xf numFmtId="0" fontId="1" fillId="0" borderId="5" xfId="0" applyFont="1" applyFill="1" applyBorder="1" applyAlignment="1">
      <alignment horizontal="center" vertical="center" wrapText="1"/>
    </xf>
    <xf numFmtId="0" fontId="1" fillId="0" borderId="4" xfId="0" applyFont="1" applyFill="1" applyBorder="1" applyAlignment="1">
      <alignment horizontal="center" vertical="center" wrapText="1"/>
    </xf>
    <xf numFmtId="176" fontId="1" fillId="0" borderId="1" xfId="0" applyNumberFormat="1" applyFont="1" applyFill="1" applyBorder="1" applyAlignment="1">
      <alignment horizontal="center" vertical="center"/>
    </xf>
    <xf numFmtId="49" fontId="1" fillId="0" borderId="1" xfId="0" applyNumberFormat="1" applyFont="1" applyFill="1" applyBorder="1" applyAlignment="1">
      <alignment horizontal="left" vertical="top" wrapText="1"/>
    </xf>
    <xf numFmtId="0" fontId="4" fillId="0" borderId="6" xfId="0" applyNumberFormat="1" applyFont="1" applyFill="1" applyBorder="1" applyAlignment="1">
      <alignment vertical="center"/>
    </xf>
    <xf numFmtId="43" fontId="1" fillId="0" borderId="1" xfId="3" applyNumberFormat="1" applyFont="1" applyFill="1" applyBorder="1" applyAlignment="1" applyProtection="1">
      <alignment horizontal="center" vertical="center"/>
    </xf>
    <xf numFmtId="0" fontId="5" fillId="0" borderId="0" xfId="0" applyFont="1" applyFill="1" applyAlignment="1"/>
    <xf numFmtId="0" fontId="5" fillId="0" borderId="0" xfId="0" applyFont="1" applyFill="1" applyBorder="1" applyAlignment="1">
      <alignment vertical="center"/>
    </xf>
    <xf numFmtId="0" fontId="5" fillId="0" borderId="0" xfId="0" applyFont="1" applyFill="1" applyBorder="1" applyAlignment="1"/>
    <xf numFmtId="0" fontId="6" fillId="0" borderId="0" xfId="52" applyFont="1" applyFill="1" applyAlignment="1">
      <alignment horizontal="center" vertical="center"/>
    </xf>
    <xf numFmtId="0" fontId="4" fillId="0" borderId="0" xfId="0" applyFont="1" applyFill="1" applyAlignment="1">
      <alignment vertical="center"/>
    </xf>
    <xf numFmtId="0" fontId="7" fillId="0" borderId="1" xfId="0" applyFont="1" applyFill="1" applyBorder="1" applyAlignment="1">
      <alignment horizontal="center" vertical="center"/>
    </xf>
    <xf numFmtId="0" fontId="8" fillId="0" borderId="5" xfId="0" applyFont="1" applyFill="1" applyBorder="1" applyAlignment="1">
      <alignment horizontal="center" vertical="center"/>
    </xf>
    <xf numFmtId="0" fontId="8" fillId="0" borderId="3" xfId="0" applyFont="1" applyFill="1" applyBorder="1" applyAlignment="1">
      <alignment horizontal="center" vertical="center"/>
    </xf>
    <xf numFmtId="0" fontId="8" fillId="0" borderId="4" xfId="0" applyFont="1" applyFill="1" applyBorder="1" applyAlignment="1">
      <alignment horizontal="center" vertical="center"/>
    </xf>
    <xf numFmtId="49" fontId="9" fillId="0" borderId="1" xfId="0" applyNumberFormat="1" applyFont="1" applyFill="1" applyBorder="1" applyAlignment="1">
      <alignment horizontal="center" vertical="center"/>
    </xf>
    <xf numFmtId="49" fontId="9" fillId="0" borderId="1" xfId="0" applyNumberFormat="1" applyFont="1" applyFill="1" applyBorder="1" applyAlignment="1">
      <alignment horizontal="left" vertical="center"/>
    </xf>
    <xf numFmtId="49" fontId="10" fillId="0" borderId="1" xfId="0" applyNumberFormat="1" applyFont="1" applyFill="1" applyBorder="1" applyAlignment="1">
      <alignment horizontal="left" vertical="center"/>
    </xf>
    <xf numFmtId="0" fontId="5" fillId="0" borderId="1" xfId="0" applyFont="1" applyFill="1" applyBorder="1" applyAlignment="1">
      <alignment horizontal="center" vertical="center" wrapText="1"/>
    </xf>
    <xf numFmtId="0" fontId="5" fillId="0" borderId="1" xfId="0" applyFont="1" applyFill="1" applyBorder="1" applyAlignment="1">
      <alignment horizontal="center" vertical="center"/>
    </xf>
    <xf numFmtId="0" fontId="11" fillId="0" borderId="1" xfId="0" applyFont="1" applyFill="1" applyBorder="1" applyAlignment="1">
      <alignment horizontal="center" vertical="center" wrapText="1"/>
    </xf>
    <xf numFmtId="176" fontId="11" fillId="0" borderId="1" xfId="0" applyNumberFormat="1" applyFont="1" applyFill="1" applyBorder="1" applyAlignment="1">
      <alignment horizontal="right" vertical="center"/>
    </xf>
    <xf numFmtId="49" fontId="5" fillId="0" borderId="1" xfId="0" applyNumberFormat="1" applyFont="1" applyFill="1" applyBorder="1" applyAlignment="1">
      <alignment horizontal="left" vertical="top" wrapText="1"/>
    </xf>
    <xf numFmtId="0" fontId="12" fillId="0" borderId="1" xfId="0" applyFont="1" applyFill="1" applyBorder="1" applyAlignment="1">
      <alignment horizontal="center" vertical="center"/>
    </xf>
    <xf numFmtId="0" fontId="13" fillId="0" borderId="1" xfId="0" applyFont="1" applyFill="1" applyBorder="1" applyAlignment="1">
      <alignment horizontal="center" vertical="center"/>
    </xf>
    <xf numFmtId="49" fontId="6" fillId="0" borderId="1" xfId="52" applyNumberFormat="1" applyFont="1" applyFill="1" applyBorder="1" applyAlignment="1">
      <alignment horizontal="center" vertical="center"/>
    </xf>
    <xf numFmtId="49" fontId="6" fillId="0" borderId="1" xfId="52" applyNumberFormat="1" applyFont="1" applyFill="1" applyBorder="1" applyAlignment="1">
      <alignment horizontal="center" vertical="center" wrapText="1"/>
    </xf>
    <xf numFmtId="0" fontId="6" fillId="0" borderId="1" xfId="52" applyFont="1" applyFill="1" applyBorder="1" applyAlignment="1">
      <alignment horizontal="center" vertical="center"/>
    </xf>
    <xf numFmtId="49" fontId="5" fillId="0" borderId="1" xfId="0" applyNumberFormat="1" applyFont="1" applyFill="1" applyBorder="1" applyAlignment="1">
      <alignment horizontal="left" vertical="center"/>
    </xf>
    <xf numFmtId="49" fontId="5" fillId="0" borderId="1" xfId="0" applyNumberFormat="1" applyFont="1" applyFill="1" applyBorder="1" applyAlignment="1">
      <alignment horizontal="center" vertical="center"/>
    </xf>
    <xf numFmtId="49" fontId="5" fillId="0" borderId="1" xfId="0" applyNumberFormat="1" applyFont="1" applyFill="1" applyBorder="1" applyAlignment="1">
      <alignment horizontal="center" vertical="center" wrapText="1"/>
    </xf>
    <xf numFmtId="0" fontId="4" fillId="0" borderId="7" xfId="0" applyNumberFormat="1" applyFont="1" applyFill="1" applyBorder="1" applyAlignment="1">
      <alignment vertical="center"/>
    </xf>
    <xf numFmtId="0" fontId="14" fillId="0" borderId="0" xfId="0" applyFont="1" applyFill="1" applyBorder="1" applyAlignment="1">
      <alignment vertical="center"/>
    </xf>
    <xf numFmtId="0" fontId="15" fillId="0" borderId="0" xfId="0" applyFont="1" applyFill="1" applyBorder="1" applyAlignment="1">
      <alignment horizontal="center" vertical="center"/>
    </xf>
    <xf numFmtId="0" fontId="16" fillId="0" borderId="8" xfId="0" applyFont="1" applyFill="1" applyBorder="1" applyAlignment="1">
      <alignment horizontal="justify" vertical="center" wrapText="1"/>
    </xf>
    <xf numFmtId="0" fontId="16" fillId="0" borderId="9" xfId="0" applyFont="1" applyFill="1" applyBorder="1" applyAlignment="1">
      <alignment horizontal="justify" vertical="center" wrapText="1"/>
    </xf>
    <xf numFmtId="0" fontId="17" fillId="0" borderId="10" xfId="0" applyFont="1" applyFill="1" applyBorder="1" applyAlignment="1">
      <alignment horizontal="left" vertical="center" wrapText="1"/>
    </xf>
    <xf numFmtId="0" fontId="16" fillId="0" borderId="11" xfId="0" applyFont="1" applyFill="1" applyBorder="1" applyAlignment="1">
      <alignment horizontal="justify" vertical="center" wrapText="1"/>
    </xf>
    <xf numFmtId="0" fontId="17" fillId="0" borderId="12" xfId="0" applyFont="1" applyFill="1" applyBorder="1" applyAlignment="1">
      <alignment horizontal="left" vertical="center" wrapText="1"/>
    </xf>
    <xf numFmtId="0" fontId="16" fillId="0" borderId="12" xfId="0" applyFont="1" applyFill="1" applyBorder="1" applyAlignment="1">
      <alignment horizontal="left" vertical="center" wrapText="1"/>
    </xf>
    <xf numFmtId="0" fontId="16" fillId="0" borderId="13" xfId="0" applyFont="1" applyFill="1" applyBorder="1" applyAlignment="1">
      <alignment horizontal="justify" vertical="center" wrapText="1"/>
    </xf>
    <xf numFmtId="0" fontId="16" fillId="0" borderId="14" xfId="0" applyFont="1" applyFill="1" applyBorder="1" applyAlignment="1">
      <alignment horizontal="justify" vertical="center" wrapText="1"/>
    </xf>
    <xf numFmtId="0" fontId="16" fillId="0" borderId="15" xfId="0" applyFont="1" applyFill="1" applyBorder="1" applyAlignment="1">
      <alignment horizontal="justify" vertical="center" wrapText="1"/>
    </xf>
    <xf numFmtId="0" fontId="4" fillId="0" borderId="0" xfId="0" applyFont="1" applyFill="1" applyAlignment="1"/>
    <xf numFmtId="0" fontId="4" fillId="0" borderId="0" xfId="0" applyFont="1" applyFill="1" applyAlignment="1">
      <alignment horizontal="center"/>
    </xf>
    <xf numFmtId="0" fontId="4" fillId="0" borderId="0" xfId="50" applyAlignment="1">
      <alignment vertical="center"/>
    </xf>
    <xf numFmtId="0" fontId="4" fillId="0" borderId="0" xfId="50" applyAlignment="1">
      <alignment vertical="center" wrapText="1"/>
    </xf>
    <xf numFmtId="0" fontId="18" fillId="0" borderId="0" xfId="0" applyFont="1" applyFill="1" applyAlignment="1">
      <alignment horizontal="center"/>
    </xf>
    <xf numFmtId="0" fontId="18" fillId="0" borderId="0" xfId="0" applyFont="1" applyFill="1" applyAlignment="1">
      <alignment horizontal="center" wrapText="1"/>
    </xf>
    <xf numFmtId="0" fontId="19" fillId="0" borderId="0" xfId="0" applyFont="1" applyFill="1" applyAlignment="1"/>
    <xf numFmtId="0" fontId="4" fillId="0" borderId="0" xfId="0" applyFont="1" applyFill="1" applyAlignment="1">
      <alignment wrapText="1"/>
    </xf>
    <xf numFmtId="0" fontId="20" fillId="0" borderId="0" xfId="0" applyFont="1" applyFill="1" applyAlignment="1">
      <alignment horizontal="right"/>
    </xf>
    <xf numFmtId="0" fontId="20" fillId="0" borderId="0" xfId="0" applyFont="1" applyFill="1" applyAlignment="1"/>
    <xf numFmtId="0" fontId="20" fillId="0" borderId="0" xfId="0" applyFont="1" applyFill="1" applyAlignment="1">
      <alignment horizontal="center"/>
    </xf>
    <xf numFmtId="0" fontId="5" fillId="0" borderId="1" xfId="0" applyFont="1" applyFill="1" applyBorder="1" applyAlignment="1">
      <alignment horizontal="center" vertical="center" shrinkToFit="1"/>
    </xf>
    <xf numFmtId="0" fontId="5" fillId="0" borderId="16" xfId="0" applyFont="1" applyFill="1" applyBorder="1" applyAlignment="1">
      <alignment horizontal="center" vertical="center" shrinkToFit="1"/>
    </xf>
    <xf numFmtId="4" fontId="5" fillId="0" borderId="16" xfId="0" applyNumberFormat="1" applyFont="1" applyFill="1" applyBorder="1" applyAlignment="1">
      <alignment horizontal="center" vertical="center" shrinkToFit="1"/>
    </xf>
    <xf numFmtId="4" fontId="5" fillId="0" borderId="17" xfId="0" applyNumberFormat="1" applyFont="1" applyFill="1" applyBorder="1" applyAlignment="1">
      <alignment horizontal="center" vertical="center" shrinkToFit="1"/>
    </xf>
    <xf numFmtId="4" fontId="5" fillId="0" borderId="17" xfId="0" applyNumberFormat="1" applyFont="1" applyFill="1" applyBorder="1" applyAlignment="1">
      <alignment horizontal="center" vertical="center" wrapText="1" shrinkToFit="1"/>
    </xf>
    <xf numFmtId="4" fontId="5" fillId="0" borderId="18" xfId="0" applyNumberFormat="1" applyFont="1" applyFill="1" applyBorder="1" applyAlignment="1">
      <alignment horizontal="center" vertical="center" shrinkToFit="1"/>
    </xf>
    <xf numFmtId="0" fontId="5" fillId="0" borderId="1" xfId="0" applyFont="1" applyFill="1" applyBorder="1" applyAlignment="1">
      <alignment horizontal="center" vertical="center" wrapText="1" shrinkToFit="1"/>
    </xf>
    <xf numFmtId="0" fontId="5" fillId="0" borderId="18" xfId="0" applyFont="1" applyFill="1" applyBorder="1" applyAlignment="1">
      <alignment horizontal="center" vertical="center" shrinkToFit="1"/>
    </xf>
    <xf numFmtId="0" fontId="5" fillId="0" borderId="17" xfId="0" applyFont="1" applyFill="1" applyBorder="1" applyAlignment="1">
      <alignment horizontal="center" vertical="center" shrinkToFit="1"/>
    </xf>
    <xf numFmtId="0" fontId="5" fillId="0" borderId="2" xfId="0" applyFont="1" applyFill="1" applyBorder="1" applyAlignment="1">
      <alignment horizontal="center" vertical="center" shrinkToFit="1"/>
    </xf>
    <xf numFmtId="4" fontId="5" fillId="0" borderId="1" xfId="0" applyNumberFormat="1" applyFont="1" applyFill="1" applyBorder="1" applyAlignment="1">
      <alignment horizontal="center" vertical="center" shrinkToFit="1"/>
    </xf>
    <xf numFmtId="4" fontId="5" fillId="0" borderId="5" xfId="0" applyNumberFormat="1" applyFont="1" applyFill="1" applyBorder="1" applyAlignment="1">
      <alignment horizontal="center" vertical="center" shrinkToFit="1"/>
    </xf>
    <xf numFmtId="4" fontId="5" fillId="0" borderId="4" xfId="0" applyNumberFormat="1" applyFont="1" applyFill="1" applyBorder="1" applyAlignment="1">
      <alignment horizontal="center" vertical="center" shrinkToFit="1"/>
    </xf>
    <xf numFmtId="4" fontId="5" fillId="0" borderId="1" xfId="0" applyNumberFormat="1" applyFont="1" applyFill="1" applyBorder="1" applyAlignment="1">
      <alignment horizontal="center" vertical="center" wrapText="1" shrinkToFit="1"/>
    </xf>
    <xf numFmtId="0" fontId="4" fillId="0" borderId="1" xfId="0" applyFont="1" applyFill="1" applyBorder="1" applyAlignment="1">
      <alignment horizontal="center" vertical="center"/>
    </xf>
    <xf numFmtId="0" fontId="5" fillId="0" borderId="19" xfId="0" applyFont="1" applyFill="1" applyBorder="1" applyAlignment="1">
      <alignment horizontal="center" vertical="center" shrinkToFit="1"/>
    </xf>
    <xf numFmtId="0" fontId="5" fillId="0" borderId="20" xfId="0" applyFont="1" applyFill="1" applyBorder="1" applyAlignment="1">
      <alignment horizontal="center" vertical="center" shrinkToFit="1"/>
    </xf>
    <xf numFmtId="0" fontId="5" fillId="0" borderId="21" xfId="0" applyFont="1" applyFill="1" applyBorder="1" applyAlignment="1">
      <alignment horizontal="center" vertical="center" shrinkToFit="1"/>
    </xf>
    <xf numFmtId="49" fontId="5" fillId="0" borderId="1" xfId="0" applyNumberFormat="1" applyFont="1" applyFill="1" applyBorder="1" applyAlignment="1">
      <alignment horizontal="center" vertical="center" shrinkToFit="1"/>
    </xf>
    <xf numFmtId="49" fontId="5" fillId="0" borderId="5" xfId="0" applyNumberFormat="1" applyFont="1" applyFill="1" applyBorder="1" applyAlignment="1">
      <alignment horizontal="center" vertical="center" shrinkToFit="1"/>
    </xf>
    <xf numFmtId="0" fontId="5" fillId="0" borderId="1" xfId="0" applyFont="1" applyFill="1" applyBorder="1" applyAlignment="1">
      <alignment horizontal="left" vertical="center" shrinkToFit="1"/>
    </xf>
    <xf numFmtId="43" fontId="5" fillId="0" borderId="1" xfId="0" applyNumberFormat="1" applyFont="1" applyFill="1" applyBorder="1" applyAlignment="1">
      <alignment horizontal="left" vertical="center" shrinkToFit="1"/>
    </xf>
    <xf numFmtId="43" fontId="5" fillId="0" borderId="1" xfId="0" applyNumberFormat="1" applyFont="1" applyFill="1" applyBorder="1" applyAlignment="1">
      <alignment horizontal="right" vertical="center" shrinkToFit="1"/>
    </xf>
    <xf numFmtId="4" fontId="5" fillId="0" borderId="1" xfId="0" applyNumberFormat="1" applyFont="1" applyFill="1" applyBorder="1" applyAlignment="1">
      <alignment horizontal="right" vertical="center" shrinkToFit="1"/>
    </xf>
    <xf numFmtId="4" fontId="5" fillId="0" borderId="1" xfId="0" applyNumberFormat="1" applyFont="1" applyFill="1" applyBorder="1" applyAlignment="1">
      <alignment horizontal="right" vertical="center" wrapText="1" shrinkToFit="1"/>
    </xf>
    <xf numFmtId="43" fontId="4" fillId="0" borderId="1" xfId="0" applyNumberFormat="1" applyFont="1" applyFill="1" applyBorder="1" applyAlignment="1">
      <alignment vertical="center"/>
    </xf>
    <xf numFmtId="0" fontId="4" fillId="0" borderId="1" xfId="0" applyFont="1" applyFill="1" applyBorder="1" applyAlignment="1">
      <alignment vertical="center"/>
    </xf>
    <xf numFmtId="0" fontId="21" fillId="0" borderId="0" xfId="0" applyFont="1" applyFill="1" applyAlignment="1">
      <alignment horizontal="left" vertical="top" wrapText="1"/>
    </xf>
    <xf numFmtId="43" fontId="4" fillId="0" borderId="0" xfId="50" applyNumberFormat="1" applyAlignment="1">
      <alignment vertical="center"/>
    </xf>
    <xf numFmtId="0" fontId="22" fillId="0" borderId="0" xfId="0" applyFont="1" applyFill="1" applyBorder="1" applyAlignment="1"/>
    <xf numFmtId="0" fontId="23" fillId="0" borderId="0" xfId="0" applyFont="1" applyFill="1" applyBorder="1" applyAlignment="1"/>
    <xf numFmtId="0" fontId="0" fillId="0" borderId="0" xfId="0" applyFont="1" applyFill="1">
      <alignment vertical="center"/>
    </xf>
    <xf numFmtId="0" fontId="24" fillId="0" borderId="0" xfId="0" applyFont="1" applyFill="1" applyBorder="1" applyAlignment="1">
      <alignment horizontal="center" vertical="center"/>
    </xf>
    <xf numFmtId="0" fontId="25" fillId="0" borderId="0" xfId="0" applyFont="1" applyFill="1" applyBorder="1" applyAlignment="1">
      <alignment vertical="center"/>
    </xf>
    <xf numFmtId="0" fontId="25" fillId="0" borderId="0" xfId="0" applyNumberFormat="1" applyFont="1" applyFill="1" applyBorder="1" applyAlignment="1" applyProtection="1">
      <alignment horizontal="right" vertical="center"/>
    </xf>
    <xf numFmtId="0" fontId="26" fillId="0" borderId="1" xfId="0" applyFont="1" applyFill="1" applyBorder="1" applyAlignment="1">
      <alignment horizontal="center" vertical="center"/>
    </xf>
    <xf numFmtId="0" fontId="26" fillId="0" borderId="1" xfId="0" applyFont="1" applyFill="1" applyBorder="1" applyAlignment="1">
      <alignment horizontal="left" vertical="center"/>
    </xf>
    <xf numFmtId="43" fontId="26" fillId="0" borderId="1" xfId="0" applyNumberFormat="1" applyFont="1" applyFill="1" applyBorder="1" applyAlignment="1">
      <alignment horizontal="right" vertical="center"/>
    </xf>
    <xf numFmtId="0" fontId="26" fillId="0" borderId="1" xfId="0" applyFont="1" applyFill="1" applyBorder="1" applyAlignment="1">
      <alignment horizontal="right" vertical="center"/>
    </xf>
    <xf numFmtId="0" fontId="26" fillId="0" borderId="0" xfId="0" applyFont="1" applyFill="1" applyBorder="1" applyAlignment="1">
      <alignment horizontal="left" vertical="center" wrapText="1"/>
    </xf>
    <xf numFmtId="0" fontId="26" fillId="0" borderId="0" xfId="0" applyFont="1" applyFill="1" applyBorder="1" applyAlignment="1">
      <alignment horizontal="left" vertical="center"/>
    </xf>
    <xf numFmtId="0" fontId="4" fillId="0" borderId="0" xfId="0" applyFont="1" applyFill="1" applyBorder="1" applyAlignment="1"/>
    <xf numFmtId="0" fontId="21" fillId="0" borderId="0" xfId="0" applyFont="1" applyFill="1" applyBorder="1" applyAlignment="1">
      <alignment vertical="center"/>
    </xf>
    <xf numFmtId="0" fontId="20" fillId="0" borderId="0" xfId="0" applyFont="1" applyFill="1" applyBorder="1" applyAlignment="1">
      <alignment horizontal="right" vertical="center"/>
    </xf>
    <xf numFmtId="0" fontId="20" fillId="0" borderId="0" xfId="0" applyFont="1" applyFill="1" applyBorder="1" applyAlignment="1">
      <alignment horizontal="left" vertical="center"/>
    </xf>
    <xf numFmtId="0" fontId="26" fillId="0" borderId="1" xfId="0" applyFont="1" applyFill="1" applyBorder="1" applyAlignment="1">
      <alignment horizontal="center" vertical="center" wrapText="1"/>
    </xf>
    <xf numFmtId="0" fontId="20" fillId="0" borderId="0" xfId="0" applyFont="1" applyFill="1" applyBorder="1" applyAlignment="1">
      <alignment vertical="center"/>
    </xf>
    <xf numFmtId="0" fontId="21" fillId="0" borderId="0" xfId="0" applyFont="1" applyFill="1" applyBorder="1" applyAlignment="1"/>
    <xf numFmtId="0" fontId="27" fillId="0" borderId="0" xfId="0" applyFont="1" applyFill="1" applyBorder="1" applyAlignment="1"/>
    <xf numFmtId="0" fontId="18" fillId="0" borderId="0" xfId="0" applyFont="1" applyFill="1" applyBorder="1" applyAlignment="1">
      <alignment horizontal="center"/>
    </xf>
    <xf numFmtId="0" fontId="20" fillId="0" borderId="0" xfId="0" applyFont="1" applyFill="1" applyBorder="1" applyAlignment="1">
      <alignment horizontal="right"/>
    </xf>
    <xf numFmtId="0" fontId="20" fillId="0" borderId="0" xfId="0" applyFont="1" applyFill="1" applyBorder="1" applyAlignment="1"/>
    <xf numFmtId="0" fontId="20" fillId="0" borderId="0" xfId="0" applyFont="1" applyFill="1" applyBorder="1" applyAlignment="1">
      <alignment horizontal="center"/>
    </xf>
    <xf numFmtId="0" fontId="26" fillId="0" borderId="5" xfId="0" applyFont="1" applyFill="1" applyBorder="1" applyAlignment="1">
      <alignment horizontal="center" vertical="center"/>
    </xf>
    <xf numFmtId="0" fontId="26" fillId="0" borderId="5" xfId="0" applyFont="1" applyFill="1" applyBorder="1" applyAlignment="1">
      <alignment horizontal="left" vertical="center"/>
    </xf>
    <xf numFmtId="0" fontId="26" fillId="0" borderId="22" xfId="0" applyFont="1" applyFill="1" applyBorder="1" applyAlignment="1">
      <alignment horizontal="left" vertical="center"/>
    </xf>
    <xf numFmtId="43" fontId="28" fillId="0" borderId="1" xfId="0" applyNumberFormat="1" applyFont="1" applyFill="1" applyBorder="1" applyAlignment="1">
      <alignment horizontal="right" vertical="center"/>
    </xf>
    <xf numFmtId="0" fontId="28" fillId="0" borderId="1" xfId="0" applyFont="1" applyFill="1" applyBorder="1" applyAlignment="1">
      <alignment horizontal="right" vertical="center"/>
    </xf>
    <xf numFmtId="0" fontId="21" fillId="0" borderId="0" xfId="49" applyFont="1" applyFill="1" applyAlignment="1">
      <alignment vertical="center" wrapText="1"/>
    </xf>
    <xf numFmtId="0" fontId="20" fillId="0" borderId="0" xfId="51" applyFont="1" applyFill="1" applyAlignment="1">
      <alignment vertical="center"/>
    </xf>
    <xf numFmtId="0" fontId="24" fillId="0" borderId="0" xfId="0" applyFont="1" applyFill="1" applyBorder="1" applyAlignment="1">
      <alignment horizontal="center"/>
    </xf>
    <xf numFmtId="0" fontId="26" fillId="0" borderId="0" xfId="0" applyFont="1" applyFill="1" applyBorder="1" applyAlignment="1"/>
    <xf numFmtId="0" fontId="25" fillId="0" borderId="0" xfId="0" applyNumberFormat="1" applyFont="1" applyFill="1" applyBorder="1" applyAlignment="1" applyProtection="1">
      <alignment horizontal="right" vertical="center" wrapText="1"/>
    </xf>
    <xf numFmtId="0" fontId="0" fillId="0" borderId="0" xfId="0" applyFont="1" applyBorder="1">
      <alignment vertical="center"/>
    </xf>
    <xf numFmtId="0" fontId="23" fillId="0" borderId="0" xfId="0" applyFont="1" applyFill="1" applyBorder="1" applyAlignment="1">
      <alignment wrapText="1"/>
    </xf>
    <xf numFmtId="0" fontId="24" fillId="0" borderId="0" xfId="0" applyNumberFormat="1" applyFont="1" applyFill="1" applyBorder="1" applyAlignment="1" applyProtection="1">
      <alignment horizontal="center" vertical="center"/>
    </xf>
    <xf numFmtId="0" fontId="29" fillId="0" borderId="0" xfId="0" applyNumberFormat="1" applyFont="1" applyFill="1" applyBorder="1" applyAlignment="1" applyProtection="1">
      <alignment horizontal="center" vertical="center"/>
    </xf>
    <xf numFmtId="0" fontId="30" fillId="0" borderId="0" xfId="0" applyNumberFormat="1" applyFont="1" applyFill="1" applyBorder="1" applyAlignment="1" applyProtection="1">
      <alignment horizontal="center" vertical="center"/>
    </xf>
    <xf numFmtId="0" fontId="31" fillId="0" borderId="0" xfId="0" applyFont="1" applyFill="1" applyBorder="1" applyAlignment="1"/>
    <xf numFmtId="0" fontId="20" fillId="0" borderId="0" xfId="0" applyNumberFormat="1" applyFont="1" applyFill="1" applyBorder="1" applyAlignment="1" applyProtection="1">
      <alignment vertical="center"/>
    </xf>
    <xf numFmtId="0" fontId="20" fillId="0" borderId="0" xfId="0" applyNumberFormat="1" applyFont="1" applyFill="1" applyBorder="1" applyAlignment="1" applyProtection="1">
      <alignment vertical="center" wrapText="1"/>
    </xf>
    <xf numFmtId="0" fontId="22" fillId="0" borderId="0" xfId="0" applyFont="1" applyFill="1" applyBorder="1" applyAlignment="1">
      <alignment vertical="center" wrapText="1"/>
    </xf>
    <xf numFmtId="0" fontId="20" fillId="0" borderId="0" xfId="0" applyNumberFormat="1" applyFont="1" applyFill="1" applyBorder="1" applyAlignment="1" applyProtection="1">
      <alignment horizontal="center" vertical="center" wrapText="1"/>
    </xf>
    <xf numFmtId="0" fontId="31" fillId="0" borderId="0" xfId="0" applyFont="1" applyFill="1" applyBorder="1" applyAlignment="1">
      <alignment vertical="center" wrapText="1"/>
    </xf>
    <xf numFmtId="0" fontId="31" fillId="0" borderId="0" xfId="0" applyFont="1" applyFill="1" applyBorder="1" applyAlignment="1">
      <alignment wrapText="1"/>
    </xf>
    <xf numFmtId="0" fontId="18" fillId="0" borderId="0" xfId="0" applyFont="1" applyFill="1" applyAlignment="1">
      <alignment horizontal="center" vertical="center"/>
    </xf>
    <xf numFmtId="0" fontId="27" fillId="0" borderId="0" xfId="0" applyFont="1" applyFill="1" applyBorder="1" applyAlignment="1">
      <alignment vertical="top"/>
    </xf>
    <xf numFmtId="0" fontId="20" fillId="0" borderId="0" xfId="0" applyFont="1" applyFill="1" applyBorder="1" applyAlignment="1">
      <alignment horizontal="right" vertical="top"/>
    </xf>
    <xf numFmtId="0" fontId="20" fillId="0" borderId="0" xfId="0" applyFont="1" applyFill="1" applyBorder="1" applyAlignment="1">
      <alignment vertical="top"/>
    </xf>
    <xf numFmtId="0" fontId="20" fillId="0" borderId="0" xfId="0" applyFont="1" applyFill="1" applyBorder="1" applyAlignment="1">
      <alignment horizontal="center" vertical="top"/>
    </xf>
    <xf numFmtId="43" fontId="0" fillId="0" borderId="0" xfId="3" applyNumberFormat="1" applyFont="1" applyFill="1">
      <alignment vertical="center"/>
    </xf>
    <xf numFmtId="0" fontId="21" fillId="0" borderId="0" xfId="50" applyFont="1" applyFill="1" applyAlignment="1">
      <alignment vertical="center"/>
    </xf>
  </cellXfs>
  <cellStyles count="53">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事业单位部门决算报表（讨论稿） 2" xfId="49"/>
    <cellStyle name="常规_04-分类改革-预算表" xfId="50"/>
    <cellStyle name="常规 9" xfId="51"/>
    <cellStyle name="常规 3" xf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8" Type="http://schemas.openxmlformats.org/officeDocument/2006/relationships/styles" Target="styles.xml"/><Relationship Id="rId17" Type="http://schemas.openxmlformats.org/officeDocument/2006/relationships/sharedStrings" Target="sharedStrings.xml"/><Relationship Id="rId16" Type="http://schemas.openxmlformats.org/officeDocument/2006/relationships/theme" Target="theme/theme1.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topLeftCell="A27" workbookViewId="0">
      <selection activeCell="A39" sqref="A39"/>
    </sheetView>
  </sheetViews>
  <sheetFormatPr defaultColWidth="16" defaultRowHeight="13.5" outlineLevelCol="5"/>
  <cols>
    <col min="1" max="1" width="29.5666666666667" customWidth="1"/>
    <col min="2" max="2" width="4.75" customWidth="1"/>
    <col min="3" max="3" width="17.125" customWidth="1"/>
    <col min="4" max="4" width="28.4416666666667" customWidth="1"/>
    <col min="5" max="5" width="4.75" customWidth="1"/>
    <col min="6" max="6" width="17.5" customWidth="1"/>
  </cols>
  <sheetData>
    <row r="1" ht="22.5" customHeight="1" spans="1:6">
      <c r="A1" s="130" t="s">
        <v>0</v>
      </c>
      <c r="B1" s="130"/>
      <c r="C1" s="130"/>
      <c r="D1" s="130"/>
      <c r="E1" s="130"/>
      <c r="F1" s="130"/>
    </row>
    <row r="2" s="162" customFormat="1" ht="21" customHeight="1" spans="1:6">
      <c r="A2" s="129"/>
      <c r="B2" s="129"/>
      <c r="C2" s="129"/>
      <c r="D2" s="129"/>
      <c r="E2" s="129"/>
      <c r="F2" s="131" t="s">
        <v>1</v>
      </c>
    </row>
    <row r="3" s="162" customFormat="1" ht="21" customHeight="1" spans="1:6">
      <c r="A3" s="132" t="s">
        <v>2</v>
      </c>
      <c r="B3" s="129"/>
      <c r="C3" s="133"/>
      <c r="D3" s="129"/>
      <c r="E3" s="129"/>
      <c r="F3" s="131" t="s">
        <v>3</v>
      </c>
    </row>
    <row r="4" s="112" customFormat="1" ht="19" customHeight="1" spans="1:6">
      <c r="A4" s="116" t="s">
        <v>4</v>
      </c>
      <c r="B4" s="116" t="s">
        <v>5</v>
      </c>
      <c r="C4" s="116" t="s">
        <v>5</v>
      </c>
      <c r="D4" s="116" t="s">
        <v>6</v>
      </c>
      <c r="E4" s="116" t="s">
        <v>5</v>
      </c>
      <c r="F4" s="116" t="s">
        <v>5</v>
      </c>
    </row>
    <row r="5" s="112" customFormat="1" ht="19" customHeight="1" spans="1:6">
      <c r="A5" s="116" t="s">
        <v>7</v>
      </c>
      <c r="B5" s="116" t="s">
        <v>8</v>
      </c>
      <c r="C5" s="116" t="s">
        <v>9</v>
      </c>
      <c r="D5" s="116" t="s">
        <v>10</v>
      </c>
      <c r="E5" s="116" t="s">
        <v>8</v>
      </c>
      <c r="F5" s="116" t="s">
        <v>9</v>
      </c>
    </row>
    <row r="6" s="112" customFormat="1" ht="19" customHeight="1" spans="1:6">
      <c r="A6" s="116" t="s">
        <v>11</v>
      </c>
      <c r="B6" s="116" t="s">
        <v>5</v>
      </c>
      <c r="C6" s="116" t="s">
        <v>12</v>
      </c>
      <c r="D6" s="116" t="s">
        <v>11</v>
      </c>
      <c r="E6" s="116" t="s">
        <v>5</v>
      </c>
      <c r="F6" s="116" t="s">
        <v>13</v>
      </c>
    </row>
    <row r="7" s="112" customFormat="1" ht="19" customHeight="1" spans="1:6">
      <c r="A7" s="117" t="s">
        <v>14</v>
      </c>
      <c r="B7" s="116" t="s">
        <v>12</v>
      </c>
      <c r="C7" s="118">
        <v>20493807.3</v>
      </c>
      <c r="D7" s="117" t="s">
        <v>15</v>
      </c>
      <c r="E7" s="116" t="s">
        <v>16</v>
      </c>
      <c r="F7" s="118">
        <v>10051721.81</v>
      </c>
    </row>
    <row r="8" s="112" customFormat="1" ht="19" customHeight="1" spans="1:6">
      <c r="A8" s="117" t="s">
        <v>17</v>
      </c>
      <c r="B8" s="116" t="s">
        <v>13</v>
      </c>
      <c r="C8" s="118">
        <v>5245617.48</v>
      </c>
      <c r="D8" s="117" t="s">
        <v>18</v>
      </c>
      <c r="E8" s="116" t="s">
        <v>19</v>
      </c>
      <c r="F8" s="118">
        <v>0</v>
      </c>
    </row>
    <row r="9" s="112" customFormat="1" ht="19" customHeight="1" spans="1:6">
      <c r="A9" s="117" t="s">
        <v>20</v>
      </c>
      <c r="B9" s="116" t="s">
        <v>21</v>
      </c>
      <c r="C9" s="118">
        <v>600</v>
      </c>
      <c r="D9" s="117" t="s">
        <v>22</v>
      </c>
      <c r="E9" s="116" t="s">
        <v>23</v>
      </c>
      <c r="F9" s="118">
        <v>0</v>
      </c>
    </row>
    <row r="10" s="112" customFormat="1" ht="19" customHeight="1" spans="1:6">
      <c r="A10" s="117" t="s">
        <v>24</v>
      </c>
      <c r="B10" s="116" t="s">
        <v>25</v>
      </c>
      <c r="C10" s="119" t="s">
        <v>5</v>
      </c>
      <c r="D10" s="117" t="s">
        <v>26</v>
      </c>
      <c r="E10" s="116" t="s">
        <v>27</v>
      </c>
      <c r="F10" s="118">
        <v>10000</v>
      </c>
    </row>
    <row r="11" s="112" customFormat="1" ht="19" customHeight="1" spans="1:6">
      <c r="A11" s="117" t="s">
        <v>28</v>
      </c>
      <c r="B11" s="116" t="s">
        <v>29</v>
      </c>
      <c r="C11" s="119" t="s">
        <v>5</v>
      </c>
      <c r="D11" s="117" t="s">
        <v>30</v>
      </c>
      <c r="E11" s="116" t="s">
        <v>31</v>
      </c>
      <c r="F11" s="118">
        <v>0</v>
      </c>
    </row>
    <row r="12" s="112" customFormat="1" ht="19" customHeight="1" spans="1:6">
      <c r="A12" s="117" t="s">
        <v>32</v>
      </c>
      <c r="B12" s="116" t="s">
        <v>33</v>
      </c>
      <c r="C12" s="119" t="s">
        <v>5</v>
      </c>
      <c r="D12" s="117" t="s">
        <v>34</v>
      </c>
      <c r="E12" s="116" t="s">
        <v>35</v>
      </c>
      <c r="F12" s="118">
        <v>0</v>
      </c>
    </row>
    <row r="13" s="112" customFormat="1" ht="19" customHeight="1" spans="1:6">
      <c r="A13" s="117" t="s">
        <v>36</v>
      </c>
      <c r="B13" s="116" t="s">
        <v>37</v>
      </c>
      <c r="C13" s="119" t="s">
        <v>5</v>
      </c>
      <c r="D13" s="117" t="s">
        <v>38</v>
      </c>
      <c r="E13" s="116" t="s">
        <v>39</v>
      </c>
      <c r="F13" s="118">
        <v>91822.02</v>
      </c>
    </row>
    <row r="14" s="112" customFormat="1" ht="19" customHeight="1" spans="1:6">
      <c r="A14" s="117" t="s">
        <v>40</v>
      </c>
      <c r="B14" s="116" t="s">
        <v>41</v>
      </c>
      <c r="C14" s="118">
        <v>50000</v>
      </c>
      <c r="D14" s="117" t="s">
        <v>42</v>
      </c>
      <c r="E14" s="116" t="s">
        <v>43</v>
      </c>
      <c r="F14" s="118">
        <v>2683708.98</v>
      </c>
    </row>
    <row r="15" s="112" customFormat="1" ht="19" customHeight="1" spans="1:6">
      <c r="A15" s="117" t="s">
        <v>5</v>
      </c>
      <c r="B15" s="116" t="s">
        <v>44</v>
      </c>
      <c r="C15" s="119" t="s">
        <v>5</v>
      </c>
      <c r="D15" s="117" t="s">
        <v>45</v>
      </c>
      <c r="E15" s="116" t="s">
        <v>46</v>
      </c>
      <c r="F15" s="118">
        <v>867520.91</v>
      </c>
    </row>
    <row r="16" s="112" customFormat="1" ht="19" customHeight="1" spans="1:6">
      <c r="A16" s="117" t="s">
        <v>5</v>
      </c>
      <c r="B16" s="116" t="s">
        <v>47</v>
      </c>
      <c r="C16" s="119" t="s">
        <v>5</v>
      </c>
      <c r="D16" s="117" t="s">
        <v>48</v>
      </c>
      <c r="E16" s="116" t="s">
        <v>49</v>
      </c>
      <c r="F16" s="118">
        <v>0</v>
      </c>
    </row>
    <row r="17" s="112" customFormat="1" ht="19" customHeight="1" spans="1:6">
      <c r="A17" s="117" t="s">
        <v>5</v>
      </c>
      <c r="B17" s="116" t="s">
        <v>50</v>
      </c>
      <c r="C17" s="119" t="s">
        <v>5</v>
      </c>
      <c r="D17" s="117" t="s">
        <v>51</v>
      </c>
      <c r="E17" s="116" t="s">
        <v>52</v>
      </c>
      <c r="F17" s="118">
        <v>0</v>
      </c>
    </row>
    <row r="18" s="112" customFormat="1" ht="19" customHeight="1" spans="1:6">
      <c r="A18" s="117" t="s">
        <v>5</v>
      </c>
      <c r="B18" s="116" t="s">
        <v>53</v>
      </c>
      <c r="C18" s="119" t="s">
        <v>5</v>
      </c>
      <c r="D18" s="117" t="s">
        <v>54</v>
      </c>
      <c r="E18" s="116" t="s">
        <v>55</v>
      </c>
      <c r="F18" s="118">
        <v>6701549.73</v>
      </c>
    </row>
    <row r="19" s="112" customFormat="1" ht="19" customHeight="1" spans="1:6">
      <c r="A19" s="117" t="s">
        <v>5</v>
      </c>
      <c r="B19" s="116" t="s">
        <v>56</v>
      </c>
      <c r="C19" s="119" t="s">
        <v>5</v>
      </c>
      <c r="D19" s="117" t="s">
        <v>57</v>
      </c>
      <c r="E19" s="116" t="s">
        <v>58</v>
      </c>
      <c r="F19" s="118">
        <v>0</v>
      </c>
    </row>
    <row r="20" s="112" customFormat="1" ht="19" customHeight="1" spans="1:6">
      <c r="A20" s="117" t="s">
        <v>5</v>
      </c>
      <c r="B20" s="116" t="s">
        <v>59</v>
      </c>
      <c r="C20" s="119" t="s">
        <v>5</v>
      </c>
      <c r="D20" s="117" t="s">
        <v>60</v>
      </c>
      <c r="E20" s="116" t="s">
        <v>61</v>
      </c>
      <c r="F20" s="118">
        <v>0</v>
      </c>
    </row>
    <row r="21" s="112" customFormat="1" ht="19" customHeight="1" spans="1:6">
      <c r="A21" s="117" t="s">
        <v>5</v>
      </c>
      <c r="B21" s="116" t="s">
        <v>62</v>
      </c>
      <c r="C21" s="119" t="s">
        <v>5</v>
      </c>
      <c r="D21" s="117" t="s">
        <v>63</v>
      </c>
      <c r="E21" s="116" t="s">
        <v>64</v>
      </c>
      <c r="F21" s="118">
        <v>0</v>
      </c>
    </row>
    <row r="22" s="112" customFormat="1" ht="19" customHeight="1" spans="1:6">
      <c r="A22" s="117" t="s">
        <v>5</v>
      </c>
      <c r="B22" s="116" t="s">
        <v>65</v>
      </c>
      <c r="C22" s="119" t="s">
        <v>5</v>
      </c>
      <c r="D22" s="117" t="s">
        <v>66</v>
      </c>
      <c r="E22" s="116" t="s">
        <v>67</v>
      </c>
      <c r="F22" s="118">
        <v>0</v>
      </c>
    </row>
    <row r="23" s="112" customFormat="1" ht="19" customHeight="1" spans="1:6">
      <c r="A23" s="117" t="s">
        <v>5</v>
      </c>
      <c r="B23" s="116" t="s">
        <v>68</v>
      </c>
      <c r="C23" s="119" t="s">
        <v>5</v>
      </c>
      <c r="D23" s="117" t="s">
        <v>69</v>
      </c>
      <c r="E23" s="116" t="s">
        <v>70</v>
      </c>
      <c r="F23" s="118">
        <v>0</v>
      </c>
    </row>
    <row r="24" s="112" customFormat="1" ht="19" customHeight="1" spans="1:6">
      <c r="A24" s="117" t="s">
        <v>5</v>
      </c>
      <c r="B24" s="116" t="s">
        <v>71</v>
      </c>
      <c r="C24" s="119" t="s">
        <v>5</v>
      </c>
      <c r="D24" s="117" t="s">
        <v>72</v>
      </c>
      <c r="E24" s="116" t="s">
        <v>73</v>
      </c>
      <c r="F24" s="118">
        <v>0</v>
      </c>
    </row>
    <row r="25" s="112" customFormat="1" ht="19" customHeight="1" spans="1:6">
      <c r="A25" s="117" t="s">
        <v>5</v>
      </c>
      <c r="B25" s="116" t="s">
        <v>74</v>
      </c>
      <c r="C25" s="119" t="s">
        <v>5</v>
      </c>
      <c r="D25" s="117" t="s">
        <v>75</v>
      </c>
      <c r="E25" s="116" t="s">
        <v>76</v>
      </c>
      <c r="F25" s="118">
        <v>680532</v>
      </c>
    </row>
    <row r="26" s="112" customFormat="1" ht="19" customHeight="1" spans="1:6">
      <c r="A26" s="117" t="s">
        <v>5</v>
      </c>
      <c r="B26" s="116" t="s">
        <v>77</v>
      </c>
      <c r="C26" s="119" t="s">
        <v>5</v>
      </c>
      <c r="D26" s="117" t="s">
        <v>78</v>
      </c>
      <c r="E26" s="116" t="s">
        <v>79</v>
      </c>
      <c r="F26" s="118">
        <v>0</v>
      </c>
    </row>
    <row r="27" s="112" customFormat="1" ht="19" customHeight="1" spans="1:6">
      <c r="A27" s="117" t="s">
        <v>5</v>
      </c>
      <c r="B27" s="116" t="s">
        <v>80</v>
      </c>
      <c r="C27" s="119" t="s">
        <v>5</v>
      </c>
      <c r="D27" s="117" t="s">
        <v>81</v>
      </c>
      <c r="E27" s="116" t="s">
        <v>82</v>
      </c>
      <c r="F27" s="118">
        <v>600</v>
      </c>
    </row>
    <row r="28" s="112" customFormat="1" ht="19" customHeight="1" spans="1:6">
      <c r="A28" s="117" t="s">
        <v>5</v>
      </c>
      <c r="B28" s="116" t="s">
        <v>83</v>
      </c>
      <c r="C28" s="119" t="s">
        <v>5</v>
      </c>
      <c r="D28" s="117" t="s">
        <v>84</v>
      </c>
      <c r="E28" s="116" t="s">
        <v>85</v>
      </c>
      <c r="F28" s="118">
        <v>129980</v>
      </c>
    </row>
    <row r="29" s="112" customFormat="1" ht="19" customHeight="1" spans="1:6">
      <c r="A29" s="117" t="s">
        <v>5</v>
      </c>
      <c r="B29" s="116" t="s">
        <v>86</v>
      </c>
      <c r="C29" s="119" t="s">
        <v>5</v>
      </c>
      <c r="D29" s="117" t="s">
        <v>87</v>
      </c>
      <c r="E29" s="116" t="s">
        <v>88</v>
      </c>
      <c r="F29" s="118">
        <v>5245617.48</v>
      </c>
    </row>
    <row r="30" s="112" customFormat="1" ht="19" customHeight="1" spans="1:6">
      <c r="A30" s="116" t="s">
        <v>5</v>
      </c>
      <c r="B30" s="116" t="s">
        <v>89</v>
      </c>
      <c r="C30" s="119" t="s">
        <v>5</v>
      </c>
      <c r="D30" s="117" t="s">
        <v>90</v>
      </c>
      <c r="E30" s="116" t="s">
        <v>91</v>
      </c>
      <c r="F30" s="118">
        <v>0</v>
      </c>
    </row>
    <row r="31" s="112" customFormat="1" ht="19" customHeight="1" spans="1:6">
      <c r="A31" s="116" t="s">
        <v>5</v>
      </c>
      <c r="B31" s="116" t="s">
        <v>92</v>
      </c>
      <c r="C31" s="119" t="s">
        <v>5</v>
      </c>
      <c r="D31" s="117" t="s">
        <v>93</v>
      </c>
      <c r="E31" s="116" t="s">
        <v>94</v>
      </c>
      <c r="F31" s="118">
        <v>0</v>
      </c>
    </row>
    <row r="32" s="112" customFormat="1" ht="19" customHeight="1" spans="1:6">
      <c r="A32" s="116" t="s">
        <v>5</v>
      </c>
      <c r="B32" s="116" t="s">
        <v>95</v>
      </c>
      <c r="C32" s="119" t="s">
        <v>5</v>
      </c>
      <c r="D32" s="117" t="s">
        <v>96</v>
      </c>
      <c r="E32" s="116" t="s">
        <v>97</v>
      </c>
      <c r="F32" s="118">
        <v>0</v>
      </c>
    </row>
    <row r="33" s="112" customFormat="1" ht="19" customHeight="1" spans="1:6">
      <c r="A33" s="116" t="s">
        <v>98</v>
      </c>
      <c r="B33" s="116" t="s">
        <v>99</v>
      </c>
      <c r="C33" s="118">
        <v>25790024.78</v>
      </c>
      <c r="D33" s="116" t="s">
        <v>100</v>
      </c>
      <c r="E33" s="116" t="s">
        <v>101</v>
      </c>
      <c r="F33" s="118">
        <v>26463052.93</v>
      </c>
    </row>
    <row r="34" s="112" customFormat="1" ht="19" customHeight="1" spans="1:6">
      <c r="A34" s="116" t="s">
        <v>102</v>
      </c>
      <c r="B34" s="116" t="s">
        <v>103</v>
      </c>
      <c r="C34" s="118">
        <v>0</v>
      </c>
      <c r="D34" s="117" t="s">
        <v>104</v>
      </c>
      <c r="E34" s="116" t="s">
        <v>105</v>
      </c>
      <c r="F34" s="118">
        <v>0</v>
      </c>
    </row>
    <row r="35" s="112" customFormat="1" ht="19" customHeight="1" spans="1:6">
      <c r="A35" s="116" t="s">
        <v>106</v>
      </c>
      <c r="B35" s="116" t="s">
        <v>107</v>
      </c>
      <c r="C35" s="118">
        <v>7544398.22</v>
      </c>
      <c r="D35" s="117" t="s">
        <v>108</v>
      </c>
      <c r="E35" s="116" t="s">
        <v>109</v>
      </c>
      <c r="F35" s="118">
        <v>6871370.07</v>
      </c>
    </row>
    <row r="36" s="112" customFormat="1" ht="19" customHeight="1" spans="1:6">
      <c r="A36" s="116" t="s">
        <v>110</v>
      </c>
      <c r="B36" s="116" t="s">
        <v>111</v>
      </c>
      <c r="C36" s="118">
        <v>33334423</v>
      </c>
      <c r="D36" s="116" t="s">
        <v>110</v>
      </c>
      <c r="E36" s="116" t="s">
        <v>112</v>
      </c>
      <c r="F36" s="118">
        <v>33334423</v>
      </c>
    </row>
    <row r="37" s="112" customFormat="1" ht="19" customHeight="1" spans="1:6">
      <c r="A37" s="121" t="s">
        <v>113</v>
      </c>
      <c r="B37" s="121" t="s">
        <v>5</v>
      </c>
      <c r="C37" s="121" t="s">
        <v>5</v>
      </c>
      <c r="D37" s="121" t="s">
        <v>5</v>
      </c>
      <c r="E37" s="121" t="s">
        <v>5</v>
      </c>
      <c r="F37" s="121" t="s">
        <v>5</v>
      </c>
    </row>
  </sheetData>
  <mergeCells count="4">
    <mergeCell ref="A1:F1"/>
    <mergeCell ref="A4:C4"/>
    <mergeCell ref="D4:F4"/>
    <mergeCell ref="A37:F37"/>
  </mergeCells>
  <pageMargins left="0.550694444444444" right="0.354166666666667" top="0.75" bottom="0.75" header="0.3" footer="0.3"/>
  <pageSetup paperSize="9" scale="93"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O104"/>
  <sheetViews>
    <sheetView topLeftCell="A78" workbookViewId="0">
      <selection activeCell="D82" sqref="D82"/>
    </sheetView>
  </sheetViews>
  <sheetFormatPr defaultColWidth="16" defaultRowHeight="13.5"/>
  <cols>
    <col min="1" max="3" width="3.25" customWidth="1"/>
    <col min="4" max="4" width="38.375" customWidth="1"/>
    <col min="5" max="12" width="14.875" customWidth="1"/>
  </cols>
  <sheetData>
    <row r="1" s="122" customFormat="1" ht="29.25" customHeight="1" spans="1:15">
      <c r="A1" s="129"/>
      <c r="B1" s="129"/>
      <c r="C1" s="129"/>
      <c r="D1" s="129"/>
      <c r="E1" s="129"/>
      <c r="F1" s="129"/>
      <c r="G1" s="130" t="s">
        <v>114</v>
      </c>
      <c r="H1" s="129"/>
      <c r="I1" s="129"/>
      <c r="J1" s="129"/>
      <c r="K1" s="129"/>
      <c r="L1" s="129"/>
    </row>
    <row r="2" s="122" customFormat="1" ht="18" customHeight="1" spans="1:15">
      <c r="A2" s="129"/>
      <c r="B2" s="129"/>
      <c r="C2" s="129"/>
      <c r="D2" s="129"/>
      <c r="E2" s="129"/>
      <c r="F2" s="129"/>
      <c r="G2" s="129"/>
      <c r="H2" s="129"/>
      <c r="I2" s="129"/>
      <c r="J2" s="129"/>
      <c r="K2" s="129"/>
      <c r="L2" s="131" t="s">
        <v>115</v>
      </c>
    </row>
    <row r="3" s="122" customFormat="1" ht="18" customHeight="1" spans="1:15">
      <c r="A3" s="132" t="s">
        <v>2</v>
      </c>
      <c r="B3" s="129"/>
      <c r="C3" s="129"/>
      <c r="D3" s="129"/>
      <c r="E3" s="129"/>
      <c r="F3" s="129"/>
      <c r="G3" s="133"/>
      <c r="H3" s="129"/>
      <c r="I3" s="129"/>
      <c r="J3" s="129"/>
      <c r="K3" s="129"/>
      <c r="L3" s="131" t="s">
        <v>3</v>
      </c>
    </row>
    <row r="4" s="112" customFormat="1" ht="19" customHeight="1" spans="1:15">
      <c r="A4" s="116" t="s">
        <v>7</v>
      </c>
      <c r="B4" s="116" t="s">
        <v>5</v>
      </c>
      <c r="C4" s="116" t="s">
        <v>5</v>
      </c>
      <c r="D4" s="116" t="s">
        <v>5</v>
      </c>
      <c r="E4" s="126" t="s">
        <v>98</v>
      </c>
      <c r="F4" s="126" t="s">
        <v>116</v>
      </c>
      <c r="G4" s="126" t="s">
        <v>117</v>
      </c>
      <c r="H4" s="126" t="s">
        <v>118</v>
      </c>
      <c r="I4" s="126" t="s">
        <v>5</v>
      </c>
      <c r="J4" s="126" t="s">
        <v>119</v>
      </c>
      <c r="K4" s="126" t="s">
        <v>120</v>
      </c>
      <c r="L4" s="126" t="s">
        <v>121</v>
      </c>
    </row>
    <row r="5" s="112" customFormat="1" ht="19" customHeight="1" spans="1:15">
      <c r="A5" s="126" t="s">
        <v>122</v>
      </c>
      <c r="B5" s="126" t="s">
        <v>5</v>
      </c>
      <c r="C5" s="126" t="s">
        <v>5</v>
      </c>
      <c r="D5" s="116" t="s">
        <v>123</v>
      </c>
      <c r="E5" s="126" t="s">
        <v>5</v>
      </c>
      <c r="F5" s="126" t="s">
        <v>5</v>
      </c>
      <c r="G5" s="126" t="s">
        <v>5</v>
      </c>
      <c r="H5" s="126" t="s">
        <v>124</v>
      </c>
      <c r="I5" s="126" t="s">
        <v>125</v>
      </c>
      <c r="J5" s="126" t="s">
        <v>5</v>
      </c>
      <c r="K5" s="126" t="s">
        <v>5</v>
      </c>
      <c r="L5" s="126" t="s">
        <v>124</v>
      </c>
    </row>
    <row r="6" s="112" customFormat="1" ht="19" customHeight="1" spans="1:15">
      <c r="A6" s="126" t="s">
        <v>5</v>
      </c>
      <c r="B6" s="126" t="s">
        <v>5</v>
      </c>
      <c r="C6" s="126" t="s">
        <v>5</v>
      </c>
      <c r="D6" s="116" t="s">
        <v>5</v>
      </c>
      <c r="E6" s="126" t="s">
        <v>5</v>
      </c>
      <c r="F6" s="126" t="s">
        <v>5</v>
      </c>
      <c r="G6" s="126" t="s">
        <v>5</v>
      </c>
      <c r="H6" s="126" t="s">
        <v>5</v>
      </c>
      <c r="I6" s="126" t="s">
        <v>5</v>
      </c>
      <c r="J6" s="126" t="s">
        <v>5</v>
      </c>
      <c r="K6" s="126" t="s">
        <v>5</v>
      </c>
      <c r="L6" s="126" t="s">
        <v>5</v>
      </c>
    </row>
    <row r="7" s="112" customFormat="1" ht="19" customHeight="1" spans="1:15">
      <c r="A7" s="126" t="s">
        <v>5</v>
      </c>
      <c r="B7" s="126" t="s">
        <v>5</v>
      </c>
      <c r="C7" s="126" t="s">
        <v>5</v>
      </c>
      <c r="D7" s="116" t="s">
        <v>5</v>
      </c>
      <c r="E7" s="126" t="s">
        <v>5</v>
      </c>
      <c r="F7" s="126" t="s">
        <v>5</v>
      </c>
      <c r="G7" s="126" t="s">
        <v>5</v>
      </c>
      <c r="H7" s="126" t="s">
        <v>5</v>
      </c>
      <c r="I7" s="126" t="s">
        <v>5</v>
      </c>
      <c r="J7" s="126" t="s">
        <v>5</v>
      </c>
      <c r="K7" s="126" t="s">
        <v>5</v>
      </c>
      <c r="L7" s="126" t="s">
        <v>5</v>
      </c>
    </row>
    <row r="8" s="112" customFormat="1" ht="19" customHeight="1" spans="1:15">
      <c r="A8" s="116" t="s">
        <v>126</v>
      </c>
      <c r="B8" s="116" t="s">
        <v>127</v>
      </c>
      <c r="C8" s="116" t="s">
        <v>128</v>
      </c>
      <c r="D8" s="116" t="s">
        <v>11</v>
      </c>
      <c r="E8" s="126" t="s">
        <v>12</v>
      </c>
      <c r="F8" s="126" t="s">
        <v>13</v>
      </c>
      <c r="G8" s="126" t="s">
        <v>21</v>
      </c>
      <c r="H8" s="126" t="s">
        <v>25</v>
      </c>
      <c r="I8" s="126" t="s">
        <v>29</v>
      </c>
      <c r="J8" s="126" t="s">
        <v>33</v>
      </c>
      <c r="K8" s="126" t="s">
        <v>37</v>
      </c>
      <c r="L8" s="126" t="s">
        <v>41</v>
      </c>
    </row>
    <row r="9" s="112" customFormat="1" ht="19" customHeight="1" spans="1:15">
      <c r="A9" s="116" t="s">
        <v>5</v>
      </c>
      <c r="B9" s="116" t="s">
        <v>5</v>
      </c>
      <c r="C9" s="116" t="s">
        <v>5</v>
      </c>
      <c r="D9" s="116" t="s">
        <v>129</v>
      </c>
      <c r="E9" s="118">
        <v>25790024.78</v>
      </c>
      <c r="F9" s="118">
        <v>25740024.78</v>
      </c>
      <c r="G9" s="118">
        <v>0</v>
      </c>
      <c r="H9" s="118">
        <v>0</v>
      </c>
      <c r="I9" s="118">
        <v>0</v>
      </c>
      <c r="J9" s="118">
        <v>0</v>
      </c>
      <c r="K9" s="118">
        <v>0</v>
      </c>
      <c r="L9" s="118">
        <v>50000</v>
      </c>
      <c r="N9" s="161"/>
      <c r="O9" s="161"/>
    </row>
    <row r="10" s="112" customFormat="1" ht="19" customHeight="1" spans="1:15">
      <c r="A10" s="117" t="s">
        <v>130</v>
      </c>
      <c r="B10" s="117"/>
      <c r="C10" s="117"/>
      <c r="D10" s="117" t="s">
        <v>131</v>
      </c>
      <c r="E10" s="118">
        <v>9984931.81</v>
      </c>
      <c r="F10" s="118">
        <v>9984931.81</v>
      </c>
      <c r="G10" s="118">
        <v>0</v>
      </c>
      <c r="H10" s="118">
        <v>0</v>
      </c>
      <c r="I10" s="118">
        <v>0</v>
      </c>
      <c r="J10" s="118">
        <v>0</v>
      </c>
      <c r="K10" s="118">
        <v>0</v>
      </c>
      <c r="L10" s="118">
        <v>0</v>
      </c>
    </row>
    <row r="11" s="112" customFormat="1" ht="19" customHeight="1" spans="1:15">
      <c r="A11" s="117" t="s">
        <v>132</v>
      </c>
      <c r="B11" s="117"/>
      <c r="C11" s="117"/>
      <c r="D11" s="117" t="s">
        <v>133</v>
      </c>
      <c r="E11" s="118">
        <v>1008422</v>
      </c>
      <c r="F11" s="118">
        <v>1008422</v>
      </c>
      <c r="G11" s="118">
        <v>0</v>
      </c>
      <c r="H11" s="118">
        <v>0</v>
      </c>
      <c r="I11" s="118">
        <v>0</v>
      </c>
      <c r="J11" s="118">
        <v>0</v>
      </c>
      <c r="K11" s="118">
        <v>0</v>
      </c>
      <c r="L11" s="118">
        <v>0</v>
      </c>
    </row>
    <row r="12" s="112" customFormat="1" ht="19" customHeight="1" spans="1:15">
      <c r="A12" s="117" t="s">
        <v>134</v>
      </c>
      <c r="B12" s="117"/>
      <c r="C12" s="117"/>
      <c r="D12" s="117" t="s">
        <v>135</v>
      </c>
      <c r="E12" s="118">
        <v>361480</v>
      </c>
      <c r="F12" s="118">
        <v>361480</v>
      </c>
      <c r="G12" s="118">
        <v>0</v>
      </c>
      <c r="H12" s="118">
        <v>0</v>
      </c>
      <c r="I12" s="118">
        <v>0</v>
      </c>
      <c r="J12" s="118">
        <v>0</v>
      </c>
      <c r="K12" s="118">
        <v>0</v>
      </c>
      <c r="L12" s="118">
        <v>0</v>
      </c>
    </row>
    <row r="13" s="112" customFormat="1" ht="19" customHeight="1" spans="1:15">
      <c r="A13" s="117" t="s">
        <v>136</v>
      </c>
      <c r="B13" s="117"/>
      <c r="C13" s="117"/>
      <c r="D13" s="117" t="s">
        <v>137</v>
      </c>
      <c r="E13" s="118">
        <v>646942</v>
      </c>
      <c r="F13" s="118">
        <v>646942</v>
      </c>
      <c r="G13" s="118">
        <v>0</v>
      </c>
      <c r="H13" s="118">
        <v>0</v>
      </c>
      <c r="I13" s="118">
        <v>0</v>
      </c>
      <c r="J13" s="118">
        <v>0</v>
      </c>
      <c r="K13" s="118">
        <v>0</v>
      </c>
      <c r="L13" s="118">
        <v>0</v>
      </c>
    </row>
    <row r="14" s="112" customFormat="1" ht="19" customHeight="1" spans="1:15">
      <c r="A14" s="117" t="s">
        <v>138</v>
      </c>
      <c r="B14" s="117"/>
      <c r="C14" s="117"/>
      <c r="D14" s="117" t="s">
        <v>139</v>
      </c>
      <c r="E14" s="118">
        <v>5515536.27</v>
      </c>
      <c r="F14" s="118">
        <v>5515536.27</v>
      </c>
      <c r="G14" s="118">
        <v>0</v>
      </c>
      <c r="H14" s="118">
        <v>0</v>
      </c>
      <c r="I14" s="118">
        <v>0</v>
      </c>
      <c r="J14" s="118">
        <v>0</v>
      </c>
      <c r="K14" s="118">
        <v>0</v>
      </c>
      <c r="L14" s="118">
        <v>0</v>
      </c>
    </row>
    <row r="15" s="112" customFormat="1" ht="19" customHeight="1" spans="1:15">
      <c r="A15" s="117" t="s">
        <v>140</v>
      </c>
      <c r="B15" s="117"/>
      <c r="C15" s="117"/>
      <c r="D15" s="117" t="s">
        <v>135</v>
      </c>
      <c r="E15" s="118">
        <v>2575508.21</v>
      </c>
      <c r="F15" s="118">
        <v>2575508.21</v>
      </c>
      <c r="G15" s="118">
        <v>0</v>
      </c>
      <c r="H15" s="118">
        <v>0</v>
      </c>
      <c r="I15" s="118">
        <v>0</v>
      </c>
      <c r="J15" s="118">
        <v>0</v>
      </c>
      <c r="K15" s="118">
        <v>0</v>
      </c>
      <c r="L15" s="118">
        <v>0</v>
      </c>
    </row>
    <row r="16" s="112" customFormat="1" ht="19" customHeight="1" spans="1:15">
      <c r="A16" s="117" t="s">
        <v>141</v>
      </c>
      <c r="B16" s="117"/>
      <c r="C16" s="117"/>
      <c r="D16" s="117" t="s">
        <v>137</v>
      </c>
      <c r="E16" s="118">
        <v>2502098.33</v>
      </c>
      <c r="F16" s="118">
        <v>2502098.33</v>
      </c>
      <c r="G16" s="118">
        <v>0</v>
      </c>
      <c r="H16" s="118">
        <v>0</v>
      </c>
      <c r="I16" s="118">
        <v>0</v>
      </c>
      <c r="J16" s="118">
        <v>0</v>
      </c>
      <c r="K16" s="118">
        <v>0</v>
      </c>
      <c r="L16" s="118">
        <v>0</v>
      </c>
    </row>
    <row r="17" s="112" customFormat="1" ht="19" customHeight="1" spans="1:12">
      <c r="A17" s="117" t="s">
        <v>142</v>
      </c>
      <c r="B17" s="117"/>
      <c r="C17" s="117"/>
      <c r="D17" s="117" t="s">
        <v>143</v>
      </c>
      <c r="E17" s="118">
        <v>437929.73</v>
      </c>
      <c r="F17" s="118">
        <v>437929.73</v>
      </c>
      <c r="G17" s="118">
        <v>0</v>
      </c>
      <c r="H17" s="118">
        <v>0</v>
      </c>
      <c r="I17" s="118">
        <v>0</v>
      </c>
      <c r="J17" s="118">
        <v>0</v>
      </c>
      <c r="K17" s="118">
        <v>0</v>
      </c>
      <c r="L17" s="118">
        <v>0</v>
      </c>
    </row>
    <row r="18" s="112" customFormat="1" ht="19" customHeight="1" spans="1:12">
      <c r="A18" s="117" t="s">
        <v>144</v>
      </c>
      <c r="B18" s="117"/>
      <c r="C18" s="117"/>
      <c r="D18" s="117" t="s">
        <v>145</v>
      </c>
      <c r="E18" s="118">
        <v>20280</v>
      </c>
      <c r="F18" s="118">
        <v>20280</v>
      </c>
      <c r="G18" s="118">
        <v>0</v>
      </c>
      <c r="H18" s="118">
        <v>0</v>
      </c>
      <c r="I18" s="118">
        <v>0</v>
      </c>
      <c r="J18" s="118">
        <v>0</v>
      </c>
      <c r="K18" s="118">
        <v>0</v>
      </c>
      <c r="L18" s="118">
        <v>0</v>
      </c>
    </row>
    <row r="19" s="112" customFormat="1" ht="19" customHeight="1" spans="1:12">
      <c r="A19" s="117" t="s">
        <v>146</v>
      </c>
      <c r="B19" s="117"/>
      <c r="C19" s="117"/>
      <c r="D19" s="117" t="s">
        <v>147</v>
      </c>
      <c r="E19" s="118">
        <v>20280</v>
      </c>
      <c r="F19" s="118">
        <v>20280</v>
      </c>
      <c r="G19" s="118">
        <v>0</v>
      </c>
      <c r="H19" s="118">
        <v>0</v>
      </c>
      <c r="I19" s="118">
        <v>0</v>
      </c>
      <c r="J19" s="118">
        <v>0</v>
      </c>
      <c r="K19" s="118">
        <v>0</v>
      </c>
      <c r="L19" s="118">
        <v>0</v>
      </c>
    </row>
    <row r="20" s="112" customFormat="1" ht="19" customHeight="1" spans="1:12">
      <c r="A20" s="117" t="s">
        <v>148</v>
      </c>
      <c r="B20" s="117"/>
      <c r="C20" s="117"/>
      <c r="D20" s="117" t="s">
        <v>149</v>
      </c>
      <c r="E20" s="118">
        <v>275675.6</v>
      </c>
      <c r="F20" s="118">
        <v>275675.6</v>
      </c>
      <c r="G20" s="118">
        <v>0</v>
      </c>
      <c r="H20" s="118">
        <v>0</v>
      </c>
      <c r="I20" s="118">
        <v>0</v>
      </c>
      <c r="J20" s="118">
        <v>0</v>
      </c>
      <c r="K20" s="118">
        <v>0</v>
      </c>
      <c r="L20" s="118">
        <v>0</v>
      </c>
    </row>
    <row r="21" s="112" customFormat="1" ht="19" customHeight="1" spans="1:12">
      <c r="A21" s="117" t="s">
        <v>150</v>
      </c>
      <c r="B21" s="117"/>
      <c r="C21" s="117"/>
      <c r="D21" s="117" t="s">
        <v>135</v>
      </c>
      <c r="E21" s="118">
        <v>225675.6</v>
      </c>
      <c r="F21" s="118">
        <v>225675.6</v>
      </c>
      <c r="G21" s="118">
        <v>0</v>
      </c>
      <c r="H21" s="118">
        <v>0</v>
      </c>
      <c r="I21" s="118">
        <v>0</v>
      </c>
      <c r="J21" s="118">
        <v>0</v>
      </c>
      <c r="K21" s="118">
        <v>0</v>
      </c>
      <c r="L21" s="118">
        <v>0</v>
      </c>
    </row>
    <row r="22" s="112" customFormat="1" ht="19" customHeight="1" spans="1:12">
      <c r="A22" s="117" t="s">
        <v>151</v>
      </c>
      <c r="B22" s="117"/>
      <c r="C22" s="117"/>
      <c r="D22" s="117" t="s">
        <v>152</v>
      </c>
      <c r="E22" s="118">
        <v>50000</v>
      </c>
      <c r="F22" s="118">
        <v>50000</v>
      </c>
      <c r="G22" s="118">
        <v>0</v>
      </c>
      <c r="H22" s="118">
        <v>0</v>
      </c>
      <c r="I22" s="118">
        <v>0</v>
      </c>
      <c r="J22" s="118">
        <v>0</v>
      </c>
      <c r="K22" s="118">
        <v>0</v>
      </c>
      <c r="L22" s="118">
        <v>0</v>
      </c>
    </row>
    <row r="23" s="112" customFormat="1" ht="19" customHeight="1" spans="1:12">
      <c r="A23" s="117" t="s">
        <v>153</v>
      </c>
      <c r="B23" s="117"/>
      <c r="C23" s="117"/>
      <c r="D23" s="117" t="s">
        <v>154</v>
      </c>
      <c r="E23" s="118">
        <v>40000</v>
      </c>
      <c r="F23" s="118">
        <v>40000</v>
      </c>
      <c r="G23" s="118">
        <v>0</v>
      </c>
      <c r="H23" s="118">
        <v>0</v>
      </c>
      <c r="I23" s="118">
        <v>0</v>
      </c>
      <c r="J23" s="118">
        <v>0</v>
      </c>
      <c r="K23" s="118">
        <v>0</v>
      </c>
      <c r="L23" s="118">
        <v>0</v>
      </c>
    </row>
    <row r="24" s="112" customFormat="1" ht="19" customHeight="1" spans="1:12">
      <c r="A24" s="117" t="s">
        <v>155</v>
      </c>
      <c r="B24" s="117"/>
      <c r="C24" s="117"/>
      <c r="D24" s="117" t="s">
        <v>135</v>
      </c>
      <c r="E24" s="118">
        <v>40000</v>
      </c>
      <c r="F24" s="118">
        <v>40000</v>
      </c>
      <c r="G24" s="118">
        <v>0</v>
      </c>
      <c r="H24" s="118">
        <v>0</v>
      </c>
      <c r="I24" s="118">
        <v>0</v>
      </c>
      <c r="J24" s="118">
        <v>0</v>
      </c>
      <c r="K24" s="118">
        <v>0</v>
      </c>
      <c r="L24" s="118">
        <v>0</v>
      </c>
    </row>
    <row r="25" s="112" customFormat="1" ht="19" customHeight="1" spans="1:12">
      <c r="A25" s="117" t="s">
        <v>156</v>
      </c>
      <c r="B25" s="117"/>
      <c r="C25" s="117"/>
      <c r="D25" s="117" t="s">
        <v>157</v>
      </c>
      <c r="E25" s="118">
        <v>835875.05</v>
      </c>
      <c r="F25" s="118">
        <v>835875.05</v>
      </c>
      <c r="G25" s="118">
        <v>0</v>
      </c>
      <c r="H25" s="118">
        <v>0</v>
      </c>
      <c r="I25" s="118">
        <v>0</v>
      </c>
      <c r="J25" s="118">
        <v>0</v>
      </c>
      <c r="K25" s="118">
        <v>0</v>
      </c>
      <c r="L25" s="118">
        <v>0</v>
      </c>
    </row>
    <row r="26" s="112" customFormat="1" ht="19" customHeight="1" spans="1:12">
      <c r="A26" s="117" t="s">
        <v>158</v>
      </c>
      <c r="B26" s="117"/>
      <c r="C26" s="117"/>
      <c r="D26" s="117" t="s">
        <v>135</v>
      </c>
      <c r="E26" s="118">
        <v>559635.05</v>
      </c>
      <c r="F26" s="118">
        <v>559635.05</v>
      </c>
      <c r="G26" s="118">
        <v>0</v>
      </c>
      <c r="H26" s="118">
        <v>0</v>
      </c>
      <c r="I26" s="118">
        <v>0</v>
      </c>
      <c r="J26" s="118">
        <v>0</v>
      </c>
      <c r="K26" s="118">
        <v>0</v>
      </c>
      <c r="L26" s="118">
        <v>0</v>
      </c>
    </row>
    <row r="27" s="112" customFormat="1" ht="19" customHeight="1" spans="1:12">
      <c r="A27" s="117" t="s">
        <v>159</v>
      </c>
      <c r="B27" s="117"/>
      <c r="C27" s="117"/>
      <c r="D27" s="117" t="s">
        <v>160</v>
      </c>
      <c r="E27" s="118">
        <v>276240</v>
      </c>
      <c r="F27" s="118">
        <v>276240</v>
      </c>
      <c r="G27" s="118">
        <v>0</v>
      </c>
      <c r="H27" s="118">
        <v>0</v>
      </c>
      <c r="I27" s="118">
        <v>0</v>
      </c>
      <c r="J27" s="118">
        <v>0</v>
      </c>
      <c r="K27" s="118">
        <v>0</v>
      </c>
      <c r="L27" s="118">
        <v>0</v>
      </c>
    </row>
    <row r="28" s="112" customFormat="1" ht="19" customHeight="1" spans="1:12">
      <c r="A28" s="117" t="s">
        <v>161</v>
      </c>
      <c r="B28" s="117"/>
      <c r="C28" s="117"/>
      <c r="D28" s="117" t="s">
        <v>162</v>
      </c>
      <c r="E28" s="118">
        <v>2289142.89</v>
      </c>
      <c r="F28" s="118">
        <v>2289142.89</v>
      </c>
      <c r="G28" s="118">
        <v>0</v>
      </c>
      <c r="H28" s="118">
        <v>0</v>
      </c>
      <c r="I28" s="118">
        <v>0</v>
      </c>
      <c r="J28" s="118">
        <v>0</v>
      </c>
      <c r="K28" s="118">
        <v>0</v>
      </c>
      <c r="L28" s="118">
        <v>0</v>
      </c>
    </row>
    <row r="29" s="112" customFormat="1" ht="19" customHeight="1" spans="1:12">
      <c r="A29" s="117" t="s">
        <v>163</v>
      </c>
      <c r="B29" s="117"/>
      <c r="C29" s="117"/>
      <c r="D29" s="117" t="s">
        <v>164</v>
      </c>
      <c r="E29" s="118">
        <v>345336.32</v>
      </c>
      <c r="F29" s="118">
        <v>345336.32</v>
      </c>
      <c r="G29" s="118">
        <v>0</v>
      </c>
      <c r="H29" s="118">
        <v>0</v>
      </c>
      <c r="I29" s="118">
        <v>0</v>
      </c>
      <c r="J29" s="118">
        <v>0</v>
      </c>
      <c r="K29" s="118">
        <v>0</v>
      </c>
      <c r="L29" s="118">
        <v>0</v>
      </c>
    </row>
    <row r="30" s="112" customFormat="1" ht="19" customHeight="1" spans="1:12">
      <c r="A30" s="117" t="s">
        <v>165</v>
      </c>
      <c r="B30" s="117"/>
      <c r="C30" s="117"/>
      <c r="D30" s="117" t="s">
        <v>166</v>
      </c>
      <c r="E30" s="118">
        <v>1768258.57</v>
      </c>
      <c r="F30" s="118">
        <v>1768258.57</v>
      </c>
      <c r="G30" s="118">
        <v>0</v>
      </c>
      <c r="H30" s="118">
        <v>0</v>
      </c>
      <c r="I30" s="118">
        <v>0</v>
      </c>
      <c r="J30" s="118">
        <v>0</v>
      </c>
      <c r="K30" s="118">
        <v>0</v>
      </c>
      <c r="L30" s="118">
        <v>0</v>
      </c>
    </row>
    <row r="31" s="112" customFormat="1" ht="19" customHeight="1" spans="1:12">
      <c r="A31" s="117" t="s">
        <v>167</v>
      </c>
      <c r="B31" s="117"/>
      <c r="C31" s="117"/>
      <c r="D31" s="117" t="s">
        <v>168</v>
      </c>
      <c r="E31" s="118">
        <v>175548</v>
      </c>
      <c r="F31" s="118">
        <v>175548</v>
      </c>
      <c r="G31" s="118">
        <v>0</v>
      </c>
      <c r="H31" s="118">
        <v>0</v>
      </c>
      <c r="I31" s="118">
        <v>0</v>
      </c>
      <c r="J31" s="118">
        <v>0</v>
      </c>
      <c r="K31" s="118">
        <v>0</v>
      </c>
      <c r="L31" s="118">
        <v>0</v>
      </c>
    </row>
    <row r="32" s="112" customFormat="1" ht="19" customHeight="1" spans="1:12">
      <c r="A32" s="117" t="s">
        <v>169</v>
      </c>
      <c r="B32" s="117"/>
      <c r="C32" s="117"/>
      <c r="D32" s="117" t="s">
        <v>170</v>
      </c>
      <c r="E32" s="118">
        <v>10000</v>
      </c>
      <c r="F32" s="118">
        <v>10000</v>
      </c>
      <c r="G32" s="118">
        <v>0</v>
      </c>
      <c r="H32" s="118">
        <v>0</v>
      </c>
      <c r="I32" s="118">
        <v>0</v>
      </c>
      <c r="J32" s="118">
        <v>0</v>
      </c>
      <c r="K32" s="118">
        <v>0</v>
      </c>
      <c r="L32" s="118">
        <v>0</v>
      </c>
    </row>
    <row r="33" s="112" customFormat="1" ht="19" customHeight="1" spans="1:12">
      <c r="A33" s="117" t="s">
        <v>171</v>
      </c>
      <c r="B33" s="117"/>
      <c r="C33" s="117"/>
      <c r="D33" s="117" t="s">
        <v>172</v>
      </c>
      <c r="E33" s="118">
        <v>10000</v>
      </c>
      <c r="F33" s="118">
        <v>10000</v>
      </c>
      <c r="G33" s="118">
        <v>0</v>
      </c>
      <c r="H33" s="118">
        <v>0</v>
      </c>
      <c r="I33" s="118">
        <v>0</v>
      </c>
      <c r="J33" s="118">
        <v>0</v>
      </c>
      <c r="K33" s="118">
        <v>0</v>
      </c>
      <c r="L33" s="118">
        <v>0</v>
      </c>
    </row>
    <row r="34" s="112" customFormat="1" ht="19" customHeight="1" spans="1:12">
      <c r="A34" s="117" t="s">
        <v>173</v>
      </c>
      <c r="B34" s="117"/>
      <c r="C34" s="117"/>
      <c r="D34" s="117" t="s">
        <v>172</v>
      </c>
      <c r="E34" s="118">
        <v>10000</v>
      </c>
      <c r="F34" s="118">
        <v>10000</v>
      </c>
      <c r="G34" s="118">
        <v>0</v>
      </c>
      <c r="H34" s="118">
        <v>0</v>
      </c>
      <c r="I34" s="118">
        <v>0</v>
      </c>
      <c r="J34" s="118">
        <v>0</v>
      </c>
      <c r="K34" s="118">
        <v>0</v>
      </c>
      <c r="L34" s="118">
        <v>0</v>
      </c>
    </row>
    <row r="35" s="112" customFormat="1" ht="19" customHeight="1" spans="1:12">
      <c r="A35" s="117" t="s">
        <v>174</v>
      </c>
      <c r="B35" s="117"/>
      <c r="C35" s="117"/>
      <c r="D35" s="117" t="s">
        <v>175</v>
      </c>
      <c r="E35" s="118">
        <v>43000</v>
      </c>
      <c r="F35" s="118">
        <v>43000</v>
      </c>
      <c r="G35" s="118">
        <v>0</v>
      </c>
      <c r="H35" s="118">
        <v>0</v>
      </c>
      <c r="I35" s="118">
        <v>0</v>
      </c>
      <c r="J35" s="118">
        <v>0</v>
      </c>
      <c r="K35" s="118">
        <v>0</v>
      </c>
      <c r="L35" s="118">
        <v>0</v>
      </c>
    </row>
    <row r="36" s="112" customFormat="1" ht="19" customHeight="1" spans="1:12">
      <c r="A36" s="117" t="s">
        <v>176</v>
      </c>
      <c r="B36" s="117"/>
      <c r="C36" s="117"/>
      <c r="D36" s="117" t="s">
        <v>177</v>
      </c>
      <c r="E36" s="118">
        <v>0</v>
      </c>
      <c r="F36" s="118">
        <v>0</v>
      </c>
      <c r="G36" s="118">
        <v>0</v>
      </c>
      <c r="H36" s="118">
        <v>0</v>
      </c>
      <c r="I36" s="118">
        <v>0</v>
      </c>
      <c r="J36" s="118">
        <v>0</v>
      </c>
      <c r="K36" s="118">
        <v>0</v>
      </c>
      <c r="L36" s="118">
        <v>0</v>
      </c>
    </row>
    <row r="37" s="112" customFormat="1" ht="19" customHeight="1" spans="1:12">
      <c r="A37" s="117" t="s">
        <v>178</v>
      </c>
      <c r="B37" s="117"/>
      <c r="C37" s="117"/>
      <c r="D37" s="117" t="s">
        <v>179</v>
      </c>
      <c r="E37" s="118">
        <v>0</v>
      </c>
      <c r="F37" s="118">
        <v>0</v>
      </c>
      <c r="G37" s="118">
        <v>0</v>
      </c>
      <c r="H37" s="118">
        <v>0</v>
      </c>
      <c r="I37" s="118">
        <v>0</v>
      </c>
      <c r="J37" s="118">
        <v>0</v>
      </c>
      <c r="K37" s="118">
        <v>0</v>
      </c>
      <c r="L37" s="118">
        <v>0</v>
      </c>
    </row>
    <row r="38" s="112" customFormat="1" ht="19" customHeight="1" spans="1:12">
      <c r="A38" s="117" t="s">
        <v>180</v>
      </c>
      <c r="B38" s="117"/>
      <c r="C38" s="117"/>
      <c r="D38" s="117" t="s">
        <v>181</v>
      </c>
      <c r="E38" s="118">
        <v>43000</v>
      </c>
      <c r="F38" s="118">
        <v>43000</v>
      </c>
      <c r="G38" s="118">
        <v>0</v>
      </c>
      <c r="H38" s="118">
        <v>0</v>
      </c>
      <c r="I38" s="118">
        <v>0</v>
      </c>
      <c r="J38" s="118">
        <v>0</v>
      </c>
      <c r="K38" s="118">
        <v>0</v>
      </c>
      <c r="L38" s="118">
        <v>0</v>
      </c>
    </row>
    <row r="39" s="112" customFormat="1" ht="19" customHeight="1" spans="1:12">
      <c r="A39" s="117" t="s">
        <v>182</v>
      </c>
      <c r="B39" s="117"/>
      <c r="C39" s="117"/>
      <c r="D39" s="117" t="s">
        <v>183</v>
      </c>
      <c r="E39" s="118">
        <v>43000</v>
      </c>
      <c r="F39" s="118">
        <v>43000</v>
      </c>
      <c r="G39" s="118">
        <v>0</v>
      </c>
      <c r="H39" s="118">
        <v>0</v>
      </c>
      <c r="I39" s="118">
        <v>0</v>
      </c>
      <c r="J39" s="118">
        <v>0</v>
      </c>
      <c r="K39" s="118">
        <v>0</v>
      </c>
      <c r="L39" s="118">
        <v>0</v>
      </c>
    </row>
    <row r="40" s="112" customFormat="1" ht="19" customHeight="1" spans="1:12">
      <c r="A40" s="117" t="s">
        <v>184</v>
      </c>
      <c r="B40" s="117"/>
      <c r="C40" s="117"/>
      <c r="D40" s="117" t="s">
        <v>185</v>
      </c>
      <c r="E40" s="118">
        <v>2675308.98</v>
      </c>
      <c r="F40" s="118">
        <v>2675308.98</v>
      </c>
      <c r="G40" s="118">
        <v>0</v>
      </c>
      <c r="H40" s="118">
        <v>0</v>
      </c>
      <c r="I40" s="118">
        <v>0</v>
      </c>
      <c r="J40" s="118">
        <v>0</v>
      </c>
      <c r="K40" s="118">
        <v>0</v>
      </c>
      <c r="L40" s="118">
        <v>0</v>
      </c>
    </row>
    <row r="41" s="112" customFormat="1" ht="19" customHeight="1" spans="1:12">
      <c r="A41" s="117" t="s">
        <v>186</v>
      </c>
      <c r="B41" s="117"/>
      <c r="C41" s="117"/>
      <c r="D41" s="117" t="s">
        <v>187</v>
      </c>
      <c r="E41" s="118">
        <v>59203.04</v>
      </c>
      <c r="F41" s="118">
        <v>59203.04</v>
      </c>
      <c r="G41" s="118">
        <v>0</v>
      </c>
      <c r="H41" s="118">
        <v>0</v>
      </c>
      <c r="I41" s="118">
        <v>0</v>
      </c>
      <c r="J41" s="118">
        <v>0</v>
      </c>
      <c r="K41" s="118">
        <v>0</v>
      </c>
      <c r="L41" s="118">
        <v>0</v>
      </c>
    </row>
    <row r="42" s="112" customFormat="1" ht="19" customHeight="1" spans="1:12">
      <c r="A42" s="117" t="s">
        <v>188</v>
      </c>
      <c r="B42" s="117"/>
      <c r="C42" s="117"/>
      <c r="D42" s="117" t="s">
        <v>189</v>
      </c>
      <c r="E42" s="118">
        <v>59203.04</v>
      </c>
      <c r="F42" s="118">
        <v>59203.04</v>
      </c>
      <c r="G42" s="118">
        <v>0</v>
      </c>
      <c r="H42" s="118">
        <v>0</v>
      </c>
      <c r="I42" s="118">
        <v>0</v>
      </c>
      <c r="J42" s="118">
        <v>0</v>
      </c>
      <c r="K42" s="118">
        <v>0</v>
      </c>
      <c r="L42" s="118">
        <v>0</v>
      </c>
    </row>
    <row r="43" s="112" customFormat="1" ht="19" customHeight="1" spans="1:12">
      <c r="A43" s="117" t="s">
        <v>190</v>
      </c>
      <c r="B43" s="117"/>
      <c r="C43" s="117"/>
      <c r="D43" s="117" t="s">
        <v>191</v>
      </c>
      <c r="E43" s="118">
        <v>1308068.17</v>
      </c>
      <c r="F43" s="118">
        <v>1308068.17</v>
      </c>
      <c r="G43" s="118">
        <v>0</v>
      </c>
      <c r="H43" s="118">
        <v>0</v>
      </c>
      <c r="I43" s="118">
        <v>0</v>
      </c>
      <c r="J43" s="118">
        <v>0</v>
      </c>
      <c r="K43" s="118">
        <v>0</v>
      </c>
      <c r="L43" s="118">
        <v>0</v>
      </c>
    </row>
    <row r="44" s="112" customFormat="1" ht="19" customHeight="1" spans="1:12">
      <c r="A44" s="117" t="s">
        <v>192</v>
      </c>
      <c r="B44" s="117"/>
      <c r="C44" s="117"/>
      <c r="D44" s="117" t="s">
        <v>193</v>
      </c>
      <c r="E44" s="118">
        <v>108000</v>
      </c>
      <c r="F44" s="118">
        <v>108000</v>
      </c>
      <c r="G44" s="118">
        <v>0</v>
      </c>
      <c r="H44" s="118">
        <v>0</v>
      </c>
      <c r="I44" s="118">
        <v>0</v>
      </c>
      <c r="J44" s="118">
        <v>0</v>
      </c>
      <c r="K44" s="118">
        <v>0</v>
      </c>
      <c r="L44" s="118">
        <v>0</v>
      </c>
    </row>
    <row r="45" s="112" customFormat="1" ht="19" customHeight="1" spans="1:12">
      <c r="A45" s="117" t="s">
        <v>194</v>
      </c>
      <c r="B45" s="117"/>
      <c r="C45" s="117"/>
      <c r="D45" s="117" t="s">
        <v>195</v>
      </c>
      <c r="E45" s="118">
        <v>102000</v>
      </c>
      <c r="F45" s="118">
        <v>102000</v>
      </c>
      <c r="G45" s="118">
        <v>0</v>
      </c>
      <c r="H45" s="118">
        <v>0</v>
      </c>
      <c r="I45" s="118">
        <v>0</v>
      </c>
      <c r="J45" s="118">
        <v>0</v>
      </c>
      <c r="K45" s="118">
        <v>0</v>
      </c>
      <c r="L45" s="118">
        <v>0</v>
      </c>
    </row>
    <row r="46" s="112" customFormat="1" ht="19" customHeight="1" spans="1:12">
      <c r="A46" s="117" t="s">
        <v>196</v>
      </c>
      <c r="B46" s="117"/>
      <c r="C46" s="117"/>
      <c r="D46" s="117" t="s">
        <v>197</v>
      </c>
      <c r="E46" s="118">
        <v>902203.95</v>
      </c>
      <c r="F46" s="118">
        <v>902203.95</v>
      </c>
      <c r="G46" s="118">
        <v>0</v>
      </c>
      <c r="H46" s="118">
        <v>0</v>
      </c>
      <c r="I46" s="118">
        <v>0</v>
      </c>
      <c r="J46" s="118">
        <v>0</v>
      </c>
      <c r="K46" s="118">
        <v>0</v>
      </c>
      <c r="L46" s="118">
        <v>0</v>
      </c>
    </row>
    <row r="47" s="112" customFormat="1" ht="19" customHeight="1" spans="1:12">
      <c r="A47" s="117" t="s">
        <v>198</v>
      </c>
      <c r="B47" s="117"/>
      <c r="C47" s="117"/>
      <c r="D47" s="117" t="s">
        <v>199</v>
      </c>
      <c r="E47" s="118">
        <v>110346.62</v>
      </c>
      <c r="F47" s="118">
        <v>110346.62</v>
      </c>
      <c r="G47" s="118">
        <v>0</v>
      </c>
      <c r="H47" s="118">
        <v>0</v>
      </c>
      <c r="I47" s="118">
        <v>0</v>
      </c>
      <c r="J47" s="118">
        <v>0</v>
      </c>
      <c r="K47" s="118">
        <v>0</v>
      </c>
      <c r="L47" s="118">
        <v>0</v>
      </c>
    </row>
    <row r="48" s="112" customFormat="1" ht="19" customHeight="1" spans="1:12">
      <c r="A48" s="117" t="s">
        <v>200</v>
      </c>
      <c r="B48" s="117"/>
      <c r="C48" s="117"/>
      <c r="D48" s="117" t="s">
        <v>201</v>
      </c>
      <c r="E48" s="118">
        <v>85517.6</v>
      </c>
      <c r="F48" s="118">
        <v>85517.6</v>
      </c>
      <c r="G48" s="118">
        <v>0</v>
      </c>
      <c r="H48" s="118">
        <v>0</v>
      </c>
      <c r="I48" s="118">
        <v>0</v>
      </c>
      <c r="J48" s="118">
        <v>0</v>
      </c>
      <c r="K48" s="118">
        <v>0</v>
      </c>
      <c r="L48" s="118">
        <v>0</v>
      </c>
    </row>
    <row r="49" s="112" customFormat="1" ht="19" customHeight="1" spans="1:12">
      <c r="A49" s="117" t="s">
        <v>202</v>
      </c>
      <c r="B49" s="117"/>
      <c r="C49" s="117"/>
      <c r="D49" s="117" t="s">
        <v>203</v>
      </c>
      <c r="E49" s="118">
        <v>490172.64</v>
      </c>
      <c r="F49" s="118">
        <v>490172.64</v>
      </c>
      <c r="G49" s="118">
        <v>0</v>
      </c>
      <c r="H49" s="118">
        <v>0</v>
      </c>
      <c r="I49" s="118">
        <v>0</v>
      </c>
      <c r="J49" s="118">
        <v>0</v>
      </c>
      <c r="K49" s="118">
        <v>0</v>
      </c>
      <c r="L49" s="118">
        <v>0</v>
      </c>
    </row>
    <row r="50" s="112" customFormat="1" ht="19" customHeight="1" spans="1:12">
      <c r="A50" s="117" t="s">
        <v>204</v>
      </c>
      <c r="B50" s="117"/>
      <c r="C50" s="117"/>
      <c r="D50" s="117" t="s">
        <v>205</v>
      </c>
      <c r="E50" s="118">
        <v>490172.64</v>
      </c>
      <c r="F50" s="118">
        <v>490172.64</v>
      </c>
      <c r="G50" s="118">
        <v>0</v>
      </c>
      <c r="H50" s="118">
        <v>0</v>
      </c>
      <c r="I50" s="118">
        <v>0</v>
      </c>
      <c r="J50" s="118">
        <v>0</v>
      </c>
      <c r="K50" s="118">
        <v>0</v>
      </c>
      <c r="L50" s="118">
        <v>0</v>
      </c>
    </row>
    <row r="51" s="112" customFormat="1" ht="19" customHeight="1" spans="1:12">
      <c r="A51" s="117" t="s">
        <v>206</v>
      </c>
      <c r="B51" s="117"/>
      <c r="C51" s="117"/>
      <c r="D51" s="117" t="s">
        <v>207</v>
      </c>
      <c r="E51" s="118">
        <v>345056.6</v>
      </c>
      <c r="F51" s="118">
        <v>345056.6</v>
      </c>
      <c r="G51" s="118">
        <v>0</v>
      </c>
      <c r="H51" s="118">
        <v>0</v>
      </c>
      <c r="I51" s="118">
        <v>0</v>
      </c>
      <c r="J51" s="118">
        <v>0</v>
      </c>
      <c r="K51" s="118">
        <v>0</v>
      </c>
      <c r="L51" s="118">
        <v>0</v>
      </c>
    </row>
    <row r="52" s="112" customFormat="1" ht="19" customHeight="1" spans="1:12">
      <c r="A52" s="117" t="s">
        <v>208</v>
      </c>
      <c r="B52" s="117"/>
      <c r="C52" s="117"/>
      <c r="D52" s="117" t="s">
        <v>209</v>
      </c>
      <c r="E52" s="118">
        <v>345056.6</v>
      </c>
      <c r="F52" s="118">
        <v>345056.6</v>
      </c>
      <c r="G52" s="118">
        <v>0</v>
      </c>
      <c r="H52" s="118">
        <v>0</v>
      </c>
      <c r="I52" s="118">
        <v>0</v>
      </c>
      <c r="J52" s="118">
        <v>0</v>
      </c>
      <c r="K52" s="118">
        <v>0</v>
      </c>
      <c r="L52" s="118">
        <v>0</v>
      </c>
    </row>
    <row r="53" s="112" customFormat="1" ht="19" customHeight="1" spans="1:12">
      <c r="A53" s="117" t="s">
        <v>210</v>
      </c>
      <c r="B53" s="117"/>
      <c r="C53" s="117"/>
      <c r="D53" s="117" t="s">
        <v>211</v>
      </c>
      <c r="E53" s="118">
        <v>75838.09</v>
      </c>
      <c r="F53" s="118">
        <v>75838.09</v>
      </c>
      <c r="G53" s="118">
        <v>0</v>
      </c>
      <c r="H53" s="118">
        <v>0</v>
      </c>
      <c r="I53" s="118">
        <v>0</v>
      </c>
      <c r="J53" s="118">
        <v>0</v>
      </c>
      <c r="K53" s="118">
        <v>0</v>
      </c>
      <c r="L53" s="118">
        <v>0</v>
      </c>
    </row>
    <row r="54" s="112" customFormat="1" ht="19" customHeight="1" spans="1:12">
      <c r="A54" s="117" t="s">
        <v>212</v>
      </c>
      <c r="B54" s="117"/>
      <c r="C54" s="117"/>
      <c r="D54" s="117" t="s">
        <v>213</v>
      </c>
      <c r="E54" s="118">
        <v>7438.09</v>
      </c>
      <c r="F54" s="118">
        <v>7438.09</v>
      </c>
      <c r="G54" s="118">
        <v>0</v>
      </c>
      <c r="H54" s="118">
        <v>0</v>
      </c>
      <c r="I54" s="118">
        <v>0</v>
      </c>
      <c r="J54" s="118">
        <v>0</v>
      </c>
      <c r="K54" s="118">
        <v>0</v>
      </c>
      <c r="L54" s="118">
        <v>0</v>
      </c>
    </row>
    <row r="55" s="112" customFormat="1" ht="19" customHeight="1" spans="1:12">
      <c r="A55" s="117" t="s">
        <v>214</v>
      </c>
      <c r="B55" s="117"/>
      <c r="C55" s="117"/>
      <c r="D55" s="117" t="s">
        <v>215</v>
      </c>
      <c r="E55" s="118">
        <v>49400</v>
      </c>
      <c r="F55" s="118">
        <v>49400</v>
      </c>
      <c r="G55" s="118">
        <v>0</v>
      </c>
      <c r="H55" s="118">
        <v>0</v>
      </c>
      <c r="I55" s="118">
        <v>0</v>
      </c>
      <c r="J55" s="118">
        <v>0</v>
      </c>
      <c r="K55" s="118">
        <v>0</v>
      </c>
      <c r="L55" s="118">
        <v>0</v>
      </c>
    </row>
    <row r="56" s="112" customFormat="1" ht="19" customHeight="1" spans="1:12">
      <c r="A56" s="117" t="s">
        <v>216</v>
      </c>
      <c r="B56" s="117"/>
      <c r="C56" s="117"/>
      <c r="D56" s="117" t="s">
        <v>217</v>
      </c>
      <c r="E56" s="118">
        <v>19000</v>
      </c>
      <c r="F56" s="118">
        <v>19000</v>
      </c>
      <c r="G56" s="118">
        <v>0</v>
      </c>
      <c r="H56" s="118">
        <v>0</v>
      </c>
      <c r="I56" s="118">
        <v>0</v>
      </c>
      <c r="J56" s="118">
        <v>0</v>
      </c>
      <c r="K56" s="118">
        <v>0</v>
      </c>
      <c r="L56" s="118">
        <v>0</v>
      </c>
    </row>
    <row r="57" s="112" customFormat="1" ht="19" customHeight="1" spans="1:12">
      <c r="A57" s="117" t="s">
        <v>218</v>
      </c>
      <c r="B57" s="117"/>
      <c r="C57" s="117"/>
      <c r="D57" s="117" t="s">
        <v>219</v>
      </c>
      <c r="E57" s="118">
        <v>72000</v>
      </c>
      <c r="F57" s="118">
        <v>72000</v>
      </c>
      <c r="G57" s="118">
        <v>0</v>
      </c>
      <c r="H57" s="118">
        <v>0</v>
      </c>
      <c r="I57" s="118">
        <v>0</v>
      </c>
      <c r="J57" s="118">
        <v>0</v>
      </c>
      <c r="K57" s="118">
        <v>0</v>
      </c>
      <c r="L57" s="118">
        <v>0</v>
      </c>
    </row>
    <row r="58" s="112" customFormat="1" ht="19" customHeight="1" spans="1:12">
      <c r="A58" s="117" t="s">
        <v>220</v>
      </c>
      <c r="B58" s="117"/>
      <c r="C58" s="117"/>
      <c r="D58" s="117" t="s">
        <v>221</v>
      </c>
      <c r="E58" s="118">
        <v>45000</v>
      </c>
      <c r="F58" s="118">
        <v>45000</v>
      </c>
      <c r="G58" s="118">
        <v>0</v>
      </c>
      <c r="H58" s="118">
        <v>0</v>
      </c>
      <c r="I58" s="118">
        <v>0</v>
      </c>
      <c r="J58" s="118">
        <v>0</v>
      </c>
      <c r="K58" s="118">
        <v>0</v>
      </c>
      <c r="L58" s="118">
        <v>0</v>
      </c>
    </row>
    <row r="59" s="112" customFormat="1" ht="19" customHeight="1" spans="1:12">
      <c r="A59" s="117" t="s">
        <v>222</v>
      </c>
      <c r="B59" s="117"/>
      <c r="C59" s="117"/>
      <c r="D59" s="117" t="s">
        <v>223</v>
      </c>
      <c r="E59" s="118">
        <v>27000</v>
      </c>
      <c r="F59" s="118">
        <v>27000</v>
      </c>
      <c r="G59" s="118">
        <v>0</v>
      </c>
      <c r="H59" s="118">
        <v>0</v>
      </c>
      <c r="I59" s="118">
        <v>0</v>
      </c>
      <c r="J59" s="118">
        <v>0</v>
      </c>
      <c r="K59" s="118">
        <v>0</v>
      </c>
      <c r="L59" s="118">
        <v>0</v>
      </c>
    </row>
    <row r="60" s="112" customFormat="1" ht="19" customHeight="1" spans="1:12">
      <c r="A60" s="117" t="s">
        <v>224</v>
      </c>
      <c r="B60" s="117"/>
      <c r="C60" s="117"/>
      <c r="D60" s="117" t="s">
        <v>225</v>
      </c>
      <c r="E60" s="118">
        <v>324970.44</v>
      </c>
      <c r="F60" s="118">
        <v>324970.44</v>
      </c>
      <c r="G60" s="118">
        <v>0</v>
      </c>
      <c r="H60" s="118">
        <v>0</v>
      </c>
      <c r="I60" s="118">
        <v>0</v>
      </c>
      <c r="J60" s="118">
        <v>0</v>
      </c>
      <c r="K60" s="118">
        <v>0</v>
      </c>
      <c r="L60" s="118">
        <v>0</v>
      </c>
    </row>
    <row r="61" s="112" customFormat="1" ht="19" customHeight="1" spans="1:12">
      <c r="A61" s="117" t="s">
        <v>226</v>
      </c>
      <c r="B61" s="117"/>
      <c r="C61" s="117"/>
      <c r="D61" s="117" t="s">
        <v>227</v>
      </c>
      <c r="E61" s="118">
        <v>324970.44</v>
      </c>
      <c r="F61" s="118">
        <v>324970.44</v>
      </c>
      <c r="G61" s="118">
        <v>0</v>
      </c>
      <c r="H61" s="118">
        <v>0</v>
      </c>
      <c r="I61" s="118">
        <v>0</v>
      </c>
      <c r="J61" s="118">
        <v>0</v>
      </c>
      <c r="K61" s="118">
        <v>0</v>
      </c>
      <c r="L61" s="118">
        <v>0</v>
      </c>
    </row>
    <row r="62" s="112" customFormat="1" ht="19" customHeight="1" spans="1:12">
      <c r="A62" s="117" t="s">
        <v>228</v>
      </c>
      <c r="B62" s="117"/>
      <c r="C62" s="117"/>
      <c r="D62" s="117" t="s">
        <v>229</v>
      </c>
      <c r="E62" s="118">
        <v>0</v>
      </c>
      <c r="F62" s="118">
        <v>0</v>
      </c>
      <c r="G62" s="118">
        <v>0</v>
      </c>
      <c r="H62" s="118">
        <v>0</v>
      </c>
      <c r="I62" s="118">
        <v>0</v>
      </c>
      <c r="J62" s="118">
        <v>0</v>
      </c>
      <c r="K62" s="118">
        <v>0</v>
      </c>
      <c r="L62" s="118">
        <v>0</v>
      </c>
    </row>
    <row r="63" s="112" customFormat="1" ht="19" customHeight="1" spans="1:12">
      <c r="A63" s="117" t="s">
        <v>230</v>
      </c>
      <c r="B63" s="117"/>
      <c r="C63" s="117"/>
      <c r="D63" s="117" t="s">
        <v>231</v>
      </c>
      <c r="E63" s="118">
        <v>867520.91</v>
      </c>
      <c r="F63" s="118">
        <v>867520.91</v>
      </c>
      <c r="G63" s="118">
        <v>0</v>
      </c>
      <c r="H63" s="118">
        <v>0</v>
      </c>
      <c r="I63" s="118">
        <v>0</v>
      </c>
      <c r="J63" s="118">
        <v>0</v>
      </c>
      <c r="K63" s="118">
        <v>0</v>
      </c>
      <c r="L63" s="118">
        <v>0</v>
      </c>
    </row>
    <row r="64" s="112" customFormat="1" ht="19" customHeight="1" spans="1:12">
      <c r="A64" s="117" t="s">
        <v>232</v>
      </c>
      <c r="B64" s="117"/>
      <c r="C64" s="117"/>
      <c r="D64" s="117" t="s">
        <v>233</v>
      </c>
      <c r="E64" s="118">
        <v>4330.5</v>
      </c>
      <c r="F64" s="118">
        <v>4330.5</v>
      </c>
      <c r="G64" s="118">
        <v>0</v>
      </c>
      <c r="H64" s="118">
        <v>0</v>
      </c>
      <c r="I64" s="118">
        <v>0</v>
      </c>
      <c r="J64" s="118">
        <v>0</v>
      </c>
      <c r="K64" s="118">
        <v>0</v>
      </c>
      <c r="L64" s="118">
        <v>0</v>
      </c>
    </row>
    <row r="65" s="112" customFormat="1" ht="19" customHeight="1" spans="1:12">
      <c r="A65" s="117" t="s">
        <v>234</v>
      </c>
      <c r="B65" s="117"/>
      <c r="C65" s="117"/>
      <c r="D65" s="117" t="s">
        <v>235</v>
      </c>
      <c r="E65" s="118">
        <v>4330.5</v>
      </c>
      <c r="F65" s="118">
        <v>4330.5</v>
      </c>
      <c r="G65" s="118">
        <v>0</v>
      </c>
      <c r="H65" s="118">
        <v>0</v>
      </c>
      <c r="I65" s="118">
        <v>0</v>
      </c>
      <c r="J65" s="118">
        <v>0</v>
      </c>
      <c r="K65" s="118">
        <v>0</v>
      </c>
      <c r="L65" s="118">
        <v>0</v>
      </c>
    </row>
    <row r="66" s="112" customFormat="1" ht="19" customHeight="1" spans="1:12">
      <c r="A66" s="117" t="s">
        <v>236</v>
      </c>
      <c r="B66" s="117"/>
      <c r="C66" s="117"/>
      <c r="D66" s="117" t="s">
        <v>237</v>
      </c>
      <c r="E66" s="118">
        <v>94400</v>
      </c>
      <c r="F66" s="118">
        <v>94400</v>
      </c>
      <c r="G66" s="118">
        <v>0</v>
      </c>
      <c r="H66" s="118">
        <v>0</v>
      </c>
      <c r="I66" s="118">
        <v>0</v>
      </c>
      <c r="J66" s="118">
        <v>0</v>
      </c>
      <c r="K66" s="118">
        <v>0</v>
      </c>
      <c r="L66" s="118">
        <v>0</v>
      </c>
    </row>
    <row r="67" s="112" customFormat="1" ht="19" customHeight="1" spans="1:12">
      <c r="A67" s="117" t="s">
        <v>238</v>
      </c>
      <c r="B67" s="117"/>
      <c r="C67" s="117"/>
      <c r="D67" s="117" t="s">
        <v>239</v>
      </c>
      <c r="E67" s="118">
        <v>94400</v>
      </c>
      <c r="F67" s="118">
        <v>94400</v>
      </c>
      <c r="G67" s="118">
        <v>0</v>
      </c>
      <c r="H67" s="118">
        <v>0</v>
      </c>
      <c r="I67" s="118">
        <v>0</v>
      </c>
      <c r="J67" s="118">
        <v>0</v>
      </c>
      <c r="K67" s="118">
        <v>0</v>
      </c>
      <c r="L67" s="118">
        <v>0</v>
      </c>
    </row>
    <row r="68" s="112" customFormat="1" ht="19" customHeight="1" spans="1:12">
      <c r="A68" s="117" t="s">
        <v>240</v>
      </c>
      <c r="B68" s="117"/>
      <c r="C68" s="117"/>
      <c r="D68" s="117" t="s">
        <v>241</v>
      </c>
      <c r="E68" s="118">
        <v>768790.41</v>
      </c>
      <c r="F68" s="118">
        <v>768790.41</v>
      </c>
      <c r="G68" s="118">
        <v>0</v>
      </c>
      <c r="H68" s="118">
        <v>0</v>
      </c>
      <c r="I68" s="118">
        <v>0</v>
      </c>
      <c r="J68" s="118">
        <v>0</v>
      </c>
      <c r="K68" s="118">
        <v>0</v>
      </c>
      <c r="L68" s="118">
        <v>0</v>
      </c>
    </row>
    <row r="69" s="112" customFormat="1" ht="19" customHeight="1" spans="1:12">
      <c r="A69" s="117" t="s">
        <v>242</v>
      </c>
      <c r="B69" s="117"/>
      <c r="C69" s="117"/>
      <c r="D69" s="117" t="s">
        <v>243</v>
      </c>
      <c r="E69" s="118">
        <v>218940.91</v>
      </c>
      <c r="F69" s="118">
        <v>218940.91</v>
      </c>
      <c r="G69" s="118">
        <v>0</v>
      </c>
      <c r="H69" s="118">
        <v>0</v>
      </c>
      <c r="I69" s="118">
        <v>0</v>
      </c>
      <c r="J69" s="118">
        <v>0</v>
      </c>
      <c r="K69" s="118">
        <v>0</v>
      </c>
      <c r="L69" s="118">
        <v>0</v>
      </c>
    </row>
    <row r="70" s="112" customFormat="1" ht="19" customHeight="1" spans="1:12">
      <c r="A70" s="117" t="s">
        <v>244</v>
      </c>
      <c r="B70" s="117"/>
      <c r="C70" s="117"/>
      <c r="D70" s="117" t="s">
        <v>245</v>
      </c>
      <c r="E70" s="118">
        <v>227687.12</v>
      </c>
      <c r="F70" s="118">
        <v>227687.12</v>
      </c>
      <c r="G70" s="118">
        <v>0</v>
      </c>
      <c r="H70" s="118">
        <v>0</v>
      </c>
      <c r="I70" s="118">
        <v>0</v>
      </c>
      <c r="J70" s="118">
        <v>0</v>
      </c>
      <c r="K70" s="118">
        <v>0</v>
      </c>
      <c r="L70" s="118">
        <v>0</v>
      </c>
    </row>
    <row r="71" s="112" customFormat="1" ht="19" customHeight="1" spans="1:12">
      <c r="A71" s="117" t="s">
        <v>246</v>
      </c>
      <c r="B71" s="117"/>
      <c r="C71" s="117"/>
      <c r="D71" s="117" t="s">
        <v>247</v>
      </c>
      <c r="E71" s="118">
        <v>312400</v>
      </c>
      <c r="F71" s="118">
        <v>312400</v>
      </c>
      <c r="G71" s="118">
        <v>0</v>
      </c>
      <c r="H71" s="118">
        <v>0</v>
      </c>
      <c r="I71" s="118">
        <v>0</v>
      </c>
      <c r="J71" s="118">
        <v>0</v>
      </c>
      <c r="K71" s="118">
        <v>0</v>
      </c>
      <c r="L71" s="118">
        <v>0</v>
      </c>
    </row>
    <row r="72" s="112" customFormat="1" ht="19" customHeight="1" spans="1:12">
      <c r="A72" s="117" t="s">
        <v>248</v>
      </c>
      <c r="B72" s="117"/>
      <c r="C72" s="117"/>
      <c r="D72" s="117" t="s">
        <v>249</v>
      </c>
      <c r="E72" s="118">
        <v>9762.38</v>
      </c>
      <c r="F72" s="118">
        <v>9762.38</v>
      </c>
      <c r="G72" s="118">
        <v>0</v>
      </c>
      <c r="H72" s="118">
        <v>0</v>
      </c>
      <c r="I72" s="118">
        <v>0</v>
      </c>
      <c r="J72" s="118">
        <v>0</v>
      </c>
      <c r="K72" s="118">
        <v>0</v>
      </c>
      <c r="L72" s="118">
        <v>0</v>
      </c>
    </row>
    <row r="73" s="112" customFormat="1" ht="19" customHeight="1" spans="1:12">
      <c r="A73" s="117" t="s">
        <v>250</v>
      </c>
      <c r="B73" s="117"/>
      <c r="C73" s="117"/>
      <c r="D73" s="117" t="s">
        <v>251</v>
      </c>
      <c r="E73" s="118">
        <v>6152533.6</v>
      </c>
      <c r="F73" s="118">
        <v>6102533.6</v>
      </c>
      <c r="G73" s="118">
        <v>0</v>
      </c>
      <c r="H73" s="118">
        <v>0</v>
      </c>
      <c r="I73" s="118">
        <v>0</v>
      </c>
      <c r="J73" s="118">
        <v>0</v>
      </c>
      <c r="K73" s="118">
        <v>0</v>
      </c>
      <c r="L73" s="118">
        <v>50000</v>
      </c>
    </row>
    <row r="74" s="112" customFormat="1" ht="19" customHeight="1" spans="1:12">
      <c r="A74" s="117" t="s">
        <v>252</v>
      </c>
      <c r="B74" s="117"/>
      <c r="C74" s="117"/>
      <c r="D74" s="117" t="s">
        <v>253</v>
      </c>
      <c r="E74" s="118">
        <v>862555</v>
      </c>
      <c r="F74" s="118">
        <v>862555</v>
      </c>
      <c r="G74" s="118">
        <v>0</v>
      </c>
      <c r="H74" s="118">
        <v>0</v>
      </c>
      <c r="I74" s="118">
        <v>0</v>
      </c>
      <c r="J74" s="118">
        <v>0</v>
      </c>
      <c r="K74" s="118">
        <v>0</v>
      </c>
      <c r="L74" s="118">
        <v>0</v>
      </c>
    </row>
    <row r="75" s="112" customFormat="1" ht="19" customHeight="1" spans="1:12">
      <c r="A75" s="117" t="s">
        <v>254</v>
      </c>
      <c r="B75" s="117"/>
      <c r="C75" s="117"/>
      <c r="D75" s="117" t="s">
        <v>255</v>
      </c>
      <c r="E75" s="118">
        <v>862555</v>
      </c>
      <c r="F75" s="118">
        <v>862555</v>
      </c>
      <c r="G75" s="118">
        <v>0</v>
      </c>
      <c r="H75" s="118">
        <v>0</v>
      </c>
      <c r="I75" s="118">
        <v>0</v>
      </c>
      <c r="J75" s="118">
        <v>0</v>
      </c>
      <c r="K75" s="118">
        <v>0</v>
      </c>
      <c r="L75" s="118">
        <v>0</v>
      </c>
    </row>
    <row r="76" s="112" customFormat="1" ht="19" customHeight="1" spans="1:12">
      <c r="A76" s="117" t="s">
        <v>256</v>
      </c>
      <c r="B76" s="117"/>
      <c r="C76" s="117"/>
      <c r="D76" s="117" t="s">
        <v>257</v>
      </c>
      <c r="E76" s="118">
        <v>0</v>
      </c>
      <c r="F76" s="118">
        <v>0</v>
      </c>
      <c r="G76" s="118">
        <v>0</v>
      </c>
      <c r="H76" s="118">
        <v>0</v>
      </c>
      <c r="I76" s="118">
        <v>0</v>
      </c>
      <c r="J76" s="118">
        <v>0</v>
      </c>
      <c r="K76" s="118">
        <v>0</v>
      </c>
      <c r="L76" s="118">
        <v>0</v>
      </c>
    </row>
    <row r="77" s="112" customFormat="1" ht="19" customHeight="1" spans="1:12">
      <c r="A77" s="117" t="s">
        <v>258</v>
      </c>
      <c r="B77" s="117"/>
      <c r="C77" s="117"/>
      <c r="D77" s="117" t="s">
        <v>259</v>
      </c>
      <c r="E77" s="118">
        <v>0</v>
      </c>
      <c r="F77" s="118">
        <v>0</v>
      </c>
      <c r="G77" s="118">
        <v>0</v>
      </c>
      <c r="H77" s="118">
        <v>0</v>
      </c>
      <c r="I77" s="118">
        <v>0</v>
      </c>
      <c r="J77" s="118">
        <v>0</v>
      </c>
      <c r="K77" s="118">
        <v>0</v>
      </c>
      <c r="L77" s="118">
        <v>0</v>
      </c>
    </row>
    <row r="78" s="112" customFormat="1" ht="19" customHeight="1" spans="1:12">
      <c r="A78" s="117" t="s">
        <v>260</v>
      </c>
      <c r="B78" s="117"/>
      <c r="C78" s="117"/>
      <c r="D78" s="117" t="s">
        <v>261</v>
      </c>
      <c r="E78" s="118">
        <v>4997900</v>
      </c>
      <c r="F78" s="118">
        <v>4947900</v>
      </c>
      <c r="G78" s="118">
        <v>0</v>
      </c>
      <c r="H78" s="118">
        <v>0</v>
      </c>
      <c r="I78" s="118">
        <v>0</v>
      </c>
      <c r="J78" s="118">
        <v>0</v>
      </c>
      <c r="K78" s="118">
        <v>0</v>
      </c>
      <c r="L78" s="118">
        <v>50000</v>
      </c>
    </row>
    <row r="79" s="112" customFormat="1" ht="19" customHeight="1" spans="1:12">
      <c r="A79" s="117" t="s">
        <v>262</v>
      </c>
      <c r="B79" s="117"/>
      <c r="C79" s="117"/>
      <c r="D79" s="117" t="s">
        <v>263</v>
      </c>
      <c r="E79" s="118">
        <v>4617300</v>
      </c>
      <c r="F79" s="118">
        <v>4617300</v>
      </c>
      <c r="G79" s="118">
        <v>0</v>
      </c>
      <c r="H79" s="118">
        <v>0</v>
      </c>
      <c r="I79" s="118">
        <v>0</v>
      </c>
      <c r="J79" s="118">
        <v>0</v>
      </c>
      <c r="K79" s="118">
        <v>0</v>
      </c>
      <c r="L79" s="118">
        <v>0</v>
      </c>
    </row>
    <row r="80" s="112" customFormat="1" ht="19" customHeight="1" spans="1:12">
      <c r="A80" s="117" t="s">
        <v>264</v>
      </c>
      <c r="B80" s="117"/>
      <c r="C80" s="117"/>
      <c r="D80" s="117" t="s">
        <v>265</v>
      </c>
      <c r="E80" s="118">
        <v>96000</v>
      </c>
      <c r="F80" s="118">
        <v>96000</v>
      </c>
      <c r="G80" s="118">
        <v>0</v>
      </c>
      <c r="H80" s="118">
        <v>0</v>
      </c>
      <c r="I80" s="118">
        <v>0</v>
      </c>
      <c r="J80" s="118">
        <v>0</v>
      </c>
      <c r="K80" s="118">
        <v>0</v>
      </c>
      <c r="L80" s="118">
        <v>0</v>
      </c>
    </row>
    <row r="81" s="112" customFormat="1" ht="19" customHeight="1" spans="1:12">
      <c r="A81" s="117" t="s">
        <v>266</v>
      </c>
      <c r="B81" s="117"/>
      <c r="C81" s="117"/>
      <c r="D81" s="117" t="s">
        <v>267</v>
      </c>
      <c r="E81" s="118">
        <v>40000</v>
      </c>
      <c r="F81" s="118">
        <v>40000</v>
      </c>
      <c r="G81" s="118">
        <v>0</v>
      </c>
      <c r="H81" s="118">
        <v>0</v>
      </c>
      <c r="I81" s="118">
        <v>0</v>
      </c>
      <c r="J81" s="118">
        <v>0</v>
      </c>
      <c r="K81" s="118">
        <v>0</v>
      </c>
      <c r="L81" s="118">
        <v>0</v>
      </c>
    </row>
    <row r="82" s="112" customFormat="1" ht="19" customHeight="1" spans="1:12">
      <c r="A82" s="117" t="s">
        <v>268</v>
      </c>
      <c r="B82" s="117"/>
      <c r="C82" s="117"/>
      <c r="D82" s="117" t="s">
        <v>269</v>
      </c>
      <c r="E82" s="118">
        <v>244600</v>
      </c>
      <c r="F82" s="118">
        <v>194600</v>
      </c>
      <c r="G82" s="118">
        <v>0</v>
      </c>
      <c r="H82" s="118">
        <v>0</v>
      </c>
      <c r="I82" s="118">
        <v>0</v>
      </c>
      <c r="J82" s="118">
        <v>0</v>
      </c>
      <c r="K82" s="118">
        <v>0</v>
      </c>
      <c r="L82" s="118">
        <v>50000</v>
      </c>
    </row>
    <row r="83" s="112" customFormat="1" ht="19" customHeight="1" spans="1:12">
      <c r="A83" s="117" t="s">
        <v>270</v>
      </c>
      <c r="B83" s="117"/>
      <c r="C83" s="117"/>
      <c r="D83" s="117" t="s">
        <v>271</v>
      </c>
      <c r="E83" s="118">
        <v>292078.6</v>
      </c>
      <c r="F83" s="118">
        <v>292078.6</v>
      </c>
      <c r="G83" s="118">
        <v>0</v>
      </c>
      <c r="H83" s="118">
        <v>0</v>
      </c>
      <c r="I83" s="118">
        <v>0</v>
      </c>
      <c r="J83" s="118">
        <v>0</v>
      </c>
      <c r="K83" s="118">
        <v>0</v>
      </c>
      <c r="L83" s="118">
        <v>0</v>
      </c>
    </row>
    <row r="84" s="112" customFormat="1" ht="19" customHeight="1" spans="1:12">
      <c r="A84" s="117" t="s">
        <v>272</v>
      </c>
      <c r="B84" s="117"/>
      <c r="C84" s="117"/>
      <c r="D84" s="117" t="s">
        <v>273</v>
      </c>
      <c r="E84" s="118">
        <v>281998.6</v>
      </c>
      <c r="F84" s="118">
        <v>281998.6</v>
      </c>
      <c r="G84" s="118">
        <v>0</v>
      </c>
      <c r="H84" s="118">
        <v>0</v>
      </c>
      <c r="I84" s="118">
        <v>0</v>
      </c>
      <c r="J84" s="118">
        <v>0</v>
      </c>
      <c r="K84" s="118">
        <v>0</v>
      </c>
      <c r="L84" s="118">
        <v>0</v>
      </c>
    </row>
    <row r="85" s="112" customFormat="1" ht="19" customHeight="1" spans="1:12">
      <c r="A85" s="117" t="s">
        <v>274</v>
      </c>
      <c r="B85" s="117"/>
      <c r="C85" s="117"/>
      <c r="D85" s="117" t="s">
        <v>275</v>
      </c>
      <c r="E85" s="118">
        <v>10080</v>
      </c>
      <c r="F85" s="118">
        <v>10080</v>
      </c>
      <c r="G85" s="118">
        <v>0</v>
      </c>
      <c r="H85" s="118">
        <v>0</v>
      </c>
      <c r="I85" s="118">
        <v>0</v>
      </c>
      <c r="J85" s="118">
        <v>0</v>
      </c>
      <c r="K85" s="118">
        <v>0</v>
      </c>
      <c r="L85" s="118">
        <v>0</v>
      </c>
    </row>
    <row r="86" s="112" customFormat="1" ht="19" customHeight="1" spans="1:12">
      <c r="A86" s="117" t="s">
        <v>276</v>
      </c>
      <c r="B86" s="117"/>
      <c r="C86" s="117"/>
      <c r="D86" s="117" t="s">
        <v>277</v>
      </c>
      <c r="E86" s="118">
        <v>680532</v>
      </c>
      <c r="F86" s="118">
        <v>680532</v>
      </c>
      <c r="G86" s="118">
        <v>0</v>
      </c>
      <c r="H86" s="118">
        <v>0</v>
      </c>
      <c r="I86" s="118">
        <v>0</v>
      </c>
      <c r="J86" s="118">
        <v>0</v>
      </c>
      <c r="K86" s="118">
        <v>0</v>
      </c>
      <c r="L86" s="118">
        <v>0</v>
      </c>
    </row>
    <row r="87" s="112" customFormat="1" ht="19" customHeight="1" spans="1:12">
      <c r="A87" s="117" t="s">
        <v>278</v>
      </c>
      <c r="B87" s="117"/>
      <c r="C87" s="117"/>
      <c r="D87" s="117" t="s">
        <v>279</v>
      </c>
      <c r="E87" s="118">
        <v>680532</v>
      </c>
      <c r="F87" s="118">
        <v>680532</v>
      </c>
      <c r="G87" s="118">
        <v>0</v>
      </c>
      <c r="H87" s="118">
        <v>0</v>
      </c>
      <c r="I87" s="118">
        <v>0</v>
      </c>
      <c r="J87" s="118">
        <v>0</v>
      </c>
      <c r="K87" s="118">
        <v>0</v>
      </c>
      <c r="L87" s="118">
        <v>0</v>
      </c>
    </row>
    <row r="88" s="112" customFormat="1" ht="19" customHeight="1" spans="1:12">
      <c r="A88" s="117" t="s">
        <v>280</v>
      </c>
      <c r="B88" s="117"/>
      <c r="C88" s="117"/>
      <c r="D88" s="117" t="s">
        <v>281</v>
      </c>
      <c r="E88" s="118">
        <v>680532</v>
      </c>
      <c r="F88" s="118">
        <v>680532</v>
      </c>
      <c r="G88" s="118">
        <v>0</v>
      </c>
      <c r="H88" s="118">
        <v>0</v>
      </c>
      <c r="I88" s="118">
        <v>0</v>
      </c>
      <c r="J88" s="118">
        <v>0</v>
      </c>
      <c r="K88" s="118">
        <v>0</v>
      </c>
      <c r="L88" s="118">
        <v>0</v>
      </c>
    </row>
    <row r="89" s="112" customFormat="1" ht="19" customHeight="1" spans="1:12">
      <c r="A89" s="117" t="s">
        <v>282</v>
      </c>
      <c r="B89" s="117"/>
      <c r="C89" s="117"/>
      <c r="D89" s="117" t="s">
        <v>283</v>
      </c>
      <c r="E89" s="118">
        <v>600</v>
      </c>
      <c r="F89" s="118">
        <v>600</v>
      </c>
      <c r="G89" s="118">
        <v>0</v>
      </c>
      <c r="H89" s="118">
        <v>0</v>
      </c>
      <c r="I89" s="118">
        <v>0</v>
      </c>
      <c r="J89" s="118">
        <v>0</v>
      </c>
      <c r="K89" s="118">
        <v>0</v>
      </c>
      <c r="L89" s="118">
        <v>0</v>
      </c>
    </row>
    <row r="90" s="112" customFormat="1" ht="19" customHeight="1" spans="1:12">
      <c r="A90" s="117" t="s">
        <v>284</v>
      </c>
      <c r="B90" s="117"/>
      <c r="C90" s="117"/>
      <c r="D90" s="117" t="s">
        <v>285</v>
      </c>
      <c r="E90" s="118">
        <v>600</v>
      </c>
      <c r="F90" s="118">
        <v>600</v>
      </c>
      <c r="G90" s="118">
        <v>0</v>
      </c>
      <c r="H90" s="118">
        <v>0</v>
      </c>
      <c r="I90" s="118">
        <v>0</v>
      </c>
      <c r="J90" s="118">
        <v>0</v>
      </c>
      <c r="K90" s="118">
        <v>0</v>
      </c>
      <c r="L90" s="118">
        <v>0</v>
      </c>
    </row>
    <row r="91" s="112" customFormat="1" ht="19" customHeight="1" spans="1:12">
      <c r="A91" s="117" t="s">
        <v>286</v>
      </c>
      <c r="B91" s="117"/>
      <c r="C91" s="117"/>
      <c r="D91" s="117" t="s">
        <v>287</v>
      </c>
      <c r="E91" s="118">
        <v>600</v>
      </c>
      <c r="F91" s="118">
        <v>600</v>
      </c>
      <c r="G91" s="118">
        <v>0</v>
      </c>
      <c r="H91" s="118">
        <v>0</v>
      </c>
      <c r="I91" s="118">
        <v>0</v>
      </c>
      <c r="J91" s="118">
        <v>0</v>
      </c>
      <c r="K91" s="118">
        <v>0</v>
      </c>
      <c r="L91" s="118">
        <v>0</v>
      </c>
    </row>
    <row r="92" s="112" customFormat="1" ht="19" customHeight="1" spans="1:12">
      <c r="A92" s="117" t="s">
        <v>288</v>
      </c>
      <c r="B92" s="117"/>
      <c r="C92" s="117"/>
      <c r="D92" s="117" t="s">
        <v>289</v>
      </c>
      <c r="E92" s="118">
        <v>129980</v>
      </c>
      <c r="F92" s="118">
        <v>129980</v>
      </c>
      <c r="G92" s="118">
        <v>0</v>
      </c>
      <c r="H92" s="118">
        <v>0</v>
      </c>
      <c r="I92" s="118">
        <v>0</v>
      </c>
      <c r="J92" s="118">
        <v>0</v>
      </c>
      <c r="K92" s="118">
        <v>0</v>
      </c>
      <c r="L92" s="118">
        <v>0</v>
      </c>
    </row>
    <row r="93" s="112" customFormat="1" ht="19" customHeight="1" spans="1:12">
      <c r="A93" s="117" t="s">
        <v>290</v>
      </c>
      <c r="B93" s="117"/>
      <c r="C93" s="117"/>
      <c r="D93" s="117" t="s">
        <v>291</v>
      </c>
      <c r="E93" s="118">
        <v>49980</v>
      </c>
      <c r="F93" s="118">
        <v>49980</v>
      </c>
      <c r="G93" s="118">
        <v>0</v>
      </c>
      <c r="H93" s="118">
        <v>0</v>
      </c>
      <c r="I93" s="118">
        <v>0</v>
      </c>
      <c r="J93" s="118">
        <v>0</v>
      </c>
      <c r="K93" s="118">
        <v>0</v>
      </c>
      <c r="L93" s="118">
        <v>0</v>
      </c>
    </row>
    <row r="94" s="112" customFormat="1" ht="19" customHeight="1" spans="1:12">
      <c r="A94" s="117" t="s">
        <v>292</v>
      </c>
      <c r="B94" s="117"/>
      <c r="C94" s="117"/>
      <c r="D94" s="117" t="s">
        <v>293</v>
      </c>
      <c r="E94" s="118">
        <v>49980</v>
      </c>
      <c r="F94" s="118">
        <v>49980</v>
      </c>
      <c r="G94" s="118">
        <v>0</v>
      </c>
      <c r="H94" s="118">
        <v>0</v>
      </c>
      <c r="I94" s="118">
        <v>0</v>
      </c>
      <c r="J94" s="118">
        <v>0</v>
      </c>
      <c r="K94" s="118">
        <v>0</v>
      </c>
      <c r="L94" s="118">
        <v>0</v>
      </c>
    </row>
    <row r="95" s="112" customFormat="1" ht="19" customHeight="1" spans="1:12">
      <c r="A95" s="117" t="s">
        <v>294</v>
      </c>
      <c r="B95" s="117"/>
      <c r="C95" s="117"/>
      <c r="D95" s="117" t="s">
        <v>295</v>
      </c>
      <c r="E95" s="118">
        <v>80000</v>
      </c>
      <c r="F95" s="118">
        <v>80000</v>
      </c>
      <c r="G95" s="118">
        <v>0</v>
      </c>
      <c r="H95" s="118">
        <v>0</v>
      </c>
      <c r="I95" s="118">
        <v>0</v>
      </c>
      <c r="J95" s="118">
        <v>0</v>
      </c>
      <c r="K95" s="118">
        <v>0</v>
      </c>
      <c r="L95" s="118">
        <v>0</v>
      </c>
    </row>
    <row r="96" s="112" customFormat="1" ht="19" customHeight="1" spans="1:12">
      <c r="A96" s="117" t="s">
        <v>296</v>
      </c>
      <c r="B96" s="117"/>
      <c r="C96" s="117"/>
      <c r="D96" s="117" t="s">
        <v>297</v>
      </c>
      <c r="E96" s="118">
        <v>80000</v>
      </c>
      <c r="F96" s="118">
        <v>80000</v>
      </c>
      <c r="G96" s="118">
        <v>0</v>
      </c>
      <c r="H96" s="118">
        <v>0</v>
      </c>
      <c r="I96" s="118">
        <v>0</v>
      </c>
      <c r="J96" s="118">
        <v>0</v>
      </c>
      <c r="K96" s="118">
        <v>0</v>
      </c>
      <c r="L96" s="118">
        <v>0</v>
      </c>
    </row>
    <row r="97" s="112" customFormat="1" ht="19" customHeight="1" spans="1:12">
      <c r="A97" s="117" t="s">
        <v>298</v>
      </c>
      <c r="B97" s="117"/>
      <c r="C97" s="117"/>
      <c r="D97" s="117" t="s">
        <v>299</v>
      </c>
      <c r="E97" s="118">
        <v>5245617.48</v>
      </c>
      <c r="F97" s="118">
        <v>5245617.48</v>
      </c>
      <c r="G97" s="118">
        <v>0</v>
      </c>
      <c r="H97" s="118">
        <v>0</v>
      </c>
      <c r="I97" s="118">
        <v>0</v>
      </c>
      <c r="J97" s="118">
        <v>0</v>
      </c>
      <c r="K97" s="118">
        <v>0</v>
      </c>
      <c r="L97" s="118">
        <v>0</v>
      </c>
    </row>
    <row r="98" s="112" customFormat="1" ht="19" customHeight="1" spans="1:12">
      <c r="A98" s="117" t="s">
        <v>300</v>
      </c>
      <c r="B98" s="117"/>
      <c r="C98" s="117"/>
      <c r="D98" s="117" t="s">
        <v>301</v>
      </c>
      <c r="E98" s="118">
        <v>5130617.48</v>
      </c>
      <c r="F98" s="118">
        <v>5130617.48</v>
      </c>
      <c r="G98" s="118">
        <v>0</v>
      </c>
      <c r="H98" s="118">
        <v>0</v>
      </c>
      <c r="I98" s="118">
        <v>0</v>
      </c>
      <c r="J98" s="118">
        <v>0</v>
      </c>
      <c r="K98" s="118">
        <v>0</v>
      </c>
      <c r="L98" s="118">
        <v>0</v>
      </c>
    </row>
    <row r="99" s="112" customFormat="1" ht="19" customHeight="1" spans="1:12">
      <c r="A99" s="117" t="s">
        <v>302</v>
      </c>
      <c r="B99" s="117"/>
      <c r="C99" s="117"/>
      <c r="D99" s="117" t="s">
        <v>303</v>
      </c>
      <c r="E99" s="118">
        <v>5130617.48</v>
      </c>
      <c r="F99" s="118">
        <v>5130617.48</v>
      </c>
      <c r="G99" s="118">
        <v>0</v>
      </c>
      <c r="H99" s="118">
        <v>0</v>
      </c>
      <c r="I99" s="118">
        <v>0</v>
      </c>
      <c r="J99" s="118">
        <v>0</v>
      </c>
      <c r="K99" s="118">
        <v>0</v>
      </c>
      <c r="L99" s="118">
        <v>0</v>
      </c>
    </row>
    <row r="100" s="112" customFormat="1" ht="19" customHeight="1" spans="1:12">
      <c r="A100" s="117" t="s">
        <v>304</v>
      </c>
      <c r="B100" s="117"/>
      <c r="C100" s="117"/>
      <c r="D100" s="117" t="s">
        <v>305</v>
      </c>
      <c r="E100" s="118">
        <v>115000</v>
      </c>
      <c r="F100" s="118">
        <v>115000</v>
      </c>
      <c r="G100" s="118">
        <v>0</v>
      </c>
      <c r="H100" s="118">
        <v>0</v>
      </c>
      <c r="I100" s="118">
        <v>0</v>
      </c>
      <c r="J100" s="118">
        <v>0</v>
      </c>
      <c r="K100" s="118">
        <v>0</v>
      </c>
      <c r="L100" s="118">
        <v>0</v>
      </c>
    </row>
    <row r="101" s="112" customFormat="1" ht="19" customHeight="1" spans="1:12">
      <c r="A101" s="117" t="s">
        <v>306</v>
      </c>
      <c r="B101" s="117"/>
      <c r="C101" s="117"/>
      <c r="D101" s="117" t="s">
        <v>307</v>
      </c>
      <c r="E101" s="118">
        <v>22000</v>
      </c>
      <c r="F101" s="118">
        <v>22000</v>
      </c>
      <c r="G101" s="118">
        <v>0</v>
      </c>
      <c r="H101" s="118">
        <v>0</v>
      </c>
      <c r="I101" s="118">
        <v>0</v>
      </c>
      <c r="J101" s="118">
        <v>0</v>
      </c>
      <c r="K101" s="118">
        <v>0</v>
      </c>
      <c r="L101" s="118">
        <v>0</v>
      </c>
    </row>
    <row r="102" s="112" customFormat="1" ht="19" customHeight="1" spans="1:12">
      <c r="A102" s="117" t="s">
        <v>308</v>
      </c>
      <c r="B102" s="117"/>
      <c r="C102" s="117"/>
      <c r="D102" s="117" t="s">
        <v>309</v>
      </c>
      <c r="E102" s="118">
        <v>93000</v>
      </c>
      <c r="F102" s="118">
        <v>93000</v>
      </c>
      <c r="G102" s="118">
        <v>0</v>
      </c>
      <c r="H102" s="118">
        <v>0</v>
      </c>
      <c r="I102" s="118">
        <v>0</v>
      </c>
      <c r="J102" s="118">
        <v>0</v>
      </c>
      <c r="K102" s="118">
        <v>0</v>
      </c>
      <c r="L102" s="118">
        <v>0</v>
      </c>
    </row>
    <row r="103" s="112" customFormat="1" ht="19" customHeight="1" spans="1:12">
      <c r="A103" s="117" t="s">
        <v>5</v>
      </c>
      <c r="B103" s="117" t="s">
        <v>5</v>
      </c>
      <c r="C103" s="117" t="s">
        <v>5</v>
      </c>
      <c r="D103" s="117" t="s">
        <v>5</v>
      </c>
      <c r="E103" s="119" t="s">
        <v>5</v>
      </c>
      <c r="F103" s="119" t="s">
        <v>5</v>
      </c>
      <c r="G103" s="119" t="s">
        <v>5</v>
      </c>
      <c r="H103" s="119" t="s">
        <v>5</v>
      </c>
      <c r="I103" s="119" t="s">
        <v>5</v>
      </c>
      <c r="J103" s="119" t="s">
        <v>5</v>
      </c>
      <c r="K103" s="119" t="s">
        <v>5</v>
      </c>
      <c r="L103" s="119" t="s">
        <v>5</v>
      </c>
    </row>
    <row r="104" s="112" customFormat="1" ht="19" customHeight="1" spans="1:12">
      <c r="A104" s="121" t="s">
        <v>310</v>
      </c>
      <c r="B104" s="121" t="s">
        <v>5</v>
      </c>
      <c r="C104" s="121" t="s">
        <v>5</v>
      </c>
      <c r="D104" s="121" t="s">
        <v>5</v>
      </c>
      <c r="E104" s="121" t="s">
        <v>5</v>
      </c>
      <c r="F104" s="121" t="s">
        <v>5</v>
      </c>
      <c r="G104" s="121" t="s">
        <v>5</v>
      </c>
      <c r="H104" s="121" t="s">
        <v>5</v>
      </c>
      <c r="I104" s="121" t="s">
        <v>5</v>
      </c>
      <c r="J104" s="121" t="s">
        <v>5</v>
      </c>
      <c r="K104" s="121" t="s">
        <v>5</v>
      </c>
      <c r="L104" s="121" t="s">
        <v>5</v>
      </c>
    </row>
  </sheetData>
  <mergeCells count="110">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C42"/>
    <mergeCell ref="A43:C43"/>
    <mergeCell ref="A44:C44"/>
    <mergeCell ref="A45:C45"/>
    <mergeCell ref="A46:C46"/>
    <mergeCell ref="A47:C47"/>
    <mergeCell ref="A48:C48"/>
    <mergeCell ref="A49:C49"/>
    <mergeCell ref="A50:C50"/>
    <mergeCell ref="A51:C51"/>
    <mergeCell ref="A52:C52"/>
    <mergeCell ref="A53:C53"/>
    <mergeCell ref="A54:C54"/>
    <mergeCell ref="A55:C55"/>
    <mergeCell ref="A56:C56"/>
    <mergeCell ref="A57:C57"/>
    <mergeCell ref="A58:C58"/>
    <mergeCell ref="A59:C59"/>
    <mergeCell ref="A60:C60"/>
    <mergeCell ref="A61:C61"/>
    <mergeCell ref="A62:C62"/>
    <mergeCell ref="A63:C63"/>
    <mergeCell ref="A64:C64"/>
    <mergeCell ref="A65:C65"/>
    <mergeCell ref="A66:C66"/>
    <mergeCell ref="A67:C67"/>
    <mergeCell ref="A68:C68"/>
    <mergeCell ref="A69:C69"/>
    <mergeCell ref="A70:C70"/>
    <mergeCell ref="A71:C71"/>
    <mergeCell ref="A72:C72"/>
    <mergeCell ref="A73:C73"/>
    <mergeCell ref="A74:C74"/>
    <mergeCell ref="A75:C75"/>
    <mergeCell ref="A76:C76"/>
    <mergeCell ref="A77:C77"/>
    <mergeCell ref="A78:C78"/>
    <mergeCell ref="A79:C79"/>
    <mergeCell ref="A80:C80"/>
    <mergeCell ref="A81:C81"/>
    <mergeCell ref="A82:C82"/>
    <mergeCell ref="A83:C83"/>
    <mergeCell ref="A84:C84"/>
    <mergeCell ref="A85:C85"/>
    <mergeCell ref="A86:C86"/>
    <mergeCell ref="A87:C87"/>
    <mergeCell ref="A88:C88"/>
    <mergeCell ref="A89:C89"/>
    <mergeCell ref="A90:C90"/>
    <mergeCell ref="A91:C91"/>
    <mergeCell ref="A92:C92"/>
    <mergeCell ref="A93:C93"/>
    <mergeCell ref="A94:C94"/>
    <mergeCell ref="A95:C95"/>
    <mergeCell ref="A96:C96"/>
    <mergeCell ref="A97:C97"/>
    <mergeCell ref="A98:C98"/>
    <mergeCell ref="A99:C99"/>
    <mergeCell ref="A100:C100"/>
    <mergeCell ref="A101:C101"/>
    <mergeCell ref="A102:C102"/>
    <mergeCell ref="A103:C103"/>
    <mergeCell ref="A104:L104"/>
    <mergeCell ref="A8:A9"/>
    <mergeCell ref="B8:B9"/>
    <mergeCell ref="C8:C9"/>
    <mergeCell ref="D5:D7"/>
    <mergeCell ref="E4:E7"/>
    <mergeCell ref="F4:F7"/>
    <mergeCell ref="G4:G7"/>
    <mergeCell ref="H5:H7"/>
    <mergeCell ref="I5:I7"/>
    <mergeCell ref="J4:J7"/>
    <mergeCell ref="K4:K7"/>
    <mergeCell ref="L4:L7"/>
    <mergeCell ref="A5:C7"/>
  </mergeCells>
  <pageMargins left="0.511805555555556" right="0.236111111111111" top="0.75" bottom="0.75" header="0.3" footer="0.3"/>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109"/>
  <sheetViews>
    <sheetView tabSelected="1" topLeftCell="A83" workbookViewId="0">
      <selection activeCell="D87" sqref="D87"/>
    </sheetView>
  </sheetViews>
  <sheetFormatPr defaultColWidth="16" defaultRowHeight="13.5"/>
  <cols>
    <col min="1" max="3" width="3.25" customWidth="1"/>
    <col min="4" max="4" width="38.375" customWidth="1"/>
    <col min="5" max="10" width="17.875" customWidth="1"/>
  </cols>
  <sheetData>
    <row r="1" s="122" customFormat="1" ht="36" customHeight="1" spans="1:10">
      <c r="A1" s="130" t="s">
        <v>311</v>
      </c>
      <c r="B1" s="130"/>
      <c r="C1" s="130"/>
      <c r="D1" s="130"/>
      <c r="E1" s="130"/>
      <c r="F1" s="130"/>
      <c r="G1" s="130"/>
      <c r="H1" s="130"/>
      <c r="I1" s="130"/>
      <c r="J1" s="130"/>
    </row>
    <row r="2" s="122" customFormat="1" ht="18" customHeight="1" spans="1:10">
      <c r="A2" s="129"/>
      <c r="B2" s="129"/>
      <c r="C2" s="129"/>
      <c r="D2" s="129"/>
      <c r="E2" s="129"/>
      <c r="F2" s="129"/>
      <c r="G2" s="129"/>
      <c r="H2" s="129"/>
      <c r="I2" s="129"/>
      <c r="J2" s="131" t="s">
        <v>312</v>
      </c>
    </row>
    <row r="3" s="122" customFormat="1" ht="18" customHeight="1" spans="1:10">
      <c r="A3" s="132" t="s">
        <v>2</v>
      </c>
      <c r="B3" s="129"/>
      <c r="C3" s="129"/>
      <c r="D3" s="129"/>
      <c r="E3" s="129"/>
      <c r="F3" s="133"/>
      <c r="G3" s="129"/>
      <c r="H3" s="129"/>
      <c r="I3" s="129"/>
      <c r="J3" s="131" t="s">
        <v>3</v>
      </c>
    </row>
    <row r="4" s="112" customFormat="1" ht="19" customHeight="1" spans="1:10">
      <c r="A4" s="116" t="s">
        <v>7</v>
      </c>
      <c r="B4" s="116" t="s">
        <v>5</v>
      </c>
      <c r="C4" s="116" t="s">
        <v>5</v>
      </c>
      <c r="D4" s="116" t="s">
        <v>5</v>
      </c>
      <c r="E4" s="126" t="s">
        <v>100</v>
      </c>
      <c r="F4" s="126" t="s">
        <v>313</v>
      </c>
      <c r="G4" s="126" t="s">
        <v>314</v>
      </c>
      <c r="H4" s="126" t="s">
        <v>315</v>
      </c>
      <c r="I4" s="126" t="s">
        <v>316</v>
      </c>
      <c r="J4" s="126" t="s">
        <v>317</v>
      </c>
    </row>
    <row r="5" s="112" customFormat="1" ht="19" customHeight="1" spans="1:10">
      <c r="A5" s="126" t="s">
        <v>122</v>
      </c>
      <c r="B5" s="126" t="s">
        <v>5</v>
      </c>
      <c r="C5" s="126" t="s">
        <v>5</v>
      </c>
      <c r="D5" s="116" t="s">
        <v>123</v>
      </c>
      <c r="E5" s="126" t="s">
        <v>5</v>
      </c>
      <c r="F5" s="126" t="s">
        <v>5</v>
      </c>
      <c r="G5" s="126" t="s">
        <v>5</v>
      </c>
      <c r="H5" s="126" t="s">
        <v>5</v>
      </c>
      <c r="I5" s="126" t="s">
        <v>5</v>
      </c>
      <c r="J5" s="126" t="s">
        <v>5</v>
      </c>
    </row>
    <row r="6" s="112" customFormat="1" ht="19" customHeight="1" spans="1:10">
      <c r="A6" s="126" t="s">
        <v>5</v>
      </c>
      <c r="B6" s="126" t="s">
        <v>5</v>
      </c>
      <c r="C6" s="126" t="s">
        <v>5</v>
      </c>
      <c r="D6" s="116" t="s">
        <v>5</v>
      </c>
      <c r="E6" s="126" t="s">
        <v>5</v>
      </c>
      <c r="F6" s="126" t="s">
        <v>5</v>
      </c>
      <c r="G6" s="126" t="s">
        <v>5</v>
      </c>
      <c r="H6" s="126" t="s">
        <v>5</v>
      </c>
      <c r="I6" s="126" t="s">
        <v>5</v>
      </c>
      <c r="J6" s="126" t="s">
        <v>5</v>
      </c>
    </row>
    <row r="7" s="112" customFormat="1" ht="19" customHeight="1" spans="1:10">
      <c r="A7" s="126" t="s">
        <v>5</v>
      </c>
      <c r="B7" s="126" t="s">
        <v>5</v>
      </c>
      <c r="C7" s="126" t="s">
        <v>5</v>
      </c>
      <c r="D7" s="116" t="s">
        <v>5</v>
      </c>
      <c r="E7" s="126" t="s">
        <v>5</v>
      </c>
      <c r="F7" s="126" t="s">
        <v>5</v>
      </c>
      <c r="G7" s="126" t="s">
        <v>5</v>
      </c>
      <c r="H7" s="126" t="s">
        <v>5</v>
      </c>
      <c r="I7" s="126" t="s">
        <v>5</v>
      </c>
      <c r="J7" s="126" t="s">
        <v>5</v>
      </c>
    </row>
    <row r="8" s="112" customFormat="1" ht="19" customHeight="1" spans="1:10">
      <c r="A8" s="116" t="s">
        <v>126</v>
      </c>
      <c r="B8" s="116" t="s">
        <v>127</v>
      </c>
      <c r="C8" s="116" t="s">
        <v>128</v>
      </c>
      <c r="D8" s="116" t="s">
        <v>11</v>
      </c>
      <c r="E8" s="126" t="s">
        <v>12</v>
      </c>
      <c r="F8" s="126" t="s">
        <v>13</v>
      </c>
      <c r="G8" s="126" t="s">
        <v>21</v>
      </c>
      <c r="H8" s="126" t="s">
        <v>25</v>
      </c>
      <c r="I8" s="126" t="s">
        <v>29</v>
      </c>
      <c r="J8" s="126" t="s">
        <v>33</v>
      </c>
    </row>
    <row r="9" s="112" customFormat="1" ht="19" customHeight="1" spans="1:10">
      <c r="A9" s="116" t="s">
        <v>5</v>
      </c>
      <c r="B9" s="116" t="s">
        <v>5</v>
      </c>
      <c r="C9" s="116" t="s">
        <v>5</v>
      </c>
      <c r="D9" s="116" t="s">
        <v>129</v>
      </c>
      <c r="E9" s="118">
        <v>26463052.93</v>
      </c>
      <c r="F9" s="118">
        <v>12871820.54</v>
      </c>
      <c r="G9" s="118">
        <v>13591232.39</v>
      </c>
      <c r="H9" s="118">
        <v>0</v>
      </c>
      <c r="I9" s="118">
        <v>0</v>
      </c>
      <c r="J9" s="118">
        <v>0</v>
      </c>
    </row>
    <row r="10" s="112" customFormat="1" ht="19" customHeight="1" spans="1:10">
      <c r="A10" s="117" t="s">
        <v>130</v>
      </c>
      <c r="B10" s="117"/>
      <c r="C10" s="117"/>
      <c r="D10" s="117" t="s">
        <v>131</v>
      </c>
      <c r="E10" s="118">
        <v>10051721.81</v>
      </c>
      <c r="F10" s="118">
        <v>8660597.76</v>
      </c>
      <c r="G10" s="118">
        <v>1391124.05</v>
      </c>
      <c r="H10" s="118">
        <v>0</v>
      </c>
      <c r="I10" s="118">
        <v>0</v>
      </c>
      <c r="J10" s="118">
        <v>0</v>
      </c>
    </row>
    <row r="11" s="112" customFormat="1" ht="19" customHeight="1" spans="1:10">
      <c r="A11" s="117" t="s">
        <v>132</v>
      </c>
      <c r="B11" s="117"/>
      <c r="C11" s="117"/>
      <c r="D11" s="117" t="s">
        <v>133</v>
      </c>
      <c r="E11" s="118">
        <v>1008422</v>
      </c>
      <c r="F11" s="118">
        <v>1008422</v>
      </c>
      <c r="G11" s="118">
        <v>0</v>
      </c>
      <c r="H11" s="118">
        <v>0</v>
      </c>
      <c r="I11" s="118">
        <v>0</v>
      </c>
      <c r="J11" s="118">
        <v>0</v>
      </c>
    </row>
    <row r="12" s="112" customFormat="1" ht="19" customHeight="1" spans="1:10">
      <c r="A12" s="117" t="s">
        <v>134</v>
      </c>
      <c r="B12" s="117"/>
      <c r="C12" s="117"/>
      <c r="D12" s="117" t="s">
        <v>135</v>
      </c>
      <c r="E12" s="118">
        <v>361480</v>
      </c>
      <c r="F12" s="118">
        <v>361480</v>
      </c>
      <c r="G12" s="118">
        <v>0</v>
      </c>
      <c r="H12" s="118">
        <v>0</v>
      </c>
      <c r="I12" s="118">
        <v>0</v>
      </c>
      <c r="J12" s="118">
        <v>0</v>
      </c>
    </row>
    <row r="13" s="112" customFormat="1" ht="19" customHeight="1" spans="1:10">
      <c r="A13" s="117" t="s">
        <v>136</v>
      </c>
      <c r="B13" s="117"/>
      <c r="C13" s="117"/>
      <c r="D13" s="117" t="s">
        <v>137</v>
      </c>
      <c r="E13" s="118">
        <v>646942</v>
      </c>
      <c r="F13" s="118">
        <v>646942</v>
      </c>
      <c r="G13" s="118">
        <v>0</v>
      </c>
      <c r="H13" s="118">
        <v>0</v>
      </c>
      <c r="I13" s="118">
        <v>0</v>
      </c>
      <c r="J13" s="118">
        <v>0</v>
      </c>
    </row>
    <row r="14" s="112" customFormat="1" ht="19" customHeight="1" spans="1:10">
      <c r="A14" s="117" t="s">
        <v>318</v>
      </c>
      <c r="B14" s="117"/>
      <c r="C14" s="117"/>
      <c r="D14" s="117" t="s">
        <v>319</v>
      </c>
      <c r="E14" s="118">
        <v>0</v>
      </c>
      <c r="F14" s="118">
        <v>0</v>
      </c>
      <c r="G14" s="118">
        <v>0</v>
      </c>
      <c r="H14" s="118">
        <v>0</v>
      </c>
      <c r="I14" s="118">
        <v>0</v>
      </c>
      <c r="J14" s="118">
        <v>0</v>
      </c>
    </row>
    <row r="15" s="112" customFormat="1" ht="19" customHeight="1" spans="1:10">
      <c r="A15" s="117" t="s">
        <v>138</v>
      </c>
      <c r="B15" s="117"/>
      <c r="C15" s="117"/>
      <c r="D15" s="117" t="s">
        <v>139</v>
      </c>
      <c r="E15" s="118">
        <v>5522326.27</v>
      </c>
      <c r="F15" s="118">
        <v>5098606.54</v>
      </c>
      <c r="G15" s="118">
        <v>423719.73</v>
      </c>
      <c r="H15" s="118">
        <v>0</v>
      </c>
      <c r="I15" s="118">
        <v>0</v>
      </c>
      <c r="J15" s="118">
        <v>0</v>
      </c>
    </row>
    <row r="16" s="112" customFormat="1" ht="19" customHeight="1" spans="1:10">
      <c r="A16" s="117" t="s">
        <v>140</v>
      </c>
      <c r="B16" s="117"/>
      <c r="C16" s="117"/>
      <c r="D16" s="117" t="s">
        <v>135</v>
      </c>
      <c r="E16" s="118">
        <v>2582298.21</v>
      </c>
      <c r="F16" s="118">
        <v>2575508.21</v>
      </c>
      <c r="G16" s="118">
        <v>6790</v>
      </c>
      <c r="H16" s="118">
        <v>0</v>
      </c>
      <c r="I16" s="118">
        <v>0</v>
      </c>
      <c r="J16" s="118">
        <v>0</v>
      </c>
    </row>
    <row r="17" s="112" customFormat="1" ht="19" customHeight="1" spans="1:10">
      <c r="A17" s="117" t="s">
        <v>141</v>
      </c>
      <c r="B17" s="117"/>
      <c r="C17" s="117"/>
      <c r="D17" s="117" t="s">
        <v>137</v>
      </c>
      <c r="E17" s="118">
        <v>2502098.33</v>
      </c>
      <c r="F17" s="118">
        <v>2502098.33</v>
      </c>
      <c r="G17" s="118">
        <v>0</v>
      </c>
      <c r="H17" s="118">
        <v>0</v>
      </c>
      <c r="I17" s="118">
        <v>0</v>
      </c>
      <c r="J17" s="118">
        <v>0</v>
      </c>
    </row>
    <row r="18" s="112" customFormat="1" ht="19" customHeight="1" spans="1:10">
      <c r="A18" s="117" t="s">
        <v>142</v>
      </c>
      <c r="B18" s="117"/>
      <c r="C18" s="117"/>
      <c r="D18" s="117" t="s">
        <v>143</v>
      </c>
      <c r="E18" s="118">
        <v>437929.73</v>
      </c>
      <c r="F18" s="118">
        <v>21000</v>
      </c>
      <c r="G18" s="118">
        <v>416929.73</v>
      </c>
      <c r="H18" s="118">
        <v>0</v>
      </c>
      <c r="I18" s="118">
        <v>0</v>
      </c>
      <c r="J18" s="118">
        <v>0</v>
      </c>
    </row>
    <row r="19" s="112" customFormat="1" ht="19" customHeight="1" spans="1:10">
      <c r="A19" s="117" t="s">
        <v>144</v>
      </c>
      <c r="B19" s="117"/>
      <c r="C19" s="117"/>
      <c r="D19" s="117" t="s">
        <v>145</v>
      </c>
      <c r="E19" s="118">
        <v>20280</v>
      </c>
      <c r="F19" s="118">
        <v>0</v>
      </c>
      <c r="G19" s="118">
        <v>20280</v>
      </c>
      <c r="H19" s="118">
        <v>0</v>
      </c>
      <c r="I19" s="118">
        <v>0</v>
      </c>
      <c r="J19" s="118">
        <v>0</v>
      </c>
    </row>
    <row r="20" s="112" customFormat="1" ht="19" customHeight="1" spans="1:10">
      <c r="A20" s="117" t="s">
        <v>146</v>
      </c>
      <c r="B20" s="117"/>
      <c r="C20" s="117"/>
      <c r="D20" s="117" t="s">
        <v>147</v>
      </c>
      <c r="E20" s="118">
        <v>20280</v>
      </c>
      <c r="F20" s="118">
        <v>0</v>
      </c>
      <c r="G20" s="118">
        <v>20280</v>
      </c>
      <c r="H20" s="118">
        <v>0</v>
      </c>
      <c r="I20" s="118">
        <v>0</v>
      </c>
      <c r="J20" s="118">
        <v>0</v>
      </c>
    </row>
    <row r="21" s="112" customFormat="1" ht="19" customHeight="1" spans="1:10">
      <c r="A21" s="117" t="s">
        <v>148</v>
      </c>
      <c r="B21" s="117"/>
      <c r="C21" s="117"/>
      <c r="D21" s="117" t="s">
        <v>149</v>
      </c>
      <c r="E21" s="118">
        <v>275675.6</v>
      </c>
      <c r="F21" s="118">
        <v>225675.6</v>
      </c>
      <c r="G21" s="118">
        <v>50000</v>
      </c>
      <c r="H21" s="118">
        <v>0</v>
      </c>
      <c r="I21" s="118">
        <v>0</v>
      </c>
      <c r="J21" s="118">
        <v>0</v>
      </c>
    </row>
    <row r="22" s="112" customFormat="1" ht="19" customHeight="1" spans="1:10">
      <c r="A22" s="117" t="s">
        <v>150</v>
      </c>
      <c r="B22" s="117"/>
      <c r="C22" s="117"/>
      <c r="D22" s="117" t="s">
        <v>135</v>
      </c>
      <c r="E22" s="118">
        <v>225675.6</v>
      </c>
      <c r="F22" s="118">
        <v>225675.6</v>
      </c>
      <c r="G22" s="118">
        <v>0</v>
      </c>
      <c r="H22" s="118">
        <v>0</v>
      </c>
      <c r="I22" s="118">
        <v>0</v>
      </c>
      <c r="J22" s="118">
        <v>0</v>
      </c>
    </row>
    <row r="23" s="112" customFormat="1" ht="19" customHeight="1" spans="1:10">
      <c r="A23" s="117" t="s">
        <v>151</v>
      </c>
      <c r="B23" s="117"/>
      <c r="C23" s="117"/>
      <c r="D23" s="117" t="s">
        <v>152</v>
      </c>
      <c r="E23" s="118">
        <v>50000</v>
      </c>
      <c r="F23" s="118">
        <v>0</v>
      </c>
      <c r="G23" s="118">
        <v>50000</v>
      </c>
      <c r="H23" s="118">
        <v>0</v>
      </c>
      <c r="I23" s="118">
        <v>0</v>
      </c>
      <c r="J23" s="118">
        <v>0</v>
      </c>
    </row>
    <row r="24" s="112" customFormat="1" ht="19" customHeight="1" spans="1:10">
      <c r="A24" s="117" t="s">
        <v>153</v>
      </c>
      <c r="B24" s="117"/>
      <c r="C24" s="117"/>
      <c r="D24" s="117" t="s">
        <v>154</v>
      </c>
      <c r="E24" s="118">
        <v>40000</v>
      </c>
      <c r="F24" s="118">
        <v>0</v>
      </c>
      <c r="G24" s="118">
        <v>40000</v>
      </c>
      <c r="H24" s="118">
        <v>0</v>
      </c>
      <c r="I24" s="118">
        <v>0</v>
      </c>
      <c r="J24" s="118">
        <v>0</v>
      </c>
    </row>
    <row r="25" s="112" customFormat="1" ht="19" customHeight="1" spans="1:10">
      <c r="A25" s="117" t="s">
        <v>155</v>
      </c>
      <c r="B25" s="117"/>
      <c r="C25" s="117"/>
      <c r="D25" s="117" t="s">
        <v>135</v>
      </c>
      <c r="E25" s="118">
        <v>40000</v>
      </c>
      <c r="F25" s="118">
        <v>0</v>
      </c>
      <c r="G25" s="118">
        <v>40000</v>
      </c>
      <c r="H25" s="118">
        <v>0</v>
      </c>
      <c r="I25" s="118">
        <v>0</v>
      </c>
      <c r="J25" s="118">
        <v>0</v>
      </c>
    </row>
    <row r="26" s="112" customFormat="1" ht="19" customHeight="1" spans="1:10">
      <c r="A26" s="117" t="s">
        <v>156</v>
      </c>
      <c r="B26" s="117"/>
      <c r="C26" s="117"/>
      <c r="D26" s="117" t="s">
        <v>157</v>
      </c>
      <c r="E26" s="118">
        <v>835875.05</v>
      </c>
      <c r="F26" s="118">
        <v>559635.05</v>
      </c>
      <c r="G26" s="118">
        <v>276240</v>
      </c>
      <c r="H26" s="118">
        <v>0</v>
      </c>
      <c r="I26" s="118">
        <v>0</v>
      </c>
      <c r="J26" s="118">
        <v>0</v>
      </c>
    </row>
    <row r="27" s="112" customFormat="1" ht="19" customHeight="1" spans="1:10">
      <c r="A27" s="117" t="s">
        <v>158</v>
      </c>
      <c r="B27" s="117"/>
      <c r="C27" s="117"/>
      <c r="D27" s="117" t="s">
        <v>135</v>
      </c>
      <c r="E27" s="118">
        <v>559635.05</v>
      </c>
      <c r="F27" s="118">
        <v>559635.05</v>
      </c>
      <c r="G27" s="118">
        <v>0</v>
      </c>
      <c r="H27" s="118">
        <v>0</v>
      </c>
      <c r="I27" s="118">
        <v>0</v>
      </c>
      <c r="J27" s="118">
        <v>0</v>
      </c>
    </row>
    <row r="28" s="112" customFormat="1" ht="19" customHeight="1" spans="1:10">
      <c r="A28" s="117" t="s">
        <v>159</v>
      </c>
      <c r="B28" s="117"/>
      <c r="C28" s="117"/>
      <c r="D28" s="117" t="s">
        <v>160</v>
      </c>
      <c r="E28" s="118">
        <v>276240</v>
      </c>
      <c r="F28" s="118">
        <v>0</v>
      </c>
      <c r="G28" s="118">
        <v>276240</v>
      </c>
      <c r="H28" s="118">
        <v>0</v>
      </c>
      <c r="I28" s="118">
        <v>0</v>
      </c>
      <c r="J28" s="118">
        <v>0</v>
      </c>
    </row>
    <row r="29" s="112" customFormat="1" ht="19" customHeight="1" spans="1:10">
      <c r="A29" s="117" t="s">
        <v>161</v>
      </c>
      <c r="B29" s="117"/>
      <c r="C29" s="117"/>
      <c r="D29" s="117" t="s">
        <v>162</v>
      </c>
      <c r="E29" s="118">
        <v>2289142.89</v>
      </c>
      <c r="F29" s="118">
        <v>1768258.57</v>
      </c>
      <c r="G29" s="118">
        <v>520884.32</v>
      </c>
      <c r="H29" s="118">
        <v>0</v>
      </c>
      <c r="I29" s="118">
        <v>0</v>
      </c>
      <c r="J29" s="118">
        <v>0</v>
      </c>
    </row>
    <row r="30" s="112" customFormat="1" ht="19" customHeight="1" spans="1:10">
      <c r="A30" s="117" t="s">
        <v>163</v>
      </c>
      <c r="B30" s="117"/>
      <c r="C30" s="117"/>
      <c r="D30" s="117" t="s">
        <v>164</v>
      </c>
      <c r="E30" s="118">
        <v>345336.32</v>
      </c>
      <c r="F30" s="118">
        <v>0</v>
      </c>
      <c r="G30" s="118">
        <v>345336.32</v>
      </c>
      <c r="H30" s="118">
        <v>0</v>
      </c>
      <c r="I30" s="118">
        <v>0</v>
      </c>
      <c r="J30" s="118">
        <v>0</v>
      </c>
    </row>
    <row r="31" s="112" customFormat="1" ht="19" customHeight="1" spans="1:10">
      <c r="A31" s="117" t="s">
        <v>165</v>
      </c>
      <c r="B31" s="117"/>
      <c r="C31" s="117"/>
      <c r="D31" s="117" t="s">
        <v>166</v>
      </c>
      <c r="E31" s="118">
        <v>1768258.57</v>
      </c>
      <c r="F31" s="118">
        <v>1768258.57</v>
      </c>
      <c r="G31" s="118">
        <v>0</v>
      </c>
      <c r="H31" s="118">
        <v>0</v>
      </c>
      <c r="I31" s="118">
        <v>0</v>
      </c>
      <c r="J31" s="118">
        <v>0</v>
      </c>
    </row>
    <row r="32" s="112" customFormat="1" ht="19" customHeight="1" spans="1:10">
      <c r="A32" s="117" t="s">
        <v>167</v>
      </c>
      <c r="B32" s="117"/>
      <c r="C32" s="117"/>
      <c r="D32" s="117" t="s">
        <v>168</v>
      </c>
      <c r="E32" s="118">
        <v>175548</v>
      </c>
      <c r="F32" s="118">
        <v>0</v>
      </c>
      <c r="G32" s="118">
        <v>175548</v>
      </c>
      <c r="H32" s="118">
        <v>0</v>
      </c>
      <c r="I32" s="118">
        <v>0</v>
      </c>
      <c r="J32" s="118">
        <v>0</v>
      </c>
    </row>
    <row r="33" s="112" customFormat="1" ht="19" customHeight="1" spans="1:10">
      <c r="A33" s="117" t="s">
        <v>320</v>
      </c>
      <c r="B33" s="117"/>
      <c r="C33" s="117"/>
      <c r="D33" s="117" t="s">
        <v>321</v>
      </c>
      <c r="E33" s="118">
        <v>60000</v>
      </c>
      <c r="F33" s="118">
        <v>0</v>
      </c>
      <c r="G33" s="118">
        <v>60000</v>
      </c>
      <c r="H33" s="118">
        <v>0</v>
      </c>
      <c r="I33" s="118">
        <v>0</v>
      </c>
      <c r="J33" s="118">
        <v>0</v>
      </c>
    </row>
    <row r="34" s="112" customFormat="1" ht="19" customHeight="1" spans="1:10">
      <c r="A34" s="117" t="s">
        <v>322</v>
      </c>
      <c r="B34" s="117"/>
      <c r="C34" s="117"/>
      <c r="D34" s="117" t="s">
        <v>321</v>
      </c>
      <c r="E34" s="118">
        <v>60000</v>
      </c>
      <c r="F34" s="118">
        <v>0</v>
      </c>
      <c r="G34" s="118">
        <v>60000</v>
      </c>
      <c r="H34" s="118">
        <v>0</v>
      </c>
      <c r="I34" s="118">
        <v>0</v>
      </c>
      <c r="J34" s="118">
        <v>0</v>
      </c>
    </row>
    <row r="35" s="112" customFormat="1" ht="19" customHeight="1" spans="1:10">
      <c r="A35" s="117" t="s">
        <v>169</v>
      </c>
      <c r="B35" s="117"/>
      <c r="C35" s="117"/>
      <c r="D35" s="117" t="s">
        <v>170</v>
      </c>
      <c r="E35" s="118">
        <v>10000</v>
      </c>
      <c r="F35" s="118">
        <v>0</v>
      </c>
      <c r="G35" s="118">
        <v>10000</v>
      </c>
      <c r="H35" s="118">
        <v>0</v>
      </c>
      <c r="I35" s="118">
        <v>0</v>
      </c>
      <c r="J35" s="118">
        <v>0</v>
      </c>
    </row>
    <row r="36" s="112" customFormat="1" ht="19" customHeight="1" spans="1:10">
      <c r="A36" s="117" t="s">
        <v>171</v>
      </c>
      <c r="B36" s="117"/>
      <c r="C36" s="117"/>
      <c r="D36" s="117" t="s">
        <v>172</v>
      </c>
      <c r="E36" s="118">
        <v>10000</v>
      </c>
      <c r="F36" s="118">
        <v>0</v>
      </c>
      <c r="G36" s="118">
        <v>10000</v>
      </c>
      <c r="H36" s="118">
        <v>0</v>
      </c>
      <c r="I36" s="118">
        <v>0</v>
      </c>
      <c r="J36" s="118">
        <v>0</v>
      </c>
    </row>
    <row r="37" s="112" customFormat="1" ht="19" customHeight="1" spans="1:10">
      <c r="A37" s="117" t="s">
        <v>173</v>
      </c>
      <c r="B37" s="117"/>
      <c r="C37" s="117"/>
      <c r="D37" s="117" t="s">
        <v>172</v>
      </c>
      <c r="E37" s="118">
        <v>10000</v>
      </c>
      <c r="F37" s="118">
        <v>0</v>
      </c>
      <c r="G37" s="118">
        <v>10000</v>
      </c>
      <c r="H37" s="118">
        <v>0</v>
      </c>
      <c r="I37" s="118">
        <v>0</v>
      </c>
      <c r="J37" s="118">
        <v>0</v>
      </c>
    </row>
    <row r="38" s="112" customFormat="1" ht="19" customHeight="1" spans="1:10">
      <c r="A38" s="117" t="s">
        <v>174</v>
      </c>
      <c r="B38" s="117"/>
      <c r="C38" s="117"/>
      <c r="D38" s="117" t="s">
        <v>175</v>
      </c>
      <c r="E38" s="118">
        <v>91822.02</v>
      </c>
      <c r="F38" s="118">
        <v>0</v>
      </c>
      <c r="G38" s="118">
        <v>91822.02</v>
      </c>
      <c r="H38" s="118">
        <v>0</v>
      </c>
      <c r="I38" s="118">
        <v>0</v>
      </c>
      <c r="J38" s="118">
        <v>0</v>
      </c>
    </row>
    <row r="39" s="112" customFormat="1" ht="19" customHeight="1" spans="1:10">
      <c r="A39" s="117" t="s">
        <v>176</v>
      </c>
      <c r="B39" s="117"/>
      <c r="C39" s="117"/>
      <c r="D39" s="117" t="s">
        <v>177</v>
      </c>
      <c r="E39" s="118">
        <v>48822.02</v>
      </c>
      <c r="F39" s="118">
        <v>0</v>
      </c>
      <c r="G39" s="118">
        <v>48822.02</v>
      </c>
      <c r="H39" s="118">
        <v>0</v>
      </c>
      <c r="I39" s="118">
        <v>0</v>
      </c>
      <c r="J39" s="118">
        <v>0</v>
      </c>
    </row>
    <row r="40" s="112" customFormat="1" ht="19" customHeight="1" spans="1:10">
      <c r="A40" s="117" t="s">
        <v>178</v>
      </c>
      <c r="B40" s="117"/>
      <c r="C40" s="117"/>
      <c r="D40" s="117" t="s">
        <v>179</v>
      </c>
      <c r="E40" s="118">
        <v>48822.02</v>
      </c>
      <c r="F40" s="118">
        <v>0</v>
      </c>
      <c r="G40" s="118">
        <v>48822.02</v>
      </c>
      <c r="H40" s="118">
        <v>0</v>
      </c>
      <c r="I40" s="118">
        <v>0</v>
      </c>
      <c r="J40" s="118">
        <v>0</v>
      </c>
    </row>
    <row r="41" s="112" customFormat="1" ht="19" customHeight="1" spans="1:10">
      <c r="A41" s="117" t="s">
        <v>180</v>
      </c>
      <c r="B41" s="117"/>
      <c r="C41" s="117"/>
      <c r="D41" s="117" t="s">
        <v>181</v>
      </c>
      <c r="E41" s="118">
        <v>43000</v>
      </c>
      <c r="F41" s="118">
        <v>0</v>
      </c>
      <c r="G41" s="118">
        <v>43000</v>
      </c>
      <c r="H41" s="118">
        <v>0</v>
      </c>
      <c r="I41" s="118">
        <v>0</v>
      </c>
      <c r="J41" s="118">
        <v>0</v>
      </c>
    </row>
    <row r="42" s="112" customFormat="1" ht="19" customHeight="1" spans="1:10">
      <c r="A42" s="117" t="s">
        <v>182</v>
      </c>
      <c r="B42" s="117"/>
      <c r="C42" s="117"/>
      <c r="D42" s="117" t="s">
        <v>183</v>
      </c>
      <c r="E42" s="118">
        <v>43000</v>
      </c>
      <c r="F42" s="118">
        <v>0</v>
      </c>
      <c r="G42" s="118">
        <v>43000</v>
      </c>
      <c r="H42" s="118">
        <v>0</v>
      </c>
      <c r="I42" s="118">
        <v>0</v>
      </c>
      <c r="J42" s="118">
        <v>0</v>
      </c>
    </row>
    <row r="43" s="112" customFormat="1" ht="19" customHeight="1" spans="1:10">
      <c r="A43" s="117" t="s">
        <v>184</v>
      </c>
      <c r="B43" s="117"/>
      <c r="C43" s="117"/>
      <c r="D43" s="117" t="s">
        <v>185</v>
      </c>
      <c r="E43" s="118">
        <v>2683708.98</v>
      </c>
      <c r="F43" s="118">
        <v>1607266.77</v>
      </c>
      <c r="G43" s="118">
        <v>1076442.21</v>
      </c>
      <c r="H43" s="118">
        <v>0</v>
      </c>
      <c r="I43" s="118">
        <v>0</v>
      </c>
      <c r="J43" s="118">
        <v>0</v>
      </c>
    </row>
    <row r="44" s="112" customFormat="1" ht="19" customHeight="1" spans="1:10">
      <c r="A44" s="117" t="s">
        <v>186</v>
      </c>
      <c r="B44" s="117"/>
      <c r="C44" s="117"/>
      <c r="D44" s="117" t="s">
        <v>187</v>
      </c>
      <c r="E44" s="118">
        <v>59203.04</v>
      </c>
      <c r="F44" s="118">
        <v>0</v>
      </c>
      <c r="G44" s="118">
        <v>59203.04</v>
      </c>
      <c r="H44" s="118">
        <v>0</v>
      </c>
      <c r="I44" s="118">
        <v>0</v>
      </c>
      <c r="J44" s="118">
        <v>0</v>
      </c>
    </row>
    <row r="45" s="112" customFormat="1" ht="19" customHeight="1" spans="1:10">
      <c r="A45" s="117" t="s">
        <v>188</v>
      </c>
      <c r="B45" s="117"/>
      <c r="C45" s="117"/>
      <c r="D45" s="117" t="s">
        <v>189</v>
      </c>
      <c r="E45" s="118">
        <v>59203.04</v>
      </c>
      <c r="F45" s="118">
        <v>0</v>
      </c>
      <c r="G45" s="118">
        <v>59203.04</v>
      </c>
      <c r="H45" s="118">
        <v>0</v>
      </c>
      <c r="I45" s="118">
        <v>0</v>
      </c>
      <c r="J45" s="118">
        <v>0</v>
      </c>
    </row>
    <row r="46" s="112" customFormat="1" ht="19" customHeight="1" spans="1:10">
      <c r="A46" s="117" t="s">
        <v>323</v>
      </c>
      <c r="B46" s="117"/>
      <c r="C46" s="117"/>
      <c r="D46" s="117" t="s">
        <v>324</v>
      </c>
      <c r="E46" s="118">
        <v>0</v>
      </c>
      <c r="F46" s="118">
        <v>0</v>
      </c>
      <c r="G46" s="118">
        <v>0</v>
      </c>
      <c r="H46" s="118">
        <v>0</v>
      </c>
      <c r="I46" s="118">
        <v>0</v>
      </c>
      <c r="J46" s="118">
        <v>0</v>
      </c>
    </row>
    <row r="47" s="112" customFormat="1" ht="19" customHeight="1" spans="1:10">
      <c r="A47" s="117" t="s">
        <v>325</v>
      </c>
      <c r="B47" s="117"/>
      <c r="C47" s="117"/>
      <c r="D47" s="117" t="s">
        <v>326</v>
      </c>
      <c r="E47" s="118">
        <v>0</v>
      </c>
      <c r="F47" s="118">
        <v>0</v>
      </c>
      <c r="G47" s="118">
        <v>0</v>
      </c>
      <c r="H47" s="118">
        <v>0</v>
      </c>
      <c r="I47" s="118">
        <v>0</v>
      </c>
      <c r="J47" s="118">
        <v>0</v>
      </c>
    </row>
    <row r="48" s="112" customFormat="1" ht="19" customHeight="1" spans="1:10">
      <c r="A48" s="117" t="s">
        <v>190</v>
      </c>
      <c r="B48" s="117"/>
      <c r="C48" s="117"/>
      <c r="D48" s="117" t="s">
        <v>191</v>
      </c>
      <c r="E48" s="118">
        <v>1316468.17</v>
      </c>
      <c r="F48" s="118">
        <v>1316468.17</v>
      </c>
      <c r="G48" s="118">
        <v>0</v>
      </c>
      <c r="H48" s="118">
        <v>0</v>
      </c>
      <c r="I48" s="118">
        <v>0</v>
      </c>
      <c r="J48" s="118">
        <v>0</v>
      </c>
    </row>
    <row r="49" s="112" customFormat="1" ht="19" customHeight="1" spans="1:10">
      <c r="A49" s="117" t="s">
        <v>192</v>
      </c>
      <c r="B49" s="117"/>
      <c r="C49" s="117"/>
      <c r="D49" s="117" t="s">
        <v>193</v>
      </c>
      <c r="E49" s="118">
        <v>108000</v>
      </c>
      <c r="F49" s="118">
        <v>108000</v>
      </c>
      <c r="G49" s="118">
        <v>0</v>
      </c>
      <c r="H49" s="118">
        <v>0</v>
      </c>
      <c r="I49" s="118">
        <v>0</v>
      </c>
      <c r="J49" s="118">
        <v>0</v>
      </c>
    </row>
    <row r="50" s="112" customFormat="1" ht="19" customHeight="1" spans="1:10">
      <c r="A50" s="117" t="s">
        <v>194</v>
      </c>
      <c r="B50" s="117"/>
      <c r="C50" s="117"/>
      <c r="D50" s="117" t="s">
        <v>195</v>
      </c>
      <c r="E50" s="118">
        <v>110400</v>
      </c>
      <c r="F50" s="118">
        <v>110400</v>
      </c>
      <c r="G50" s="118">
        <v>0</v>
      </c>
      <c r="H50" s="118">
        <v>0</v>
      </c>
      <c r="I50" s="118">
        <v>0</v>
      </c>
      <c r="J50" s="118">
        <v>0</v>
      </c>
    </row>
    <row r="51" s="112" customFormat="1" ht="19" customHeight="1" spans="1:10">
      <c r="A51" s="117" t="s">
        <v>196</v>
      </c>
      <c r="B51" s="117"/>
      <c r="C51" s="117"/>
      <c r="D51" s="117" t="s">
        <v>197</v>
      </c>
      <c r="E51" s="118">
        <v>902203.95</v>
      </c>
      <c r="F51" s="118">
        <v>902203.95</v>
      </c>
      <c r="G51" s="118">
        <v>0</v>
      </c>
      <c r="H51" s="118">
        <v>0</v>
      </c>
      <c r="I51" s="118">
        <v>0</v>
      </c>
      <c r="J51" s="118">
        <v>0</v>
      </c>
    </row>
    <row r="52" s="112" customFormat="1" ht="19" customHeight="1" spans="1:10">
      <c r="A52" s="117" t="s">
        <v>198</v>
      </c>
      <c r="B52" s="117"/>
      <c r="C52" s="117"/>
      <c r="D52" s="117" t="s">
        <v>199</v>
      </c>
      <c r="E52" s="118">
        <v>110346.62</v>
      </c>
      <c r="F52" s="118">
        <v>110346.62</v>
      </c>
      <c r="G52" s="118">
        <v>0</v>
      </c>
      <c r="H52" s="118">
        <v>0</v>
      </c>
      <c r="I52" s="118">
        <v>0</v>
      </c>
      <c r="J52" s="118">
        <v>0</v>
      </c>
    </row>
    <row r="53" s="112" customFormat="1" ht="19" customHeight="1" spans="1:10">
      <c r="A53" s="117" t="s">
        <v>200</v>
      </c>
      <c r="B53" s="117"/>
      <c r="C53" s="117"/>
      <c r="D53" s="117" t="s">
        <v>201</v>
      </c>
      <c r="E53" s="118">
        <v>85517.6</v>
      </c>
      <c r="F53" s="118">
        <v>85517.6</v>
      </c>
      <c r="G53" s="118">
        <v>0</v>
      </c>
      <c r="H53" s="118">
        <v>0</v>
      </c>
      <c r="I53" s="118">
        <v>0</v>
      </c>
      <c r="J53" s="118">
        <v>0</v>
      </c>
    </row>
    <row r="54" s="112" customFormat="1" ht="19" customHeight="1" spans="1:10">
      <c r="A54" s="117" t="s">
        <v>202</v>
      </c>
      <c r="B54" s="117"/>
      <c r="C54" s="117"/>
      <c r="D54" s="117" t="s">
        <v>203</v>
      </c>
      <c r="E54" s="118">
        <v>490172.64</v>
      </c>
      <c r="F54" s="118">
        <v>0</v>
      </c>
      <c r="G54" s="118">
        <v>490172.64</v>
      </c>
      <c r="H54" s="118">
        <v>0</v>
      </c>
      <c r="I54" s="118">
        <v>0</v>
      </c>
      <c r="J54" s="118">
        <v>0</v>
      </c>
    </row>
    <row r="55" s="112" customFormat="1" ht="19" customHeight="1" spans="1:10">
      <c r="A55" s="117" t="s">
        <v>204</v>
      </c>
      <c r="B55" s="117"/>
      <c r="C55" s="117"/>
      <c r="D55" s="117" t="s">
        <v>205</v>
      </c>
      <c r="E55" s="118">
        <v>490172.64</v>
      </c>
      <c r="F55" s="118">
        <v>0</v>
      </c>
      <c r="G55" s="118">
        <v>490172.64</v>
      </c>
      <c r="H55" s="118">
        <v>0</v>
      </c>
      <c r="I55" s="118">
        <v>0</v>
      </c>
      <c r="J55" s="118">
        <v>0</v>
      </c>
    </row>
    <row r="56" s="112" customFormat="1" ht="19" customHeight="1" spans="1:10">
      <c r="A56" s="117" t="s">
        <v>206</v>
      </c>
      <c r="B56" s="117"/>
      <c r="C56" s="117"/>
      <c r="D56" s="117" t="s">
        <v>207</v>
      </c>
      <c r="E56" s="118">
        <v>345056.6</v>
      </c>
      <c r="F56" s="118">
        <v>290798.6</v>
      </c>
      <c r="G56" s="118">
        <v>54258</v>
      </c>
      <c r="H56" s="118">
        <v>0</v>
      </c>
      <c r="I56" s="118">
        <v>0</v>
      </c>
      <c r="J56" s="118">
        <v>0</v>
      </c>
    </row>
    <row r="57" s="112" customFormat="1" ht="19" customHeight="1" spans="1:10">
      <c r="A57" s="117" t="s">
        <v>208</v>
      </c>
      <c r="B57" s="117"/>
      <c r="C57" s="117"/>
      <c r="D57" s="117" t="s">
        <v>209</v>
      </c>
      <c r="E57" s="118">
        <v>345056.6</v>
      </c>
      <c r="F57" s="118">
        <v>290798.6</v>
      </c>
      <c r="G57" s="118">
        <v>54258</v>
      </c>
      <c r="H57" s="118">
        <v>0</v>
      </c>
      <c r="I57" s="118">
        <v>0</v>
      </c>
      <c r="J57" s="118">
        <v>0</v>
      </c>
    </row>
    <row r="58" s="112" customFormat="1" ht="19" customHeight="1" spans="1:10">
      <c r="A58" s="117" t="s">
        <v>210</v>
      </c>
      <c r="B58" s="117"/>
      <c r="C58" s="117"/>
      <c r="D58" s="117" t="s">
        <v>211</v>
      </c>
      <c r="E58" s="118">
        <v>75838.09</v>
      </c>
      <c r="F58" s="118">
        <v>0</v>
      </c>
      <c r="G58" s="118">
        <v>75838.09</v>
      </c>
      <c r="H58" s="118">
        <v>0</v>
      </c>
      <c r="I58" s="118">
        <v>0</v>
      </c>
      <c r="J58" s="118">
        <v>0</v>
      </c>
    </row>
    <row r="59" s="112" customFormat="1" ht="19" customHeight="1" spans="1:10">
      <c r="A59" s="117" t="s">
        <v>212</v>
      </c>
      <c r="B59" s="117"/>
      <c r="C59" s="117"/>
      <c r="D59" s="117" t="s">
        <v>213</v>
      </c>
      <c r="E59" s="118">
        <v>7438.09</v>
      </c>
      <c r="F59" s="118">
        <v>0</v>
      </c>
      <c r="G59" s="118">
        <v>7438.09</v>
      </c>
      <c r="H59" s="118">
        <v>0</v>
      </c>
      <c r="I59" s="118">
        <v>0</v>
      </c>
      <c r="J59" s="118">
        <v>0</v>
      </c>
    </row>
    <row r="60" s="112" customFormat="1" ht="19" customHeight="1" spans="1:10">
      <c r="A60" s="117" t="s">
        <v>214</v>
      </c>
      <c r="B60" s="117"/>
      <c r="C60" s="117"/>
      <c r="D60" s="117" t="s">
        <v>215</v>
      </c>
      <c r="E60" s="118">
        <v>49400</v>
      </c>
      <c r="F60" s="118">
        <v>0</v>
      </c>
      <c r="G60" s="118">
        <v>49400</v>
      </c>
      <c r="H60" s="118">
        <v>0</v>
      </c>
      <c r="I60" s="118">
        <v>0</v>
      </c>
      <c r="J60" s="118">
        <v>0</v>
      </c>
    </row>
    <row r="61" s="112" customFormat="1" ht="19" customHeight="1" spans="1:10">
      <c r="A61" s="117" t="s">
        <v>216</v>
      </c>
      <c r="B61" s="117"/>
      <c r="C61" s="117"/>
      <c r="D61" s="117" t="s">
        <v>217</v>
      </c>
      <c r="E61" s="118">
        <v>19000</v>
      </c>
      <c r="F61" s="118">
        <v>0</v>
      </c>
      <c r="G61" s="118">
        <v>19000</v>
      </c>
      <c r="H61" s="118">
        <v>0</v>
      </c>
      <c r="I61" s="118">
        <v>0</v>
      </c>
      <c r="J61" s="118">
        <v>0</v>
      </c>
    </row>
    <row r="62" s="112" customFormat="1" ht="19" customHeight="1" spans="1:10">
      <c r="A62" s="117" t="s">
        <v>218</v>
      </c>
      <c r="B62" s="117"/>
      <c r="C62" s="117"/>
      <c r="D62" s="117" t="s">
        <v>219</v>
      </c>
      <c r="E62" s="118">
        <v>72000</v>
      </c>
      <c r="F62" s="118">
        <v>0</v>
      </c>
      <c r="G62" s="118">
        <v>72000</v>
      </c>
      <c r="H62" s="118">
        <v>0</v>
      </c>
      <c r="I62" s="118">
        <v>0</v>
      </c>
      <c r="J62" s="118">
        <v>0</v>
      </c>
    </row>
    <row r="63" s="112" customFormat="1" ht="19" customHeight="1" spans="1:10">
      <c r="A63" s="117" t="s">
        <v>220</v>
      </c>
      <c r="B63" s="117"/>
      <c r="C63" s="117"/>
      <c r="D63" s="117" t="s">
        <v>221</v>
      </c>
      <c r="E63" s="118">
        <v>45000</v>
      </c>
      <c r="F63" s="118">
        <v>0</v>
      </c>
      <c r="G63" s="118">
        <v>45000</v>
      </c>
      <c r="H63" s="118">
        <v>0</v>
      </c>
      <c r="I63" s="118">
        <v>0</v>
      </c>
      <c r="J63" s="118">
        <v>0</v>
      </c>
    </row>
    <row r="64" s="112" customFormat="1" ht="19" customHeight="1" spans="1:10">
      <c r="A64" s="117" t="s">
        <v>222</v>
      </c>
      <c r="B64" s="117"/>
      <c r="C64" s="117"/>
      <c r="D64" s="117" t="s">
        <v>223</v>
      </c>
      <c r="E64" s="118">
        <v>27000</v>
      </c>
      <c r="F64" s="118">
        <v>0</v>
      </c>
      <c r="G64" s="118">
        <v>27000</v>
      </c>
      <c r="H64" s="118">
        <v>0</v>
      </c>
      <c r="I64" s="118">
        <v>0</v>
      </c>
      <c r="J64" s="118">
        <v>0</v>
      </c>
    </row>
    <row r="65" s="112" customFormat="1" ht="19" customHeight="1" spans="1:10">
      <c r="A65" s="117" t="s">
        <v>224</v>
      </c>
      <c r="B65" s="117"/>
      <c r="C65" s="117"/>
      <c r="D65" s="117" t="s">
        <v>225</v>
      </c>
      <c r="E65" s="118">
        <v>324970.44</v>
      </c>
      <c r="F65" s="118">
        <v>0</v>
      </c>
      <c r="G65" s="118">
        <v>324970.44</v>
      </c>
      <c r="H65" s="118">
        <v>0</v>
      </c>
      <c r="I65" s="118">
        <v>0</v>
      </c>
      <c r="J65" s="118">
        <v>0</v>
      </c>
    </row>
    <row r="66" s="112" customFormat="1" ht="19" customHeight="1" spans="1:10">
      <c r="A66" s="117" t="s">
        <v>226</v>
      </c>
      <c r="B66" s="117"/>
      <c r="C66" s="117"/>
      <c r="D66" s="117" t="s">
        <v>227</v>
      </c>
      <c r="E66" s="118">
        <v>324970.44</v>
      </c>
      <c r="F66" s="118">
        <v>0</v>
      </c>
      <c r="G66" s="118">
        <v>324970.44</v>
      </c>
      <c r="H66" s="118">
        <v>0</v>
      </c>
      <c r="I66" s="118">
        <v>0</v>
      </c>
      <c r="J66" s="118">
        <v>0</v>
      </c>
    </row>
    <row r="67" s="112" customFormat="1" ht="19" customHeight="1" spans="1:10">
      <c r="A67" s="117" t="s">
        <v>228</v>
      </c>
      <c r="B67" s="117"/>
      <c r="C67" s="117"/>
      <c r="D67" s="117" t="s">
        <v>229</v>
      </c>
      <c r="E67" s="118">
        <v>0</v>
      </c>
      <c r="F67" s="118">
        <v>0</v>
      </c>
      <c r="G67" s="118">
        <v>0</v>
      </c>
      <c r="H67" s="118">
        <v>0</v>
      </c>
      <c r="I67" s="118">
        <v>0</v>
      </c>
      <c r="J67" s="118">
        <v>0</v>
      </c>
    </row>
    <row r="68" s="112" customFormat="1" ht="19" customHeight="1" spans="1:10">
      <c r="A68" s="117" t="s">
        <v>230</v>
      </c>
      <c r="B68" s="117"/>
      <c r="C68" s="117"/>
      <c r="D68" s="117" t="s">
        <v>231</v>
      </c>
      <c r="E68" s="118">
        <v>867520.91</v>
      </c>
      <c r="F68" s="118">
        <v>768790.41</v>
      </c>
      <c r="G68" s="118">
        <v>98730.5</v>
      </c>
      <c r="H68" s="118">
        <v>0</v>
      </c>
      <c r="I68" s="118">
        <v>0</v>
      </c>
      <c r="J68" s="118">
        <v>0</v>
      </c>
    </row>
    <row r="69" s="112" customFormat="1" ht="19" customHeight="1" spans="1:10">
      <c r="A69" s="117" t="s">
        <v>232</v>
      </c>
      <c r="B69" s="117"/>
      <c r="C69" s="117"/>
      <c r="D69" s="117" t="s">
        <v>233</v>
      </c>
      <c r="E69" s="118">
        <v>4330.5</v>
      </c>
      <c r="F69" s="118">
        <v>0</v>
      </c>
      <c r="G69" s="118">
        <v>4330.5</v>
      </c>
      <c r="H69" s="118">
        <v>0</v>
      </c>
      <c r="I69" s="118">
        <v>0</v>
      </c>
      <c r="J69" s="118">
        <v>0</v>
      </c>
    </row>
    <row r="70" s="112" customFormat="1" ht="19" customHeight="1" spans="1:10">
      <c r="A70" s="117" t="s">
        <v>234</v>
      </c>
      <c r="B70" s="117"/>
      <c r="C70" s="117"/>
      <c r="D70" s="117" t="s">
        <v>235</v>
      </c>
      <c r="E70" s="118">
        <v>4330.5</v>
      </c>
      <c r="F70" s="118">
        <v>0</v>
      </c>
      <c r="G70" s="118">
        <v>4330.5</v>
      </c>
      <c r="H70" s="118">
        <v>0</v>
      </c>
      <c r="I70" s="118">
        <v>0</v>
      </c>
      <c r="J70" s="118">
        <v>0</v>
      </c>
    </row>
    <row r="71" s="112" customFormat="1" ht="19" customHeight="1" spans="1:10">
      <c r="A71" s="117" t="s">
        <v>236</v>
      </c>
      <c r="B71" s="117"/>
      <c r="C71" s="117"/>
      <c r="D71" s="117" t="s">
        <v>237</v>
      </c>
      <c r="E71" s="118">
        <v>94400</v>
      </c>
      <c r="F71" s="118">
        <v>0</v>
      </c>
      <c r="G71" s="118">
        <v>94400</v>
      </c>
      <c r="H71" s="118">
        <v>0</v>
      </c>
      <c r="I71" s="118">
        <v>0</v>
      </c>
      <c r="J71" s="118">
        <v>0</v>
      </c>
    </row>
    <row r="72" s="112" customFormat="1" ht="19" customHeight="1" spans="1:10">
      <c r="A72" s="117" t="s">
        <v>238</v>
      </c>
      <c r="B72" s="117"/>
      <c r="C72" s="117"/>
      <c r="D72" s="117" t="s">
        <v>239</v>
      </c>
      <c r="E72" s="118">
        <v>94400</v>
      </c>
      <c r="F72" s="118">
        <v>0</v>
      </c>
      <c r="G72" s="118">
        <v>94400</v>
      </c>
      <c r="H72" s="118">
        <v>0</v>
      </c>
      <c r="I72" s="118">
        <v>0</v>
      </c>
      <c r="J72" s="118">
        <v>0</v>
      </c>
    </row>
    <row r="73" s="112" customFormat="1" ht="19" customHeight="1" spans="1:10">
      <c r="A73" s="117" t="s">
        <v>240</v>
      </c>
      <c r="B73" s="117"/>
      <c r="C73" s="117"/>
      <c r="D73" s="117" t="s">
        <v>241</v>
      </c>
      <c r="E73" s="118">
        <v>768790.41</v>
      </c>
      <c r="F73" s="118">
        <v>768790.41</v>
      </c>
      <c r="G73" s="118">
        <v>0</v>
      </c>
      <c r="H73" s="118">
        <v>0</v>
      </c>
      <c r="I73" s="118">
        <v>0</v>
      </c>
      <c r="J73" s="118">
        <v>0</v>
      </c>
    </row>
    <row r="74" s="112" customFormat="1" ht="19" customHeight="1" spans="1:10">
      <c r="A74" s="117" t="s">
        <v>242</v>
      </c>
      <c r="B74" s="117"/>
      <c r="C74" s="117"/>
      <c r="D74" s="117" t="s">
        <v>243</v>
      </c>
      <c r="E74" s="118">
        <v>218940.91</v>
      </c>
      <c r="F74" s="118">
        <v>218940.91</v>
      </c>
      <c r="G74" s="118">
        <v>0</v>
      </c>
      <c r="H74" s="118">
        <v>0</v>
      </c>
      <c r="I74" s="118">
        <v>0</v>
      </c>
      <c r="J74" s="118">
        <v>0</v>
      </c>
    </row>
    <row r="75" s="112" customFormat="1" ht="19" customHeight="1" spans="1:10">
      <c r="A75" s="117" t="s">
        <v>244</v>
      </c>
      <c r="B75" s="117"/>
      <c r="C75" s="117"/>
      <c r="D75" s="117" t="s">
        <v>245</v>
      </c>
      <c r="E75" s="118">
        <v>227687.12</v>
      </c>
      <c r="F75" s="118">
        <v>227687.12</v>
      </c>
      <c r="G75" s="118">
        <v>0</v>
      </c>
      <c r="H75" s="118">
        <v>0</v>
      </c>
      <c r="I75" s="118">
        <v>0</v>
      </c>
      <c r="J75" s="118">
        <v>0</v>
      </c>
    </row>
    <row r="76" s="112" customFormat="1" ht="19" customHeight="1" spans="1:10">
      <c r="A76" s="117" t="s">
        <v>246</v>
      </c>
      <c r="B76" s="117"/>
      <c r="C76" s="117"/>
      <c r="D76" s="117" t="s">
        <v>247</v>
      </c>
      <c r="E76" s="118">
        <v>312400</v>
      </c>
      <c r="F76" s="118">
        <v>312400</v>
      </c>
      <c r="G76" s="118">
        <v>0</v>
      </c>
      <c r="H76" s="118">
        <v>0</v>
      </c>
      <c r="I76" s="118">
        <v>0</v>
      </c>
      <c r="J76" s="118">
        <v>0</v>
      </c>
    </row>
    <row r="77" s="112" customFormat="1" ht="19" customHeight="1" spans="1:10">
      <c r="A77" s="117" t="s">
        <v>248</v>
      </c>
      <c r="B77" s="117"/>
      <c r="C77" s="117"/>
      <c r="D77" s="117" t="s">
        <v>249</v>
      </c>
      <c r="E77" s="118">
        <v>9762.38</v>
      </c>
      <c r="F77" s="118">
        <v>9762.38</v>
      </c>
      <c r="G77" s="118">
        <v>0</v>
      </c>
      <c r="H77" s="118">
        <v>0</v>
      </c>
      <c r="I77" s="118">
        <v>0</v>
      </c>
      <c r="J77" s="118">
        <v>0</v>
      </c>
    </row>
    <row r="78" s="112" customFormat="1" ht="19" customHeight="1" spans="1:10">
      <c r="A78" s="117" t="s">
        <v>250</v>
      </c>
      <c r="B78" s="117"/>
      <c r="C78" s="117"/>
      <c r="D78" s="117" t="s">
        <v>251</v>
      </c>
      <c r="E78" s="118">
        <v>6701549.73</v>
      </c>
      <c r="F78" s="118">
        <v>1154633.6</v>
      </c>
      <c r="G78" s="118">
        <v>5546916.13</v>
      </c>
      <c r="H78" s="118">
        <v>0</v>
      </c>
      <c r="I78" s="118">
        <v>0</v>
      </c>
      <c r="J78" s="118">
        <v>0</v>
      </c>
    </row>
    <row r="79" s="112" customFormat="1" ht="19" customHeight="1" spans="1:10">
      <c r="A79" s="117" t="s">
        <v>252</v>
      </c>
      <c r="B79" s="117"/>
      <c r="C79" s="117"/>
      <c r="D79" s="117" t="s">
        <v>253</v>
      </c>
      <c r="E79" s="118">
        <v>862555</v>
      </c>
      <c r="F79" s="118">
        <v>862555</v>
      </c>
      <c r="G79" s="118">
        <v>0</v>
      </c>
      <c r="H79" s="118">
        <v>0</v>
      </c>
      <c r="I79" s="118">
        <v>0</v>
      </c>
      <c r="J79" s="118">
        <v>0</v>
      </c>
    </row>
    <row r="80" s="112" customFormat="1" ht="19" customHeight="1" spans="1:10">
      <c r="A80" s="117" t="s">
        <v>254</v>
      </c>
      <c r="B80" s="117"/>
      <c r="C80" s="117"/>
      <c r="D80" s="117" t="s">
        <v>255</v>
      </c>
      <c r="E80" s="118">
        <v>862555</v>
      </c>
      <c r="F80" s="118">
        <v>862555</v>
      </c>
      <c r="G80" s="118">
        <v>0</v>
      </c>
      <c r="H80" s="118">
        <v>0</v>
      </c>
      <c r="I80" s="118">
        <v>0</v>
      </c>
      <c r="J80" s="118">
        <v>0</v>
      </c>
    </row>
    <row r="81" s="112" customFormat="1" ht="19" customHeight="1" spans="1:10">
      <c r="A81" s="117" t="s">
        <v>256</v>
      </c>
      <c r="B81" s="117"/>
      <c r="C81" s="117"/>
      <c r="D81" s="117" t="s">
        <v>257</v>
      </c>
      <c r="E81" s="118">
        <v>21865</v>
      </c>
      <c r="F81" s="118">
        <v>0</v>
      </c>
      <c r="G81" s="118">
        <v>21865</v>
      </c>
      <c r="H81" s="118">
        <v>0</v>
      </c>
      <c r="I81" s="118">
        <v>0</v>
      </c>
      <c r="J81" s="118">
        <v>0</v>
      </c>
    </row>
    <row r="82" s="112" customFormat="1" ht="19" customHeight="1" spans="1:10">
      <c r="A82" s="117" t="s">
        <v>258</v>
      </c>
      <c r="B82" s="117"/>
      <c r="C82" s="117"/>
      <c r="D82" s="117" t="s">
        <v>259</v>
      </c>
      <c r="E82" s="118">
        <v>21865</v>
      </c>
      <c r="F82" s="118">
        <v>0</v>
      </c>
      <c r="G82" s="118">
        <v>21865</v>
      </c>
      <c r="H82" s="118">
        <v>0</v>
      </c>
      <c r="I82" s="118">
        <v>0</v>
      </c>
      <c r="J82" s="118">
        <v>0</v>
      </c>
    </row>
    <row r="83" s="112" customFormat="1" ht="19" customHeight="1" spans="1:10">
      <c r="A83" s="117" t="s">
        <v>260</v>
      </c>
      <c r="B83" s="117"/>
      <c r="C83" s="117"/>
      <c r="D83" s="117" t="s">
        <v>261</v>
      </c>
      <c r="E83" s="118">
        <v>5525051.13</v>
      </c>
      <c r="F83" s="118">
        <v>0</v>
      </c>
      <c r="G83" s="118">
        <v>5525051.13</v>
      </c>
      <c r="H83" s="118">
        <v>0</v>
      </c>
      <c r="I83" s="118">
        <v>0</v>
      </c>
      <c r="J83" s="118">
        <v>0</v>
      </c>
    </row>
    <row r="84" s="112" customFormat="1" ht="19" customHeight="1" spans="1:10">
      <c r="A84" s="117" t="s">
        <v>262</v>
      </c>
      <c r="B84" s="117"/>
      <c r="C84" s="117"/>
      <c r="D84" s="117" t="s">
        <v>263</v>
      </c>
      <c r="E84" s="118">
        <v>4617300</v>
      </c>
      <c r="F84" s="118">
        <v>0</v>
      </c>
      <c r="G84" s="118">
        <v>4617300</v>
      </c>
      <c r="H84" s="118">
        <v>0</v>
      </c>
      <c r="I84" s="118">
        <v>0</v>
      </c>
      <c r="J84" s="118">
        <v>0</v>
      </c>
    </row>
    <row r="85" s="112" customFormat="1" ht="19" customHeight="1" spans="1:10">
      <c r="A85" s="117" t="s">
        <v>264</v>
      </c>
      <c r="B85" s="117"/>
      <c r="C85" s="117"/>
      <c r="D85" s="117" t="s">
        <v>265</v>
      </c>
      <c r="E85" s="118">
        <v>96000</v>
      </c>
      <c r="F85" s="118">
        <v>0</v>
      </c>
      <c r="G85" s="118">
        <v>96000</v>
      </c>
      <c r="H85" s="118">
        <v>0</v>
      </c>
      <c r="I85" s="118">
        <v>0</v>
      </c>
      <c r="J85" s="118">
        <v>0</v>
      </c>
    </row>
    <row r="86" s="112" customFormat="1" ht="19" customHeight="1" spans="1:10">
      <c r="A86" s="117" t="s">
        <v>266</v>
      </c>
      <c r="B86" s="117"/>
      <c r="C86" s="117"/>
      <c r="D86" s="117" t="s">
        <v>267</v>
      </c>
      <c r="E86" s="118">
        <v>40000</v>
      </c>
      <c r="F86" s="118">
        <v>0</v>
      </c>
      <c r="G86" s="118">
        <v>40000</v>
      </c>
      <c r="H86" s="118">
        <v>0</v>
      </c>
      <c r="I86" s="118">
        <v>0</v>
      </c>
      <c r="J86" s="118">
        <v>0</v>
      </c>
    </row>
    <row r="87" s="112" customFormat="1" ht="19" customHeight="1" spans="1:10">
      <c r="A87" s="117" t="s">
        <v>268</v>
      </c>
      <c r="B87" s="117"/>
      <c r="C87" s="117"/>
      <c r="D87" s="117" t="s">
        <v>269</v>
      </c>
      <c r="E87" s="118">
        <v>771751.13</v>
      </c>
      <c r="F87" s="118">
        <v>0</v>
      </c>
      <c r="G87" s="118">
        <v>771751.13</v>
      </c>
      <c r="H87" s="118">
        <v>0</v>
      </c>
      <c r="I87" s="118">
        <v>0</v>
      </c>
      <c r="J87" s="118">
        <v>0</v>
      </c>
    </row>
    <row r="88" s="112" customFormat="1" ht="19" customHeight="1" spans="1:10">
      <c r="A88" s="117" t="s">
        <v>270</v>
      </c>
      <c r="B88" s="117"/>
      <c r="C88" s="117"/>
      <c r="D88" s="117" t="s">
        <v>271</v>
      </c>
      <c r="E88" s="118">
        <v>292078.6</v>
      </c>
      <c r="F88" s="118">
        <v>292078.6</v>
      </c>
      <c r="G88" s="118">
        <v>0</v>
      </c>
      <c r="H88" s="118">
        <v>0</v>
      </c>
      <c r="I88" s="118">
        <v>0</v>
      </c>
      <c r="J88" s="118">
        <v>0</v>
      </c>
    </row>
    <row r="89" s="112" customFormat="1" ht="19" customHeight="1" spans="1:10">
      <c r="A89" s="117" t="s">
        <v>272</v>
      </c>
      <c r="B89" s="117"/>
      <c r="C89" s="117"/>
      <c r="D89" s="117" t="s">
        <v>273</v>
      </c>
      <c r="E89" s="118">
        <v>281998.6</v>
      </c>
      <c r="F89" s="118">
        <v>281998.6</v>
      </c>
      <c r="G89" s="118">
        <v>0</v>
      </c>
      <c r="H89" s="118">
        <v>0</v>
      </c>
      <c r="I89" s="118">
        <v>0</v>
      </c>
      <c r="J89" s="118">
        <v>0</v>
      </c>
    </row>
    <row r="90" s="112" customFormat="1" ht="19" customHeight="1" spans="1:10">
      <c r="A90" s="117" t="s">
        <v>274</v>
      </c>
      <c r="B90" s="117"/>
      <c r="C90" s="117"/>
      <c r="D90" s="117" t="s">
        <v>275</v>
      </c>
      <c r="E90" s="118">
        <v>10080</v>
      </c>
      <c r="F90" s="118">
        <v>10080</v>
      </c>
      <c r="G90" s="118">
        <v>0</v>
      </c>
      <c r="H90" s="118">
        <v>0</v>
      </c>
      <c r="I90" s="118">
        <v>0</v>
      </c>
      <c r="J90" s="118">
        <v>0</v>
      </c>
    </row>
    <row r="91" s="112" customFormat="1" ht="19" customHeight="1" spans="1:10">
      <c r="A91" s="117" t="s">
        <v>276</v>
      </c>
      <c r="B91" s="117"/>
      <c r="C91" s="117"/>
      <c r="D91" s="117" t="s">
        <v>277</v>
      </c>
      <c r="E91" s="118">
        <v>680532</v>
      </c>
      <c r="F91" s="118">
        <v>680532</v>
      </c>
      <c r="G91" s="118">
        <v>0</v>
      </c>
      <c r="H91" s="118">
        <v>0</v>
      </c>
      <c r="I91" s="118">
        <v>0</v>
      </c>
      <c r="J91" s="118">
        <v>0</v>
      </c>
    </row>
    <row r="92" s="112" customFormat="1" ht="19" customHeight="1" spans="1:10">
      <c r="A92" s="117" t="s">
        <v>278</v>
      </c>
      <c r="B92" s="117"/>
      <c r="C92" s="117"/>
      <c r="D92" s="117" t="s">
        <v>279</v>
      </c>
      <c r="E92" s="118">
        <v>680532</v>
      </c>
      <c r="F92" s="118">
        <v>680532</v>
      </c>
      <c r="G92" s="118">
        <v>0</v>
      </c>
      <c r="H92" s="118">
        <v>0</v>
      </c>
      <c r="I92" s="118">
        <v>0</v>
      </c>
      <c r="J92" s="118">
        <v>0</v>
      </c>
    </row>
    <row r="93" s="112" customFormat="1" ht="19" customHeight="1" spans="1:10">
      <c r="A93" s="117" t="s">
        <v>280</v>
      </c>
      <c r="B93" s="117"/>
      <c r="C93" s="117"/>
      <c r="D93" s="117" t="s">
        <v>281</v>
      </c>
      <c r="E93" s="118">
        <v>680532</v>
      </c>
      <c r="F93" s="118">
        <v>680532</v>
      </c>
      <c r="G93" s="118">
        <v>0</v>
      </c>
      <c r="H93" s="118">
        <v>0</v>
      </c>
      <c r="I93" s="118">
        <v>0</v>
      </c>
      <c r="J93" s="118">
        <v>0</v>
      </c>
    </row>
    <row r="94" s="112" customFormat="1" ht="19" customHeight="1" spans="1:10">
      <c r="A94" s="117" t="s">
        <v>282</v>
      </c>
      <c r="B94" s="117"/>
      <c r="C94" s="117"/>
      <c r="D94" s="117" t="s">
        <v>283</v>
      </c>
      <c r="E94" s="118">
        <v>600</v>
      </c>
      <c r="F94" s="118">
        <v>0</v>
      </c>
      <c r="G94" s="118">
        <v>600</v>
      </c>
      <c r="H94" s="118">
        <v>0</v>
      </c>
      <c r="I94" s="118">
        <v>0</v>
      </c>
      <c r="J94" s="118">
        <v>0</v>
      </c>
    </row>
    <row r="95" s="112" customFormat="1" ht="19" customHeight="1" spans="1:10">
      <c r="A95" s="117" t="s">
        <v>284</v>
      </c>
      <c r="B95" s="117"/>
      <c r="C95" s="117"/>
      <c r="D95" s="117" t="s">
        <v>285</v>
      </c>
      <c r="E95" s="118">
        <v>600</v>
      </c>
      <c r="F95" s="118">
        <v>0</v>
      </c>
      <c r="G95" s="118">
        <v>600</v>
      </c>
      <c r="H95" s="118">
        <v>0</v>
      </c>
      <c r="I95" s="118">
        <v>0</v>
      </c>
      <c r="J95" s="118">
        <v>0</v>
      </c>
    </row>
    <row r="96" s="112" customFormat="1" ht="19" customHeight="1" spans="1:10">
      <c r="A96" s="117" t="s">
        <v>286</v>
      </c>
      <c r="B96" s="117"/>
      <c r="C96" s="117"/>
      <c r="D96" s="117" t="s">
        <v>287</v>
      </c>
      <c r="E96" s="118">
        <v>600</v>
      </c>
      <c r="F96" s="118">
        <v>0</v>
      </c>
      <c r="G96" s="118">
        <v>600</v>
      </c>
      <c r="H96" s="118">
        <v>0</v>
      </c>
      <c r="I96" s="118">
        <v>0</v>
      </c>
      <c r="J96" s="118">
        <v>0</v>
      </c>
    </row>
    <row r="97" s="112" customFormat="1" ht="19" customHeight="1" spans="1:10">
      <c r="A97" s="117" t="s">
        <v>288</v>
      </c>
      <c r="B97" s="117"/>
      <c r="C97" s="117"/>
      <c r="D97" s="117" t="s">
        <v>289</v>
      </c>
      <c r="E97" s="118">
        <v>129980</v>
      </c>
      <c r="F97" s="118">
        <v>0</v>
      </c>
      <c r="G97" s="118">
        <v>129980</v>
      </c>
      <c r="H97" s="118">
        <v>0</v>
      </c>
      <c r="I97" s="118">
        <v>0</v>
      </c>
      <c r="J97" s="118">
        <v>0</v>
      </c>
    </row>
    <row r="98" s="112" customFormat="1" ht="19" customHeight="1" spans="1:10">
      <c r="A98" s="117" t="s">
        <v>290</v>
      </c>
      <c r="B98" s="117"/>
      <c r="C98" s="117"/>
      <c r="D98" s="117" t="s">
        <v>291</v>
      </c>
      <c r="E98" s="118">
        <v>49980</v>
      </c>
      <c r="F98" s="118">
        <v>0</v>
      </c>
      <c r="G98" s="118">
        <v>49980</v>
      </c>
      <c r="H98" s="118">
        <v>0</v>
      </c>
      <c r="I98" s="118">
        <v>0</v>
      </c>
      <c r="J98" s="118">
        <v>0</v>
      </c>
    </row>
    <row r="99" s="112" customFormat="1" ht="19" customHeight="1" spans="1:10">
      <c r="A99" s="117" t="s">
        <v>292</v>
      </c>
      <c r="B99" s="117"/>
      <c r="C99" s="117"/>
      <c r="D99" s="117" t="s">
        <v>293</v>
      </c>
      <c r="E99" s="118">
        <v>49980</v>
      </c>
      <c r="F99" s="118">
        <v>0</v>
      </c>
      <c r="G99" s="118">
        <v>49980</v>
      </c>
      <c r="H99" s="118">
        <v>0</v>
      </c>
      <c r="I99" s="118">
        <v>0</v>
      </c>
      <c r="J99" s="118">
        <v>0</v>
      </c>
    </row>
    <row r="100" s="112" customFormat="1" ht="19" customHeight="1" spans="1:10">
      <c r="A100" s="117" t="s">
        <v>294</v>
      </c>
      <c r="B100" s="117"/>
      <c r="C100" s="117"/>
      <c r="D100" s="117" t="s">
        <v>295</v>
      </c>
      <c r="E100" s="118">
        <v>80000</v>
      </c>
      <c r="F100" s="118">
        <v>0</v>
      </c>
      <c r="G100" s="118">
        <v>80000</v>
      </c>
      <c r="H100" s="118">
        <v>0</v>
      </c>
      <c r="I100" s="118">
        <v>0</v>
      </c>
      <c r="J100" s="118">
        <v>0</v>
      </c>
    </row>
    <row r="101" s="112" customFormat="1" ht="19" customHeight="1" spans="1:10">
      <c r="A101" s="117" t="s">
        <v>296</v>
      </c>
      <c r="B101" s="117"/>
      <c r="C101" s="117"/>
      <c r="D101" s="117" t="s">
        <v>297</v>
      </c>
      <c r="E101" s="118">
        <v>80000</v>
      </c>
      <c r="F101" s="118">
        <v>0</v>
      </c>
      <c r="G101" s="118">
        <v>80000</v>
      </c>
      <c r="H101" s="118">
        <v>0</v>
      </c>
      <c r="I101" s="118">
        <v>0</v>
      </c>
      <c r="J101" s="118">
        <v>0</v>
      </c>
    </row>
    <row r="102" s="112" customFormat="1" ht="19" customHeight="1" spans="1:10">
      <c r="A102" s="117" t="s">
        <v>298</v>
      </c>
      <c r="B102" s="117"/>
      <c r="C102" s="117"/>
      <c r="D102" s="117" t="s">
        <v>299</v>
      </c>
      <c r="E102" s="118">
        <v>5245617.48</v>
      </c>
      <c r="F102" s="118">
        <v>0</v>
      </c>
      <c r="G102" s="118">
        <v>5245617.48</v>
      </c>
      <c r="H102" s="118">
        <v>0</v>
      </c>
      <c r="I102" s="118">
        <v>0</v>
      </c>
      <c r="J102" s="118">
        <v>0</v>
      </c>
    </row>
    <row r="103" s="112" customFormat="1" ht="19" customHeight="1" spans="1:10">
      <c r="A103" s="117" t="s">
        <v>300</v>
      </c>
      <c r="B103" s="117"/>
      <c r="C103" s="117"/>
      <c r="D103" s="117" t="s">
        <v>301</v>
      </c>
      <c r="E103" s="118">
        <v>5130617.48</v>
      </c>
      <c r="F103" s="118">
        <v>0</v>
      </c>
      <c r="G103" s="118">
        <v>5130617.48</v>
      </c>
      <c r="H103" s="118">
        <v>0</v>
      </c>
      <c r="I103" s="118">
        <v>0</v>
      </c>
      <c r="J103" s="118">
        <v>0</v>
      </c>
    </row>
    <row r="104" s="112" customFormat="1" ht="19" customHeight="1" spans="1:10">
      <c r="A104" s="117" t="s">
        <v>302</v>
      </c>
      <c r="B104" s="117"/>
      <c r="C104" s="117"/>
      <c r="D104" s="117" t="s">
        <v>303</v>
      </c>
      <c r="E104" s="118">
        <v>5130617.48</v>
      </c>
      <c r="F104" s="118">
        <v>0</v>
      </c>
      <c r="G104" s="118">
        <v>5130617.48</v>
      </c>
      <c r="H104" s="118">
        <v>0</v>
      </c>
      <c r="I104" s="118">
        <v>0</v>
      </c>
      <c r="J104" s="118">
        <v>0</v>
      </c>
    </row>
    <row r="105" s="112" customFormat="1" ht="19" customHeight="1" spans="1:10">
      <c r="A105" s="117" t="s">
        <v>304</v>
      </c>
      <c r="B105" s="117"/>
      <c r="C105" s="117"/>
      <c r="D105" s="117" t="s">
        <v>305</v>
      </c>
      <c r="E105" s="118">
        <v>115000</v>
      </c>
      <c r="F105" s="118">
        <v>0</v>
      </c>
      <c r="G105" s="118">
        <v>115000</v>
      </c>
      <c r="H105" s="118">
        <v>0</v>
      </c>
      <c r="I105" s="118">
        <v>0</v>
      </c>
      <c r="J105" s="118">
        <v>0</v>
      </c>
    </row>
    <row r="106" s="112" customFormat="1" ht="19" customHeight="1" spans="1:10">
      <c r="A106" s="117" t="s">
        <v>306</v>
      </c>
      <c r="B106" s="117"/>
      <c r="C106" s="117"/>
      <c r="D106" s="117" t="s">
        <v>307</v>
      </c>
      <c r="E106" s="118">
        <v>22000</v>
      </c>
      <c r="F106" s="118">
        <v>0</v>
      </c>
      <c r="G106" s="118">
        <v>22000</v>
      </c>
      <c r="H106" s="118">
        <v>0</v>
      </c>
      <c r="I106" s="118">
        <v>0</v>
      </c>
      <c r="J106" s="118">
        <v>0</v>
      </c>
    </row>
    <row r="107" s="112" customFormat="1" ht="19" customHeight="1" spans="1:10">
      <c r="A107" s="117" t="s">
        <v>308</v>
      </c>
      <c r="B107" s="117"/>
      <c r="C107" s="117"/>
      <c r="D107" s="117" t="s">
        <v>309</v>
      </c>
      <c r="E107" s="118">
        <v>93000</v>
      </c>
      <c r="F107" s="118">
        <v>0</v>
      </c>
      <c r="G107" s="118">
        <v>93000</v>
      </c>
      <c r="H107" s="118">
        <v>0</v>
      </c>
      <c r="I107" s="118">
        <v>0</v>
      </c>
      <c r="J107" s="118">
        <v>0</v>
      </c>
    </row>
    <row r="108" s="112" customFormat="1" ht="19" customHeight="1" spans="1:10">
      <c r="A108" s="117" t="s">
        <v>5</v>
      </c>
      <c r="B108" s="117" t="s">
        <v>5</v>
      </c>
      <c r="C108" s="117" t="s">
        <v>5</v>
      </c>
      <c r="D108" s="117" t="s">
        <v>5</v>
      </c>
      <c r="E108" s="119" t="s">
        <v>5</v>
      </c>
      <c r="F108" s="119" t="s">
        <v>5</v>
      </c>
      <c r="G108" s="119" t="s">
        <v>5</v>
      </c>
      <c r="H108" s="119" t="s">
        <v>5</v>
      </c>
      <c r="I108" s="119" t="s">
        <v>5</v>
      </c>
      <c r="J108" s="119" t="s">
        <v>5</v>
      </c>
    </row>
    <row r="109" s="112" customFormat="1" ht="19" customHeight="1" spans="1:10">
      <c r="A109" s="121" t="s">
        <v>327</v>
      </c>
      <c r="B109" s="121" t="s">
        <v>5</v>
      </c>
      <c r="C109" s="121" t="s">
        <v>5</v>
      </c>
      <c r="D109" s="121" t="s">
        <v>5</v>
      </c>
      <c r="E109" s="121" t="s">
        <v>5</v>
      </c>
      <c r="F109" s="121" t="s">
        <v>5</v>
      </c>
      <c r="G109" s="121" t="s">
        <v>5</v>
      </c>
      <c r="H109" s="121" t="s">
        <v>5</v>
      </c>
      <c r="I109" s="121" t="s">
        <v>5</v>
      </c>
      <c r="J109" s="121" t="s">
        <v>5</v>
      </c>
    </row>
  </sheetData>
  <mergeCells count="113">
    <mergeCell ref="A1:J1"/>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C42"/>
    <mergeCell ref="A43:C43"/>
    <mergeCell ref="A44:C44"/>
    <mergeCell ref="A45:C45"/>
    <mergeCell ref="A46:C46"/>
    <mergeCell ref="A47:C47"/>
    <mergeCell ref="A48:C48"/>
    <mergeCell ref="A49:C49"/>
    <mergeCell ref="A50:C50"/>
    <mergeCell ref="A51:C51"/>
    <mergeCell ref="A52:C52"/>
    <mergeCell ref="A53:C53"/>
    <mergeCell ref="A54:C54"/>
    <mergeCell ref="A55:C55"/>
    <mergeCell ref="A56:C56"/>
    <mergeCell ref="A57:C57"/>
    <mergeCell ref="A58:C58"/>
    <mergeCell ref="A59:C59"/>
    <mergeCell ref="A60:C60"/>
    <mergeCell ref="A61:C61"/>
    <mergeCell ref="A62:C62"/>
    <mergeCell ref="A63:C63"/>
    <mergeCell ref="A64:C64"/>
    <mergeCell ref="A65:C65"/>
    <mergeCell ref="A66:C66"/>
    <mergeCell ref="A67:C67"/>
    <mergeCell ref="A68:C68"/>
    <mergeCell ref="A69:C69"/>
    <mergeCell ref="A70:C70"/>
    <mergeCell ref="A71:C71"/>
    <mergeCell ref="A72:C72"/>
    <mergeCell ref="A73:C73"/>
    <mergeCell ref="A74:C74"/>
    <mergeCell ref="A75:C75"/>
    <mergeCell ref="A76:C76"/>
    <mergeCell ref="A77:C77"/>
    <mergeCell ref="A78:C78"/>
    <mergeCell ref="A79:C79"/>
    <mergeCell ref="A80:C80"/>
    <mergeCell ref="A81:C81"/>
    <mergeCell ref="A82:C82"/>
    <mergeCell ref="A83:C83"/>
    <mergeCell ref="A84:C84"/>
    <mergeCell ref="A85:C85"/>
    <mergeCell ref="A86:C86"/>
    <mergeCell ref="A87:C87"/>
    <mergeCell ref="A88:C88"/>
    <mergeCell ref="A89:C89"/>
    <mergeCell ref="A90:C90"/>
    <mergeCell ref="A91:C91"/>
    <mergeCell ref="A92:C92"/>
    <mergeCell ref="A93:C93"/>
    <mergeCell ref="A94:C94"/>
    <mergeCell ref="A95:C95"/>
    <mergeCell ref="A96:C96"/>
    <mergeCell ref="A97:C97"/>
    <mergeCell ref="A98:C98"/>
    <mergeCell ref="A99:C99"/>
    <mergeCell ref="A100:C100"/>
    <mergeCell ref="A101:C101"/>
    <mergeCell ref="A102:C102"/>
    <mergeCell ref="A103:C103"/>
    <mergeCell ref="A104:C104"/>
    <mergeCell ref="A105:C105"/>
    <mergeCell ref="A106:C106"/>
    <mergeCell ref="A107:C107"/>
    <mergeCell ref="A108:C108"/>
    <mergeCell ref="A109:J109"/>
    <mergeCell ref="A8:A9"/>
    <mergeCell ref="B8:B9"/>
    <mergeCell ref="C8:C9"/>
    <mergeCell ref="D5:D7"/>
    <mergeCell ref="E4:E7"/>
    <mergeCell ref="F4:F7"/>
    <mergeCell ref="G4:G7"/>
    <mergeCell ref="H4:H7"/>
    <mergeCell ref="I4:I7"/>
    <mergeCell ref="J4:J7"/>
    <mergeCell ref="A5:C7"/>
  </mergeCells>
  <pageMargins left="0.629861111111111" right="0.275" top="0.75" bottom="0.75" header="0.3" footer="0.3"/>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selection activeCell="I38" sqref="I38"/>
    </sheetView>
  </sheetViews>
  <sheetFormatPr defaultColWidth="16" defaultRowHeight="13.5"/>
  <cols>
    <col min="1" max="1" width="25.75" customWidth="1"/>
    <col min="2" max="2" width="4.75" customWidth="1"/>
    <col min="3" max="3" width="18" customWidth="1"/>
    <col min="4" max="4" width="27.5" customWidth="1"/>
    <col min="5" max="5" width="4.75" customWidth="1"/>
    <col min="6" max="9" width="15.25" customWidth="1"/>
  </cols>
  <sheetData>
    <row r="1" s="122" customFormat="1" ht="25.5" customHeight="1" spans="1:9">
      <c r="A1" s="156" t="s">
        <v>328</v>
      </c>
      <c r="B1" s="156"/>
      <c r="C1" s="156"/>
      <c r="D1" s="156"/>
      <c r="E1" s="156"/>
      <c r="F1" s="156"/>
      <c r="G1" s="156"/>
      <c r="H1" s="156"/>
      <c r="I1" s="156"/>
    </row>
    <row r="2" s="128" customFormat="1" ht="18" customHeight="1" spans="1:9">
      <c r="A2" s="157"/>
      <c r="B2" s="157"/>
      <c r="C2" s="157"/>
      <c r="D2" s="157"/>
      <c r="E2" s="157"/>
      <c r="F2" s="157"/>
      <c r="G2" s="157"/>
      <c r="H2" s="157"/>
      <c r="I2" s="158" t="s">
        <v>329</v>
      </c>
    </row>
    <row r="3" s="128" customFormat="1" ht="18" customHeight="1" spans="1:9">
      <c r="A3" s="159" t="s">
        <v>2</v>
      </c>
      <c r="B3" s="157"/>
      <c r="C3" s="157"/>
      <c r="D3" s="160"/>
      <c r="E3" s="157"/>
      <c r="F3" s="157"/>
      <c r="G3" s="157"/>
      <c r="H3" s="157"/>
      <c r="I3" s="158" t="s">
        <v>3</v>
      </c>
    </row>
    <row r="4" ht="19" customHeight="1" spans="1:9">
      <c r="A4" s="116" t="s">
        <v>330</v>
      </c>
      <c r="B4" s="116" t="s">
        <v>5</v>
      </c>
      <c r="C4" s="116" t="s">
        <v>5</v>
      </c>
      <c r="D4" s="116" t="s">
        <v>331</v>
      </c>
      <c r="E4" s="116" t="s">
        <v>5</v>
      </c>
      <c r="F4" s="116" t="s">
        <v>5</v>
      </c>
      <c r="G4" s="116" t="s">
        <v>5</v>
      </c>
      <c r="H4" s="116" t="s">
        <v>5</v>
      </c>
      <c r="I4" s="116" t="s">
        <v>5</v>
      </c>
    </row>
    <row r="5" ht="19" customHeight="1" spans="1:9">
      <c r="A5" s="126" t="s">
        <v>332</v>
      </c>
      <c r="B5" s="126" t="s">
        <v>8</v>
      </c>
      <c r="C5" s="126" t="s">
        <v>333</v>
      </c>
      <c r="D5" s="126" t="s">
        <v>334</v>
      </c>
      <c r="E5" s="126" t="s">
        <v>8</v>
      </c>
      <c r="F5" s="116" t="s">
        <v>129</v>
      </c>
      <c r="G5" s="126" t="s">
        <v>335</v>
      </c>
      <c r="H5" s="126" t="s">
        <v>336</v>
      </c>
      <c r="I5" s="126" t="s">
        <v>337</v>
      </c>
    </row>
    <row r="6" ht="19" customHeight="1" spans="1:9">
      <c r="A6" s="126" t="s">
        <v>5</v>
      </c>
      <c r="B6" s="126" t="s">
        <v>5</v>
      </c>
      <c r="C6" s="126" t="s">
        <v>5</v>
      </c>
      <c r="D6" s="126" t="s">
        <v>5</v>
      </c>
      <c r="E6" s="126" t="s">
        <v>5</v>
      </c>
      <c r="F6" s="116" t="s">
        <v>124</v>
      </c>
      <c r="G6" s="126" t="s">
        <v>335</v>
      </c>
      <c r="H6" s="126" t="s">
        <v>5</v>
      </c>
      <c r="I6" s="126" t="s">
        <v>5</v>
      </c>
    </row>
    <row r="7" ht="19" customHeight="1" spans="1:9">
      <c r="A7" s="116" t="s">
        <v>338</v>
      </c>
      <c r="B7" s="116" t="s">
        <v>5</v>
      </c>
      <c r="C7" s="116" t="s">
        <v>12</v>
      </c>
      <c r="D7" s="116" t="s">
        <v>338</v>
      </c>
      <c r="E7" s="116" t="s">
        <v>5</v>
      </c>
      <c r="F7" s="116" t="s">
        <v>13</v>
      </c>
      <c r="G7" s="116" t="s">
        <v>21</v>
      </c>
      <c r="H7" s="116" t="s">
        <v>25</v>
      </c>
      <c r="I7" s="116" t="s">
        <v>29</v>
      </c>
    </row>
    <row r="8" ht="19" customHeight="1" spans="1:9">
      <c r="A8" s="117" t="s">
        <v>339</v>
      </c>
      <c r="B8" s="116" t="s">
        <v>12</v>
      </c>
      <c r="C8" s="118">
        <v>20493807.3</v>
      </c>
      <c r="D8" s="117" t="s">
        <v>15</v>
      </c>
      <c r="E8" s="116" t="s">
        <v>23</v>
      </c>
      <c r="F8" s="118">
        <v>9984931.81</v>
      </c>
      <c r="G8" s="118">
        <v>9984931.81</v>
      </c>
      <c r="H8" s="118">
        <v>0</v>
      </c>
      <c r="I8" s="118">
        <v>0</v>
      </c>
    </row>
    <row r="9" ht="19" customHeight="1" spans="1:9">
      <c r="A9" s="117" t="s">
        <v>340</v>
      </c>
      <c r="B9" s="116" t="s">
        <v>13</v>
      </c>
      <c r="C9" s="118">
        <v>5245617.48</v>
      </c>
      <c r="D9" s="117" t="s">
        <v>18</v>
      </c>
      <c r="E9" s="116" t="s">
        <v>27</v>
      </c>
      <c r="F9" s="118">
        <v>0</v>
      </c>
      <c r="G9" s="118">
        <v>0</v>
      </c>
      <c r="H9" s="118">
        <v>0</v>
      </c>
      <c r="I9" s="118">
        <v>0</v>
      </c>
    </row>
    <row r="10" ht="19" customHeight="1" spans="1:9">
      <c r="A10" s="117" t="s">
        <v>341</v>
      </c>
      <c r="B10" s="116" t="s">
        <v>21</v>
      </c>
      <c r="C10" s="118">
        <v>600</v>
      </c>
      <c r="D10" s="117" t="s">
        <v>22</v>
      </c>
      <c r="E10" s="116" t="s">
        <v>31</v>
      </c>
      <c r="F10" s="118">
        <v>0</v>
      </c>
      <c r="G10" s="118">
        <v>0</v>
      </c>
      <c r="H10" s="118">
        <v>0</v>
      </c>
      <c r="I10" s="118">
        <v>0</v>
      </c>
    </row>
    <row r="11" ht="19" customHeight="1" spans="1:9">
      <c r="A11" s="117" t="s">
        <v>5</v>
      </c>
      <c r="B11" s="116" t="s">
        <v>25</v>
      </c>
      <c r="C11" s="119" t="s">
        <v>5</v>
      </c>
      <c r="D11" s="117" t="s">
        <v>26</v>
      </c>
      <c r="E11" s="116" t="s">
        <v>35</v>
      </c>
      <c r="F11" s="118">
        <v>10000</v>
      </c>
      <c r="G11" s="118">
        <v>10000</v>
      </c>
      <c r="H11" s="118">
        <v>0</v>
      </c>
      <c r="I11" s="118">
        <v>0</v>
      </c>
    </row>
    <row r="12" ht="19" customHeight="1" spans="1:9">
      <c r="A12" s="117" t="s">
        <v>5</v>
      </c>
      <c r="B12" s="116" t="s">
        <v>29</v>
      </c>
      <c r="C12" s="119" t="s">
        <v>5</v>
      </c>
      <c r="D12" s="117" t="s">
        <v>30</v>
      </c>
      <c r="E12" s="116" t="s">
        <v>39</v>
      </c>
      <c r="F12" s="118">
        <v>0</v>
      </c>
      <c r="G12" s="118">
        <v>0</v>
      </c>
      <c r="H12" s="118">
        <v>0</v>
      </c>
      <c r="I12" s="118">
        <v>0</v>
      </c>
    </row>
    <row r="13" ht="19" customHeight="1" spans="1:9">
      <c r="A13" s="117" t="s">
        <v>5</v>
      </c>
      <c r="B13" s="116" t="s">
        <v>33</v>
      </c>
      <c r="C13" s="119" t="s">
        <v>5</v>
      </c>
      <c r="D13" s="117" t="s">
        <v>34</v>
      </c>
      <c r="E13" s="116" t="s">
        <v>43</v>
      </c>
      <c r="F13" s="118">
        <v>0</v>
      </c>
      <c r="G13" s="118">
        <v>0</v>
      </c>
      <c r="H13" s="118">
        <v>0</v>
      </c>
      <c r="I13" s="118">
        <v>0</v>
      </c>
    </row>
    <row r="14" ht="19" customHeight="1" spans="1:9">
      <c r="A14" s="117" t="s">
        <v>5</v>
      </c>
      <c r="B14" s="116" t="s">
        <v>37</v>
      </c>
      <c r="C14" s="119" t="s">
        <v>5</v>
      </c>
      <c r="D14" s="117" t="s">
        <v>38</v>
      </c>
      <c r="E14" s="116" t="s">
        <v>46</v>
      </c>
      <c r="F14" s="118">
        <v>43000</v>
      </c>
      <c r="G14" s="118">
        <v>43000</v>
      </c>
      <c r="H14" s="118">
        <v>0</v>
      </c>
      <c r="I14" s="118">
        <v>0</v>
      </c>
    </row>
    <row r="15" ht="19" customHeight="1" spans="1:9">
      <c r="A15" s="117" t="s">
        <v>5</v>
      </c>
      <c r="B15" s="116" t="s">
        <v>41</v>
      </c>
      <c r="C15" s="119" t="s">
        <v>5</v>
      </c>
      <c r="D15" s="117" t="s">
        <v>42</v>
      </c>
      <c r="E15" s="116" t="s">
        <v>49</v>
      </c>
      <c r="F15" s="118">
        <v>2683708.98</v>
      </c>
      <c r="G15" s="118">
        <v>2683708.98</v>
      </c>
      <c r="H15" s="118">
        <v>0</v>
      </c>
      <c r="I15" s="118">
        <v>0</v>
      </c>
    </row>
    <row r="16" ht="19" customHeight="1" spans="1:9">
      <c r="A16" s="117" t="s">
        <v>5</v>
      </c>
      <c r="B16" s="116" t="s">
        <v>44</v>
      </c>
      <c r="C16" s="119" t="s">
        <v>5</v>
      </c>
      <c r="D16" s="117" t="s">
        <v>45</v>
      </c>
      <c r="E16" s="116" t="s">
        <v>52</v>
      </c>
      <c r="F16" s="118">
        <v>867520.91</v>
      </c>
      <c r="G16" s="118">
        <v>867520.91</v>
      </c>
      <c r="H16" s="118">
        <v>0</v>
      </c>
      <c r="I16" s="118">
        <v>0</v>
      </c>
    </row>
    <row r="17" ht="19" customHeight="1" spans="1:9">
      <c r="A17" s="117" t="s">
        <v>5</v>
      </c>
      <c r="B17" s="116" t="s">
        <v>47</v>
      </c>
      <c r="C17" s="119" t="s">
        <v>5</v>
      </c>
      <c r="D17" s="117" t="s">
        <v>48</v>
      </c>
      <c r="E17" s="116" t="s">
        <v>55</v>
      </c>
      <c r="F17" s="118">
        <v>0</v>
      </c>
      <c r="G17" s="118">
        <v>0</v>
      </c>
      <c r="H17" s="118">
        <v>0</v>
      </c>
      <c r="I17" s="118">
        <v>0</v>
      </c>
    </row>
    <row r="18" ht="19" customHeight="1" spans="1:9">
      <c r="A18" s="117" t="s">
        <v>5</v>
      </c>
      <c r="B18" s="116" t="s">
        <v>50</v>
      </c>
      <c r="C18" s="119" t="s">
        <v>5</v>
      </c>
      <c r="D18" s="117" t="s">
        <v>51</v>
      </c>
      <c r="E18" s="116" t="s">
        <v>58</v>
      </c>
      <c r="F18" s="118">
        <v>0</v>
      </c>
      <c r="G18" s="118">
        <v>0</v>
      </c>
      <c r="H18" s="118">
        <v>0</v>
      </c>
      <c r="I18" s="118">
        <v>0</v>
      </c>
    </row>
    <row r="19" ht="19" customHeight="1" spans="1:9">
      <c r="A19" s="117" t="s">
        <v>5</v>
      </c>
      <c r="B19" s="116" t="s">
        <v>53</v>
      </c>
      <c r="C19" s="119" t="s">
        <v>5</v>
      </c>
      <c r="D19" s="117" t="s">
        <v>54</v>
      </c>
      <c r="E19" s="116" t="s">
        <v>61</v>
      </c>
      <c r="F19" s="118">
        <v>6102533.6</v>
      </c>
      <c r="G19" s="118">
        <v>6102533.6</v>
      </c>
      <c r="H19" s="118">
        <v>0</v>
      </c>
      <c r="I19" s="118">
        <v>0</v>
      </c>
    </row>
    <row r="20" ht="19" customHeight="1" spans="1:9">
      <c r="A20" s="117" t="s">
        <v>5</v>
      </c>
      <c r="B20" s="116" t="s">
        <v>56</v>
      </c>
      <c r="C20" s="119" t="s">
        <v>5</v>
      </c>
      <c r="D20" s="117" t="s">
        <v>57</v>
      </c>
      <c r="E20" s="116" t="s">
        <v>64</v>
      </c>
      <c r="F20" s="118">
        <v>0</v>
      </c>
      <c r="G20" s="118">
        <v>0</v>
      </c>
      <c r="H20" s="118">
        <v>0</v>
      </c>
      <c r="I20" s="118">
        <v>0</v>
      </c>
    </row>
    <row r="21" ht="19" customHeight="1" spans="1:9">
      <c r="A21" s="117" t="s">
        <v>5</v>
      </c>
      <c r="B21" s="116" t="s">
        <v>59</v>
      </c>
      <c r="C21" s="119" t="s">
        <v>5</v>
      </c>
      <c r="D21" s="117" t="s">
        <v>60</v>
      </c>
      <c r="E21" s="116" t="s">
        <v>67</v>
      </c>
      <c r="F21" s="118">
        <v>0</v>
      </c>
      <c r="G21" s="118">
        <v>0</v>
      </c>
      <c r="H21" s="118">
        <v>0</v>
      </c>
      <c r="I21" s="118">
        <v>0</v>
      </c>
    </row>
    <row r="22" ht="19" customHeight="1" spans="1:9">
      <c r="A22" s="117" t="s">
        <v>5</v>
      </c>
      <c r="B22" s="116" t="s">
        <v>62</v>
      </c>
      <c r="C22" s="119" t="s">
        <v>5</v>
      </c>
      <c r="D22" s="117" t="s">
        <v>63</v>
      </c>
      <c r="E22" s="116" t="s">
        <v>70</v>
      </c>
      <c r="F22" s="118">
        <v>0</v>
      </c>
      <c r="G22" s="118">
        <v>0</v>
      </c>
      <c r="H22" s="118">
        <v>0</v>
      </c>
      <c r="I22" s="118">
        <v>0</v>
      </c>
    </row>
    <row r="23" ht="19" customHeight="1" spans="1:9">
      <c r="A23" s="117" t="s">
        <v>5</v>
      </c>
      <c r="B23" s="116" t="s">
        <v>65</v>
      </c>
      <c r="C23" s="119" t="s">
        <v>5</v>
      </c>
      <c r="D23" s="117" t="s">
        <v>66</v>
      </c>
      <c r="E23" s="116" t="s">
        <v>73</v>
      </c>
      <c r="F23" s="118">
        <v>0</v>
      </c>
      <c r="G23" s="118">
        <v>0</v>
      </c>
      <c r="H23" s="118">
        <v>0</v>
      </c>
      <c r="I23" s="118">
        <v>0</v>
      </c>
    </row>
    <row r="24" ht="19" customHeight="1" spans="1:9">
      <c r="A24" s="117" t="s">
        <v>5</v>
      </c>
      <c r="B24" s="116" t="s">
        <v>68</v>
      </c>
      <c r="C24" s="119" t="s">
        <v>5</v>
      </c>
      <c r="D24" s="117" t="s">
        <v>69</v>
      </c>
      <c r="E24" s="116" t="s">
        <v>76</v>
      </c>
      <c r="F24" s="118">
        <v>0</v>
      </c>
      <c r="G24" s="118">
        <v>0</v>
      </c>
      <c r="H24" s="118">
        <v>0</v>
      </c>
      <c r="I24" s="118">
        <v>0</v>
      </c>
    </row>
    <row r="25" ht="19" customHeight="1" spans="1:9">
      <c r="A25" s="117" t="s">
        <v>5</v>
      </c>
      <c r="B25" s="116" t="s">
        <v>71</v>
      </c>
      <c r="C25" s="119" t="s">
        <v>5</v>
      </c>
      <c r="D25" s="117" t="s">
        <v>72</v>
      </c>
      <c r="E25" s="116" t="s">
        <v>79</v>
      </c>
      <c r="F25" s="118">
        <v>0</v>
      </c>
      <c r="G25" s="118">
        <v>0</v>
      </c>
      <c r="H25" s="118">
        <v>0</v>
      </c>
      <c r="I25" s="118">
        <v>0</v>
      </c>
    </row>
    <row r="26" ht="19" customHeight="1" spans="1:9">
      <c r="A26" s="117" t="s">
        <v>5</v>
      </c>
      <c r="B26" s="116" t="s">
        <v>74</v>
      </c>
      <c r="C26" s="119" t="s">
        <v>5</v>
      </c>
      <c r="D26" s="117" t="s">
        <v>75</v>
      </c>
      <c r="E26" s="116" t="s">
        <v>82</v>
      </c>
      <c r="F26" s="118">
        <v>680532</v>
      </c>
      <c r="G26" s="118">
        <v>680532</v>
      </c>
      <c r="H26" s="118">
        <v>0</v>
      </c>
      <c r="I26" s="118">
        <v>0</v>
      </c>
    </row>
    <row r="27" ht="19" customHeight="1" spans="1:9">
      <c r="A27" s="117" t="s">
        <v>5</v>
      </c>
      <c r="B27" s="116" t="s">
        <v>77</v>
      </c>
      <c r="C27" s="119" t="s">
        <v>5</v>
      </c>
      <c r="D27" s="117" t="s">
        <v>78</v>
      </c>
      <c r="E27" s="116" t="s">
        <v>85</v>
      </c>
      <c r="F27" s="118">
        <v>0</v>
      </c>
      <c r="G27" s="118">
        <v>0</v>
      </c>
      <c r="H27" s="118">
        <v>0</v>
      </c>
      <c r="I27" s="118">
        <v>0</v>
      </c>
    </row>
    <row r="28" ht="19" customHeight="1" spans="1:9">
      <c r="A28" s="117" t="s">
        <v>5</v>
      </c>
      <c r="B28" s="116" t="s">
        <v>80</v>
      </c>
      <c r="C28" s="119" t="s">
        <v>5</v>
      </c>
      <c r="D28" s="117" t="s">
        <v>81</v>
      </c>
      <c r="E28" s="116" t="s">
        <v>88</v>
      </c>
      <c r="F28" s="118">
        <v>600</v>
      </c>
      <c r="G28" s="118">
        <v>0</v>
      </c>
      <c r="H28" s="118">
        <v>0</v>
      </c>
      <c r="I28" s="118">
        <v>600</v>
      </c>
    </row>
    <row r="29" ht="19" customHeight="1" spans="1:9">
      <c r="A29" s="117" t="s">
        <v>5</v>
      </c>
      <c r="B29" s="116" t="s">
        <v>83</v>
      </c>
      <c r="C29" s="119" t="s">
        <v>5</v>
      </c>
      <c r="D29" s="117" t="s">
        <v>84</v>
      </c>
      <c r="E29" s="116" t="s">
        <v>91</v>
      </c>
      <c r="F29" s="118">
        <v>129980</v>
      </c>
      <c r="G29" s="118">
        <v>129980</v>
      </c>
      <c r="H29" s="118">
        <v>0</v>
      </c>
      <c r="I29" s="118">
        <v>0</v>
      </c>
    </row>
    <row r="30" ht="19" customHeight="1" spans="1:9">
      <c r="A30" s="117" t="s">
        <v>5</v>
      </c>
      <c r="B30" s="116" t="s">
        <v>86</v>
      </c>
      <c r="C30" s="119" t="s">
        <v>5</v>
      </c>
      <c r="D30" s="117" t="s">
        <v>87</v>
      </c>
      <c r="E30" s="116" t="s">
        <v>94</v>
      </c>
      <c r="F30" s="118">
        <v>5245617.48</v>
      </c>
      <c r="G30" s="118">
        <v>0</v>
      </c>
      <c r="H30" s="118">
        <v>5245617.48</v>
      </c>
      <c r="I30" s="118">
        <v>0</v>
      </c>
    </row>
    <row r="31" ht="19" customHeight="1" spans="1:9">
      <c r="A31" s="117" t="s">
        <v>5</v>
      </c>
      <c r="B31" s="116" t="s">
        <v>89</v>
      </c>
      <c r="C31" s="119" t="s">
        <v>5</v>
      </c>
      <c r="D31" s="117" t="s">
        <v>90</v>
      </c>
      <c r="E31" s="116" t="s">
        <v>97</v>
      </c>
      <c r="F31" s="118">
        <v>0</v>
      </c>
      <c r="G31" s="118">
        <v>0</v>
      </c>
      <c r="H31" s="118">
        <v>0</v>
      </c>
      <c r="I31" s="118">
        <v>0</v>
      </c>
    </row>
    <row r="32" ht="19" customHeight="1" spans="1:9">
      <c r="A32" s="117" t="s">
        <v>5</v>
      </c>
      <c r="B32" s="116" t="s">
        <v>92</v>
      </c>
      <c r="C32" s="119" t="s">
        <v>5</v>
      </c>
      <c r="D32" s="117" t="s">
        <v>93</v>
      </c>
      <c r="E32" s="116" t="s">
        <v>101</v>
      </c>
      <c r="F32" s="118">
        <v>0</v>
      </c>
      <c r="G32" s="118">
        <v>0</v>
      </c>
      <c r="H32" s="118">
        <v>0</v>
      </c>
      <c r="I32" s="118">
        <v>0</v>
      </c>
    </row>
    <row r="33" ht="19" customHeight="1" spans="1:9">
      <c r="A33" s="117" t="s">
        <v>5</v>
      </c>
      <c r="B33" s="116" t="s">
        <v>95</v>
      </c>
      <c r="C33" s="119" t="s">
        <v>5</v>
      </c>
      <c r="D33" s="117" t="s">
        <v>96</v>
      </c>
      <c r="E33" s="116" t="s">
        <v>105</v>
      </c>
      <c r="F33" s="118">
        <v>0</v>
      </c>
      <c r="G33" s="118">
        <v>0</v>
      </c>
      <c r="H33" s="118">
        <v>0</v>
      </c>
      <c r="I33" s="118">
        <v>0</v>
      </c>
    </row>
    <row r="34" ht="19" customHeight="1" spans="1:9">
      <c r="A34" s="116" t="s">
        <v>98</v>
      </c>
      <c r="B34" s="116" t="s">
        <v>99</v>
      </c>
      <c r="C34" s="118">
        <v>25740024.78</v>
      </c>
      <c r="D34" s="116" t="s">
        <v>100</v>
      </c>
      <c r="E34" s="116" t="s">
        <v>109</v>
      </c>
      <c r="F34" s="118">
        <v>25748424.78</v>
      </c>
      <c r="G34" s="118">
        <v>20502207.3</v>
      </c>
      <c r="H34" s="118">
        <v>5245617.48</v>
      </c>
      <c r="I34" s="118">
        <v>600</v>
      </c>
    </row>
    <row r="35" ht="19" customHeight="1" spans="1:9">
      <c r="A35" s="117" t="s">
        <v>342</v>
      </c>
      <c r="B35" s="116" t="s">
        <v>103</v>
      </c>
      <c r="C35" s="118">
        <v>8400</v>
      </c>
      <c r="D35" s="117" t="s">
        <v>343</v>
      </c>
      <c r="E35" s="116" t="s">
        <v>112</v>
      </c>
      <c r="F35" s="118">
        <v>0</v>
      </c>
      <c r="G35" s="118">
        <v>0</v>
      </c>
      <c r="H35" s="118">
        <v>0</v>
      </c>
      <c r="I35" s="118">
        <v>0</v>
      </c>
    </row>
    <row r="36" ht="19" customHeight="1" spans="1:9">
      <c r="A36" s="117" t="s">
        <v>339</v>
      </c>
      <c r="B36" s="116" t="s">
        <v>107</v>
      </c>
      <c r="C36" s="118">
        <v>8400</v>
      </c>
      <c r="D36" s="117" t="s">
        <v>5</v>
      </c>
      <c r="E36" s="116" t="s">
        <v>344</v>
      </c>
      <c r="F36" s="118"/>
      <c r="G36" s="118"/>
      <c r="H36" s="118"/>
      <c r="I36" s="118"/>
    </row>
    <row r="37" ht="19" customHeight="1" spans="1:9">
      <c r="A37" s="117" t="s">
        <v>340</v>
      </c>
      <c r="B37" s="116" t="s">
        <v>111</v>
      </c>
      <c r="C37" s="118" t="s">
        <v>5</v>
      </c>
      <c r="D37" s="116" t="s">
        <v>5</v>
      </c>
      <c r="E37" s="116" t="s">
        <v>345</v>
      </c>
      <c r="F37" s="118"/>
      <c r="G37" s="118"/>
      <c r="H37" s="118"/>
      <c r="I37" s="118"/>
    </row>
    <row r="38" ht="19" customHeight="1" spans="1:9">
      <c r="A38" s="117" t="s">
        <v>341</v>
      </c>
      <c r="B38" s="116" t="s">
        <v>16</v>
      </c>
      <c r="C38" s="118" t="s">
        <v>5</v>
      </c>
      <c r="D38" s="117" t="s">
        <v>5</v>
      </c>
      <c r="E38" s="116" t="s">
        <v>346</v>
      </c>
      <c r="F38" s="118"/>
      <c r="G38" s="118"/>
      <c r="H38" s="118"/>
      <c r="I38" s="118"/>
    </row>
    <row r="39" ht="19" customHeight="1" spans="1:9">
      <c r="A39" s="116" t="s">
        <v>110</v>
      </c>
      <c r="B39" s="116" t="s">
        <v>19</v>
      </c>
      <c r="C39" s="118">
        <v>25748424.78</v>
      </c>
      <c r="D39" s="116" t="s">
        <v>110</v>
      </c>
      <c r="E39" s="116" t="s">
        <v>347</v>
      </c>
      <c r="F39" s="118">
        <v>25748424.78</v>
      </c>
      <c r="G39" s="118">
        <v>20502207.3</v>
      </c>
      <c r="H39" s="118">
        <v>5245617.48</v>
      </c>
      <c r="I39" s="118">
        <v>600</v>
      </c>
    </row>
    <row r="40" ht="19" customHeight="1" spans="1:9">
      <c r="A40" s="121" t="s">
        <v>348</v>
      </c>
      <c r="B40" s="121" t="s">
        <v>5</v>
      </c>
      <c r="C40" s="121" t="s">
        <v>5</v>
      </c>
      <c r="D40" s="121" t="s">
        <v>5</v>
      </c>
      <c r="E40" s="121" t="s">
        <v>5</v>
      </c>
      <c r="F40" s="121" t="s">
        <v>5</v>
      </c>
      <c r="G40" s="121" t="s">
        <v>5</v>
      </c>
      <c r="H40" s="121" t="s">
        <v>5</v>
      </c>
      <c r="I40" s="121" t="s">
        <v>5</v>
      </c>
    </row>
  </sheetData>
  <mergeCells count="13">
    <mergeCell ref="A1:I1"/>
    <mergeCell ref="A4:C4"/>
    <mergeCell ref="D4:I4"/>
    <mergeCell ref="A40:I40"/>
    <mergeCell ref="A5:A6"/>
    <mergeCell ref="B5:B6"/>
    <mergeCell ref="C5:C6"/>
    <mergeCell ref="D5:D6"/>
    <mergeCell ref="E5:E6"/>
    <mergeCell ref="F5:F6"/>
    <mergeCell ref="G5:G6"/>
    <mergeCell ref="H5:H6"/>
    <mergeCell ref="I5:I6"/>
  </mergeCells>
  <pageMargins left="0.550694444444444" right="0.472222222222222" top="0.751388888888889" bottom="0.751388888888889" header="0.298611111111111" footer="0.298611111111111"/>
  <pageSetup paperSize="9" scale="98" fitToHeight="0" orientation="landscape" horizontalDpi="600"/>
  <headerFooter>
    <oddFooter>&amp;C第 &amp;P 页，共 &amp;N 页</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95"/>
  <sheetViews>
    <sheetView topLeftCell="D60" workbookViewId="0">
      <selection activeCell="D78" sqref="D78"/>
    </sheetView>
  </sheetViews>
  <sheetFormatPr defaultColWidth="16" defaultRowHeight="13.5"/>
  <cols>
    <col min="1" max="2" width="2.25" style="112" customWidth="1"/>
    <col min="3" max="3" width="3.625" style="112" customWidth="1"/>
    <col min="4" max="4" width="34.75" style="112" customWidth="1"/>
    <col min="5" max="5" width="10.125" style="112" customWidth="1"/>
    <col min="6" max="6" width="10.375" style="112" customWidth="1"/>
    <col min="7" max="7" width="8.5" style="112" customWidth="1"/>
    <col min="8" max="9" width="15" style="112" customWidth="1"/>
    <col min="10" max="10" width="14" style="112" customWidth="1"/>
    <col min="11" max="13" width="15" style="112" customWidth="1"/>
    <col min="14" max="14" width="12.125" style="112" customWidth="1"/>
    <col min="15" max="15" width="14" style="112" customWidth="1"/>
    <col min="16" max="16" width="5.75" style="112" customWidth="1"/>
    <col min="17" max="17" width="7.875" style="112" customWidth="1"/>
    <col min="18" max="18" width="5.75" style="112" customWidth="1"/>
    <col min="19" max="19" width="7.375" style="112" customWidth="1"/>
    <col min="20" max="20" width="8.25" style="112" customWidth="1"/>
    <col min="21" max="16384" width="16" style="112"/>
  </cols>
  <sheetData>
    <row r="1" s="110" customFormat="1" ht="36" customHeight="1" spans="1:20">
      <c r="A1" s="146" t="s">
        <v>349</v>
      </c>
      <c r="B1" s="146"/>
      <c r="C1" s="146"/>
      <c r="D1" s="146"/>
      <c r="E1" s="146"/>
      <c r="F1" s="146"/>
      <c r="G1" s="146"/>
      <c r="H1" s="146"/>
      <c r="I1" s="146"/>
      <c r="J1" s="146"/>
      <c r="K1" s="146"/>
      <c r="L1" s="146"/>
      <c r="M1" s="146"/>
      <c r="N1" s="146"/>
      <c r="O1" s="146"/>
      <c r="P1" s="146"/>
      <c r="Q1" s="146"/>
      <c r="R1" s="146"/>
      <c r="S1" s="146"/>
      <c r="T1" s="146"/>
    </row>
    <row r="2" s="110" customFormat="1" ht="19.5" customHeight="1" spans="1:20">
      <c r="A2" s="147"/>
      <c r="B2" s="147"/>
      <c r="C2" s="147"/>
      <c r="D2" s="147"/>
      <c r="E2" s="147"/>
      <c r="F2" s="147"/>
      <c r="G2" s="147"/>
      <c r="H2" s="147"/>
      <c r="I2" s="147"/>
      <c r="J2" s="147"/>
      <c r="K2" s="147"/>
      <c r="L2" s="147"/>
      <c r="M2" s="147"/>
      <c r="N2" s="147"/>
      <c r="O2" s="147"/>
      <c r="P2" s="148"/>
      <c r="Q2" s="149"/>
      <c r="R2" s="149"/>
      <c r="S2" s="115" t="s">
        <v>350</v>
      </c>
      <c r="T2" s="115"/>
    </row>
    <row r="3" s="145" customFormat="1" ht="19.5" customHeight="1" spans="1:20">
      <c r="A3" s="150" t="s">
        <v>2</v>
      </c>
      <c r="B3" s="150"/>
      <c r="C3" s="150"/>
      <c r="D3" s="150"/>
      <c r="E3" s="150"/>
      <c r="F3" s="150"/>
      <c r="G3" s="151"/>
      <c r="H3" s="151"/>
      <c r="I3" s="151"/>
      <c r="J3" s="151"/>
      <c r="K3" s="152"/>
      <c r="L3" s="152"/>
      <c r="M3" s="152"/>
      <c r="N3" s="153"/>
      <c r="O3" s="153"/>
      <c r="P3" s="154"/>
      <c r="Q3" s="155"/>
      <c r="R3" s="155"/>
      <c r="S3" s="143" t="s">
        <v>351</v>
      </c>
      <c r="T3" s="143"/>
    </row>
    <row r="4" ht="19" customHeight="1" spans="1:20">
      <c r="A4" s="126" t="s">
        <v>7</v>
      </c>
      <c r="B4" s="126" t="s">
        <v>5</v>
      </c>
      <c r="C4" s="126" t="s">
        <v>5</v>
      </c>
      <c r="D4" s="126" t="s">
        <v>5</v>
      </c>
      <c r="E4" s="126" t="s">
        <v>106</v>
      </c>
      <c r="F4" s="126" t="s">
        <v>5</v>
      </c>
      <c r="G4" s="126" t="s">
        <v>5</v>
      </c>
      <c r="H4" s="126" t="s">
        <v>352</v>
      </c>
      <c r="I4" s="126" t="s">
        <v>5</v>
      </c>
      <c r="J4" s="126" t="s">
        <v>5</v>
      </c>
      <c r="K4" s="126" t="s">
        <v>353</v>
      </c>
      <c r="L4" s="126" t="s">
        <v>5</v>
      </c>
      <c r="M4" s="126" t="s">
        <v>5</v>
      </c>
      <c r="N4" s="126" t="s">
        <v>5</v>
      </c>
      <c r="O4" s="126" t="s">
        <v>5</v>
      </c>
      <c r="P4" s="126" t="s">
        <v>108</v>
      </c>
      <c r="Q4" s="126" t="s">
        <v>5</v>
      </c>
      <c r="R4" s="126" t="s">
        <v>5</v>
      </c>
      <c r="S4" s="126" t="s">
        <v>5</v>
      </c>
      <c r="T4" s="126" t="s">
        <v>5</v>
      </c>
    </row>
    <row r="5" ht="19" customHeight="1" spans="1:20">
      <c r="A5" s="126" t="s">
        <v>122</v>
      </c>
      <c r="B5" s="126" t="s">
        <v>5</v>
      </c>
      <c r="C5" s="126" t="s">
        <v>5</v>
      </c>
      <c r="D5" s="126" t="s">
        <v>123</v>
      </c>
      <c r="E5" s="126" t="s">
        <v>129</v>
      </c>
      <c r="F5" s="126" t="s">
        <v>354</v>
      </c>
      <c r="G5" s="126" t="s">
        <v>355</v>
      </c>
      <c r="H5" s="126" t="s">
        <v>129</v>
      </c>
      <c r="I5" s="126" t="s">
        <v>313</v>
      </c>
      <c r="J5" s="126" t="s">
        <v>314</v>
      </c>
      <c r="K5" s="126" t="s">
        <v>129</v>
      </c>
      <c r="L5" s="126" t="s">
        <v>313</v>
      </c>
      <c r="M5" s="126" t="s">
        <v>5</v>
      </c>
      <c r="N5" s="126" t="s">
        <v>313</v>
      </c>
      <c r="O5" s="126" t="s">
        <v>314</v>
      </c>
      <c r="P5" s="126" t="s">
        <v>129</v>
      </c>
      <c r="Q5" s="126" t="s">
        <v>354</v>
      </c>
      <c r="R5" s="126" t="s">
        <v>355</v>
      </c>
      <c r="S5" s="126" t="s">
        <v>355</v>
      </c>
      <c r="T5" s="126" t="s">
        <v>5</v>
      </c>
    </row>
    <row r="6" ht="19" customHeight="1" spans="1:20">
      <c r="A6" s="126" t="s">
        <v>5</v>
      </c>
      <c r="B6" s="126" t="s">
        <v>5</v>
      </c>
      <c r="C6" s="126" t="s">
        <v>5</v>
      </c>
      <c r="D6" s="126" t="s">
        <v>5</v>
      </c>
      <c r="E6" s="126" t="s">
        <v>5</v>
      </c>
      <c r="F6" s="126" t="s">
        <v>5</v>
      </c>
      <c r="G6" s="126" t="s">
        <v>124</v>
      </c>
      <c r="H6" s="126" t="s">
        <v>5</v>
      </c>
      <c r="I6" s="126" t="s">
        <v>356</v>
      </c>
      <c r="J6" s="126" t="s">
        <v>124</v>
      </c>
      <c r="K6" s="126" t="s">
        <v>5</v>
      </c>
      <c r="L6" s="126" t="s">
        <v>124</v>
      </c>
      <c r="M6" s="126" t="s">
        <v>357</v>
      </c>
      <c r="N6" s="126" t="s">
        <v>356</v>
      </c>
      <c r="O6" s="126" t="s">
        <v>124</v>
      </c>
      <c r="P6" s="126" t="s">
        <v>5</v>
      </c>
      <c r="Q6" s="126" t="s">
        <v>5</v>
      </c>
      <c r="R6" s="126" t="s">
        <v>124</v>
      </c>
      <c r="S6" s="126" t="s">
        <v>358</v>
      </c>
      <c r="T6" s="126" t="s">
        <v>359</v>
      </c>
    </row>
    <row r="7" ht="19" customHeight="1" spans="1:20">
      <c r="A7" s="126" t="s">
        <v>5</v>
      </c>
      <c r="B7" s="126" t="s">
        <v>5</v>
      </c>
      <c r="C7" s="126" t="s">
        <v>5</v>
      </c>
      <c r="D7" s="126" t="s">
        <v>5</v>
      </c>
      <c r="E7" s="126" t="s">
        <v>5</v>
      </c>
      <c r="F7" s="126" t="s">
        <v>5</v>
      </c>
      <c r="G7" s="126" t="s">
        <v>5</v>
      </c>
      <c r="H7" s="126" t="s">
        <v>5</v>
      </c>
      <c r="I7" s="126" t="s">
        <v>5</v>
      </c>
      <c r="J7" s="126" t="s">
        <v>5</v>
      </c>
      <c r="K7" s="126" t="s">
        <v>5</v>
      </c>
      <c r="L7" s="126" t="s">
        <v>5</v>
      </c>
      <c r="M7" s="126" t="s">
        <v>5</v>
      </c>
      <c r="N7" s="126" t="s">
        <v>5</v>
      </c>
      <c r="O7" s="126" t="s">
        <v>5</v>
      </c>
      <c r="P7" s="126" t="s">
        <v>5</v>
      </c>
      <c r="Q7" s="126" t="s">
        <v>5</v>
      </c>
      <c r="R7" s="126" t="s">
        <v>5</v>
      </c>
      <c r="S7" s="126" t="s">
        <v>5</v>
      </c>
      <c r="T7" s="126" t="s">
        <v>5</v>
      </c>
    </row>
    <row r="8" ht="19" customHeight="1" spans="1:20">
      <c r="A8" s="126" t="s">
        <v>126</v>
      </c>
      <c r="B8" s="126" t="s">
        <v>127</v>
      </c>
      <c r="C8" s="126" t="s">
        <v>128</v>
      </c>
      <c r="D8" s="126" t="s">
        <v>11</v>
      </c>
      <c r="E8" s="116" t="s">
        <v>12</v>
      </c>
      <c r="F8" s="116" t="s">
        <v>13</v>
      </c>
      <c r="G8" s="116" t="s">
        <v>21</v>
      </c>
      <c r="H8" s="116" t="s">
        <v>25</v>
      </c>
      <c r="I8" s="116" t="s">
        <v>29</v>
      </c>
      <c r="J8" s="116" t="s">
        <v>33</v>
      </c>
      <c r="K8" s="116" t="s">
        <v>37</v>
      </c>
      <c r="L8" s="116" t="s">
        <v>41</v>
      </c>
      <c r="M8" s="116" t="s">
        <v>44</v>
      </c>
      <c r="N8" s="116" t="s">
        <v>47</v>
      </c>
      <c r="O8" s="116" t="s">
        <v>50</v>
      </c>
      <c r="P8" s="116" t="s">
        <v>53</v>
      </c>
      <c r="Q8" s="116" t="s">
        <v>56</v>
      </c>
      <c r="R8" s="116" t="s">
        <v>59</v>
      </c>
      <c r="S8" s="116" t="s">
        <v>62</v>
      </c>
      <c r="T8" s="116" t="s">
        <v>65</v>
      </c>
    </row>
    <row r="9" ht="19" customHeight="1" spans="1:20">
      <c r="A9" s="126" t="s">
        <v>5</v>
      </c>
      <c r="B9" s="126" t="s">
        <v>5</v>
      </c>
      <c r="C9" s="126" t="s">
        <v>5</v>
      </c>
      <c r="D9" s="126" t="s">
        <v>129</v>
      </c>
      <c r="E9" s="118">
        <v>8400</v>
      </c>
      <c r="F9" s="118">
        <v>8400</v>
      </c>
      <c r="G9" s="118">
        <v>0</v>
      </c>
      <c r="H9" s="118">
        <v>20493807.3</v>
      </c>
      <c r="I9" s="118">
        <v>12863420.54</v>
      </c>
      <c r="J9" s="118">
        <v>7630386.76</v>
      </c>
      <c r="K9" s="118">
        <v>20502207.3</v>
      </c>
      <c r="L9" s="118">
        <v>12871820.54</v>
      </c>
      <c r="M9" s="118">
        <v>12243091.48</v>
      </c>
      <c r="N9" s="118">
        <v>628729.06</v>
      </c>
      <c r="O9" s="118">
        <v>7630386.76</v>
      </c>
      <c r="P9" s="118">
        <v>0</v>
      </c>
      <c r="Q9" s="118">
        <v>0</v>
      </c>
      <c r="R9" s="118">
        <v>0</v>
      </c>
      <c r="S9" s="118">
        <v>0</v>
      </c>
      <c r="T9" s="118">
        <v>0</v>
      </c>
    </row>
    <row r="10" ht="19" customHeight="1" spans="1:20">
      <c r="A10" s="117" t="s">
        <v>130</v>
      </c>
      <c r="B10" s="117"/>
      <c r="C10" s="117"/>
      <c r="D10" s="117" t="s">
        <v>131</v>
      </c>
      <c r="E10" s="118">
        <v>0</v>
      </c>
      <c r="F10" s="118">
        <v>0</v>
      </c>
      <c r="G10" s="118">
        <v>0</v>
      </c>
      <c r="H10" s="118">
        <v>9984931.81</v>
      </c>
      <c r="I10" s="118">
        <v>8660597.76</v>
      </c>
      <c r="J10" s="118">
        <v>1324334.05</v>
      </c>
      <c r="K10" s="118">
        <v>9984931.81</v>
      </c>
      <c r="L10" s="118">
        <v>8660597.76</v>
      </c>
      <c r="M10" s="118">
        <v>8088668.7</v>
      </c>
      <c r="N10" s="118">
        <v>571929.06</v>
      </c>
      <c r="O10" s="118">
        <v>1324334.05</v>
      </c>
      <c r="P10" s="118">
        <v>0</v>
      </c>
      <c r="Q10" s="118">
        <v>0</v>
      </c>
      <c r="R10" s="118">
        <v>0</v>
      </c>
      <c r="S10" s="118">
        <v>0</v>
      </c>
      <c r="T10" s="118">
        <v>0</v>
      </c>
    </row>
    <row r="11" ht="19" customHeight="1" spans="1:20">
      <c r="A11" s="117" t="s">
        <v>132</v>
      </c>
      <c r="B11" s="117"/>
      <c r="C11" s="117"/>
      <c r="D11" s="117" t="s">
        <v>133</v>
      </c>
      <c r="E11" s="118">
        <v>0</v>
      </c>
      <c r="F11" s="118">
        <v>0</v>
      </c>
      <c r="G11" s="118">
        <v>0</v>
      </c>
      <c r="H11" s="118">
        <v>1008422</v>
      </c>
      <c r="I11" s="118">
        <v>1008422</v>
      </c>
      <c r="J11" s="118">
        <v>0</v>
      </c>
      <c r="K11" s="118">
        <v>1008422</v>
      </c>
      <c r="L11" s="118">
        <v>1008422</v>
      </c>
      <c r="M11" s="118">
        <v>942459</v>
      </c>
      <c r="N11" s="118">
        <v>65963</v>
      </c>
      <c r="O11" s="118">
        <v>0</v>
      </c>
      <c r="P11" s="118">
        <v>0</v>
      </c>
      <c r="Q11" s="118">
        <v>0</v>
      </c>
      <c r="R11" s="118">
        <v>0</v>
      </c>
      <c r="S11" s="118">
        <v>0</v>
      </c>
      <c r="T11" s="118">
        <v>0</v>
      </c>
    </row>
    <row r="12" ht="19" customHeight="1" spans="1:20">
      <c r="A12" s="117" t="s">
        <v>134</v>
      </c>
      <c r="B12" s="117"/>
      <c r="C12" s="117"/>
      <c r="D12" s="117" t="s">
        <v>135</v>
      </c>
      <c r="E12" s="118">
        <v>0</v>
      </c>
      <c r="F12" s="118">
        <v>0</v>
      </c>
      <c r="G12" s="118">
        <v>0</v>
      </c>
      <c r="H12" s="118">
        <v>361480</v>
      </c>
      <c r="I12" s="118">
        <v>361480</v>
      </c>
      <c r="J12" s="118">
        <v>0</v>
      </c>
      <c r="K12" s="118">
        <v>361480</v>
      </c>
      <c r="L12" s="118">
        <v>361480</v>
      </c>
      <c r="M12" s="118">
        <v>326230</v>
      </c>
      <c r="N12" s="118">
        <v>35250</v>
      </c>
      <c r="O12" s="118">
        <v>0</v>
      </c>
      <c r="P12" s="118">
        <v>0</v>
      </c>
      <c r="Q12" s="118">
        <v>0</v>
      </c>
      <c r="R12" s="118">
        <v>0</v>
      </c>
      <c r="S12" s="118">
        <v>0</v>
      </c>
      <c r="T12" s="118">
        <v>0</v>
      </c>
    </row>
    <row r="13" ht="19" customHeight="1" spans="1:20">
      <c r="A13" s="117" t="s">
        <v>136</v>
      </c>
      <c r="B13" s="117"/>
      <c r="C13" s="117"/>
      <c r="D13" s="117" t="s">
        <v>137</v>
      </c>
      <c r="E13" s="118">
        <v>0</v>
      </c>
      <c r="F13" s="118">
        <v>0</v>
      </c>
      <c r="G13" s="118">
        <v>0</v>
      </c>
      <c r="H13" s="118">
        <v>646942</v>
      </c>
      <c r="I13" s="118">
        <v>646942</v>
      </c>
      <c r="J13" s="118">
        <v>0</v>
      </c>
      <c r="K13" s="118">
        <v>646942</v>
      </c>
      <c r="L13" s="118">
        <v>646942</v>
      </c>
      <c r="M13" s="118">
        <v>616229</v>
      </c>
      <c r="N13" s="118">
        <v>30713</v>
      </c>
      <c r="O13" s="118">
        <v>0</v>
      </c>
      <c r="P13" s="118">
        <v>0</v>
      </c>
      <c r="Q13" s="118">
        <v>0</v>
      </c>
      <c r="R13" s="118">
        <v>0</v>
      </c>
      <c r="S13" s="118">
        <v>0</v>
      </c>
      <c r="T13" s="118">
        <v>0</v>
      </c>
    </row>
    <row r="14" ht="19" customHeight="1" spans="1:20">
      <c r="A14" s="117" t="s">
        <v>138</v>
      </c>
      <c r="B14" s="117"/>
      <c r="C14" s="117"/>
      <c r="D14" s="117" t="s">
        <v>139</v>
      </c>
      <c r="E14" s="118">
        <v>0</v>
      </c>
      <c r="F14" s="118">
        <v>0</v>
      </c>
      <c r="G14" s="118">
        <v>0</v>
      </c>
      <c r="H14" s="118">
        <v>5515536.27</v>
      </c>
      <c r="I14" s="118">
        <v>5098606.54</v>
      </c>
      <c r="J14" s="118">
        <v>416929.73</v>
      </c>
      <c r="K14" s="118">
        <v>5515536.27</v>
      </c>
      <c r="L14" s="118">
        <v>5098606.54</v>
      </c>
      <c r="M14" s="118">
        <v>4717943.13</v>
      </c>
      <c r="N14" s="118">
        <v>380663.41</v>
      </c>
      <c r="O14" s="118">
        <v>416929.73</v>
      </c>
      <c r="P14" s="118">
        <v>0</v>
      </c>
      <c r="Q14" s="118">
        <v>0</v>
      </c>
      <c r="R14" s="118">
        <v>0</v>
      </c>
      <c r="S14" s="118">
        <v>0</v>
      </c>
      <c r="T14" s="118">
        <v>0</v>
      </c>
    </row>
    <row r="15" ht="19" customHeight="1" spans="1:20">
      <c r="A15" s="117" t="s">
        <v>140</v>
      </c>
      <c r="B15" s="117"/>
      <c r="C15" s="117"/>
      <c r="D15" s="117" t="s">
        <v>135</v>
      </c>
      <c r="E15" s="118">
        <v>0</v>
      </c>
      <c r="F15" s="118">
        <v>0</v>
      </c>
      <c r="G15" s="118">
        <v>0</v>
      </c>
      <c r="H15" s="118">
        <v>2575508.21</v>
      </c>
      <c r="I15" s="118">
        <v>2575508.21</v>
      </c>
      <c r="J15" s="118">
        <v>0</v>
      </c>
      <c r="K15" s="118">
        <v>2575508.21</v>
      </c>
      <c r="L15" s="118">
        <v>2575508.21</v>
      </c>
      <c r="M15" s="118">
        <v>2329210</v>
      </c>
      <c r="N15" s="118">
        <v>246298.21</v>
      </c>
      <c r="O15" s="118">
        <v>0</v>
      </c>
      <c r="P15" s="118">
        <v>0</v>
      </c>
      <c r="Q15" s="118">
        <v>0</v>
      </c>
      <c r="R15" s="118">
        <v>0</v>
      </c>
      <c r="S15" s="118">
        <v>0</v>
      </c>
      <c r="T15" s="118">
        <v>0</v>
      </c>
    </row>
    <row r="16" ht="19" customHeight="1" spans="1:20">
      <c r="A16" s="117" t="s">
        <v>141</v>
      </c>
      <c r="B16" s="117"/>
      <c r="C16" s="117"/>
      <c r="D16" s="117" t="s">
        <v>137</v>
      </c>
      <c r="E16" s="118">
        <v>0</v>
      </c>
      <c r="F16" s="118">
        <v>0</v>
      </c>
      <c r="G16" s="118">
        <v>0</v>
      </c>
      <c r="H16" s="118">
        <v>2502098.33</v>
      </c>
      <c r="I16" s="118">
        <v>2502098.33</v>
      </c>
      <c r="J16" s="118">
        <v>0</v>
      </c>
      <c r="K16" s="118">
        <v>2502098.33</v>
      </c>
      <c r="L16" s="118">
        <v>2502098.33</v>
      </c>
      <c r="M16" s="118">
        <v>2367733.13</v>
      </c>
      <c r="N16" s="118">
        <v>134365.2</v>
      </c>
      <c r="O16" s="118">
        <v>0</v>
      </c>
      <c r="P16" s="118">
        <v>0</v>
      </c>
      <c r="Q16" s="118">
        <v>0</v>
      </c>
      <c r="R16" s="118">
        <v>0</v>
      </c>
      <c r="S16" s="118">
        <v>0</v>
      </c>
      <c r="T16" s="118">
        <v>0</v>
      </c>
    </row>
    <row r="17" ht="19" customHeight="1" spans="1:20">
      <c r="A17" s="117" t="s">
        <v>142</v>
      </c>
      <c r="B17" s="117"/>
      <c r="C17" s="117"/>
      <c r="D17" s="117" t="s">
        <v>143</v>
      </c>
      <c r="E17" s="118">
        <v>0</v>
      </c>
      <c r="F17" s="118">
        <v>0</v>
      </c>
      <c r="G17" s="118">
        <v>0</v>
      </c>
      <c r="H17" s="118">
        <v>437929.73</v>
      </c>
      <c r="I17" s="118">
        <v>21000</v>
      </c>
      <c r="J17" s="118">
        <v>416929.73</v>
      </c>
      <c r="K17" s="118">
        <v>437929.73</v>
      </c>
      <c r="L17" s="118">
        <v>21000</v>
      </c>
      <c r="M17" s="118">
        <v>21000</v>
      </c>
      <c r="N17" s="118">
        <v>0</v>
      </c>
      <c r="O17" s="118">
        <v>416929.73</v>
      </c>
      <c r="P17" s="118">
        <v>0</v>
      </c>
      <c r="Q17" s="118">
        <v>0</v>
      </c>
      <c r="R17" s="118">
        <v>0</v>
      </c>
      <c r="S17" s="118">
        <v>0</v>
      </c>
      <c r="T17" s="118">
        <v>0</v>
      </c>
    </row>
    <row r="18" ht="19" customHeight="1" spans="1:20">
      <c r="A18" s="117" t="s">
        <v>144</v>
      </c>
      <c r="B18" s="117"/>
      <c r="C18" s="117"/>
      <c r="D18" s="117" t="s">
        <v>145</v>
      </c>
      <c r="E18" s="118">
        <v>0</v>
      </c>
      <c r="F18" s="118">
        <v>0</v>
      </c>
      <c r="G18" s="118">
        <v>0</v>
      </c>
      <c r="H18" s="118">
        <v>20280</v>
      </c>
      <c r="I18" s="118">
        <v>0</v>
      </c>
      <c r="J18" s="118">
        <v>20280</v>
      </c>
      <c r="K18" s="118">
        <v>20280</v>
      </c>
      <c r="L18" s="118">
        <v>0</v>
      </c>
      <c r="M18" s="118">
        <v>0</v>
      </c>
      <c r="N18" s="118">
        <v>0</v>
      </c>
      <c r="O18" s="118">
        <v>20280</v>
      </c>
      <c r="P18" s="118">
        <v>0</v>
      </c>
      <c r="Q18" s="118">
        <v>0</v>
      </c>
      <c r="R18" s="118">
        <v>0</v>
      </c>
      <c r="S18" s="118">
        <v>0</v>
      </c>
      <c r="T18" s="118">
        <v>0</v>
      </c>
    </row>
    <row r="19" ht="19" customHeight="1" spans="1:20">
      <c r="A19" s="117" t="s">
        <v>146</v>
      </c>
      <c r="B19" s="117"/>
      <c r="C19" s="117"/>
      <c r="D19" s="117" t="s">
        <v>147</v>
      </c>
      <c r="E19" s="118">
        <v>0</v>
      </c>
      <c r="F19" s="118">
        <v>0</v>
      </c>
      <c r="G19" s="118">
        <v>0</v>
      </c>
      <c r="H19" s="118">
        <v>20280</v>
      </c>
      <c r="I19" s="118">
        <v>0</v>
      </c>
      <c r="J19" s="118">
        <v>20280</v>
      </c>
      <c r="K19" s="118">
        <v>20280</v>
      </c>
      <c r="L19" s="118">
        <v>0</v>
      </c>
      <c r="M19" s="118">
        <v>0</v>
      </c>
      <c r="N19" s="118">
        <v>0</v>
      </c>
      <c r="O19" s="118">
        <v>20280</v>
      </c>
      <c r="P19" s="118">
        <v>0</v>
      </c>
      <c r="Q19" s="118">
        <v>0</v>
      </c>
      <c r="R19" s="118">
        <v>0</v>
      </c>
      <c r="S19" s="118">
        <v>0</v>
      </c>
      <c r="T19" s="118">
        <v>0</v>
      </c>
    </row>
    <row r="20" ht="19" customHeight="1" spans="1:20">
      <c r="A20" s="117" t="s">
        <v>148</v>
      </c>
      <c r="B20" s="117"/>
      <c r="C20" s="117"/>
      <c r="D20" s="117" t="s">
        <v>149</v>
      </c>
      <c r="E20" s="118">
        <v>0</v>
      </c>
      <c r="F20" s="118">
        <v>0</v>
      </c>
      <c r="G20" s="118">
        <v>0</v>
      </c>
      <c r="H20" s="118">
        <v>275675.6</v>
      </c>
      <c r="I20" s="118">
        <v>225675.6</v>
      </c>
      <c r="J20" s="118">
        <v>50000</v>
      </c>
      <c r="K20" s="118">
        <v>275675.6</v>
      </c>
      <c r="L20" s="118">
        <v>225675.6</v>
      </c>
      <c r="M20" s="118">
        <v>147721</v>
      </c>
      <c r="N20" s="118">
        <v>77954.6</v>
      </c>
      <c r="O20" s="118">
        <v>50000</v>
      </c>
      <c r="P20" s="118">
        <v>0</v>
      </c>
      <c r="Q20" s="118">
        <v>0</v>
      </c>
      <c r="R20" s="118">
        <v>0</v>
      </c>
      <c r="S20" s="118">
        <v>0</v>
      </c>
      <c r="T20" s="118">
        <v>0</v>
      </c>
    </row>
    <row r="21" ht="19" customHeight="1" spans="1:20">
      <c r="A21" s="117" t="s">
        <v>150</v>
      </c>
      <c r="B21" s="117"/>
      <c r="C21" s="117"/>
      <c r="D21" s="117" t="s">
        <v>135</v>
      </c>
      <c r="E21" s="118">
        <v>0</v>
      </c>
      <c r="F21" s="118">
        <v>0</v>
      </c>
      <c r="G21" s="118">
        <v>0</v>
      </c>
      <c r="H21" s="118">
        <v>225675.6</v>
      </c>
      <c r="I21" s="118">
        <v>225675.6</v>
      </c>
      <c r="J21" s="118">
        <v>0</v>
      </c>
      <c r="K21" s="118">
        <v>225675.6</v>
      </c>
      <c r="L21" s="118">
        <v>225675.6</v>
      </c>
      <c r="M21" s="118">
        <v>147721</v>
      </c>
      <c r="N21" s="118">
        <v>77954.6</v>
      </c>
      <c r="O21" s="118">
        <v>0</v>
      </c>
      <c r="P21" s="118">
        <v>0</v>
      </c>
      <c r="Q21" s="118">
        <v>0</v>
      </c>
      <c r="R21" s="118">
        <v>0</v>
      </c>
      <c r="S21" s="118">
        <v>0</v>
      </c>
      <c r="T21" s="118">
        <v>0</v>
      </c>
    </row>
    <row r="22" ht="19" customHeight="1" spans="1:20">
      <c r="A22" s="117" t="s">
        <v>151</v>
      </c>
      <c r="B22" s="117"/>
      <c r="C22" s="117"/>
      <c r="D22" s="117" t="s">
        <v>152</v>
      </c>
      <c r="E22" s="118">
        <v>0</v>
      </c>
      <c r="F22" s="118">
        <v>0</v>
      </c>
      <c r="G22" s="118">
        <v>0</v>
      </c>
      <c r="H22" s="118">
        <v>50000</v>
      </c>
      <c r="I22" s="118">
        <v>0</v>
      </c>
      <c r="J22" s="118">
        <v>50000</v>
      </c>
      <c r="K22" s="118">
        <v>50000</v>
      </c>
      <c r="L22" s="118">
        <v>0</v>
      </c>
      <c r="M22" s="118">
        <v>0</v>
      </c>
      <c r="N22" s="118">
        <v>0</v>
      </c>
      <c r="O22" s="118">
        <v>50000</v>
      </c>
      <c r="P22" s="118">
        <v>0</v>
      </c>
      <c r="Q22" s="118">
        <v>0</v>
      </c>
      <c r="R22" s="118">
        <v>0</v>
      </c>
      <c r="S22" s="118">
        <v>0</v>
      </c>
      <c r="T22" s="118">
        <v>0</v>
      </c>
    </row>
    <row r="23" ht="19" customHeight="1" spans="1:20">
      <c r="A23" s="117" t="s">
        <v>153</v>
      </c>
      <c r="B23" s="117"/>
      <c r="C23" s="117"/>
      <c r="D23" s="117" t="s">
        <v>154</v>
      </c>
      <c r="E23" s="118">
        <v>0</v>
      </c>
      <c r="F23" s="118">
        <v>0</v>
      </c>
      <c r="G23" s="118">
        <v>0</v>
      </c>
      <c r="H23" s="118">
        <v>40000</v>
      </c>
      <c r="I23" s="118">
        <v>0</v>
      </c>
      <c r="J23" s="118">
        <v>40000</v>
      </c>
      <c r="K23" s="118">
        <v>40000</v>
      </c>
      <c r="L23" s="118">
        <v>0</v>
      </c>
      <c r="M23" s="118">
        <v>0</v>
      </c>
      <c r="N23" s="118">
        <v>0</v>
      </c>
      <c r="O23" s="118">
        <v>40000</v>
      </c>
      <c r="P23" s="118">
        <v>0</v>
      </c>
      <c r="Q23" s="118">
        <v>0</v>
      </c>
      <c r="R23" s="118">
        <v>0</v>
      </c>
      <c r="S23" s="118">
        <v>0</v>
      </c>
      <c r="T23" s="118">
        <v>0</v>
      </c>
    </row>
    <row r="24" ht="19" customHeight="1" spans="1:20">
      <c r="A24" s="117" t="s">
        <v>155</v>
      </c>
      <c r="B24" s="117"/>
      <c r="C24" s="117"/>
      <c r="D24" s="117" t="s">
        <v>135</v>
      </c>
      <c r="E24" s="118">
        <v>0</v>
      </c>
      <c r="F24" s="118">
        <v>0</v>
      </c>
      <c r="G24" s="118">
        <v>0</v>
      </c>
      <c r="H24" s="118">
        <v>40000</v>
      </c>
      <c r="I24" s="118">
        <v>0</v>
      </c>
      <c r="J24" s="118">
        <v>40000</v>
      </c>
      <c r="K24" s="118">
        <v>40000</v>
      </c>
      <c r="L24" s="118">
        <v>0</v>
      </c>
      <c r="M24" s="118">
        <v>0</v>
      </c>
      <c r="N24" s="118">
        <v>0</v>
      </c>
      <c r="O24" s="118">
        <v>40000</v>
      </c>
      <c r="P24" s="118">
        <v>0</v>
      </c>
      <c r="Q24" s="118">
        <v>0</v>
      </c>
      <c r="R24" s="118">
        <v>0</v>
      </c>
      <c r="S24" s="118">
        <v>0</v>
      </c>
      <c r="T24" s="118">
        <v>0</v>
      </c>
    </row>
    <row r="25" ht="19" customHeight="1" spans="1:20">
      <c r="A25" s="117" t="s">
        <v>156</v>
      </c>
      <c r="B25" s="117"/>
      <c r="C25" s="117"/>
      <c r="D25" s="117" t="s">
        <v>157</v>
      </c>
      <c r="E25" s="118">
        <v>0</v>
      </c>
      <c r="F25" s="118">
        <v>0</v>
      </c>
      <c r="G25" s="118">
        <v>0</v>
      </c>
      <c r="H25" s="118">
        <v>835875.05</v>
      </c>
      <c r="I25" s="118">
        <v>559635.05</v>
      </c>
      <c r="J25" s="118">
        <v>276240</v>
      </c>
      <c r="K25" s="118">
        <v>835875.05</v>
      </c>
      <c r="L25" s="118">
        <v>559635.05</v>
      </c>
      <c r="M25" s="118">
        <v>512287</v>
      </c>
      <c r="N25" s="118">
        <v>47348.05</v>
      </c>
      <c r="O25" s="118">
        <v>276240</v>
      </c>
      <c r="P25" s="118">
        <v>0</v>
      </c>
      <c r="Q25" s="118">
        <v>0</v>
      </c>
      <c r="R25" s="118">
        <v>0</v>
      </c>
      <c r="S25" s="118">
        <v>0</v>
      </c>
      <c r="T25" s="118">
        <v>0</v>
      </c>
    </row>
    <row r="26" ht="19" customHeight="1" spans="1:20">
      <c r="A26" s="117" t="s">
        <v>158</v>
      </c>
      <c r="B26" s="117"/>
      <c r="C26" s="117"/>
      <c r="D26" s="117" t="s">
        <v>135</v>
      </c>
      <c r="E26" s="118">
        <v>0</v>
      </c>
      <c r="F26" s="118">
        <v>0</v>
      </c>
      <c r="G26" s="118">
        <v>0</v>
      </c>
      <c r="H26" s="118">
        <v>559635.05</v>
      </c>
      <c r="I26" s="118">
        <v>559635.05</v>
      </c>
      <c r="J26" s="118">
        <v>0</v>
      </c>
      <c r="K26" s="118">
        <v>559635.05</v>
      </c>
      <c r="L26" s="118">
        <v>559635.05</v>
      </c>
      <c r="M26" s="118">
        <v>512287</v>
      </c>
      <c r="N26" s="118">
        <v>47348.05</v>
      </c>
      <c r="O26" s="118">
        <v>0</v>
      </c>
      <c r="P26" s="118">
        <v>0</v>
      </c>
      <c r="Q26" s="118">
        <v>0</v>
      </c>
      <c r="R26" s="118">
        <v>0</v>
      </c>
      <c r="S26" s="118">
        <v>0</v>
      </c>
      <c r="T26" s="118">
        <v>0</v>
      </c>
    </row>
    <row r="27" ht="19" customHeight="1" spans="1:20">
      <c r="A27" s="117" t="s">
        <v>159</v>
      </c>
      <c r="B27" s="117"/>
      <c r="C27" s="117"/>
      <c r="D27" s="117" t="s">
        <v>160</v>
      </c>
      <c r="E27" s="118">
        <v>0</v>
      </c>
      <c r="F27" s="118">
        <v>0</v>
      </c>
      <c r="G27" s="118">
        <v>0</v>
      </c>
      <c r="H27" s="118">
        <v>276240</v>
      </c>
      <c r="I27" s="118">
        <v>0</v>
      </c>
      <c r="J27" s="118">
        <v>276240</v>
      </c>
      <c r="K27" s="118">
        <v>276240</v>
      </c>
      <c r="L27" s="118">
        <v>0</v>
      </c>
      <c r="M27" s="118">
        <v>0</v>
      </c>
      <c r="N27" s="118">
        <v>0</v>
      </c>
      <c r="O27" s="118">
        <v>276240</v>
      </c>
      <c r="P27" s="118">
        <v>0</v>
      </c>
      <c r="Q27" s="118">
        <v>0</v>
      </c>
      <c r="R27" s="118">
        <v>0</v>
      </c>
      <c r="S27" s="118">
        <v>0</v>
      </c>
      <c r="T27" s="118">
        <v>0</v>
      </c>
    </row>
    <row r="28" ht="19" customHeight="1" spans="1:20">
      <c r="A28" s="117" t="s">
        <v>161</v>
      </c>
      <c r="B28" s="117"/>
      <c r="C28" s="117"/>
      <c r="D28" s="117" t="s">
        <v>162</v>
      </c>
      <c r="E28" s="118">
        <v>0</v>
      </c>
      <c r="F28" s="118">
        <v>0</v>
      </c>
      <c r="G28" s="118">
        <v>0</v>
      </c>
      <c r="H28" s="118">
        <v>2289142.89</v>
      </c>
      <c r="I28" s="118">
        <v>1768258.57</v>
      </c>
      <c r="J28" s="118">
        <v>520884.32</v>
      </c>
      <c r="K28" s="118">
        <v>2289142.89</v>
      </c>
      <c r="L28" s="118">
        <v>1768258.57</v>
      </c>
      <c r="M28" s="118">
        <v>1768258.57</v>
      </c>
      <c r="N28" s="118">
        <v>0</v>
      </c>
      <c r="O28" s="118">
        <v>520884.32</v>
      </c>
      <c r="P28" s="118">
        <v>0</v>
      </c>
      <c r="Q28" s="118">
        <v>0</v>
      </c>
      <c r="R28" s="118">
        <v>0</v>
      </c>
      <c r="S28" s="118">
        <v>0</v>
      </c>
      <c r="T28" s="118">
        <v>0</v>
      </c>
    </row>
    <row r="29" ht="19" customHeight="1" spans="1:20">
      <c r="A29" s="117" t="s">
        <v>163</v>
      </c>
      <c r="B29" s="117"/>
      <c r="C29" s="117"/>
      <c r="D29" s="117" t="s">
        <v>164</v>
      </c>
      <c r="E29" s="118">
        <v>0</v>
      </c>
      <c r="F29" s="118">
        <v>0</v>
      </c>
      <c r="G29" s="118">
        <v>0</v>
      </c>
      <c r="H29" s="118">
        <v>345336.32</v>
      </c>
      <c r="I29" s="118">
        <v>0</v>
      </c>
      <c r="J29" s="118">
        <v>345336.32</v>
      </c>
      <c r="K29" s="118">
        <v>345336.32</v>
      </c>
      <c r="L29" s="118">
        <v>0</v>
      </c>
      <c r="M29" s="118">
        <v>0</v>
      </c>
      <c r="N29" s="118">
        <v>0</v>
      </c>
      <c r="O29" s="118">
        <v>345336.32</v>
      </c>
      <c r="P29" s="118">
        <v>0</v>
      </c>
      <c r="Q29" s="118">
        <v>0</v>
      </c>
      <c r="R29" s="118">
        <v>0</v>
      </c>
      <c r="S29" s="118">
        <v>0</v>
      </c>
      <c r="T29" s="118">
        <v>0</v>
      </c>
    </row>
    <row r="30" ht="19" customHeight="1" spans="1:20">
      <c r="A30" s="117" t="s">
        <v>165</v>
      </c>
      <c r="B30" s="117"/>
      <c r="C30" s="117"/>
      <c r="D30" s="117" t="s">
        <v>166</v>
      </c>
      <c r="E30" s="118">
        <v>0</v>
      </c>
      <c r="F30" s="118">
        <v>0</v>
      </c>
      <c r="G30" s="118">
        <v>0</v>
      </c>
      <c r="H30" s="118">
        <v>1768258.57</v>
      </c>
      <c r="I30" s="118">
        <v>1768258.57</v>
      </c>
      <c r="J30" s="118">
        <v>0</v>
      </c>
      <c r="K30" s="118">
        <v>1768258.57</v>
      </c>
      <c r="L30" s="118">
        <v>1768258.57</v>
      </c>
      <c r="M30" s="118">
        <v>1768258.57</v>
      </c>
      <c r="N30" s="118">
        <v>0</v>
      </c>
      <c r="O30" s="118">
        <v>0</v>
      </c>
      <c r="P30" s="118">
        <v>0</v>
      </c>
      <c r="Q30" s="118">
        <v>0</v>
      </c>
      <c r="R30" s="118">
        <v>0</v>
      </c>
      <c r="S30" s="118">
        <v>0</v>
      </c>
      <c r="T30" s="118">
        <v>0</v>
      </c>
    </row>
    <row r="31" ht="19" customHeight="1" spans="1:20">
      <c r="A31" s="117" t="s">
        <v>167</v>
      </c>
      <c r="B31" s="117"/>
      <c r="C31" s="117"/>
      <c r="D31" s="117" t="s">
        <v>168</v>
      </c>
      <c r="E31" s="118">
        <v>0</v>
      </c>
      <c r="F31" s="118">
        <v>0</v>
      </c>
      <c r="G31" s="118">
        <v>0</v>
      </c>
      <c r="H31" s="118">
        <v>175548</v>
      </c>
      <c r="I31" s="118">
        <v>0</v>
      </c>
      <c r="J31" s="118">
        <v>175548</v>
      </c>
      <c r="K31" s="118">
        <v>175548</v>
      </c>
      <c r="L31" s="118">
        <v>0</v>
      </c>
      <c r="M31" s="118">
        <v>0</v>
      </c>
      <c r="N31" s="118">
        <v>0</v>
      </c>
      <c r="O31" s="118">
        <v>175548</v>
      </c>
      <c r="P31" s="118">
        <v>0</v>
      </c>
      <c r="Q31" s="118">
        <v>0</v>
      </c>
      <c r="R31" s="118">
        <v>0</v>
      </c>
      <c r="S31" s="118">
        <v>0</v>
      </c>
      <c r="T31" s="118">
        <v>0</v>
      </c>
    </row>
    <row r="32" ht="19" customHeight="1" spans="1:20">
      <c r="A32" s="117" t="s">
        <v>169</v>
      </c>
      <c r="B32" s="117"/>
      <c r="C32" s="117"/>
      <c r="D32" s="117" t="s">
        <v>170</v>
      </c>
      <c r="E32" s="118">
        <v>0</v>
      </c>
      <c r="F32" s="118">
        <v>0</v>
      </c>
      <c r="G32" s="118">
        <v>0</v>
      </c>
      <c r="H32" s="118">
        <v>10000</v>
      </c>
      <c r="I32" s="118">
        <v>0</v>
      </c>
      <c r="J32" s="118">
        <v>10000</v>
      </c>
      <c r="K32" s="118">
        <v>10000</v>
      </c>
      <c r="L32" s="118">
        <v>0</v>
      </c>
      <c r="M32" s="118">
        <v>0</v>
      </c>
      <c r="N32" s="118">
        <v>0</v>
      </c>
      <c r="O32" s="118">
        <v>10000</v>
      </c>
      <c r="P32" s="118">
        <v>0</v>
      </c>
      <c r="Q32" s="118">
        <v>0</v>
      </c>
      <c r="R32" s="118">
        <v>0</v>
      </c>
      <c r="S32" s="118">
        <v>0</v>
      </c>
      <c r="T32" s="118">
        <v>0</v>
      </c>
    </row>
    <row r="33" ht="19" customHeight="1" spans="1:20">
      <c r="A33" s="117" t="s">
        <v>171</v>
      </c>
      <c r="B33" s="117"/>
      <c r="C33" s="117"/>
      <c r="D33" s="117" t="s">
        <v>172</v>
      </c>
      <c r="E33" s="118">
        <v>0</v>
      </c>
      <c r="F33" s="118">
        <v>0</v>
      </c>
      <c r="G33" s="118">
        <v>0</v>
      </c>
      <c r="H33" s="118">
        <v>10000</v>
      </c>
      <c r="I33" s="118">
        <v>0</v>
      </c>
      <c r="J33" s="118">
        <v>10000</v>
      </c>
      <c r="K33" s="118">
        <v>10000</v>
      </c>
      <c r="L33" s="118">
        <v>0</v>
      </c>
      <c r="M33" s="118">
        <v>0</v>
      </c>
      <c r="N33" s="118">
        <v>0</v>
      </c>
      <c r="O33" s="118">
        <v>10000</v>
      </c>
      <c r="P33" s="118">
        <v>0</v>
      </c>
      <c r="Q33" s="118">
        <v>0</v>
      </c>
      <c r="R33" s="118">
        <v>0</v>
      </c>
      <c r="S33" s="118">
        <v>0</v>
      </c>
      <c r="T33" s="118">
        <v>0</v>
      </c>
    </row>
    <row r="34" ht="19" customHeight="1" spans="1:20">
      <c r="A34" s="117" t="s">
        <v>173</v>
      </c>
      <c r="B34" s="117"/>
      <c r="C34" s="117"/>
      <c r="D34" s="117" t="s">
        <v>172</v>
      </c>
      <c r="E34" s="118">
        <v>0</v>
      </c>
      <c r="F34" s="118">
        <v>0</v>
      </c>
      <c r="G34" s="118">
        <v>0</v>
      </c>
      <c r="H34" s="118">
        <v>10000</v>
      </c>
      <c r="I34" s="118">
        <v>0</v>
      </c>
      <c r="J34" s="118">
        <v>10000</v>
      </c>
      <c r="K34" s="118">
        <v>10000</v>
      </c>
      <c r="L34" s="118">
        <v>0</v>
      </c>
      <c r="M34" s="118">
        <v>0</v>
      </c>
      <c r="N34" s="118">
        <v>0</v>
      </c>
      <c r="O34" s="118">
        <v>10000</v>
      </c>
      <c r="P34" s="118">
        <v>0</v>
      </c>
      <c r="Q34" s="118">
        <v>0</v>
      </c>
      <c r="R34" s="118">
        <v>0</v>
      </c>
      <c r="S34" s="118">
        <v>0</v>
      </c>
      <c r="T34" s="118">
        <v>0</v>
      </c>
    </row>
    <row r="35" ht="19" customHeight="1" spans="1:20">
      <c r="A35" s="117" t="s">
        <v>174</v>
      </c>
      <c r="B35" s="117"/>
      <c r="C35" s="117"/>
      <c r="D35" s="117" t="s">
        <v>175</v>
      </c>
      <c r="E35" s="118">
        <v>0</v>
      </c>
      <c r="F35" s="118">
        <v>0</v>
      </c>
      <c r="G35" s="118">
        <v>0</v>
      </c>
      <c r="H35" s="118">
        <v>43000</v>
      </c>
      <c r="I35" s="118">
        <v>0</v>
      </c>
      <c r="J35" s="118">
        <v>43000</v>
      </c>
      <c r="K35" s="118">
        <v>43000</v>
      </c>
      <c r="L35" s="118">
        <v>0</v>
      </c>
      <c r="M35" s="118">
        <v>0</v>
      </c>
      <c r="N35" s="118">
        <v>0</v>
      </c>
      <c r="O35" s="118">
        <v>43000</v>
      </c>
      <c r="P35" s="118">
        <v>0</v>
      </c>
      <c r="Q35" s="118">
        <v>0</v>
      </c>
      <c r="R35" s="118">
        <v>0</v>
      </c>
      <c r="S35" s="118">
        <v>0</v>
      </c>
      <c r="T35" s="118">
        <v>0</v>
      </c>
    </row>
    <row r="36" ht="19" customHeight="1" spans="1:20">
      <c r="A36" s="117" t="s">
        <v>176</v>
      </c>
      <c r="B36" s="117"/>
      <c r="C36" s="117"/>
      <c r="D36" s="117" t="s">
        <v>177</v>
      </c>
      <c r="E36" s="118">
        <v>0</v>
      </c>
      <c r="F36" s="118">
        <v>0</v>
      </c>
      <c r="G36" s="118">
        <v>0</v>
      </c>
      <c r="H36" s="118">
        <v>0</v>
      </c>
      <c r="I36" s="118">
        <v>0</v>
      </c>
      <c r="J36" s="118">
        <v>0</v>
      </c>
      <c r="K36" s="118">
        <v>0</v>
      </c>
      <c r="L36" s="118">
        <v>0</v>
      </c>
      <c r="M36" s="118">
        <v>0</v>
      </c>
      <c r="N36" s="118">
        <v>0</v>
      </c>
      <c r="O36" s="118">
        <v>0</v>
      </c>
      <c r="P36" s="118">
        <v>0</v>
      </c>
      <c r="Q36" s="118">
        <v>0</v>
      </c>
      <c r="R36" s="118">
        <v>0</v>
      </c>
      <c r="S36" s="118">
        <v>0</v>
      </c>
      <c r="T36" s="118">
        <v>0</v>
      </c>
    </row>
    <row r="37" ht="19" customHeight="1" spans="1:20">
      <c r="A37" s="117" t="s">
        <v>178</v>
      </c>
      <c r="B37" s="117"/>
      <c r="C37" s="117"/>
      <c r="D37" s="117" t="s">
        <v>179</v>
      </c>
      <c r="E37" s="118">
        <v>0</v>
      </c>
      <c r="F37" s="118">
        <v>0</v>
      </c>
      <c r="G37" s="118">
        <v>0</v>
      </c>
      <c r="H37" s="118">
        <v>0</v>
      </c>
      <c r="I37" s="118">
        <v>0</v>
      </c>
      <c r="J37" s="118">
        <v>0</v>
      </c>
      <c r="K37" s="118">
        <v>0</v>
      </c>
      <c r="L37" s="118">
        <v>0</v>
      </c>
      <c r="M37" s="118">
        <v>0</v>
      </c>
      <c r="N37" s="118">
        <v>0</v>
      </c>
      <c r="O37" s="118">
        <v>0</v>
      </c>
      <c r="P37" s="118">
        <v>0</v>
      </c>
      <c r="Q37" s="118">
        <v>0</v>
      </c>
      <c r="R37" s="118">
        <v>0</v>
      </c>
      <c r="S37" s="118">
        <v>0</v>
      </c>
      <c r="T37" s="118">
        <v>0</v>
      </c>
    </row>
    <row r="38" ht="19" customHeight="1" spans="1:20">
      <c r="A38" s="117" t="s">
        <v>180</v>
      </c>
      <c r="B38" s="117"/>
      <c r="C38" s="117"/>
      <c r="D38" s="117" t="s">
        <v>181</v>
      </c>
      <c r="E38" s="118">
        <v>0</v>
      </c>
      <c r="F38" s="118">
        <v>0</v>
      </c>
      <c r="G38" s="118">
        <v>0</v>
      </c>
      <c r="H38" s="118">
        <v>43000</v>
      </c>
      <c r="I38" s="118">
        <v>0</v>
      </c>
      <c r="J38" s="118">
        <v>43000</v>
      </c>
      <c r="K38" s="118">
        <v>43000</v>
      </c>
      <c r="L38" s="118">
        <v>0</v>
      </c>
      <c r="M38" s="118">
        <v>0</v>
      </c>
      <c r="N38" s="118">
        <v>0</v>
      </c>
      <c r="O38" s="118">
        <v>43000</v>
      </c>
      <c r="P38" s="118">
        <v>0</v>
      </c>
      <c r="Q38" s="118">
        <v>0</v>
      </c>
      <c r="R38" s="118">
        <v>0</v>
      </c>
      <c r="S38" s="118">
        <v>0</v>
      </c>
      <c r="T38" s="118">
        <v>0</v>
      </c>
    </row>
    <row r="39" ht="19" customHeight="1" spans="1:20">
      <c r="A39" s="117" t="s">
        <v>182</v>
      </c>
      <c r="B39" s="117"/>
      <c r="C39" s="117"/>
      <c r="D39" s="117" t="s">
        <v>183</v>
      </c>
      <c r="E39" s="118">
        <v>0</v>
      </c>
      <c r="F39" s="118">
        <v>0</v>
      </c>
      <c r="G39" s="118">
        <v>0</v>
      </c>
      <c r="H39" s="118">
        <v>43000</v>
      </c>
      <c r="I39" s="118">
        <v>0</v>
      </c>
      <c r="J39" s="118">
        <v>43000</v>
      </c>
      <c r="K39" s="118">
        <v>43000</v>
      </c>
      <c r="L39" s="118">
        <v>0</v>
      </c>
      <c r="M39" s="118">
        <v>0</v>
      </c>
      <c r="N39" s="118">
        <v>0</v>
      </c>
      <c r="O39" s="118">
        <v>43000</v>
      </c>
      <c r="P39" s="118">
        <v>0</v>
      </c>
      <c r="Q39" s="118">
        <v>0</v>
      </c>
      <c r="R39" s="118">
        <v>0</v>
      </c>
      <c r="S39" s="118">
        <v>0</v>
      </c>
      <c r="T39" s="118">
        <v>0</v>
      </c>
    </row>
    <row r="40" ht="19" customHeight="1" spans="1:20">
      <c r="A40" s="117" t="s">
        <v>184</v>
      </c>
      <c r="B40" s="117"/>
      <c r="C40" s="117"/>
      <c r="D40" s="117" t="s">
        <v>185</v>
      </c>
      <c r="E40" s="118">
        <v>8400</v>
      </c>
      <c r="F40" s="118">
        <v>8400</v>
      </c>
      <c r="G40" s="118">
        <v>0</v>
      </c>
      <c r="H40" s="118">
        <v>2675308.98</v>
      </c>
      <c r="I40" s="118">
        <v>1598866.77</v>
      </c>
      <c r="J40" s="118">
        <v>1076442.21</v>
      </c>
      <c r="K40" s="118">
        <v>2683708.98</v>
      </c>
      <c r="L40" s="118">
        <v>1607266.77</v>
      </c>
      <c r="M40" s="118">
        <v>1607266.77</v>
      </c>
      <c r="N40" s="118">
        <v>0</v>
      </c>
      <c r="O40" s="118">
        <v>1076442.21</v>
      </c>
      <c r="P40" s="118">
        <v>0</v>
      </c>
      <c r="Q40" s="118">
        <v>0</v>
      </c>
      <c r="R40" s="118">
        <v>0</v>
      </c>
      <c r="S40" s="118">
        <v>0</v>
      </c>
      <c r="T40" s="118">
        <v>0</v>
      </c>
    </row>
    <row r="41" ht="19" customHeight="1" spans="1:20">
      <c r="A41" s="117" t="s">
        <v>186</v>
      </c>
      <c r="B41" s="117"/>
      <c r="C41" s="117"/>
      <c r="D41" s="117" t="s">
        <v>187</v>
      </c>
      <c r="E41" s="118">
        <v>0</v>
      </c>
      <c r="F41" s="118">
        <v>0</v>
      </c>
      <c r="G41" s="118">
        <v>0</v>
      </c>
      <c r="H41" s="118">
        <v>59203.04</v>
      </c>
      <c r="I41" s="118">
        <v>0</v>
      </c>
      <c r="J41" s="118">
        <v>59203.04</v>
      </c>
      <c r="K41" s="118">
        <v>59203.04</v>
      </c>
      <c r="L41" s="118">
        <v>0</v>
      </c>
      <c r="M41" s="118">
        <v>0</v>
      </c>
      <c r="N41" s="118">
        <v>0</v>
      </c>
      <c r="O41" s="118">
        <v>59203.04</v>
      </c>
      <c r="P41" s="118">
        <v>0</v>
      </c>
      <c r="Q41" s="118">
        <v>0</v>
      </c>
      <c r="R41" s="118">
        <v>0</v>
      </c>
      <c r="S41" s="118">
        <v>0</v>
      </c>
      <c r="T41" s="118">
        <v>0</v>
      </c>
    </row>
    <row r="42" ht="19" customHeight="1" spans="1:20">
      <c r="A42" s="117" t="s">
        <v>188</v>
      </c>
      <c r="B42" s="117"/>
      <c r="C42" s="117"/>
      <c r="D42" s="117" t="s">
        <v>189</v>
      </c>
      <c r="E42" s="118">
        <v>0</v>
      </c>
      <c r="F42" s="118">
        <v>0</v>
      </c>
      <c r="G42" s="118">
        <v>0</v>
      </c>
      <c r="H42" s="118">
        <v>59203.04</v>
      </c>
      <c r="I42" s="118">
        <v>0</v>
      </c>
      <c r="J42" s="118">
        <v>59203.04</v>
      </c>
      <c r="K42" s="118">
        <v>59203.04</v>
      </c>
      <c r="L42" s="118">
        <v>0</v>
      </c>
      <c r="M42" s="118">
        <v>0</v>
      </c>
      <c r="N42" s="118">
        <v>0</v>
      </c>
      <c r="O42" s="118">
        <v>59203.04</v>
      </c>
      <c r="P42" s="118">
        <v>0</v>
      </c>
      <c r="Q42" s="118">
        <v>0</v>
      </c>
      <c r="R42" s="118">
        <v>0</v>
      </c>
      <c r="S42" s="118">
        <v>0</v>
      </c>
      <c r="T42" s="118">
        <v>0</v>
      </c>
    </row>
    <row r="43" ht="19" customHeight="1" spans="1:20">
      <c r="A43" s="117" t="s">
        <v>190</v>
      </c>
      <c r="B43" s="117"/>
      <c r="C43" s="117"/>
      <c r="D43" s="117" t="s">
        <v>191</v>
      </c>
      <c r="E43" s="118">
        <v>8400</v>
      </c>
      <c r="F43" s="118">
        <v>8400</v>
      </c>
      <c r="G43" s="118">
        <v>0</v>
      </c>
      <c r="H43" s="118">
        <v>1308068.17</v>
      </c>
      <c r="I43" s="118">
        <v>1308068.17</v>
      </c>
      <c r="J43" s="118">
        <v>0</v>
      </c>
      <c r="K43" s="118">
        <v>1316468.17</v>
      </c>
      <c r="L43" s="118">
        <v>1316468.17</v>
      </c>
      <c r="M43" s="118">
        <v>1316468.17</v>
      </c>
      <c r="N43" s="118">
        <v>0</v>
      </c>
      <c r="O43" s="118">
        <v>0</v>
      </c>
      <c r="P43" s="118">
        <v>0</v>
      </c>
      <c r="Q43" s="118">
        <v>0</v>
      </c>
      <c r="R43" s="118">
        <v>0</v>
      </c>
      <c r="S43" s="118">
        <v>0</v>
      </c>
      <c r="T43" s="118">
        <v>0</v>
      </c>
    </row>
    <row r="44" ht="19" customHeight="1" spans="1:20">
      <c r="A44" s="117" t="s">
        <v>192</v>
      </c>
      <c r="B44" s="117"/>
      <c r="C44" s="117"/>
      <c r="D44" s="117" t="s">
        <v>193</v>
      </c>
      <c r="E44" s="118">
        <v>0</v>
      </c>
      <c r="F44" s="118">
        <v>0</v>
      </c>
      <c r="G44" s="118">
        <v>0</v>
      </c>
      <c r="H44" s="118">
        <v>108000</v>
      </c>
      <c r="I44" s="118">
        <v>108000</v>
      </c>
      <c r="J44" s="118">
        <v>0</v>
      </c>
      <c r="K44" s="118">
        <v>108000</v>
      </c>
      <c r="L44" s="118">
        <v>108000</v>
      </c>
      <c r="M44" s="118">
        <v>108000</v>
      </c>
      <c r="N44" s="118">
        <v>0</v>
      </c>
      <c r="O44" s="118">
        <v>0</v>
      </c>
      <c r="P44" s="118">
        <v>0</v>
      </c>
      <c r="Q44" s="118">
        <v>0</v>
      </c>
      <c r="R44" s="118">
        <v>0</v>
      </c>
      <c r="S44" s="118">
        <v>0</v>
      </c>
      <c r="T44" s="118">
        <v>0</v>
      </c>
    </row>
    <row r="45" ht="19" customHeight="1" spans="1:20">
      <c r="A45" s="117" t="s">
        <v>194</v>
      </c>
      <c r="B45" s="117"/>
      <c r="C45" s="117"/>
      <c r="D45" s="117" t="s">
        <v>195</v>
      </c>
      <c r="E45" s="118">
        <v>8400</v>
      </c>
      <c r="F45" s="118">
        <v>8400</v>
      </c>
      <c r="G45" s="118">
        <v>0</v>
      </c>
      <c r="H45" s="118">
        <v>102000</v>
      </c>
      <c r="I45" s="118">
        <v>102000</v>
      </c>
      <c r="J45" s="118">
        <v>0</v>
      </c>
      <c r="K45" s="118">
        <v>110400</v>
      </c>
      <c r="L45" s="118">
        <v>110400</v>
      </c>
      <c r="M45" s="118">
        <v>110400</v>
      </c>
      <c r="N45" s="118">
        <v>0</v>
      </c>
      <c r="O45" s="118">
        <v>0</v>
      </c>
      <c r="P45" s="118">
        <v>0</v>
      </c>
      <c r="Q45" s="118">
        <v>0</v>
      </c>
      <c r="R45" s="118">
        <v>0</v>
      </c>
      <c r="S45" s="118">
        <v>0</v>
      </c>
      <c r="T45" s="118">
        <v>0</v>
      </c>
    </row>
    <row r="46" ht="19" customHeight="1" spans="1:20">
      <c r="A46" s="117" t="s">
        <v>196</v>
      </c>
      <c r="B46" s="117"/>
      <c r="C46" s="117"/>
      <c r="D46" s="117" t="s">
        <v>197</v>
      </c>
      <c r="E46" s="118">
        <v>0</v>
      </c>
      <c r="F46" s="118">
        <v>0</v>
      </c>
      <c r="G46" s="118">
        <v>0</v>
      </c>
      <c r="H46" s="118">
        <v>902203.95</v>
      </c>
      <c r="I46" s="118">
        <v>902203.95</v>
      </c>
      <c r="J46" s="118">
        <v>0</v>
      </c>
      <c r="K46" s="118">
        <v>902203.95</v>
      </c>
      <c r="L46" s="118">
        <v>902203.95</v>
      </c>
      <c r="M46" s="118">
        <v>902203.95</v>
      </c>
      <c r="N46" s="118">
        <v>0</v>
      </c>
      <c r="O46" s="118">
        <v>0</v>
      </c>
      <c r="P46" s="118">
        <v>0</v>
      </c>
      <c r="Q46" s="118">
        <v>0</v>
      </c>
      <c r="R46" s="118">
        <v>0</v>
      </c>
      <c r="S46" s="118">
        <v>0</v>
      </c>
      <c r="T46" s="118">
        <v>0</v>
      </c>
    </row>
    <row r="47" ht="19" customHeight="1" spans="1:20">
      <c r="A47" s="117" t="s">
        <v>198</v>
      </c>
      <c r="B47" s="117"/>
      <c r="C47" s="117"/>
      <c r="D47" s="117" t="s">
        <v>199</v>
      </c>
      <c r="E47" s="118">
        <v>0</v>
      </c>
      <c r="F47" s="118">
        <v>0</v>
      </c>
      <c r="G47" s="118">
        <v>0</v>
      </c>
      <c r="H47" s="118">
        <v>110346.62</v>
      </c>
      <c r="I47" s="118">
        <v>110346.62</v>
      </c>
      <c r="J47" s="118">
        <v>0</v>
      </c>
      <c r="K47" s="118">
        <v>110346.62</v>
      </c>
      <c r="L47" s="118">
        <v>110346.62</v>
      </c>
      <c r="M47" s="118">
        <v>110346.62</v>
      </c>
      <c r="N47" s="118">
        <v>0</v>
      </c>
      <c r="O47" s="118">
        <v>0</v>
      </c>
      <c r="P47" s="118">
        <v>0</v>
      </c>
      <c r="Q47" s="118">
        <v>0</v>
      </c>
      <c r="R47" s="118">
        <v>0</v>
      </c>
      <c r="S47" s="118">
        <v>0</v>
      </c>
      <c r="T47" s="118">
        <v>0</v>
      </c>
    </row>
    <row r="48" ht="19" customHeight="1" spans="1:20">
      <c r="A48" s="117" t="s">
        <v>200</v>
      </c>
      <c r="B48" s="117"/>
      <c r="C48" s="117"/>
      <c r="D48" s="117" t="s">
        <v>201</v>
      </c>
      <c r="E48" s="118">
        <v>0</v>
      </c>
      <c r="F48" s="118">
        <v>0</v>
      </c>
      <c r="G48" s="118">
        <v>0</v>
      </c>
      <c r="H48" s="118">
        <v>85517.6</v>
      </c>
      <c r="I48" s="118">
        <v>85517.6</v>
      </c>
      <c r="J48" s="118">
        <v>0</v>
      </c>
      <c r="K48" s="118">
        <v>85517.6</v>
      </c>
      <c r="L48" s="118">
        <v>85517.6</v>
      </c>
      <c r="M48" s="118">
        <v>85517.6</v>
      </c>
      <c r="N48" s="118">
        <v>0</v>
      </c>
      <c r="O48" s="118">
        <v>0</v>
      </c>
      <c r="P48" s="118">
        <v>0</v>
      </c>
      <c r="Q48" s="118">
        <v>0</v>
      </c>
      <c r="R48" s="118">
        <v>0</v>
      </c>
      <c r="S48" s="118">
        <v>0</v>
      </c>
      <c r="T48" s="118">
        <v>0</v>
      </c>
    </row>
    <row r="49" ht="19" customHeight="1" spans="1:20">
      <c r="A49" s="117" t="s">
        <v>202</v>
      </c>
      <c r="B49" s="117"/>
      <c r="C49" s="117"/>
      <c r="D49" s="117" t="s">
        <v>203</v>
      </c>
      <c r="E49" s="118">
        <v>0</v>
      </c>
      <c r="F49" s="118">
        <v>0</v>
      </c>
      <c r="G49" s="118">
        <v>0</v>
      </c>
      <c r="H49" s="118">
        <v>490172.64</v>
      </c>
      <c r="I49" s="118">
        <v>0</v>
      </c>
      <c r="J49" s="118">
        <v>490172.64</v>
      </c>
      <c r="K49" s="118">
        <v>490172.64</v>
      </c>
      <c r="L49" s="118">
        <v>0</v>
      </c>
      <c r="M49" s="118">
        <v>0</v>
      </c>
      <c r="N49" s="118">
        <v>0</v>
      </c>
      <c r="O49" s="118">
        <v>490172.64</v>
      </c>
      <c r="P49" s="118">
        <v>0</v>
      </c>
      <c r="Q49" s="118">
        <v>0</v>
      </c>
      <c r="R49" s="118">
        <v>0</v>
      </c>
      <c r="S49" s="118">
        <v>0</v>
      </c>
      <c r="T49" s="118">
        <v>0</v>
      </c>
    </row>
    <row r="50" ht="19" customHeight="1" spans="1:20">
      <c r="A50" s="117" t="s">
        <v>204</v>
      </c>
      <c r="B50" s="117"/>
      <c r="C50" s="117"/>
      <c r="D50" s="117" t="s">
        <v>205</v>
      </c>
      <c r="E50" s="118">
        <v>0</v>
      </c>
      <c r="F50" s="118">
        <v>0</v>
      </c>
      <c r="G50" s="118">
        <v>0</v>
      </c>
      <c r="H50" s="118">
        <v>490172.64</v>
      </c>
      <c r="I50" s="118">
        <v>0</v>
      </c>
      <c r="J50" s="118">
        <v>490172.64</v>
      </c>
      <c r="K50" s="118">
        <v>490172.64</v>
      </c>
      <c r="L50" s="118">
        <v>0</v>
      </c>
      <c r="M50" s="118">
        <v>0</v>
      </c>
      <c r="N50" s="118">
        <v>0</v>
      </c>
      <c r="O50" s="118">
        <v>490172.64</v>
      </c>
      <c r="P50" s="118">
        <v>0</v>
      </c>
      <c r="Q50" s="118">
        <v>0</v>
      </c>
      <c r="R50" s="118">
        <v>0</v>
      </c>
      <c r="S50" s="118">
        <v>0</v>
      </c>
      <c r="T50" s="118">
        <v>0</v>
      </c>
    </row>
    <row r="51" ht="19" customHeight="1" spans="1:20">
      <c r="A51" s="117" t="s">
        <v>206</v>
      </c>
      <c r="B51" s="117"/>
      <c r="C51" s="117"/>
      <c r="D51" s="117" t="s">
        <v>207</v>
      </c>
      <c r="E51" s="118">
        <v>0</v>
      </c>
      <c r="F51" s="118">
        <v>0</v>
      </c>
      <c r="G51" s="118">
        <v>0</v>
      </c>
      <c r="H51" s="118">
        <v>345056.6</v>
      </c>
      <c r="I51" s="118">
        <v>290798.6</v>
      </c>
      <c r="J51" s="118">
        <v>54258</v>
      </c>
      <c r="K51" s="118">
        <v>345056.6</v>
      </c>
      <c r="L51" s="118">
        <v>290798.6</v>
      </c>
      <c r="M51" s="118">
        <v>290798.6</v>
      </c>
      <c r="N51" s="118">
        <v>0</v>
      </c>
      <c r="O51" s="118">
        <v>54258</v>
      </c>
      <c r="P51" s="118">
        <v>0</v>
      </c>
      <c r="Q51" s="118">
        <v>0</v>
      </c>
      <c r="R51" s="118">
        <v>0</v>
      </c>
      <c r="S51" s="118">
        <v>0</v>
      </c>
      <c r="T51" s="118">
        <v>0</v>
      </c>
    </row>
    <row r="52" ht="19" customHeight="1" spans="1:20">
      <c r="A52" s="117" t="s">
        <v>208</v>
      </c>
      <c r="B52" s="117"/>
      <c r="C52" s="117"/>
      <c r="D52" s="117" t="s">
        <v>209</v>
      </c>
      <c r="E52" s="118">
        <v>0</v>
      </c>
      <c r="F52" s="118">
        <v>0</v>
      </c>
      <c r="G52" s="118">
        <v>0</v>
      </c>
      <c r="H52" s="118">
        <v>345056.6</v>
      </c>
      <c r="I52" s="118">
        <v>290798.6</v>
      </c>
      <c r="J52" s="118">
        <v>54258</v>
      </c>
      <c r="K52" s="118">
        <v>345056.6</v>
      </c>
      <c r="L52" s="118">
        <v>290798.6</v>
      </c>
      <c r="M52" s="118">
        <v>290798.6</v>
      </c>
      <c r="N52" s="118">
        <v>0</v>
      </c>
      <c r="O52" s="118">
        <v>54258</v>
      </c>
      <c r="P52" s="118">
        <v>0</v>
      </c>
      <c r="Q52" s="118">
        <v>0</v>
      </c>
      <c r="R52" s="118">
        <v>0</v>
      </c>
      <c r="S52" s="118">
        <v>0</v>
      </c>
      <c r="T52" s="118">
        <v>0</v>
      </c>
    </row>
    <row r="53" ht="19" customHeight="1" spans="1:20">
      <c r="A53" s="117" t="s">
        <v>210</v>
      </c>
      <c r="B53" s="117"/>
      <c r="C53" s="117"/>
      <c r="D53" s="117" t="s">
        <v>211</v>
      </c>
      <c r="E53" s="118">
        <v>0</v>
      </c>
      <c r="F53" s="118">
        <v>0</v>
      </c>
      <c r="G53" s="118">
        <v>0</v>
      </c>
      <c r="H53" s="118">
        <v>75838.09</v>
      </c>
      <c r="I53" s="118">
        <v>0</v>
      </c>
      <c r="J53" s="118">
        <v>75838.09</v>
      </c>
      <c r="K53" s="118">
        <v>75838.09</v>
      </c>
      <c r="L53" s="118">
        <v>0</v>
      </c>
      <c r="M53" s="118">
        <v>0</v>
      </c>
      <c r="N53" s="118">
        <v>0</v>
      </c>
      <c r="O53" s="118">
        <v>75838.09</v>
      </c>
      <c r="P53" s="118">
        <v>0</v>
      </c>
      <c r="Q53" s="118">
        <v>0</v>
      </c>
      <c r="R53" s="118">
        <v>0</v>
      </c>
      <c r="S53" s="118">
        <v>0</v>
      </c>
      <c r="T53" s="118">
        <v>0</v>
      </c>
    </row>
    <row r="54" ht="19" customHeight="1" spans="1:20">
      <c r="A54" s="117" t="s">
        <v>212</v>
      </c>
      <c r="B54" s="117"/>
      <c r="C54" s="117"/>
      <c r="D54" s="117" t="s">
        <v>213</v>
      </c>
      <c r="E54" s="118">
        <v>0</v>
      </c>
      <c r="F54" s="118">
        <v>0</v>
      </c>
      <c r="G54" s="118">
        <v>0</v>
      </c>
      <c r="H54" s="118">
        <v>7438.09</v>
      </c>
      <c r="I54" s="118">
        <v>0</v>
      </c>
      <c r="J54" s="118">
        <v>7438.09</v>
      </c>
      <c r="K54" s="118">
        <v>7438.09</v>
      </c>
      <c r="L54" s="118">
        <v>0</v>
      </c>
      <c r="M54" s="118">
        <v>0</v>
      </c>
      <c r="N54" s="118">
        <v>0</v>
      </c>
      <c r="O54" s="118">
        <v>7438.09</v>
      </c>
      <c r="P54" s="118">
        <v>0</v>
      </c>
      <c r="Q54" s="118">
        <v>0</v>
      </c>
      <c r="R54" s="118">
        <v>0</v>
      </c>
      <c r="S54" s="118">
        <v>0</v>
      </c>
      <c r="T54" s="118">
        <v>0</v>
      </c>
    </row>
    <row r="55" ht="19" customHeight="1" spans="1:20">
      <c r="A55" s="117" t="s">
        <v>214</v>
      </c>
      <c r="B55" s="117"/>
      <c r="C55" s="117"/>
      <c r="D55" s="117" t="s">
        <v>215</v>
      </c>
      <c r="E55" s="118">
        <v>0</v>
      </c>
      <c r="F55" s="118">
        <v>0</v>
      </c>
      <c r="G55" s="118">
        <v>0</v>
      </c>
      <c r="H55" s="118">
        <v>49400</v>
      </c>
      <c r="I55" s="118">
        <v>0</v>
      </c>
      <c r="J55" s="118">
        <v>49400</v>
      </c>
      <c r="K55" s="118">
        <v>49400</v>
      </c>
      <c r="L55" s="118">
        <v>0</v>
      </c>
      <c r="M55" s="118">
        <v>0</v>
      </c>
      <c r="N55" s="118">
        <v>0</v>
      </c>
      <c r="O55" s="118">
        <v>49400</v>
      </c>
      <c r="P55" s="118">
        <v>0</v>
      </c>
      <c r="Q55" s="118">
        <v>0</v>
      </c>
      <c r="R55" s="118">
        <v>0</v>
      </c>
      <c r="S55" s="118">
        <v>0</v>
      </c>
      <c r="T55" s="118">
        <v>0</v>
      </c>
    </row>
    <row r="56" ht="19" customHeight="1" spans="1:20">
      <c r="A56" s="117" t="s">
        <v>216</v>
      </c>
      <c r="B56" s="117"/>
      <c r="C56" s="117"/>
      <c r="D56" s="117" t="s">
        <v>217</v>
      </c>
      <c r="E56" s="118">
        <v>0</v>
      </c>
      <c r="F56" s="118">
        <v>0</v>
      </c>
      <c r="G56" s="118">
        <v>0</v>
      </c>
      <c r="H56" s="118">
        <v>19000</v>
      </c>
      <c r="I56" s="118">
        <v>0</v>
      </c>
      <c r="J56" s="118">
        <v>19000</v>
      </c>
      <c r="K56" s="118">
        <v>19000</v>
      </c>
      <c r="L56" s="118">
        <v>0</v>
      </c>
      <c r="M56" s="118">
        <v>0</v>
      </c>
      <c r="N56" s="118">
        <v>0</v>
      </c>
      <c r="O56" s="118">
        <v>19000</v>
      </c>
      <c r="P56" s="118">
        <v>0</v>
      </c>
      <c r="Q56" s="118">
        <v>0</v>
      </c>
      <c r="R56" s="118">
        <v>0</v>
      </c>
      <c r="S56" s="118">
        <v>0</v>
      </c>
      <c r="T56" s="118">
        <v>0</v>
      </c>
    </row>
    <row r="57" ht="19" customHeight="1" spans="1:20">
      <c r="A57" s="117" t="s">
        <v>218</v>
      </c>
      <c r="B57" s="117"/>
      <c r="C57" s="117"/>
      <c r="D57" s="117" t="s">
        <v>219</v>
      </c>
      <c r="E57" s="118">
        <v>0</v>
      </c>
      <c r="F57" s="118">
        <v>0</v>
      </c>
      <c r="G57" s="118">
        <v>0</v>
      </c>
      <c r="H57" s="118">
        <v>72000</v>
      </c>
      <c r="I57" s="118">
        <v>0</v>
      </c>
      <c r="J57" s="118">
        <v>72000</v>
      </c>
      <c r="K57" s="118">
        <v>72000</v>
      </c>
      <c r="L57" s="118">
        <v>0</v>
      </c>
      <c r="M57" s="118">
        <v>0</v>
      </c>
      <c r="N57" s="118">
        <v>0</v>
      </c>
      <c r="O57" s="118">
        <v>72000</v>
      </c>
      <c r="P57" s="118">
        <v>0</v>
      </c>
      <c r="Q57" s="118">
        <v>0</v>
      </c>
      <c r="R57" s="118">
        <v>0</v>
      </c>
      <c r="S57" s="118">
        <v>0</v>
      </c>
      <c r="T57" s="118">
        <v>0</v>
      </c>
    </row>
    <row r="58" ht="19" customHeight="1" spans="1:20">
      <c r="A58" s="117" t="s">
        <v>220</v>
      </c>
      <c r="B58" s="117"/>
      <c r="C58" s="117"/>
      <c r="D58" s="117" t="s">
        <v>221</v>
      </c>
      <c r="E58" s="118">
        <v>0</v>
      </c>
      <c r="F58" s="118">
        <v>0</v>
      </c>
      <c r="G58" s="118">
        <v>0</v>
      </c>
      <c r="H58" s="118">
        <v>45000</v>
      </c>
      <c r="I58" s="118">
        <v>0</v>
      </c>
      <c r="J58" s="118">
        <v>45000</v>
      </c>
      <c r="K58" s="118">
        <v>45000</v>
      </c>
      <c r="L58" s="118">
        <v>0</v>
      </c>
      <c r="M58" s="118">
        <v>0</v>
      </c>
      <c r="N58" s="118">
        <v>0</v>
      </c>
      <c r="O58" s="118">
        <v>45000</v>
      </c>
      <c r="P58" s="118">
        <v>0</v>
      </c>
      <c r="Q58" s="118">
        <v>0</v>
      </c>
      <c r="R58" s="118">
        <v>0</v>
      </c>
      <c r="S58" s="118">
        <v>0</v>
      </c>
      <c r="T58" s="118">
        <v>0</v>
      </c>
    </row>
    <row r="59" ht="19" customHeight="1" spans="1:20">
      <c r="A59" s="117" t="s">
        <v>222</v>
      </c>
      <c r="B59" s="117"/>
      <c r="C59" s="117"/>
      <c r="D59" s="117" t="s">
        <v>223</v>
      </c>
      <c r="E59" s="118">
        <v>0</v>
      </c>
      <c r="F59" s="118">
        <v>0</v>
      </c>
      <c r="G59" s="118">
        <v>0</v>
      </c>
      <c r="H59" s="118">
        <v>27000</v>
      </c>
      <c r="I59" s="118">
        <v>0</v>
      </c>
      <c r="J59" s="118">
        <v>27000</v>
      </c>
      <c r="K59" s="118">
        <v>27000</v>
      </c>
      <c r="L59" s="118">
        <v>0</v>
      </c>
      <c r="M59" s="118">
        <v>0</v>
      </c>
      <c r="N59" s="118">
        <v>0</v>
      </c>
      <c r="O59" s="118">
        <v>27000</v>
      </c>
      <c r="P59" s="118">
        <v>0</v>
      </c>
      <c r="Q59" s="118">
        <v>0</v>
      </c>
      <c r="R59" s="118">
        <v>0</v>
      </c>
      <c r="S59" s="118">
        <v>0</v>
      </c>
      <c r="T59" s="118">
        <v>0</v>
      </c>
    </row>
    <row r="60" ht="19" customHeight="1" spans="1:20">
      <c r="A60" s="117" t="s">
        <v>224</v>
      </c>
      <c r="B60" s="117"/>
      <c r="C60" s="117"/>
      <c r="D60" s="117" t="s">
        <v>225</v>
      </c>
      <c r="E60" s="118">
        <v>0</v>
      </c>
      <c r="F60" s="118">
        <v>0</v>
      </c>
      <c r="G60" s="118">
        <v>0</v>
      </c>
      <c r="H60" s="118">
        <v>324970.44</v>
      </c>
      <c r="I60" s="118">
        <v>0</v>
      </c>
      <c r="J60" s="118">
        <v>324970.44</v>
      </c>
      <c r="K60" s="118">
        <v>324970.44</v>
      </c>
      <c r="L60" s="118">
        <v>0</v>
      </c>
      <c r="M60" s="118">
        <v>0</v>
      </c>
      <c r="N60" s="118">
        <v>0</v>
      </c>
      <c r="O60" s="118">
        <v>324970.44</v>
      </c>
      <c r="P60" s="118">
        <v>0</v>
      </c>
      <c r="Q60" s="118">
        <v>0</v>
      </c>
      <c r="R60" s="118">
        <v>0</v>
      </c>
      <c r="S60" s="118">
        <v>0</v>
      </c>
      <c r="T60" s="118">
        <v>0</v>
      </c>
    </row>
    <row r="61" ht="19" customHeight="1" spans="1:20">
      <c r="A61" s="117" t="s">
        <v>226</v>
      </c>
      <c r="B61" s="117"/>
      <c r="C61" s="117"/>
      <c r="D61" s="117" t="s">
        <v>227</v>
      </c>
      <c r="E61" s="118">
        <v>0</v>
      </c>
      <c r="F61" s="118">
        <v>0</v>
      </c>
      <c r="G61" s="118">
        <v>0</v>
      </c>
      <c r="H61" s="118">
        <v>324970.44</v>
      </c>
      <c r="I61" s="118">
        <v>0</v>
      </c>
      <c r="J61" s="118">
        <v>324970.44</v>
      </c>
      <c r="K61" s="118">
        <v>324970.44</v>
      </c>
      <c r="L61" s="118">
        <v>0</v>
      </c>
      <c r="M61" s="118">
        <v>0</v>
      </c>
      <c r="N61" s="118">
        <v>0</v>
      </c>
      <c r="O61" s="118">
        <v>324970.44</v>
      </c>
      <c r="P61" s="118">
        <v>0</v>
      </c>
      <c r="Q61" s="118">
        <v>0</v>
      </c>
      <c r="R61" s="118">
        <v>0</v>
      </c>
      <c r="S61" s="118">
        <v>0</v>
      </c>
      <c r="T61" s="118">
        <v>0</v>
      </c>
    </row>
    <row r="62" ht="19" customHeight="1" spans="1:20">
      <c r="A62" s="117" t="s">
        <v>228</v>
      </c>
      <c r="B62" s="117"/>
      <c r="C62" s="117"/>
      <c r="D62" s="117" t="s">
        <v>229</v>
      </c>
      <c r="E62" s="118">
        <v>0</v>
      </c>
      <c r="F62" s="118">
        <v>0</v>
      </c>
      <c r="G62" s="118">
        <v>0</v>
      </c>
      <c r="H62" s="118">
        <v>0</v>
      </c>
      <c r="I62" s="118">
        <v>0</v>
      </c>
      <c r="J62" s="118">
        <v>0</v>
      </c>
      <c r="K62" s="118">
        <v>0</v>
      </c>
      <c r="L62" s="118">
        <v>0</v>
      </c>
      <c r="M62" s="118">
        <v>0</v>
      </c>
      <c r="N62" s="118">
        <v>0</v>
      </c>
      <c r="O62" s="118">
        <v>0</v>
      </c>
      <c r="P62" s="118">
        <v>0</v>
      </c>
      <c r="Q62" s="118">
        <v>0</v>
      </c>
      <c r="R62" s="118">
        <v>0</v>
      </c>
      <c r="S62" s="118">
        <v>0</v>
      </c>
      <c r="T62" s="118">
        <v>0</v>
      </c>
    </row>
    <row r="63" ht="19" customHeight="1" spans="1:20">
      <c r="A63" s="117" t="s">
        <v>230</v>
      </c>
      <c r="B63" s="117"/>
      <c r="C63" s="117"/>
      <c r="D63" s="117" t="s">
        <v>231</v>
      </c>
      <c r="E63" s="118">
        <v>0</v>
      </c>
      <c r="F63" s="118">
        <v>0</v>
      </c>
      <c r="G63" s="118">
        <v>0</v>
      </c>
      <c r="H63" s="118">
        <v>867520.91</v>
      </c>
      <c r="I63" s="118">
        <v>768790.41</v>
      </c>
      <c r="J63" s="118">
        <v>98730.5</v>
      </c>
      <c r="K63" s="118">
        <v>867520.91</v>
      </c>
      <c r="L63" s="118">
        <v>768790.41</v>
      </c>
      <c r="M63" s="118">
        <v>768790.41</v>
      </c>
      <c r="N63" s="118">
        <v>0</v>
      </c>
      <c r="O63" s="118">
        <v>98730.5</v>
      </c>
      <c r="P63" s="118">
        <v>0</v>
      </c>
      <c r="Q63" s="118">
        <v>0</v>
      </c>
      <c r="R63" s="118">
        <v>0</v>
      </c>
      <c r="S63" s="118">
        <v>0</v>
      </c>
      <c r="T63" s="118">
        <v>0</v>
      </c>
    </row>
    <row r="64" ht="19" customHeight="1" spans="1:20">
      <c r="A64" s="117" t="s">
        <v>232</v>
      </c>
      <c r="B64" s="117"/>
      <c r="C64" s="117"/>
      <c r="D64" s="117" t="s">
        <v>233</v>
      </c>
      <c r="E64" s="118">
        <v>0</v>
      </c>
      <c r="F64" s="118">
        <v>0</v>
      </c>
      <c r="G64" s="118">
        <v>0</v>
      </c>
      <c r="H64" s="118">
        <v>4330.5</v>
      </c>
      <c r="I64" s="118">
        <v>0</v>
      </c>
      <c r="J64" s="118">
        <v>4330.5</v>
      </c>
      <c r="K64" s="118">
        <v>4330.5</v>
      </c>
      <c r="L64" s="118">
        <v>0</v>
      </c>
      <c r="M64" s="118">
        <v>0</v>
      </c>
      <c r="N64" s="118">
        <v>0</v>
      </c>
      <c r="O64" s="118">
        <v>4330.5</v>
      </c>
      <c r="P64" s="118">
        <v>0</v>
      </c>
      <c r="Q64" s="118">
        <v>0</v>
      </c>
      <c r="R64" s="118">
        <v>0</v>
      </c>
      <c r="S64" s="118">
        <v>0</v>
      </c>
      <c r="T64" s="118">
        <v>0</v>
      </c>
    </row>
    <row r="65" ht="19" customHeight="1" spans="1:20">
      <c r="A65" s="117" t="s">
        <v>234</v>
      </c>
      <c r="B65" s="117"/>
      <c r="C65" s="117"/>
      <c r="D65" s="117" t="s">
        <v>235</v>
      </c>
      <c r="E65" s="118">
        <v>0</v>
      </c>
      <c r="F65" s="118">
        <v>0</v>
      </c>
      <c r="G65" s="118">
        <v>0</v>
      </c>
      <c r="H65" s="118">
        <v>4330.5</v>
      </c>
      <c r="I65" s="118">
        <v>0</v>
      </c>
      <c r="J65" s="118">
        <v>4330.5</v>
      </c>
      <c r="K65" s="118">
        <v>4330.5</v>
      </c>
      <c r="L65" s="118">
        <v>0</v>
      </c>
      <c r="M65" s="118">
        <v>0</v>
      </c>
      <c r="N65" s="118">
        <v>0</v>
      </c>
      <c r="O65" s="118">
        <v>4330.5</v>
      </c>
      <c r="P65" s="118">
        <v>0</v>
      </c>
      <c r="Q65" s="118">
        <v>0</v>
      </c>
      <c r="R65" s="118">
        <v>0</v>
      </c>
      <c r="S65" s="118">
        <v>0</v>
      </c>
      <c r="T65" s="118">
        <v>0</v>
      </c>
    </row>
    <row r="66" ht="19" customHeight="1" spans="1:20">
      <c r="A66" s="117" t="s">
        <v>236</v>
      </c>
      <c r="B66" s="117"/>
      <c r="C66" s="117"/>
      <c r="D66" s="117" t="s">
        <v>237</v>
      </c>
      <c r="E66" s="118">
        <v>0</v>
      </c>
      <c r="F66" s="118">
        <v>0</v>
      </c>
      <c r="G66" s="118">
        <v>0</v>
      </c>
      <c r="H66" s="118">
        <v>94400</v>
      </c>
      <c r="I66" s="118">
        <v>0</v>
      </c>
      <c r="J66" s="118">
        <v>94400</v>
      </c>
      <c r="K66" s="118">
        <v>94400</v>
      </c>
      <c r="L66" s="118">
        <v>0</v>
      </c>
      <c r="M66" s="118">
        <v>0</v>
      </c>
      <c r="N66" s="118">
        <v>0</v>
      </c>
      <c r="O66" s="118">
        <v>94400</v>
      </c>
      <c r="P66" s="118">
        <v>0</v>
      </c>
      <c r="Q66" s="118">
        <v>0</v>
      </c>
      <c r="R66" s="118">
        <v>0</v>
      </c>
      <c r="S66" s="118">
        <v>0</v>
      </c>
      <c r="T66" s="118">
        <v>0</v>
      </c>
    </row>
    <row r="67" ht="19" customHeight="1" spans="1:20">
      <c r="A67" s="117" t="s">
        <v>238</v>
      </c>
      <c r="B67" s="117"/>
      <c r="C67" s="117"/>
      <c r="D67" s="117" t="s">
        <v>239</v>
      </c>
      <c r="E67" s="118">
        <v>0</v>
      </c>
      <c r="F67" s="118">
        <v>0</v>
      </c>
      <c r="G67" s="118">
        <v>0</v>
      </c>
      <c r="H67" s="118">
        <v>94400</v>
      </c>
      <c r="I67" s="118">
        <v>0</v>
      </c>
      <c r="J67" s="118">
        <v>94400</v>
      </c>
      <c r="K67" s="118">
        <v>94400</v>
      </c>
      <c r="L67" s="118">
        <v>0</v>
      </c>
      <c r="M67" s="118">
        <v>0</v>
      </c>
      <c r="N67" s="118">
        <v>0</v>
      </c>
      <c r="O67" s="118">
        <v>94400</v>
      </c>
      <c r="P67" s="118">
        <v>0</v>
      </c>
      <c r="Q67" s="118">
        <v>0</v>
      </c>
      <c r="R67" s="118">
        <v>0</v>
      </c>
      <c r="S67" s="118">
        <v>0</v>
      </c>
      <c r="T67" s="118">
        <v>0</v>
      </c>
    </row>
    <row r="68" ht="19" customHeight="1" spans="1:20">
      <c r="A68" s="117" t="s">
        <v>240</v>
      </c>
      <c r="B68" s="117"/>
      <c r="C68" s="117"/>
      <c r="D68" s="117" t="s">
        <v>241</v>
      </c>
      <c r="E68" s="118">
        <v>0</v>
      </c>
      <c r="F68" s="118">
        <v>0</v>
      </c>
      <c r="G68" s="118">
        <v>0</v>
      </c>
      <c r="H68" s="118">
        <v>768790.41</v>
      </c>
      <c r="I68" s="118">
        <v>768790.41</v>
      </c>
      <c r="J68" s="118">
        <v>0</v>
      </c>
      <c r="K68" s="118">
        <v>768790.41</v>
      </c>
      <c r="L68" s="118">
        <v>768790.41</v>
      </c>
      <c r="M68" s="118">
        <v>768790.41</v>
      </c>
      <c r="N68" s="118">
        <v>0</v>
      </c>
      <c r="O68" s="118">
        <v>0</v>
      </c>
      <c r="P68" s="118">
        <v>0</v>
      </c>
      <c r="Q68" s="118">
        <v>0</v>
      </c>
      <c r="R68" s="118">
        <v>0</v>
      </c>
      <c r="S68" s="118">
        <v>0</v>
      </c>
      <c r="T68" s="118">
        <v>0</v>
      </c>
    </row>
    <row r="69" ht="19" customHeight="1" spans="1:20">
      <c r="A69" s="117" t="s">
        <v>242</v>
      </c>
      <c r="B69" s="117"/>
      <c r="C69" s="117"/>
      <c r="D69" s="117" t="s">
        <v>243</v>
      </c>
      <c r="E69" s="118">
        <v>0</v>
      </c>
      <c r="F69" s="118">
        <v>0</v>
      </c>
      <c r="G69" s="118">
        <v>0</v>
      </c>
      <c r="H69" s="118">
        <v>218940.91</v>
      </c>
      <c r="I69" s="118">
        <v>218940.91</v>
      </c>
      <c r="J69" s="118">
        <v>0</v>
      </c>
      <c r="K69" s="118">
        <v>218940.91</v>
      </c>
      <c r="L69" s="118">
        <v>218940.91</v>
      </c>
      <c r="M69" s="118">
        <v>218940.91</v>
      </c>
      <c r="N69" s="118">
        <v>0</v>
      </c>
      <c r="O69" s="118">
        <v>0</v>
      </c>
      <c r="P69" s="118">
        <v>0</v>
      </c>
      <c r="Q69" s="118">
        <v>0</v>
      </c>
      <c r="R69" s="118">
        <v>0</v>
      </c>
      <c r="S69" s="118">
        <v>0</v>
      </c>
      <c r="T69" s="118">
        <v>0</v>
      </c>
    </row>
    <row r="70" ht="19" customHeight="1" spans="1:20">
      <c r="A70" s="117" t="s">
        <v>244</v>
      </c>
      <c r="B70" s="117"/>
      <c r="C70" s="117"/>
      <c r="D70" s="117" t="s">
        <v>245</v>
      </c>
      <c r="E70" s="118">
        <v>0</v>
      </c>
      <c r="F70" s="118">
        <v>0</v>
      </c>
      <c r="G70" s="118">
        <v>0</v>
      </c>
      <c r="H70" s="118">
        <v>227687.12</v>
      </c>
      <c r="I70" s="118">
        <v>227687.12</v>
      </c>
      <c r="J70" s="118">
        <v>0</v>
      </c>
      <c r="K70" s="118">
        <v>227687.12</v>
      </c>
      <c r="L70" s="118">
        <v>227687.12</v>
      </c>
      <c r="M70" s="118">
        <v>227687.12</v>
      </c>
      <c r="N70" s="118">
        <v>0</v>
      </c>
      <c r="O70" s="118">
        <v>0</v>
      </c>
      <c r="P70" s="118">
        <v>0</v>
      </c>
      <c r="Q70" s="118">
        <v>0</v>
      </c>
      <c r="R70" s="118">
        <v>0</v>
      </c>
      <c r="S70" s="118">
        <v>0</v>
      </c>
      <c r="T70" s="118">
        <v>0</v>
      </c>
    </row>
    <row r="71" ht="19" customHeight="1" spans="1:20">
      <c r="A71" s="117" t="s">
        <v>246</v>
      </c>
      <c r="B71" s="117"/>
      <c r="C71" s="117"/>
      <c r="D71" s="117" t="s">
        <v>247</v>
      </c>
      <c r="E71" s="118">
        <v>0</v>
      </c>
      <c r="F71" s="118">
        <v>0</v>
      </c>
      <c r="G71" s="118">
        <v>0</v>
      </c>
      <c r="H71" s="118">
        <v>312400</v>
      </c>
      <c r="I71" s="118">
        <v>312400</v>
      </c>
      <c r="J71" s="118">
        <v>0</v>
      </c>
      <c r="K71" s="118">
        <v>312400</v>
      </c>
      <c r="L71" s="118">
        <v>312400</v>
      </c>
      <c r="M71" s="118">
        <v>312400</v>
      </c>
      <c r="N71" s="118">
        <v>0</v>
      </c>
      <c r="O71" s="118">
        <v>0</v>
      </c>
      <c r="P71" s="118">
        <v>0</v>
      </c>
      <c r="Q71" s="118">
        <v>0</v>
      </c>
      <c r="R71" s="118">
        <v>0</v>
      </c>
      <c r="S71" s="118">
        <v>0</v>
      </c>
      <c r="T71" s="118">
        <v>0</v>
      </c>
    </row>
    <row r="72" ht="19" customHeight="1" spans="1:20">
      <c r="A72" s="117" t="s">
        <v>248</v>
      </c>
      <c r="B72" s="117"/>
      <c r="C72" s="117"/>
      <c r="D72" s="117" t="s">
        <v>249</v>
      </c>
      <c r="E72" s="118">
        <v>0</v>
      </c>
      <c r="F72" s="118">
        <v>0</v>
      </c>
      <c r="G72" s="118">
        <v>0</v>
      </c>
      <c r="H72" s="118">
        <v>9762.38</v>
      </c>
      <c r="I72" s="118">
        <v>9762.38</v>
      </c>
      <c r="J72" s="118">
        <v>0</v>
      </c>
      <c r="K72" s="118">
        <v>9762.38</v>
      </c>
      <c r="L72" s="118">
        <v>9762.38</v>
      </c>
      <c r="M72" s="118">
        <v>9762.38</v>
      </c>
      <c r="N72" s="118">
        <v>0</v>
      </c>
      <c r="O72" s="118">
        <v>0</v>
      </c>
      <c r="P72" s="118">
        <v>0</v>
      </c>
      <c r="Q72" s="118">
        <v>0</v>
      </c>
      <c r="R72" s="118">
        <v>0</v>
      </c>
      <c r="S72" s="118">
        <v>0</v>
      </c>
      <c r="T72" s="118">
        <v>0</v>
      </c>
    </row>
    <row r="73" ht="19" customHeight="1" spans="1:20">
      <c r="A73" s="117" t="s">
        <v>250</v>
      </c>
      <c r="B73" s="117"/>
      <c r="C73" s="117"/>
      <c r="D73" s="117" t="s">
        <v>251</v>
      </c>
      <c r="E73" s="118">
        <v>0</v>
      </c>
      <c r="F73" s="118">
        <v>0</v>
      </c>
      <c r="G73" s="118">
        <v>0</v>
      </c>
      <c r="H73" s="118">
        <v>6102533.6</v>
      </c>
      <c r="I73" s="118">
        <v>1154633.6</v>
      </c>
      <c r="J73" s="118">
        <v>4947900</v>
      </c>
      <c r="K73" s="118">
        <v>6102533.6</v>
      </c>
      <c r="L73" s="118">
        <v>1154633.6</v>
      </c>
      <c r="M73" s="118">
        <v>1097833.6</v>
      </c>
      <c r="N73" s="118">
        <v>56800</v>
      </c>
      <c r="O73" s="118">
        <v>4947900</v>
      </c>
      <c r="P73" s="118">
        <v>0</v>
      </c>
      <c r="Q73" s="118">
        <v>0</v>
      </c>
      <c r="R73" s="118">
        <v>0</v>
      </c>
      <c r="S73" s="118">
        <v>0</v>
      </c>
      <c r="T73" s="118">
        <v>0</v>
      </c>
    </row>
    <row r="74" ht="19" customHeight="1" spans="1:20">
      <c r="A74" s="117" t="s">
        <v>252</v>
      </c>
      <c r="B74" s="117"/>
      <c r="C74" s="117"/>
      <c r="D74" s="117" t="s">
        <v>253</v>
      </c>
      <c r="E74" s="118">
        <v>0</v>
      </c>
      <c r="F74" s="118">
        <v>0</v>
      </c>
      <c r="G74" s="118">
        <v>0</v>
      </c>
      <c r="H74" s="118">
        <v>862555</v>
      </c>
      <c r="I74" s="118">
        <v>862555</v>
      </c>
      <c r="J74" s="118">
        <v>0</v>
      </c>
      <c r="K74" s="118">
        <v>862555</v>
      </c>
      <c r="L74" s="118">
        <v>862555</v>
      </c>
      <c r="M74" s="118">
        <v>805755</v>
      </c>
      <c r="N74" s="118">
        <v>56800</v>
      </c>
      <c r="O74" s="118">
        <v>0</v>
      </c>
      <c r="P74" s="118">
        <v>0</v>
      </c>
      <c r="Q74" s="118">
        <v>0</v>
      </c>
      <c r="R74" s="118">
        <v>0</v>
      </c>
      <c r="S74" s="118">
        <v>0</v>
      </c>
      <c r="T74" s="118">
        <v>0</v>
      </c>
    </row>
    <row r="75" ht="19" customHeight="1" spans="1:20">
      <c r="A75" s="117" t="s">
        <v>254</v>
      </c>
      <c r="B75" s="117"/>
      <c r="C75" s="117"/>
      <c r="D75" s="117" t="s">
        <v>255</v>
      </c>
      <c r="E75" s="118">
        <v>0</v>
      </c>
      <c r="F75" s="118">
        <v>0</v>
      </c>
      <c r="G75" s="118">
        <v>0</v>
      </c>
      <c r="H75" s="118">
        <v>862555</v>
      </c>
      <c r="I75" s="118">
        <v>862555</v>
      </c>
      <c r="J75" s="118">
        <v>0</v>
      </c>
      <c r="K75" s="118">
        <v>862555</v>
      </c>
      <c r="L75" s="118">
        <v>862555</v>
      </c>
      <c r="M75" s="118">
        <v>805755</v>
      </c>
      <c r="N75" s="118">
        <v>56800</v>
      </c>
      <c r="O75" s="118">
        <v>0</v>
      </c>
      <c r="P75" s="118">
        <v>0</v>
      </c>
      <c r="Q75" s="118">
        <v>0</v>
      </c>
      <c r="R75" s="118">
        <v>0</v>
      </c>
      <c r="S75" s="118">
        <v>0</v>
      </c>
      <c r="T75" s="118">
        <v>0</v>
      </c>
    </row>
    <row r="76" ht="19" customHeight="1" spans="1:20">
      <c r="A76" s="117" t="s">
        <v>256</v>
      </c>
      <c r="B76" s="117"/>
      <c r="C76" s="117"/>
      <c r="D76" s="117" t="s">
        <v>257</v>
      </c>
      <c r="E76" s="118">
        <v>0</v>
      </c>
      <c r="F76" s="118">
        <v>0</v>
      </c>
      <c r="G76" s="118">
        <v>0</v>
      </c>
      <c r="H76" s="118">
        <v>0</v>
      </c>
      <c r="I76" s="118">
        <v>0</v>
      </c>
      <c r="J76" s="118">
        <v>0</v>
      </c>
      <c r="K76" s="118">
        <v>0</v>
      </c>
      <c r="L76" s="118">
        <v>0</v>
      </c>
      <c r="M76" s="118">
        <v>0</v>
      </c>
      <c r="N76" s="118">
        <v>0</v>
      </c>
      <c r="O76" s="118">
        <v>0</v>
      </c>
      <c r="P76" s="118">
        <v>0</v>
      </c>
      <c r="Q76" s="118">
        <v>0</v>
      </c>
      <c r="R76" s="118">
        <v>0</v>
      </c>
      <c r="S76" s="118">
        <v>0</v>
      </c>
      <c r="T76" s="118">
        <v>0</v>
      </c>
    </row>
    <row r="77" ht="19" customHeight="1" spans="1:20">
      <c r="A77" s="117" t="s">
        <v>258</v>
      </c>
      <c r="B77" s="117"/>
      <c r="C77" s="117"/>
      <c r="D77" s="117" t="s">
        <v>259</v>
      </c>
      <c r="E77" s="118">
        <v>0</v>
      </c>
      <c r="F77" s="118">
        <v>0</v>
      </c>
      <c r="G77" s="118">
        <v>0</v>
      </c>
      <c r="H77" s="118">
        <v>0</v>
      </c>
      <c r="I77" s="118">
        <v>0</v>
      </c>
      <c r="J77" s="118">
        <v>0</v>
      </c>
      <c r="K77" s="118">
        <v>0</v>
      </c>
      <c r="L77" s="118">
        <v>0</v>
      </c>
      <c r="M77" s="118">
        <v>0</v>
      </c>
      <c r="N77" s="118">
        <v>0</v>
      </c>
      <c r="O77" s="118">
        <v>0</v>
      </c>
      <c r="P77" s="118">
        <v>0</v>
      </c>
      <c r="Q77" s="118">
        <v>0</v>
      </c>
      <c r="R77" s="118">
        <v>0</v>
      </c>
      <c r="S77" s="118">
        <v>0</v>
      </c>
      <c r="T77" s="118">
        <v>0</v>
      </c>
    </row>
    <row r="78" ht="19" customHeight="1" spans="1:20">
      <c r="A78" s="117" t="s">
        <v>260</v>
      </c>
      <c r="B78" s="117"/>
      <c r="C78" s="117"/>
      <c r="D78" s="117" t="s">
        <v>261</v>
      </c>
      <c r="E78" s="118">
        <v>0</v>
      </c>
      <c r="F78" s="118">
        <v>0</v>
      </c>
      <c r="G78" s="118">
        <v>0</v>
      </c>
      <c r="H78" s="118">
        <v>4947900</v>
      </c>
      <c r="I78" s="118">
        <v>0</v>
      </c>
      <c r="J78" s="118">
        <v>4947900</v>
      </c>
      <c r="K78" s="118">
        <v>4947900</v>
      </c>
      <c r="L78" s="118">
        <v>0</v>
      </c>
      <c r="M78" s="118">
        <v>0</v>
      </c>
      <c r="N78" s="118">
        <v>0</v>
      </c>
      <c r="O78" s="118">
        <v>4947900</v>
      </c>
      <c r="P78" s="118">
        <v>0</v>
      </c>
      <c r="Q78" s="118">
        <v>0</v>
      </c>
      <c r="R78" s="118">
        <v>0</v>
      </c>
      <c r="S78" s="118">
        <v>0</v>
      </c>
      <c r="T78" s="118">
        <v>0</v>
      </c>
    </row>
    <row r="79" ht="19" customHeight="1" spans="1:20">
      <c r="A79" s="117" t="s">
        <v>262</v>
      </c>
      <c r="B79" s="117"/>
      <c r="C79" s="117"/>
      <c r="D79" s="117" t="s">
        <v>263</v>
      </c>
      <c r="E79" s="118">
        <v>0</v>
      </c>
      <c r="F79" s="118">
        <v>0</v>
      </c>
      <c r="G79" s="118">
        <v>0</v>
      </c>
      <c r="H79" s="118">
        <v>4617300</v>
      </c>
      <c r="I79" s="118">
        <v>0</v>
      </c>
      <c r="J79" s="118">
        <v>4617300</v>
      </c>
      <c r="K79" s="118">
        <v>4617300</v>
      </c>
      <c r="L79" s="118">
        <v>0</v>
      </c>
      <c r="M79" s="118">
        <v>0</v>
      </c>
      <c r="N79" s="118">
        <v>0</v>
      </c>
      <c r="O79" s="118">
        <v>4617300</v>
      </c>
      <c r="P79" s="118">
        <v>0</v>
      </c>
      <c r="Q79" s="118">
        <v>0</v>
      </c>
      <c r="R79" s="118">
        <v>0</v>
      </c>
      <c r="S79" s="118">
        <v>0</v>
      </c>
      <c r="T79" s="118">
        <v>0</v>
      </c>
    </row>
    <row r="80" ht="19" customHeight="1" spans="1:20">
      <c r="A80" s="117" t="s">
        <v>264</v>
      </c>
      <c r="B80" s="117"/>
      <c r="C80" s="117"/>
      <c r="D80" s="117" t="s">
        <v>265</v>
      </c>
      <c r="E80" s="118">
        <v>0</v>
      </c>
      <c r="F80" s="118">
        <v>0</v>
      </c>
      <c r="G80" s="118">
        <v>0</v>
      </c>
      <c r="H80" s="118">
        <v>96000</v>
      </c>
      <c r="I80" s="118">
        <v>0</v>
      </c>
      <c r="J80" s="118">
        <v>96000</v>
      </c>
      <c r="K80" s="118">
        <v>96000</v>
      </c>
      <c r="L80" s="118">
        <v>0</v>
      </c>
      <c r="M80" s="118">
        <v>0</v>
      </c>
      <c r="N80" s="118">
        <v>0</v>
      </c>
      <c r="O80" s="118">
        <v>96000</v>
      </c>
      <c r="P80" s="118">
        <v>0</v>
      </c>
      <c r="Q80" s="118">
        <v>0</v>
      </c>
      <c r="R80" s="118">
        <v>0</v>
      </c>
      <c r="S80" s="118">
        <v>0</v>
      </c>
      <c r="T80" s="118">
        <v>0</v>
      </c>
    </row>
    <row r="81" ht="19" customHeight="1" spans="1:20">
      <c r="A81" s="117" t="s">
        <v>266</v>
      </c>
      <c r="B81" s="117"/>
      <c r="C81" s="117"/>
      <c r="D81" s="117" t="s">
        <v>267</v>
      </c>
      <c r="E81" s="118">
        <v>0</v>
      </c>
      <c r="F81" s="118">
        <v>0</v>
      </c>
      <c r="G81" s="118">
        <v>0</v>
      </c>
      <c r="H81" s="118">
        <v>40000</v>
      </c>
      <c r="I81" s="118">
        <v>0</v>
      </c>
      <c r="J81" s="118">
        <v>40000</v>
      </c>
      <c r="K81" s="118">
        <v>40000</v>
      </c>
      <c r="L81" s="118">
        <v>0</v>
      </c>
      <c r="M81" s="118">
        <v>0</v>
      </c>
      <c r="N81" s="118">
        <v>0</v>
      </c>
      <c r="O81" s="118">
        <v>40000</v>
      </c>
      <c r="P81" s="118">
        <v>0</v>
      </c>
      <c r="Q81" s="118">
        <v>0</v>
      </c>
      <c r="R81" s="118">
        <v>0</v>
      </c>
      <c r="S81" s="118">
        <v>0</v>
      </c>
      <c r="T81" s="118">
        <v>0</v>
      </c>
    </row>
    <row r="82" ht="19" customHeight="1" spans="1:20">
      <c r="A82" s="117" t="s">
        <v>268</v>
      </c>
      <c r="B82" s="117"/>
      <c r="C82" s="117"/>
      <c r="D82" s="117" t="s">
        <v>269</v>
      </c>
      <c r="E82" s="118">
        <v>0</v>
      </c>
      <c r="F82" s="118">
        <v>0</v>
      </c>
      <c r="G82" s="118">
        <v>0</v>
      </c>
      <c r="H82" s="118">
        <v>194600</v>
      </c>
      <c r="I82" s="118">
        <v>0</v>
      </c>
      <c r="J82" s="118">
        <v>194600</v>
      </c>
      <c r="K82" s="118">
        <v>194600</v>
      </c>
      <c r="L82" s="118">
        <v>0</v>
      </c>
      <c r="M82" s="118">
        <v>0</v>
      </c>
      <c r="N82" s="118">
        <v>0</v>
      </c>
      <c r="O82" s="118">
        <v>194600</v>
      </c>
      <c r="P82" s="118">
        <v>0</v>
      </c>
      <c r="Q82" s="118">
        <v>0</v>
      </c>
      <c r="R82" s="118">
        <v>0</v>
      </c>
      <c r="S82" s="118">
        <v>0</v>
      </c>
      <c r="T82" s="118">
        <v>0</v>
      </c>
    </row>
    <row r="83" ht="19" customHeight="1" spans="1:20">
      <c r="A83" s="117" t="s">
        <v>270</v>
      </c>
      <c r="B83" s="117"/>
      <c r="C83" s="117"/>
      <c r="D83" s="117" t="s">
        <v>271</v>
      </c>
      <c r="E83" s="118">
        <v>0</v>
      </c>
      <c r="F83" s="118">
        <v>0</v>
      </c>
      <c r="G83" s="118">
        <v>0</v>
      </c>
      <c r="H83" s="118">
        <v>292078.6</v>
      </c>
      <c r="I83" s="118">
        <v>292078.6</v>
      </c>
      <c r="J83" s="118">
        <v>0</v>
      </c>
      <c r="K83" s="118">
        <v>292078.6</v>
      </c>
      <c r="L83" s="118">
        <v>292078.6</v>
      </c>
      <c r="M83" s="118">
        <v>292078.6</v>
      </c>
      <c r="N83" s="118">
        <v>0</v>
      </c>
      <c r="O83" s="118">
        <v>0</v>
      </c>
      <c r="P83" s="118">
        <v>0</v>
      </c>
      <c r="Q83" s="118">
        <v>0</v>
      </c>
      <c r="R83" s="118">
        <v>0</v>
      </c>
      <c r="S83" s="118">
        <v>0</v>
      </c>
      <c r="T83" s="118">
        <v>0</v>
      </c>
    </row>
    <row r="84" ht="19" customHeight="1" spans="1:20">
      <c r="A84" s="117" t="s">
        <v>272</v>
      </c>
      <c r="B84" s="117"/>
      <c r="C84" s="117"/>
      <c r="D84" s="117" t="s">
        <v>273</v>
      </c>
      <c r="E84" s="118">
        <v>0</v>
      </c>
      <c r="F84" s="118">
        <v>0</v>
      </c>
      <c r="G84" s="118">
        <v>0</v>
      </c>
      <c r="H84" s="118">
        <v>281998.6</v>
      </c>
      <c r="I84" s="118">
        <v>281998.6</v>
      </c>
      <c r="J84" s="118">
        <v>0</v>
      </c>
      <c r="K84" s="118">
        <v>281998.6</v>
      </c>
      <c r="L84" s="118">
        <v>281998.6</v>
      </c>
      <c r="M84" s="118">
        <v>281998.6</v>
      </c>
      <c r="N84" s="118">
        <v>0</v>
      </c>
      <c r="O84" s="118">
        <v>0</v>
      </c>
      <c r="P84" s="118">
        <v>0</v>
      </c>
      <c r="Q84" s="118">
        <v>0</v>
      </c>
      <c r="R84" s="118">
        <v>0</v>
      </c>
      <c r="S84" s="118">
        <v>0</v>
      </c>
      <c r="T84" s="118">
        <v>0</v>
      </c>
    </row>
    <row r="85" ht="19" customHeight="1" spans="1:20">
      <c r="A85" s="117" t="s">
        <v>274</v>
      </c>
      <c r="B85" s="117"/>
      <c r="C85" s="117"/>
      <c r="D85" s="117" t="s">
        <v>275</v>
      </c>
      <c r="E85" s="118">
        <v>0</v>
      </c>
      <c r="F85" s="118">
        <v>0</v>
      </c>
      <c r="G85" s="118">
        <v>0</v>
      </c>
      <c r="H85" s="118">
        <v>10080</v>
      </c>
      <c r="I85" s="118">
        <v>10080</v>
      </c>
      <c r="J85" s="118">
        <v>0</v>
      </c>
      <c r="K85" s="118">
        <v>10080</v>
      </c>
      <c r="L85" s="118">
        <v>10080</v>
      </c>
      <c r="M85" s="118">
        <v>10080</v>
      </c>
      <c r="N85" s="118">
        <v>0</v>
      </c>
      <c r="O85" s="118">
        <v>0</v>
      </c>
      <c r="P85" s="118">
        <v>0</v>
      </c>
      <c r="Q85" s="118">
        <v>0</v>
      </c>
      <c r="R85" s="118">
        <v>0</v>
      </c>
      <c r="S85" s="118">
        <v>0</v>
      </c>
      <c r="T85" s="118">
        <v>0</v>
      </c>
    </row>
    <row r="86" ht="19" customHeight="1" spans="1:20">
      <c r="A86" s="117" t="s">
        <v>276</v>
      </c>
      <c r="B86" s="117"/>
      <c r="C86" s="117"/>
      <c r="D86" s="117" t="s">
        <v>277</v>
      </c>
      <c r="E86" s="118">
        <v>0</v>
      </c>
      <c r="F86" s="118">
        <v>0</v>
      </c>
      <c r="G86" s="118">
        <v>0</v>
      </c>
      <c r="H86" s="118">
        <v>680532</v>
      </c>
      <c r="I86" s="118">
        <v>680532</v>
      </c>
      <c r="J86" s="118">
        <v>0</v>
      </c>
      <c r="K86" s="118">
        <v>680532</v>
      </c>
      <c r="L86" s="118">
        <v>680532</v>
      </c>
      <c r="M86" s="118">
        <v>680532</v>
      </c>
      <c r="N86" s="118">
        <v>0</v>
      </c>
      <c r="O86" s="118">
        <v>0</v>
      </c>
      <c r="P86" s="118">
        <v>0</v>
      </c>
      <c r="Q86" s="118">
        <v>0</v>
      </c>
      <c r="R86" s="118">
        <v>0</v>
      </c>
      <c r="S86" s="118">
        <v>0</v>
      </c>
      <c r="T86" s="118">
        <v>0</v>
      </c>
    </row>
    <row r="87" ht="19" customHeight="1" spans="1:20">
      <c r="A87" s="117" t="s">
        <v>278</v>
      </c>
      <c r="B87" s="117"/>
      <c r="C87" s="117"/>
      <c r="D87" s="117" t="s">
        <v>279</v>
      </c>
      <c r="E87" s="118">
        <v>0</v>
      </c>
      <c r="F87" s="118">
        <v>0</v>
      </c>
      <c r="G87" s="118">
        <v>0</v>
      </c>
      <c r="H87" s="118">
        <v>680532</v>
      </c>
      <c r="I87" s="118">
        <v>680532</v>
      </c>
      <c r="J87" s="118">
        <v>0</v>
      </c>
      <c r="K87" s="118">
        <v>680532</v>
      </c>
      <c r="L87" s="118">
        <v>680532</v>
      </c>
      <c r="M87" s="118">
        <v>680532</v>
      </c>
      <c r="N87" s="118">
        <v>0</v>
      </c>
      <c r="O87" s="118">
        <v>0</v>
      </c>
      <c r="P87" s="118">
        <v>0</v>
      </c>
      <c r="Q87" s="118">
        <v>0</v>
      </c>
      <c r="R87" s="118">
        <v>0</v>
      </c>
      <c r="S87" s="118">
        <v>0</v>
      </c>
      <c r="T87" s="118">
        <v>0</v>
      </c>
    </row>
    <row r="88" ht="19" customHeight="1" spans="1:20">
      <c r="A88" s="117" t="s">
        <v>280</v>
      </c>
      <c r="B88" s="117"/>
      <c r="C88" s="117"/>
      <c r="D88" s="117" t="s">
        <v>281</v>
      </c>
      <c r="E88" s="118">
        <v>0</v>
      </c>
      <c r="F88" s="118">
        <v>0</v>
      </c>
      <c r="G88" s="118">
        <v>0</v>
      </c>
      <c r="H88" s="118">
        <v>680532</v>
      </c>
      <c r="I88" s="118">
        <v>680532</v>
      </c>
      <c r="J88" s="118">
        <v>0</v>
      </c>
      <c r="K88" s="118">
        <v>680532</v>
      </c>
      <c r="L88" s="118">
        <v>680532</v>
      </c>
      <c r="M88" s="118">
        <v>680532</v>
      </c>
      <c r="N88" s="118">
        <v>0</v>
      </c>
      <c r="O88" s="118">
        <v>0</v>
      </c>
      <c r="P88" s="118">
        <v>0</v>
      </c>
      <c r="Q88" s="118">
        <v>0</v>
      </c>
      <c r="R88" s="118">
        <v>0</v>
      </c>
      <c r="S88" s="118">
        <v>0</v>
      </c>
      <c r="T88" s="118">
        <v>0</v>
      </c>
    </row>
    <row r="89" ht="19" customHeight="1" spans="1:20">
      <c r="A89" s="117" t="s">
        <v>288</v>
      </c>
      <c r="B89" s="117"/>
      <c r="C89" s="117"/>
      <c r="D89" s="117" t="s">
        <v>289</v>
      </c>
      <c r="E89" s="118">
        <v>0</v>
      </c>
      <c r="F89" s="118">
        <v>0</v>
      </c>
      <c r="G89" s="118">
        <v>0</v>
      </c>
      <c r="H89" s="118">
        <v>129980</v>
      </c>
      <c r="I89" s="118">
        <v>0</v>
      </c>
      <c r="J89" s="118">
        <v>129980</v>
      </c>
      <c r="K89" s="118">
        <v>129980</v>
      </c>
      <c r="L89" s="118">
        <v>0</v>
      </c>
      <c r="M89" s="118">
        <v>0</v>
      </c>
      <c r="N89" s="118">
        <v>0</v>
      </c>
      <c r="O89" s="118">
        <v>129980</v>
      </c>
      <c r="P89" s="118">
        <v>0</v>
      </c>
      <c r="Q89" s="118">
        <v>0</v>
      </c>
      <c r="R89" s="118">
        <v>0</v>
      </c>
      <c r="S89" s="118">
        <v>0</v>
      </c>
      <c r="T89" s="118">
        <v>0</v>
      </c>
    </row>
    <row r="90" ht="19" customHeight="1" spans="1:20">
      <c r="A90" s="117" t="s">
        <v>290</v>
      </c>
      <c r="B90" s="117"/>
      <c r="C90" s="117"/>
      <c r="D90" s="117" t="s">
        <v>291</v>
      </c>
      <c r="E90" s="118">
        <v>0</v>
      </c>
      <c r="F90" s="118">
        <v>0</v>
      </c>
      <c r="G90" s="118">
        <v>0</v>
      </c>
      <c r="H90" s="118">
        <v>49980</v>
      </c>
      <c r="I90" s="118">
        <v>0</v>
      </c>
      <c r="J90" s="118">
        <v>49980</v>
      </c>
      <c r="K90" s="118">
        <v>49980</v>
      </c>
      <c r="L90" s="118">
        <v>0</v>
      </c>
      <c r="M90" s="118">
        <v>0</v>
      </c>
      <c r="N90" s="118">
        <v>0</v>
      </c>
      <c r="O90" s="118">
        <v>49980</v>
      </c>
      <c r="P90" s="118">
        <v>0</v>
      </c>
      <c r="Q90" s="118">
        <v>0</v>
      </c>
      <c r="R90" s="118">
        <v>0</v>
      </c>
      <c r="S90" s="118">
        <v>0</v>
      </c>
      <c r="T90" s="118">
        <v>0</v>
      </c>
    </row>
    <row r="91" ht="19" customHeight="1" spans="1:20">
      <c r="A91" s="117" t="s">
        <v>292</v>
      </c>
      <c r="B91" s="117"/>
      <c r="C91" s="117"/>
      <c r="D91" s="117" t="s">
        <v>293</v>
      </c>
      <c r="E91" s="118">
        <v>0</v>
      </c>
      <c r="F91" s="118">
        <v>0</v>
      </c>
      <c r="G91" s="118">
        <v>0</v>
      </c>
      <c r="H91" s="118">
        <v>49980</v>
      </c>
      <c r="I91" s="118">
        <v>0</v>
      </c>
      <c r="J91" s="118">
        <v>49980</v>
      </c>
      <c r="K91" s="118">
        <v>49980</v>
      </c>
      <c r="L91" s="118">
        <v>0</v>
      </c>
      <c r="M91" s="118">
        <v>0</v>
      </c>
      <c r="N91" s="118">
        <v>0</v>
      </c>
      <c r="O91" s="118">
        <v>49980</v>
      </c>
      <c r="P91" s="118">
        <v>0</v>
      </c>
      <c r="Q91" s="118">
        <v>0</v>
      </c>
      <c r="R91" s="118">
        <v>0</v>
      </c>
      <c r="S91" s="118">
        <v>0</v>
      </c>
      <c r="T91" s="118">
        <v>0</v>
      </c>
    </row>
    <row r="92" ht="19" customHeight="1" spans="1:20">
      <c r="A92" s="117" t="s">
        <v>294</v>
      </c>
      <c r="B92" s="117"/>
      <c r="C92" s="117"/>
      <c r="D92" s="117" t="s">
        <v>295</v>
      </c>
      <c r="E92" s="118">
        <v>0</v>
      </c>
      <c r="F92" s="118">
        <v>0</v>
      </c>
      <c r="G92" s="118">
        <v>0</v>
      </c>
      <c r="H92" s="118">
        <v>80000</v>
      </c>
      <c r="I92" s="118">
        <v>0</v>
      </c>
      <c r="J92" s="118">
        <v>80000</v>
      </c>
      <c r="K92" s="118">
        <v>80000</v>
      </c>
      <c r="L92" s="118">
        <v>0</v>
      </c>
      <c r="M92" s="118">
        <v>0</v>
      </c>
      <c r="N92" s="118">
        <v>0</v>
      </c>
      <c r="O92" s="118">
        <v>80000</v>
      </c>
      <c r="P92" s="118">
        <v>0</v>
      </c>
      <c r="Q92" s="118">
        <v>0</v>
      </c>
      <c r="R92" s="118">
        <v>0</v>
      </c>
      <c r="S92" s="118">
        <v>0</v>
      </c>
      <c r="T92" s="118">
        <v>0</v>
      </c>
    </row>
    <row r="93" ht="19" customHeight="1" spans="1:20">
      <c r="A93" s="117" t="s">
        <v>296</v>
      </c>
      <c r="B93" s="117"/>
      <c r="C93" s="117"/>
      <c r="D93" s="117" t="s">
        <v>297</v>
      </c>
      <c r="E93" s="118">
        <v>0</v>
      </c>
      <c r="F93" s="118">
        <v>0</v>
      </c>
      <c r="G93" s="118">
        <v>0</v>
      </c>
      <c r="H93" s="118">
        <v>80000</v>
      </c>
      <c r="I93" s="118">
        <v>0</v>
      </c>
      <c r="J93" s="118">
        <v>80000</v>
      </c>
      <c r="K93" s="118">
        <v>80000</v>
      </c>
      <c r="L93" s="118">
        <v>0</v>
      </c>
      <c r="M93" s="118">
        <v>0</v>
      </c>
      <c r="N93" s="118">
        <v>0</v>
      </c>
      <c r="O93" s="118">
        <v>80000</v>
      </c>
      <c r="P93" s="118">
        <v>0</v>
      </c>
      <c r="Q93" s="118">
        <v>0</v>
      </c>
      <c r="R93" s="118">
        <v>0</v>
      </c>
      <c r="S93" s="118">
        <v>0</v>
      </c>
      <c r="T93" s="118">
        <v>0</v>
      </c>
    </row>
    <row r="94" ht="19" customHeight="1" spans="1:20">
      <c r="A94" s="117" t="s">
        <v>5</v>
      </c>
      <c r="B94" s="117" t="s">
        <v>5</v>
      </c>
      <c r="C94" s="117" t="s">
        <v>5</v>
      </c>
      <c r="D94" s="117" t="s">
        <v>5</v>
      </c>
      <c r="E94" s="119" t="s">
        <v>5</v>
      </c>
      <c r="F94" s="119" t="s">
        <v>5</v>
      </c>
      <c r="G94" s="119" t="s">
        <v>5</v>
      </c>
      <c r="H94" s="119" t="s">
        <v>5</v>
      </c>
      <c r="I94" s="119" t="s">
        <v>5</v>
      </c>
      <c r="J94" s="119" t="s">
        <v>5</v>
      </c>
      <c r="K94" s="119" t="s">
        <v>5</v>
      </c>
      <c r="L94" s="119" t="s">
        <v>5</v>
      </c>
      <c r="M94" s="119" t="s">
        <v>5</v>
      </c>
      <c r="N94" s="119" t="s">
        <v>5</v>
      </c>
      <c r="O94" s="119" t="s">
        <v>5</v>
      </c>
      <c r="P94" s="119" t="s">
        <v>5</v>
      </c>
      <c r="Q94" s="119" t="s">
        <v>5</v>
      </c>
      <c r="R94" s="119" t="s">
        <v>5</v>
      </c>
      <c r="S94" s="119" t="s">
        <v>5</v>
      </c>
      <c r="T94" s="119" t="s">
        <v>5</v>
      </c>
    </row>
    <row r="95" ht="19" customHeight="1" spans="1:20">
      <c r="A95" s="121" t="s">
        <v>360</v>
      </c>
      <c r="B95" s="121" t="s">
        <v>5</v>
      </c>
      <c r="C95" s="121" t="s">
        <v>5</v>
      </c>
      <c r="D95" s="121" t="s">
        <v>5</v>
      </c>
      <c r="E95" s="121" t="s">
        <v>5</v>
      </c>
      <c r="F95" s="121" t="s">
        <v>5</v>
      </c>
      <c r="G95" s="121" t="s">
        <v>5</v>
      </c>
      <c r="H95" s="121" t="s">
        <v>5</v>
      </c>
      <c r="I95" s="121" t="s">
        <v>5</v>
      </c>
      <c r="J95" s="121" t="s">
        <v>5</v>
      </c>
      <c r="K95" s="121" t="s">
        <v>5</v>
      </c>
      <c r="L95" s="121" t="s">
        <v>5</v>
      </c>
      <c r="M95" s="121" t="s">
        <v>5</v>
      </c>
      <c r="N95" s="121" t="s">
        <v>5</v>
      </c>
      <c r="O95" s="121" t="s">
        <v>5</v>
      </c>
      <c r="P95" s="121" t="s">
        <v>5</v>
      </c>
      <c r="Q95" s="121" t="s">
        <v>5</v>
      </c>
      <c r="R95" s="121" t="s">
        <v>5</v>
      </c>
      <c r="S95" s="121" t="s">
        <v>5</v>
      </c>
      <c r="T95" s="121" t="s">
        <v>5</v>
      </c>
    </row>
  </sheetData>
  <mergeCells count="118">
    <mergeCell ref="A1:T1"/>
    <mergeCell ref="S2:T2"/>
    <mergeCell ref="N3:O3"/>
    <mergeCell ref="S3:T3"/>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C42"/>
    <mergeCell ref="A43:C43"/>
    <mergeCell ref="A44:C44"/>
    <mergeCell ref="A45:C45"/>
    <mergeCell ref="A46:C46"/>
    <mergeCell ref="A47:C47"/>
    <mergeCell ref="A48:C48"/>
    <mergeCell ref="A49:C49"/>
    <mergeCell ref="A50:C50"/>
    <mergeCell ref="A51:C51"/>
    <mergeCell ref="A52:C52"/>
    <mergeCell ref="A53:C53"/>
    <mergeCell ref="A54:C54"/>
    <mergeCell ref="A55:C55"/>
    <mergeCell ref="A56:C56"/>
    <mergeCell ref="A57:C57"/>
    <mergeCell ref="A58:C58"/>
    <mergeCell ref="A59:C59"/>
    <mergeCell ref="A60:C60"/>
    <mergeCell ref="A61:C61"/>
    <mergeCell ref="A62:C62"/>
    <mergeCell ref="A63:C63"/>
    <mergeCell ref="A64:C64"/>
    <mergeCell ref="A65:C65"/>
    <mergeCell ref="A66:C66"/>
    <mergeCell ref="A67:C67"/>
    <mergeCell ref="A68:C68"/>
    <mergeCell ref="A69:C69"/>
    <mergeCell ref="A70:C70"/>
    <mergeCell ref="A71:C71"/>
    <mergeCell ref="A72:C72"/>
    <mergeCell ref="A73:C73"/>
    <mergeCell ref="A74:C74"/>
    <mergeCell ref="A75:C75"/>
    <mergeCell ref="A76:C76"/>
    <mergeCell ref="A77:C77"/>
    <mergeCell ref="A78:C78"/>
    <mergeCell ref="A79:C79"/>
    <mergeCell ref="A80:C80"/>
    <mergeCell ref="A81:C81"/>
    <mergeCell ref="A82:C82"/>
    <mergeCell ref="A83:C83"/>
    <mergeCell ref="A84:C84"/>
    <mergeCell ref="A85:C85"/>
    <mergeCell ref="A86:C86"/>
    <mergeCell ref="A87:C87"/>
    <mergeCell ref="A88:C88"/>
    <mergeCell ref="A89:C89"/>
    <mergeCell ref="A90:C90"/>
    <mergeCell ref="A91:C91"/>
    <mergeCell ref="A92:C92"/>
    <mergeCell ref="A93:C93"/>
    <mergeCell ref="A94:C94"/>
    <mergeCell ref="A95:T95"/>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314583333333333" top="0.751388888888889" bottom="0.550694444444444" header="0.298611111111111" footer="0.298611111111111"/>
  <pageSetup paperSize="9" scale="95" fitToHeight="0" orientation="landscape" horizontalDpi="600"/>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1"/>
  <sheetViews>
    <sheetView topLeftCell="A6" workbookViewId="0">
      <selection activeCell="C38" sqref="C38"/>
    </sheetView>
  </sheetViews>
  <sheetFormatPr defaultColWidth="16" defaultRowHeight="13.5"/>
  <cols>
    <col min="1" max="1" width="6.125" customWidth="1"/>
    <col min="2" max="2" width="27.625" customWidth="1"/>
    <col min="3" max="3" width="20.125" customWidth="1"/>
    <col min="4" max="4" width="6.125" customWidth="1"/>
    <col min="5" max="5" width="18.625" customWidth="1"/>
    <col min="6" max="6" width="19.375" customWidth="1"/>
    <col min="7" max="7" width="6.125" customWidth="1"/>
    <col min="8" max="8" width="34.875" customWidth="1"/>
    <col min="9" max="9" width="17.125" customWidth="1"/>
  </cols>
  <sheetData>
    <row r="1" ht="22.5" spans="1:9">
      <c r="A1" s="141" t="s">
        <v>361</v>
      </c>
      <c r="B1" s="141"/>
      <c r="C1" s="141"/>
      <c r="D1" s="141"/>
      <c r="E1" s="141"/>
      <c r="F1" s="141"/>
      <c r="G1" s="141"/>
      <c r="H1" s="141"/>
      <c r="I1" s="141"/>
    </row>
    <row r="2" s="139" customFormat="1" ht="14.1" customHeight="1" spans="1:9">
      <c r="A2" s="132"/>
      <c r="B2" s="132"/>
      <c r="C2" s="132"/>
      <c r="D2" s="132"/>
      <c r="E2" s="132"/>
      <c r="F2" s="132"/>
      <c r="G2" s="132"/>
      <c r="H2" s="115" t="s">
        <v>362</v>
      </c>
      <c r="I2" s="115"/>
    </row>
    <row r="3" s="140" customFormat="1" ht="14.1" customHeight="1" spans="1:9">
      <c r="A3" s="142" t="s">
        <v>2</v>
      </c>
      <c r="B3" s="132"/>
      <c r="D3" s="132"/>
      <c r="E3" s="132"/>
      <c r="F3" s="132"/>
      <c r="G3" s="132"/>
      <c r="H3" s="143" t="s">
        <v>351</v>
      </c>
      <c r="I3" s="143"/>
    </row>
    <row r="4" s="112" customFormat="1" ht="19" customHeight="1" spans="1:9">
      <c r="A4" s="126" t="s">
        <v>357</v>
      </c>
      <c r="B4" s="126" t="s">
        <v>5</v>
      </c>
      <c r="C4" s="126" t="s">
        <v>5</v>
      </c>
      <c r="D4" s="126" t="s">
        <v>356</v>
      </c>
      <c r="E4" s="126" t="s">
        <v>5</v>
      </c>
      <c r="F4" s="126" t="s">
        <v>5</v>
      </c>
      <c r="G4" s="126" t="s">
        <v>5</v>
      </c>
      <c r="H4" s="126" t="s">
        <v>5</v>
      </c>
      <c r="I4" s="126" t="s">
        <v>5</v>
      </c>
    </row>
    <row r="5" s="112" customFormat="1" ht="19" customHeight="1" spans="1:9">
      <c r="A5" s="126" t="s">
        <v>363</v>
      </c>
      <c r="B5" s="126" t="s">
        <v>123</v>
      </c>
      <c r="C5" s="126" t="s">
        <v>9</v>
      </c>
      <c r="D5" s="126" t="s">
        <v>363</v>
      </c>
      <c r="E5" s="126" t="s">
        <v>123</v>
      </c>
      <c r="F5" s="126" t="s">
        <v>9</v>
      </c>
      <c r="G5" s="126" t="s">
        <v>363</v>
      </c>
      <c r="H5" s="126" t="s">
        <v>123</v>
      </c>
      <c r="I5" s="126" t="s">
        <v>9</v>
      </c>
    </row>
    <row r="6" s="112" customFormat="1" ht="19" customHeight="1" spans="1:9">
      <c r="A6" s="126" t="s">
        <v>5</v>
      </c>
      <c r="B6" s="126" t="s">
        <v>5</v>
      </c>
      <c r="C6" s="126" t="s">
        <v>5</v>
      </c>
      <c r="D6" s="126" t="s">
        <v>5</v>
      </c>
      <c r="E6" s="126" t="s">
        <v>5</v>
      </c>
      <c r="F6" s="126" t="s">
        <v>5</v>
      </c>
      <c r="G6" s="126" t="s">
        <v>5</v>
      </c>
      <c r="H6" s="126" t="s">
        <v>5</v>
      </c>
      <c r="I6" s="126" t="s">
        <v>5</v>
      </c>
    </row>
    <row r="7" s="112" customFormat="1" ht="19" customHeight="1" spans="1:9">
      <c r="A7" s="117" t="s">
        <v>364</v>
      </c>
      <c r="B7" s="117" t="s">
        <v>365</v>
      </c>
      <c r="C7" s="118">
        <v>9567038.11</v>
      </c>
      <c r="D7" s="117" t="s">
        <v>366</v>
      </c>
      <c r="E7" s="117" t="s">
        <v>367</v>
      </c>
      <c r="F7" s="118">
        <v>628729.06</v>
      </c>
      <c r="G7" s="117" t="s">
        <v>368</v>
      </c>
      <c r="H7" s="117" t="s">
        <v>369</v>
      </c>
      <c r="I7" s="118">
        <v>0</v>
      </c>
    </row>
    <row r="8" s="112" customFormat="1" ht="19" customHeight="1" spans="1:9">
      <c r="A8" s="117" t="s">
        <v>370</v>
      </c>
      <c r="B8" s="117" t="s">
        <v>371</v>
      </c>
      <c r="C8" s="118">
        <v>2404282</v>
      </c>
      <c r="D8" s="117" t="s">
        <v>372</v>
      </c>
      <c r="E8" s="117" t="s">
        <v>373</v>
      </c>
      <c r="F8" s="118">
        <v>73292.41</v>
      </c>
      <c r="G8" s="117" t="s">
        <v>374</v>
      </c>
      <c r="H8" s="117" t="s">
        <v>375</v>
      </c>
      <c r="I8" s="118">
        <v>0</v>
      </c>
    </row>
    <row r="9" s="112" customFormat="1" ht="19" customHeight="1" spans="1:9">
      <c r="A9" s="117" t="s">
        <v>376</v>
      </c>
      <c r="B9" s="117" t="s">
        <v>377</v>
      </c>
      <c r="C9" s="118">
        <v>1975848</v>
      </c>
      <c r="D9" s="117" t="s">
        <v>378</v>
      </c>
      <c r="E9" s="117" t="s">
        <v>379</v>
      </c>
      <c r="F9" s="118">
        <v>0</v>
      </c>
      <c r="G9" s="117" t="s">
        <v>380</v>
      </c>
      <c r="H9" s="117" t="s">
        <v>381</v>
      </c>
      <c r="I9" s="118">
        <v>0</v>
      </c>
    </row>
    <row r="10" s="112" customFormat="1" ht="19" customHeight="1" spans="1:9">
      <c r="A10" s="117" t="s">
        <v>382</v>
      </c>
      <c r="B10" s="117" t="s">
        <v>383</v>
      </c>
      <c r="C10" s="118">
        <v>848383</v>
      </c>
      <c r="D10" s="117" t="s">
        <v>384</v>
      </c>
      <c r="E10" s="117" t="s">
        <v>385</v>
      </c>
      <c r="F10" s="118">
        <v>0</v>
      </c>
      <c r="G10" s="117" t="s">
        <v>386</v>
      </c>
      <c r="H10" s="117" t="s">
        <v>387</v>
      </c>
      <c r="I10" s="118">
        <v>0</v>
      </c>
    </row>
    <row r="11" s="112" customFormat="1" ht="19" customHeight="1" spans="1:9">
      <c r="A11" s="117" t="s">
        <v>388</v>
      </c>
      <c r="B11" s="117" t="s">
        <v>389</v>
      </c>
      <c r="C11" s="118">
        <v>0</v>
      </c>
      <c r="D11" s="117" t="s">
        <v>390</v>
      </c>
      <c r="E11" s="117" t="s">
        <v>391</v>
      </c>
      <c r="F11" s="118">
        <v>12000</v>
      </c>
      <c r="G11" s="117" t="s">
        <v>392</v>
      </c>
      <c r="H11" s="117" t="s">
        <v>393</v>
      </c>
      <c r="I11" s="118">
        <v>0</v>
      </c>
    </row>
    <row r="12" s="112" customFormat="1" ht="19" customHeight="1" spans="1:9">
      <c r="A12" s="117" t="s">
        <v>394</v>
      </c>
      <c r="B12" s="117" t="s">
        <v>395</v>
      </c>
      <c r="C12" s="118">
        <v>1857695</v>
      </c>
      <c r="D12" s="117" t="s">
        <v>396</v>
      </c>
      <c r="E12" s="117" t="s">
        <v>397</v>
      </c>
      <c r="F12" s="118">
        <v>12000</v>
      </c>
      <c r="G12" s="117" t="s">
        <v>398</v>
      </c>
      <c r="H12" s="117" t="s">
        <v>399</v>
      </c>
      <c r="I12" s="118">
        <v>0</v>
      </c>
    </row>
    <row r="13" s="112" customFormat="1" ht="19" customHeight="1" spans="1:9">
      <c r="A13" s="117" t="s">
        <v>400</v>
      </c>
      <c r="B13" s="117" t="s">
        <v>401</v>
      </c>
      <c r="C13" s="118">
        <v>902203.95</v>
      </c>
      <c r="D13" s="117" t="s">
        <v>402</v>
      </c>
      <c r="E13" s="117" t="s">
        <v>403</v>
      </c>
      <c r="F13" s="118">
        <v>50899</v>
      </c>
      <c r="G13" s="117" t="s">
        <v>404</v>
      </c>
      <c r="H13" s="117" t="s">
        <v>405</v>
      </c>
      <c r="I13" s="118">
        <v>0</v>
      </c>
    </row>
    <row r="14" s="112" customFormat="1" ht="19" customHeight="1" spans="1:9">
      <c r="A14" s="117" t="s">
        <v>406</v>
      </c>
      <c r="B14" s="117" t="s">
        <v>407</v>
      </c>
      <c r="C14" s="118">
        <v>110346.62</v>
      </c>
      <c r="D14" s="117" t="s">
        <v>408</v>
      </c>
      <c r="E14" s="117" t="s">
        <v>409</v>
      </c>
      <c r="F14" s="118">
        <v>0</v>
      </c>
      <c r="G14" s="117" t="s">
        <v>410</v>
      </c>
      <c r="H14" s="117" t="s">
        <v>411</v>
      </c>
      <c r="I14" s="118">
        <v>0</v>
      </c>
    </row>
    <row r="15" s="112" customFormat="1" ht="19" customHeight="1" spans="1:9">
      <c r="A15" s="117" t="s">
        <v>412</v>
      </c>
      <c r="B15" s="117" t="s">
        <v>413</v>
      </c>
      <c r="C15" s="118">
        <v>446628.03</v>
      </c>
      <c r="D15" s="117" t="s">
        <v>414</v>
      </c>
      <c r="E15" s="117" t="s">
        <v>415</v>
      </c>
      <c r="F15" s="118">
        <v>0</v>
      </c>
      <c r="G15" s="117" t="s">
        <v>416</v>
      </c>
      <c r="H15" s="117" t="s">
        <v>417</v>
      </c>
      <c r="I15" s="118">
        <v>0</v>
      </c>
    </row>
    <row r="16" s="112" customFormat="1" ht="19" customHeight="1" spans="1:9">
      <c r="A16" s="117" t="s">
        <v>418</v>
      </c>
      <c r="B16" s="117" t="s">
        <v>419</v>
      </c>
      <c r="C16" s="118">
        <v>312400</v>
      </c>
      <c r="D16" s="117" t="s">
        <v>420</v>
      </c>
      <c r="E16" s="117" t="s">
        <v>421</v>
      </c>
      <c r="F16" s="118">
        <v>65744.65</v>
      </c>
      <c r="G16" s="117" t="s">
        <v>422</v>
      </c>
      <c r="H16" s="117" t="s">
        <v>423</v>
      </c>
      <c r="I16" s="118">
        <v>0</v>
      </c>
    </row>
    <row r="17" s="112" customFormat="1" ht="19" customHeight="1" spans="1:9">
      <c r="A17" s="117" t="s">
        <v>424</v>
      </c>
      <c r="B17" s="117" t="s">
        <v>425</v>
      </c>
      <c r="C17" s="118">
        <v>28719.51</v>
      </c>
      <c r="D17" s="117" t="s">
        <v>426</v>
      </c>
      <c r="E17" s="117" t="s">
        <v>427</v>
      </c>
      <c r="F17" s="118">
        <v>0</v>
      </c>
      <c r="G17" s="117" t="s">
        <v>428</v>
      </c>
      <c r="H17" s="117" t="s">
        <v>429</v>
      </c>
      <c r="I17" s="118">
        <v>0</v>
      </c>
    </row>
    <row r="18" s="112" customFormat="1" ht="19" customHeight="1" spans="1:9">
      <c r="A18" s="117" t="s">
        <v>430</v>
      </c>
      <c r="B18" s="117" t="s">
        <v>431</v>
      </c>
      <c r="C18" s="118">
        <v>680532</v>
      </c>
      <c r="D18" s="117" t="s">
        <v>432</v>
      </c>
      <c r="E18" s="117" t="s">
        <v>433</v>
      </c>
      <c r="F18" s="118">
        <v>8042</v>
      </c>
      <c r="G18" s="117" t="s">
        <v>434</v>
      </c>
      <c r="H18" s="117" t="s">
        <v>435</v>
      </c>
      <c r="I18" s="118">
        <v>0</v>
      </c>
    </row>
    <row r="19" s="112" customFormat="1" ht="19" customHeight="1" spans="1:9">
      <c r="A19" s="117" t="s">
        <v>436</v>
      </c>
      <c r="B19" s="117" t="s">
        <v>437</v>
      </c>
      <c r="C19" s="118">
        <v>0</v>
      </c>
      <c r="D19" s="117" t="s">
        <v>438</v>
      </c>
      <c r="E19" s="117" t="s">
        <v>439</v>
      </c>
      <c r="F19" s="118">
        <v>0</v>
      </c>
      <c r="G19" s="117" t="s">
        <v>440</v>
      </c>
      <c r="H19" s="117" t="s">
        <v>441</v>
      </c>
      <c r="I19" s="118">
        <v>0</v>
      </c>
    </row>
    <row r="20" s="112" customFormat="1" ht="19" customHeight="1" spans="1:9">
      <c r="A20" s="117" t="s">
        <v>442</v>
      </c>
      <c r="B20" s="117" t="s">
        <v>443</v>
      </c>
      <c r="C20" s="118">
        <v>0</v>
      </c>
      <c r="D20" s="117" t="s">
        <v>444</v>
      </c>
      <c r="E20" s="117" t="s">
        <v>445</v>
      </c>
      <c r="F20" s="118">
        <v>126</v>
      </c>
      <c r="G20" s="117" t="s">
        <v>446</v>
      </c>
      <c r="H20" s="117" t="s">
        <v>447</v>
      </c>
      <c r="I20" s="118">
        <v>0</v>
      </c>
    </row>
    <row r="21" s="112" customFormat="1" ht="19" customHeight="1" spans="1:9">
      <c r="A21" s="117" t="s">
        <v>448</v>
      </c>
      <c r="B21" s="117" t="s">
        <v>449</v>
      </c>
      <c r="C21" s="118">
        <v>2676053.37</v>
      </c>
      <c r="D21" s="117" t="s">
        <v>450</v>
      </c>
      <c r="E21" s="117" t="s">
        <v>451</v>
      </c>
      <c r="F21" s="118">
        <v>0</v>
      </c>
      <c r="G21" s="117" t="s">
        <v>452</v>
      </c>
      <c r="H21" s="117" t="s">
        <v>453</v>
      </c>
      <c r="I21" s="118">
        <v>0</v>
      </c>
    </row>
    <row r="22" s="112" customFormat="1" ht="19" customHeight="1" spans="1:9">
      <c r="A22" s="117" t="s">
        <v>454</v>
      </c>
      <c r="B22" s="117" t="s">
        <v>455</v>
      </c>
      <c r="C22" s="118">
        <v>0</v>
      </c>
      <c r="D22" s="117" t="s">
        <v>456</v>
      </c>
      <c r="E22" s="117" t="s">
        <v>457</v>
      </c>
      <c r="F22" s="118">
        <v>0</v>
      </c>
      <c r="G22" s="117" t="s">
        <v>458</v>
      </c>
      <c r="H22" s="117" t="s">
        <v>459</v>
      </c>
      <c r="I22" s="118">
        <v>0</v>
      </c>
    </row>
    <row r="23" s="112" customFormat="1" ht="19" customHeight="1" spans="1:9">
      <c r="A23" s="117" t="s">
        <v>460</v>
      </c>
      <c r="B23" s="117" t="s">
        <v>461</v>
      </c>
      <c r="C23" s="118">
        <v>0</v>
      </c>
      <c r="D23" s="117" t="s">
        <v>462</v>
      </c>
      <c r="E23" s="117" t="s">
        <v>463</v>
      </c>
      <c r="F23" s="118">
        <v>0</v>
      </c>
      <c r="G23" s="117" t="s">
        <v>464</v>
      </c>
      <c r="H23" s="117" t="s">
        <v>465</v>
      </c>
      <c r="I23" s="118">
        <v>0</v>
      </c>
    </row>
    <row r="24" s="112" customFormat="1" ht="19" customHeight="1" spans="1:9">
      <c r="A24" s="117" t="s">
        <v>466</v>
      </c>
      <c r="B24" s="117" t="s">
        <v>467</v>
      </c>
      <c r="C24" s="118">
        <v>0</v>
      </c>
      <c r="D24" s="117" t="s">
        <v>468</v>
      </c>
      <c r="E24" s="117" t="s">
        <v>469</v>
      </c>
      <c r="F24" s="118">
        <v>0</v>
      </c>
      <c r="G24" s="117" t="s">
        <v>470</v>
      </c>
      <c r="H24" s="117" t="s">
        <v>471</v>
      </c>
      <c r="I24" s="118">
        <v>0</v>
      </c>
    </row>
    <row r="25" s="112" customFormat="1" ht="19" customHeight="1" spans="1:9">
      <c r="A25" s="117" t="s">
        <v>472</v>
      </c>
      <c r="B25" s="117" t="s">
        <v>473</v>
      </c>
      <c r="C25" s="118">
        <v>272800.8</v>
      </c>
      <c r="D25" s="117" t="s">
        <v>474</v>
      </c>
      <c r="E25" s="117" t="s">
        <v>475</v>
      </c>
      <c r="F25" s="118">
        <v>0</v>
      </c>
      <c r="G25" s="117" t="s">
        <v>476</v>
      </c>
      <c r="H25" s="117" t="s">
        <v>477</v>
      </c>
      <c r="I25" s="118">
        <v>0</v>
      </c>
    </row>
    <row r="26" s="112" customFormat="1" ht="19" customHeight="1" spans="1:9">
      <c r="A26" s="117" t="s">
        <v>478</v>
      </c>
      <c r="B26" s="117" t="s">
        <v>479</v>
      </c>
      <c r="C26" s="118">
        <v>2317734.97</v>
      </c>
      <c r="D26" s="117" t="s">
        <v>480</v>
      </c>
      <c r="E26" s="117" t="s">
        <v>481</v>
      </c>
      <c r="F26" s="118">
        <v>0</v>
      </c>
      <c r="G26" s="117" t="s">
        <v>482</v>
      </c>
      <c r="H26" s="117" t="s">
        <v>483</v>
      </c>
      <c r="I26" s="118">
        <v>0</v>
      </c>
    </row>
    <row r="27" s="112" customFormat="1" ht="19" customHeight="1" spans="1:9">
      <c r="A27" s="117" t="s">
        <v>484</v>
      </c>
      <c r="B27" s="117" t="s">
        <v>485</v>
      </c>
      <c r="C27" s="118">
        <v>0</v>
      </c>
      <c r="D27" s="117" t="s">
        <v>486</v>
      </c>
      <c r="E27" s="117" t="s">
        <v>487</v>
      </c>
      <c r="F27" s="118">
        <v>0</v>
      </c>
      <c r="G27" s="117" t="s">
        <v>488</v>
      </c>
      <c r="H27" s="117" t="s">
        <v>489</v>
      </c>
      <c r="I27" s="118">
        <v>0</v>
      </c>
    </row>
    <row r="28" s="112" customFormat="1" ht="19" customHeight="1" spans="1:9">
      <c r="A28" s="117" t="s">
        <v>490</v>
      </c>
      <c r="B28" s="117" t="s">
        <v>491</v>
      </c>
      <c r="C28" s="118">
        <v>0</v>
      </c>
      <c r="D28" s="117" t="s">
        <v>492</v>
      </c>
      <c r="E28" s="117" t="s">
        <v>493</v>
      </c>
      <c r="F28" s="118">
        <v>0</v>
      </c>
      <c r="G28" s="117" t="s">
        <v>494</v>
      </c>
      <c r="H28" s="117" t="s">
        <v>495</v>
      </c>
      <c r="I28" s="118">
        <v>0</v>
      </c>
    </row>
    <row r="29" s="112" customFormat="1" ht="19" customHeight="1" spans="1:9">
      <c r="A29" s="117" t="s">
        <v>496</v>
      </c>
      <c r="B29" s="117" t="s">
        <v>497</v>
      </c>
      <c r="C29" s="118">
        <v>0</v>
      </c>
      <c r="D29" s="117" t="s">
        <v>498</v>
      </c>
      <c r="E29" s="117" t="s">
        <v>499</v>
      </c>
      <c r="F29" s="118">
        <v>144000</v>
      </c>
      <c r="G29" s="117" t="s">
        <v>500</v>
      </c>
      <c r="H29" s="117" t="s">
        <v>501</v>
      </c>
      <c r="I29" s="118">
        <v>0</v>
      </c>
    </row>
    <row r="30" s="112" customFormat="1" ht="19" customHeight="1" spans="1:9">
      <c r="A30" s="117" t="s">
        <v>502</v>
      </c>
      <c r="B30" s="117" t="s">
        <v>503</v>
      </c>
      <c r="C30" s="118">
        <v>0</v>
      </c>
      <c r="D30" s="117" t="s">
        <v>504</v>
      </c>
      <c r="E30" s="117" t="s">
        <v>505</v>
      </c>
      <c r="F30" s="118">
        <v>50000</v>
      </c>
      <c r="G30" s="117" t="s">
        <v>506</v>
      </c>
      <c r="H30" s="117" t="s">
        <v>507</v>
      </c>
      <c r="I30" s="118">
        <v>0</v>
      </c>
    </row>
    <row r="31" s="112" customFormat="1" ht="19" customHeight="1" spans="1:9">
      <c r="A31" s="117" t="s">
        <v>508</v>
      </c>
      <c r="B31" s="117" t="s">
        <v>509</v>
      </c>
      <c r="C31" s="118">
        <v>0</v>
      </c>
      <c r="D31" s="117" t="s">
        <v>510</v>
      </c>
      <c r="E31" s="117" t="s">
        <v>511</v>
      </c>
      <c r="F31" s="118">
        <v>212625</v>
      </c>
      <c r="G31" s="117" t="s">
        <v>512</v>
      </c>
      <c r="H31" s="117" t="s">
        <v>299</v>
      </c>
      <c r="I31" s="118">
        <v>0</v>
      </c>
    </row>
    <row r="32" s="112" customFormat="1" ht="19" customHeight="1" spans="1:9">
      <c r="A32" s="117" t="s">
        <v>513</v>
      </c>
      <c r="B32" s="117" t="s">
        <v>514</v>
      </c>
      <c r="C32" s="118">
        <v>0</v>
      </c>
      <c r="D32" s="117" t="s">
        <v>515</v>
      </c>
      <c r="E32" s="117" t="s">
        <v>516</v>
      </c>
      <c r="F32" s="118">
        <v>0</v>
      </c>
      <c r="G32" s="117" t="s">
        <v>517</v>
      </c>
      <c r="H32" s="117" t="s">
        <v>518</v>
      </c>
      <c r="I32" s="118">
        <v>0</v>
      </c>
    </row>
    <row r="33" s="112" customFormat="1" ht="19" customHeight="1" spans="1:9">
      <c r="A33" s="117" t="s">
        <v>519</v>
      </c>
      <c r="B33" s="117" t="s">
        <v>520</v>
      </c>
      <c r="C33" s="118">
        <v>85517.6</v>
      </c>
      <c r="D33" s="117" t="s">
        <v>521</v>
      </c>
      <c r="E33" s="117" t="s">
        <v>522</v>
      </c>
      <c r="F33" s="118">
        <v>0</v>
      </c>
      <c r="G33" s="117" t="s">
        <v>523</v>
      </c>
      <c r="H33" s="117" t="s">
        <v>524</v>
      </c>
      <c r="I33" s="118">
        <v>0</v>
      </c>
    </row>
    <row r="34" s="112" customFormat="1" ht="19" customHeight="1" spans="1:9">
      <c r="A34" s="117" t="s">
        <v>5</v>
      </c>
      <c r="B34" s="117" t="s">
        <v>5</v>
      </c>
      <c r="C34" s="118"/>
      <c r="D34" s="117" t="s">
        <v>525</v>
      </c>
      <c r="E34" s="117" t="s">
        <v>526</v>
      </c>
      <c r="F34" s="118">
        <v>0</v>
      </c>
      <c r="G34" s="117" t="s">
        <v>527</v>
      </c>
      <c r="H34" s="117" t="s">
        <v>528</v>
      </c>
      <c r="I34" s="118">
        <v>0</v>
      </c>
    </row>
    <row r="35" s="112" customFormat="1" ht="19" customHeight="1" spans="1:9">
      <c r="A35" s="117" t="s">
        <v>5</v>
      </c>
      <c r="B35" s="117" t="s">
        <v>5</v>
      </c>
      <c r="C35" s="118"/>
      <c r="D35" s="117" t="s">
        <v>529</v>
      </c>
      <c r="E35" s="117" t="s">
        <v>530</v>
      </c>
      <c r="F35" s="118">
        <v>0</v>
      </c>
      <c r="G35" s="117" t="s">
        <v>531</v>
      </c>
      <c r="H35" s="117" t="s">
        <v>532</v>
      </c>
      <c r="I35" s="118">
        <v>0</v>
      </c>
    </row>
    <row r="36" s="112" customFormat="1" ht="19" customHeight="1" spans="1:9">
      <c r="A36" s="117" t="s">
        <v>5</v>
      </c>
      <c r="B36" s="117" t="s">
        <v>5</v>
      </c>
      <c r="C36" s="118"/>
      <c r="D36" s="117" t="s">
        <v>533</v>
      </c>
      <c r="E36" s="117" t="s">
        <v>534</v>
      </c>
      <c r="F36" s="118">
        <v>0</v>
      </c>
      <c r="G36" s="117" t="s">
        <v>535</v>
      </c>
      <c r="H36" s="117" t="s">
        <v>536</v>
      </c>
      <c r="I36" s="118">
        <v>0</v>
      </c>
    </row>
    <row r="37" s="112" customFormat="1" ht="19" customHeight="1" spans="1:9">
      <c r="A37" s="117" t="s">
        <v>5</v>
      </c>
      <c r="B37" s="117" t="s">
        <v>5</v>
      </c>
      <c r="C37" s="118"/>
      <c r="D37" s="117" t="s">
        <v>537</v>
      </c>
      <c r="E37" s="117" t="s">
        <v>538</v>
      </c>
      <c r="F37" s="118">
        <v>0</v>
      </c>
      <c r="G37" s="117" t="s">
        <v>5</v>
      </c>
      <c r="H37" s="117" t="s">
        <v>5</v>
      </c>
      <c r="I37" s="119" t="s">
        <v>5</v>
      </c>
    </row>
    <row r="38" s="112" customFormat="1" ht="19" customHeight="1" spans="1:9">
      <c r="A38" s="117" t="s">
        <v>5</v>
      </c>
      <c r="B38" s="117" t="s">
        <v>5</v>
      </c>
      <c r="C38" s="118"/>
      <c r="D38" s="117" t="s">
        <v>539</v>
      </c>
      <c r="E38" s="117" t="s">
        <v>540</v>
      </c>
      <c r="F38" s="118">
        <v>0</v>
      </c>
      <c r="G38" s="117" t="s">
        <v>5</v>
      </c>
      <c r="H38" s="117" t="s">
        <v>5</v>
      </c>
      <c r="I38" s="119" t="s">
        <v>5</v>
      </c>
    </row>
    <row r="39" s="112" customFormat="1" ht="19" customHeight="1" spans="1:9">
      <c r="A39" s="116" t="s">
        <v>541</v>
      </c>
      <c r="B39" s="116" t="s">
        <v>5</v>
      </c>
      <c r="C39" s="118">
        <v>12243091.48</v>
      </c>
      <c r="D39" s="116" t="s">
        <v>542</v>
      </c>
      <c r="E39" s="116" t="s">
        <v>5</v>
      </c>
      <c r="F39" s="116" t="s">
        <v>5</v>
      </c>
      <c r="G39" s="116" t="s">
        <v>5</v>
      </c>
      <c r="H39" s="116" t="s">
        <v>5</v>
      </c>
      <c r="I39" s="118">
        <v>628729.06</v>
      </c>
    </row>
    <row r="40" s="112" customFormat="1" ht="19" customHeight="1" spans="1:9">
      <c r="A40" s="121" t="s">
        <v>543</v>
      </c>
      <c r="B40" s="121" t="s">
        <v>5</v>
      </c>
      <c r="C40" s="121" t="s">
        <v>5</v>
      </c>
      <c r="D40" s="121" t="s">
        <v>5</v>
      </c>
      <c r="E40" s="121" t="s">
        <v>5</v>
      </c>
      <c r="F40" s="121" t="s">
        <v>5</v>
      </c>
      <c r="G40" s="121" t="s">
        <v>5</v>
      </c>
      <c r="H40" s="121" t="s">
        <v>5</v>
      </c>
      <c r="I40" s="121" t="s">
        <v>5</v>
      </c>
    </row>
    <row r="41" spans="1:9">
      <c r="A41" s="144"/>
      <c r="B41" s="144"/>
      <c r="C41" s="144"/>
      <c r="D41" s="144"/>
      <c r="E41" s="144"/>
      <c r="F41" s="144"/>
      <c r="G41" s="144"/>
      <c r="H41" s="144"/>
      <c r="I41" s="144"/>
    </row>
  </sheetData>
  <mergeCells count="17">
    <mergeCell ref="A1:I1"/>
    <mergeCell ref="H2:I2"/>
    <mergeCell ref="H3:I3"/>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00694444444445" right="0.700694444444445" top="0.751388888888889" bottom="0.751388888888889" header="0.298611111111111" footer="0.298611111111111"/>
  <pageSetup paperSize="9" scale="85" fitToHeight="0" orientation="landscape" horizontalDpi="600"/>
  <headerFooter>
    <oddFooter>&amp;C第 &amp;P 页，共 &amp;N 页</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topLeftCell="A3" workbookViewId="0">
      <selection activeCell="E50" sqref="E50"/>
    </sheetView>
  </sheetViews>
  <sheetFormatPr defaultColWidth="16" defaultRowHeight="13.5"/>
  <cols>
    <col min="1" max="1" width="6.31666666666667" customWidth="1"/>
    <col min="2" max="2" width="27.5833333333333" customWidth="1"/>
    <col min="3" max="3" width="13.625" customWidth="1"/>
    <col min="4" max="4" width="7.825" customWidth="1"/>
    <col min="5" max="5" width="20" customWidth="1"/>
    <col min="6" max="6" width="13.625" customWidth="1"/>
    <col min="7" max="7" width="7.825" customWidth="1"/>
    <col min="8" max="8" width="22.25" customWidth="1"/>
    <col min="9" max="9" width="13.625" customWidth="1"/>
    <col min="10" max="10" width="7.825" customWidth="1"/>
    <col min="11" max="11" width="34.875" customWidth="1"/>
    <col min="12" max="12" width="13.625" customWidth="1"/>
  </cols>
  <sheetData>
    <row r="1" s="129" customFormat="1" ht="27" spans="1:12">
      <c r="A1" s="130" t="s">
        <v>544</v>
      </c>
      <c r="B1" s="130"/>
      <c r="C1" s="130"/>
      <c r="D1" s="130"/>
      <c r="E1" s="130"/>
      <c r="F1" s="130"/>
      <c r="G1" s="130"/>
      <c r="H1" s="130"/>
      <c r="I1" s="130"/>
      <c r="J1" s="130"/>
      <c r="K1" s="130"/>
      <c r="L1" s="130"/>
    </row>
    <row r="2" s="129" customFormat="1" ht="12.75" spans="1:12">
      <c r="L2" s="131" t="s">
        <v>545</v>
      </c>
    </row>
    <row r="3" s="129" customFormat="1" ht="12.75" spans="1:12">
      <c r="A3" s="132" t="s">
        <v>2</v>
      </c>
      <c r="F3" s="133"/>
      <c r="G3" s="133"/>
      <c r="H3" s="133"/>
      <c r="I3" s="133"/>
      <c r="L3" s="131" t="s">
        <v>3</v>
      </c>
    </row>
    <row r="4" ht="15" customHeight="1" spans="1:12">
      <c r="A4" s="116" t="s">
        <v>546</v>
      </c>
      <c r="B4" s="116" t="s">
        <v>5</v>
      </c>
      <c r="C4" s="116" t="s">
        <v>5</v>
      </c>
      <c r="D4" s="116" t="s">
        <v>356</v>
      </c>
      <c r="E4" s="116" t="s">
        <v>5</v>
      </c>
      <c r="F4" s="116" t="s">
        <v>5</v>
      </c>
      <c r="G4" s="116" t="s">
        <v>5</v>
      </c>
      <c r="H4" s="116" t="s">
        <v>5</v>
      </c>
      <c r="I4" s="116" t="s">
        <v>5</v>
      </c>
      <c r="J4" s="116" t="s">
        <v>5</v>
      </c>
      <c r="K4" s="116" t="s">
        <v>5</v>
      </c>
      <c r="L4" s="116" t="s">
        <v>5</v>
      </c>
    </row>
    <row r="5" ht="15" customHeight="1" spans="1:12">
      <c r="A5" s="134" t="s">
        <v>363</v>
      </c>
      <c r="B5" s="116" t="s">
        <v>123</v>
      </c>
      <c r="C5" s="116" t="s">
        <v>9</v>
      </c>
      <c r="D5" s="116" t="s">
        <v>363</v>
      </c>
      <c r="E5" s="116" t="s">
        <v>123</v>
      </c>
      <c r="F5" s="116" t="s">
        <v>9</v>
      </c>
      <c r="G5" s="116" t="s">
        <v>363</v>
      </c>
      <c r="H5" s="116" t="s">
        <v>123</v>
      </c>
      <c r="I5" s="116" t="s">
        <v>9</v>
      </c>
      <c r="J5" s="116" t="s">
        <v>363</v>
      </c>
      <c r="K5" s="116" t="s">
        <v>123</v>
      </c>
      <c r="L5" s="116" t="s">
        <v>9</v>
      </c>
    </row>
    <row r="6" ht="15" customHeight="1" spans="1:12">
      <c r="A6" s="135" t="s">
        <v>364</v>
      </c>
      <c r="B6" s="117" t="s">
        <v>365</v>
      </c>
      <c r="C6" s="118">
        <v>0</v>
      </c>
      <c r="D6" s="117" t="s">
        <v>366</v>
      </c>
      <c r="E6" s="117" t="s">
        <v>367</v>
      </c>
      <c r="F6" s="118">
        <v>1030727.82</v>
      </c>
      <c r="G6" s="117" t="s">
        <v>547</v>
      </c>
      <c r="H6" s="117" t="s">
        <v>548</v>
      </c>
      <c r="I6" s="118">
        <v>0</v>
      </c>
      <c r="J6" s="117" t="s">
        <v>549</v>
      </c>
      <c r="K6" s="117" t="s">
        <v>550</v>
      </c>
      <c r="L6" s="118">
        <v>0</v>
      </c>
    </row>
    <row r="7" ht="15" customHeight="1" spans="1:12">
      <c r="A7" s="136" t="s">
        <v>370</v>
      </c>
      <c r="B7" s="117" t="s">
        <v>371</v>
      </c>
      <c r="C7" s="118">
        <v>0</v>
      </c>
      <c r="D7" s="117" t="s">
        <v>372</v>
      </c>
      <c r="E7" s="117" t="s">
        <v>373</v>
      </c>
      <c r="F7" s="118">
        <v>239565</v>
      </c>
      <c r="G7" s="117" t="s">
        <v>551</v>
      </c>
      <c r="H7" s="117" t="s">
        <v>375</v>
      </c>
      <c r="I7" s="118">
        <v>0</v>
      </c>
      <c r="J7" s="117" t="s">
        <v>552</v>
      </c>
      <c r="K7" s="117" t="s">
        <v>553</v>
      </c>
      <c r="L7" s="118">
        <v>0</v>
      </c>
    </row>
    <row r="8" ht="15" customHeight="1" spans="1:12">
      <c r="A8" s="136" t="s">
        <v>376</v>
      </c>
      <c r="B8" s="117" t="s">
        <v>377</v>
      </c>
      <c r="C8" s="118">
        <v>0</v>
      </c>
      <c r="D8" s="117" t="s">
        <v>378</v>
      </c>
      <c r="E8" s="117" t="s">
        <v>379</v>
      </c>
      <c r="F8" s="118">
        <v>10000</v>
      </c>
      <c r="G8" s="117" t="s">
        <v>554</v>
      </c>
      <c r="H8" s="117" t="s">
        <v>381</v>
      </c>
      <c r="I8" s="118">
        <v>0</v>
      </c>
      <c r="J8" s="117" t="s">
        <v>555</v>
      </c>
      <c r="K8" s="117" t="s">
        <v>507</v>
      </c>
      <c r="L8" s="118">
        <v>0</v>
      </c>
    </row>
    <row r="9" ht="15" customHeight="1" spans="1:12">
      <c r="A9" s="136" t="s">
        <v>382</v>
      </c>
      <c r="B9" s="117" t="s">
        <v>383</v>
      </c>
      <c r="C9" s="118">
        <v>0</v>
      </c>
      <c r="D9" s="117" t="s">
        <v>384</v>
      </c>
      <c r="E9" s="117" t="s">
        <v>385</v>
      </c>
      <c r="F9" s="118">
        <v>0</v>
      </c>
      <c r="G9" s="117" t="s">
        <v>556</v>
      </c>
      <c r="H9" s="117" t="s">
        <v>387</v>
      </c>
      <c r="I9" s="118">
        <v>0</v>
      </c>
      <c r="J9" s="117" t="s">
        <v>470</v>
      </c>
      <c r="K9" s="117" t="s">
        <v>471</v>
      </c>
      <c r="L9" s="118">
        <v>0</v>
      </c>
    </row>
    <row r="10" ht="15" customHeight="1" spans="1:12">
      <c r="A10" s="136" t="s">
        <v>388</v>
      </c>
      <c r="B10" s="117" t="s">
        <v>389</v>
      </c>
      <c r="C10" s="118">
        <v>0</v>
      </c>
      <c r="D10" s="117" t="s">
        <v>390</v>
      </c>
      <c r="E10" s="117" t="s">
        <v>391</v>
      </c>
      <c r="F10" s="118">
        <v>0</v>
      </c>
      <c r="G10" s="117" t="s">
        <v>557</v>
      </c>
      <c r="H10" s="117" t="s">
        <v>393</v>
      </c>
      <c r="I10" s="118">
        <v>0</v>
      </c>
      <c r="J10" s="117" t="s">
        <v>476</v>
      </c>
      <c r="K10" s="117" t="s">
        <v>477</v>
      </c>
      <c r="L10" s="118">
        <v>0</v>
      </c>
    </row>
    <row r="11" ht="15" customHeight="1" spans="1:12">
      <c r="A11" s="136" t="s">
        <v>394</v>
      </c>
      <c r="B11" s="117" t="s">
        <v>395</v>
      </c>
      <c r="C11" s="118">
        <v>0</v>
      </c>
      <c r="D11" s="117" t="s">
        <v>396</v>
      </c>
      <c r="E11" s="117" t="s">
        <v>397</v>
      </c>
      <c r="F11" s="118">
        <v>15000</v>
      </c>
      <c r="G11" s="117" t="s">
        <v>558</v>
      </c>
      <c r="H11" s="117" t="s">
        <v>399</v>
      </c>
      <c r="I11" s="118">
        <v>0</v>
      </c>
      <c r="J11" s="117" t="s">
        <v>482</v>
      </c>
      <c r="K11" s="117" t="s">
        <v>483</v>
      </c>
      <c r="L11" s="118">
        <v>0</v>
      </c>
    </row>
    <row r="12" ht="15" customHeight="1" spans="1:12">
      <c r="A12" s="136" t="s">
        <v>400</v>
      </c>
      <c r="B12" s="117" t="s">
        <v>401</v>
      </c>
      <c r="C12" s="118">
        <v>0</v>
      </c>
      <c r="D12" s="117" t="s">
        <v>402</v>
      </c>
      <c r="E12" s="117" t="s">
        <v>403</v>
      </c>
      <c r="F12" s="118">
        <v>0</v>
      </c>
      <c r="G12" s="117" t="s">
        <v>559</v>
      </c>
      <c r="H12" s="117" t="s">
        <v>405</v>
      </c>
      <c r="I12" s="118">
        <v>0</v>
      </c>
      <c r="J12" s="117" t="s">
        <v>488</v>
      </c>
      <c r="K12" s="117" t="s">
        <v>489</v>
      </c>
      <c r="L12" s="118">
        <v>0</v>
      </c>
    </row>
    <row r="13" ht="15" customHeight="1" spans="1:12">
      <c r="A13" s="136" t="s">
        <v>406</v>
      </c>
      <c r="B13" s="117" t="s">
        <v>407</v>
      </c>
      <c r="C13" s="118">
        <v>0</v>
      </c>
      <c r="D13" s="117" t="s">
        <v>408</v>
      </c>
      <c r="E13" s="117" t="s">
        <v>409</v>
      </c>
      <c r="F13" s="118">
        <v>0</v>
      </c>
      <c r="G13" s="117" t="s">
        <v>560</v>
      </c>
      <c r="H13" s="117" t="s">
        <v>411</v>
      </c>
      <c r="I13" s="118">
        <v>0</v>
      </c>
      <c r="J13" s="117" t="s">
        <v>494</v>
      </c>
      <c r="K13" s="117" t="s">
        <v>495</v>
      </c>
      <c r="L13" s="118">
        <v>0</v>
      </c>
    </row>
    <row r="14" ht="15" customHeight="1" spans="1:12">
      <c r="A14" s="136" t="s">
        <v>412</v>
      </c>
      <c r="B14" s="117" t="s">
        <v>413</v>
      </c>
      <c r="C14" s="118">
        <v>0</v>
      </c>
      <c r="D14" s="117" t="s">
        <v>414</v>
      </c>
      <c r="E14" s="117" t="s">
        <v>415</v>
      </c>
      <c r="F14" s="118">
        <v>0</v>
      </c>
      <c r="G14" s="117" t="s">
        <v>561</v>
      </c>
      <c r="H14" s="117" t="s">
        <v>441</v>
      </c>
      <c r="I14" s="118">
        <v>0</v>
      </c>
      <c r="J14" s="117" t="s">
        <v>500</v>
      </c>
      <c r="K14" s="117" t="s">
        <v>501</v>
      </c>
      <c r="L14" s="137">
        <v>0</v>
      </c>
    </row>
    <row r="15" ht="15" customHeight="1" spans="1:12">
      <c r="A15" s="136" t="s">
        <v>418</v>
      </c>
      <c r="B15" s="117" t="s">
        <v>419</v>
      </c>
      <c r="C15" s="118">
        <v>0</v>
      </c>
      <c r="D15" s="117" t="s">
        <v>420</v>
      </c>
      <c r="E15" s="117" t="s">
        <v>421</v>
      </c>
      <c r="F15" s="118">
        <v>467344.73</v>
      </c>
      <c r="G15" s="117" t="s">
        <v>562</v>
      </c>
      <c r="H15" s="117" t="s">
        <v>447</v>
      </c>
      <c r="I15" s="118">
        <v>0</v>
      </c>
      <c r="J15" s="117" t="s">
        <v>506</v>
      </c>
      <c r="K15" s="117" t="s">
        <v>507</v>
      </c>
      <c r="L15" s="118">
        <v>0</v>
      </c>
    </row>
    <row r="16" ht="15" customHeight="1" spans="1:12">
      <c r="A16" s="136" t="s">
        <v>424</v>
      </c>
      <c r="B16" s="117" t="s">
        <v>425</v>
      </c>
      <c r="C16" s="118">
        <v>0</v>
      </c>
      <c r="D16" s="117" t="s">
        <v>426</v>
      </c>
      <c r="E16" s="117" t="s">
        <v>427</v>
      </c>
      <c r="F16" s="118">
        <v>0</v>
      </c>
      <c r="G16" s="117" t="s">
        <v>563</v>
      </c>
      <c r="H16" s="117" t="s">
        <v>453</v>
      </c>
      <c r="I16" s="118">
        <v>0</v>
      </c>
      <c r="J16" s="117" t="s">
        <v>564</v>
      </c>
      <c r="K16" s="117" t="s">
        <v>565</v>
      </c>
      <c r="L16" s="118">
        <v>0</v>
      </c>
    </row>
    <row r="17" ht="15" customHeight="1" spans="1:12">
      <c r="A17" s="136" t="s">
        <v>430</v>
      </c>
      <c r="B17" s="117" t="s">
        <v>431</v>
      </c>
      <c r="C17" s="118">
        <v>0</v>
      </c>
      <c r="D17" s="117" t="s">
        <v>432</v>
      </c>
      <c r="E17" s="117" t="s">
        <v>433</v>
      </c>
      <c r="F17" s="118">
        <v>28000</v>
      </c>
      <c r="G17" s="117" t="s">
        <v>566</v>
      </c>
      <c r="H17" s="117" t="s">
        <v>459</v>
      </c>
      <c r="I17" s="118">
        <v>0</v>
      </c>
      <c r="J17" s="117" t="s">
        <v>567</v>
      </c>
      <c r="K17" s="117" t="s">
        <v>568</v>
      </c>
      <c r="L17" s="118">
        <v>0</v>
      </c>
    </row>
    <row r="18" ht="15" customHeight="1" spans="1:12">
      <c r="A18" s="136" t="s">
        <v>436</v>
      </c>
      <c r="B18" s="117" t="s">
        <v>437</v>
      </c>
      <c r="C18" s="118">
        <v>0</v>
      </c>
      <c r="D18" s="117" t="s">
        <v>438</v>
      </c>
      <c r="E18" s="117" t="s">
        <v>439</v>
      </c>
      <c r="F18" s="118">
        <v>10000</v>
      </c>
      <c r="G18" s="117" t="s">
        <v>569</v>
      </c>
      <c r="H18" s="117" t="s">
        <v>570</v>
      </c>
      <c r="I18" s="118">
        <v>0</v>
      </c>
      <c r="J18" s="117" t="s">
        <v>571</v>
      </c>
      <c r="K18" s="117" t="s">
        <v>572</v>
      </c>
      <c r="L18" s="118">
        <v>0</v>
      </c>
    </row>
    <row r="19" ht="15" customHeight="1" spans="1:12">
      <c r="A19" s="136" t="s">
        <v>442</v>
      </c>
      <c r="B19" s="117" t="s">
        <v>443</v>
      </c>
      <c r="C19" s="118">
        <v>0</v>
      </c>
      <c r="D19" s="117" t="s">
        <v>444</v>
      </c>
      <c r="E19" s="117" t="s">
        <v>445</v>
      </c>
      <c r="F19" s="118">
        <v>0</v>
      </c>
      <c r="G19" s="117" t="s">
        <v>368</v>
      </c>
      <c r="H19" s="117" t="s">
        <v>369</v>
      </c>
      <c r="I19" s="118">
        <v>4697300</v>
      </c>
      <c r="J19" s="117" t="s">
        <v>573</v>
      </c>
      <c r="K19" s="117" t="s">
        <v>574</v>
      </c>
      <c r="L19" s="118">
        <v>0</v>
      </c>
    </row>
    <row r="20" ht="15" customHeight="1" spans="1:12">
      <c r="A20" s="136" t="s">
        <v>448</v>
      </c>
      <c r="B20" s="117" t="s">
        <v>449</v>
      </c>
      <c r="C20" s="118">
        <v>1902358.94</v>
      </c>
      <c r="D20" s="117" t="s">
        <v>450</v>
      </c>
      <c r="E20" s="117" t="s">
        <v>451</v>
      </c>
      <c r="F20" s="118">
        <v>30000</v>
      </c>
      <c r="G20" s="117" t="s">
        <v>374</v>
      </c>
      <c r="H20" s="117" t="s">
        <v>375</v>
      </c>
      <c r="I20" s="118">
        <v>0</v>
      </c>
      <c r="J20" s="117" t="s">
        <v>512</v>
      </c>
      <c r="K20" s="117" t="s">
        <v>299</v>
      </c>
      <c r="L20" s="118">
        <v>0</v>
      </c>
    </row>
    <row r="21" ht="15" customHeight="1" spans="1:12">
      <c r="A21" s="136" t="s">
        <v>454</v>
      </c>
      <c r="B21" s="117" t="s">
        <v>455</v>
      </c>
      <c r="C21" s="118">
        <v>0</v>
      </c>
      <c r="D21" s="117" t="s">
        <v>456</v>
      </c>
      <c r="E21" s="117" t="s">
        <v>457</v>
      </c>
      <c r="F21" s="118">
        <v>0</v>
      </c>
      <c r="G21" s="117" t="s">
        <v>380</v>
      </c>
      <c r="H21" s="117" t="s">
        <v>381</v>
      </c>
      <c r="I21" s="118">
        <v>0</v>
      </c>
      <c r="J21" s="117" t="s">
        <v>517</v>
      </c>
      <c r="K21" s="117" t="s">
        <v>518</v>
      </c>
      <c r="L21" s="118">
        <v>0</v>
      </c>
    </row>
    <row r="22" ht="15" customHeight="1" spans="1:12">
      <c r="A22" s="136" t="s">
        <v>460</v>
      </c>
      <c r="B22" s="117" t="s">
        <v>461</v>
      </c>
      <c r="C22" s="118">
        <v>0</v>
      </c>
      <c r="D22" s="117" t="s">
        <v>462</v>
      </c>
      <c r="E22" s="117" t="s">
        <v>463</v>
      </c>
      <c r="F22" s="118">
        <v>0</v>
      </c>
      <c r="G22" s="117" t="s">
        <v>386</v>
      </c>
      <c r="H22" s="117" t="s">
        <v>387</v>
      </c>
      <c r="I22" s="118">
        <v>80000</v>
      </c>
      <c r="J22" s="117" t="s">
        <v>523</v>
      </c>
      <c r="K22" s="117" t="s">
        <v>524</v>
      </c>
      <c r="L22" s="118">
        <v>0</v>
      </c>
    </row>
    <row r="23" ht="15" customHeight="1" spans="1:12">
      <c r="A23" s="136" t="s">
        <v>466</v>
      </c>
      <c r="B23" s="117" t="s">
        <v>467</v>
      </c>
      <c r="C23" s="118">
        <v>0</v>
      </c>
      <c r="D23" s="117" t="s">
        <v>468</v>
      </c>
      <c r="E23" s="117" t="s">
        <v>469</v>
      </c>
      <c r="F23" s="118">
        <v>0</v>
      </c>
      <c r="G23" s="117" t="s">
        <v>392</v>
      </c>
      <c r="H23" s="117" t="s">
        <v>393</v>
      </c>
      <c r="I23" s="118">
        <v>4617300</v>
      </c>
      <c r="J23" s="117" t="s">
        <v>527</v>
      </c>
      <c r="K23" s="117" t="s">
        <v>528</v>
      </c>
      <c r="L23" s="118">
        <v>0</v>
      </c>
    </row>
    <row r="24" ht="15" customHeight="1" spans="1:12">
      <c r="A24" s="136" t="s">
        <v>472</v>
      </c>
      <c r="B24" s="117" t="s">
        <v>473</v>
      </c>
      <c r="C24" s="118">
        <v>54258</v>
      </c>
      <c r="D24" s="117" t="s">
        <v>474</v>
      </c>
      <c r="E24" s="117" t="s">
        <v>475</v>
      </c>
      <c r="F24" s="118">
        <v>0</v>
      </c>
      <c r="G24" s="117" t="s">
        <v>398</v>
      </c>
      <c r="H24" s="117" t="s">
        <v>399</v>
      </c>
      <c r="I24" s="118">
        <v>0</v>
      </c>
      <c r="J24" s="117" t="s">
        <v>531</v>
      </c>
      <c r="K24" s="117" t="s">
        <v>532</v>
      </c>
      <c r="L24" s="118">
        <v>0</v>
      </c>
    </row>
    <row r="25" ht="15" customHeight="1" spans="1:12">
      <c r="A25" s="136" t="s">
        <v>478</v>
      </c>
      <c r="B25" s="117" t="s">
        <v>479</v>
      </c>
      <c r="C25" s="118">
        <v>1377730.5</v>
      </c>
      <c r="D25" s="117" t="s">
        <v>480</v>
      </c>
      <c r="E25" s="117" t="s">
        <v>481</v>
      </c>
      <c r="F25" s="118">
        <v>20280</v>
      </c>
      <c r="G25" s="117" t="s">
        <v>404</v>
      </c>
      <c r="H25" s="117" t="s">
        <v>405</v>
      </c>
      <c r="I25" s="118">
        <v>0</v>
      </c>
      <c r="J25" s="117" t="s">
        <v>535</v>
      </c>
      <c r="K25" s="117" t="s">
        <v>536</v>
      </c>
      <c r="L25" s="118">
        <v>0</v>
      </c>
    </row>
    <row r="26" ht="15" customHeight="1" spans="1:12">
      <c r="A26" s="136" t="s">
        <v>484</v>
      </c>
      <c r="B26" s="117" t="s">
        <v>485</v>
      </c>
      <c r="C26" s="118">
        <v>324970.44</v>
      </c>
      <c r="D26" s="117" t="s">
        <v>486</v>
      </c>
      <c r="E26" s="117" t="s">
        <v>487</v>
      </c>
      <c r="F26" s="118">
        <v>108100</v>
      </c>
      <c r="G26" s="117" t="s">
        <v>410</v>
      </c>
      <c r="H26" s="117" t="s">
        <v>411</v>
      </c>
      <c r="I26" s="118">
        <v>0</v>
      </c>
      <c r="J26" s="117" t="s">
        <v>5</v>
      </c>
      <c r="K26" s="117" t="s">
        <v>5</v>
      </c>
      <c r="L26" s="119" t="s">
        <v>5</v>
      </c>
    </row>
    <row r="27" ht="15" customHeight="1" spans="1:12">
      <c r="A27" s="136" t="s">
        <v>490</v>
      </c>
      <c r="B27" s="117" t="s">
        <v>491</v>
      </c>
      <c r="C27" s="118">
        <v>0</v>
      </c>
      <c r="D27" s="117" t="s">
        <v>492</v>
      </c>
      <c r="E27" s="117" t="s">
        <v>493</v>
      </c>
      <c r="F27" s="118">
        <v>0</v>
      </c>
      <c r="G27" s="117" t="s">
        <v>416</v>
      </c>
      <c r="H27" s="117" t="s">
        <v>417</v>
      </c>
      <c r="I27" s="118">
        <v>0</v>
      </c>
      <c r="J27" s="117" t="s">
        <v>5</v>
      </c>
      <c r="K27" s="117" t="s">
        <v>5</v>
      </c>
      <c r="L27" s="119" t="s">
        <v>5</v>
      </c>
    </row>
    <row r="28" ht="15" customHeight="1" spans="1:12">
      <c r="A28" s="136" t="s">
        <v>496</v>
      </c>
      <c r="B28" s="117" t="s">
        <v>497</v>
      </c>
      <c r="C28" s="118">
        <v>0</v>
      </c>
      <c r="D28" s="117" t="s">
        <v>498</v>
      </c>
      <c r="E28" s="117" t="s">
        <v>499</v>
      </c>
      <c r="F28" s="118">
        <v>0</v>
      </c>
      <c r="G28" s="117" t="s">
        <v>422</v>
      </c>
      <c r="H28" s="117" t="s">
        <v>423</v>
      </c>
      <c r="I28" s="118">
        <v>0</v>
      </c>
      <c r="J28" s="117" t="s">
        <v>5</v>
      </c>
      <c r="K28" s="117" t="s">
        <v>5</v>
      </c>
      <c r="L28" s="119" t="s">
        <v>5</v>
      </c>
    </row>
    <row r="29" ht="15" customHeight="1" spans="1:12">
      <c r="A29" s="136" t="s">
        <v>502</v>
      </c>
      <c r="B29" s="117" t="s">
        <v>503</v>
      </c>
      <c r="C29" s="118">
        <v>0</v>
      </c>
      <c r="D29" s="117" t="s">
        <v>504</v>
      </c>
      <c r="E29" s="117" t="s">
        <v>505</v>
      </c>
      <c r="F29" s="118">
        <v>0</v>
      </c>
      <c r="G29" s="117" t="s">
        <v>428</v>
      </c>
      <c r="H29" s="117" t="s">
        <v>429</v>
      </c>
      <c r="I29" s="118">
        <v>0</v>
      </c>
      <c r="J29" s="117" t="s">
        <v>5</v>
      </c>
      <c r="K29" s="117" t="s">
        <v>5</v>
      </c>
      <c r="L29" s="119" t="s">
        <v>5</v>
      </c>
    </row>
    <row r="30" ht="15" customHeight="1" spans="1:12">
      <c r="A30" s="136" t="s">
        <v>508</v>
      </c>
      <c r="B30" s="117" t="s">
        <v>509</v>
      </c>
      <c r="C30" s="118">
        <v>96000</v>
      </c>
      <c r="D30" s="117" t="s">
        <v>510</v>
      </c>
      <c r="E30" s="117" t="s">
        <v>511</v>
      </c>
      <c r="F30" s="118">
        <v>0</v>
      </c>
      <c r="G30" s="117" t="s">
        <v>434</v>
      </c>
      <c r="H30" s="117" t="s">
        <v>435</v>
      </c>
      <c r="I30" s="118">
        <v>0</v>
      </c>
      <c r="J30" s="117" t="s">
        <v>5</v>
      </c>
      <c r="K30" s="117" t="s">
        <v>5</v>
      </c>
      <c r="L30" s="119" t="s">
        <v>5</v>
      </c>
    </row>
    <row r="31" ht="15" customHeight="1" spans="1:12">
      <c r="A31" s="136" t="s">
        <v>513</v>
      </c>
      <c r="B31" s="117" t="s">
        <v>514</v>
      </c>
      <c r="C31" s="118">
        <v>0</v>
      </c>
      <c r="D31" s="117" t="s">
        <v>515</v>
      </c>
      <c r="E31" s="117" t="s">
        <v>516</v>
      </c>
      <c r="F31" s="118">
        <v>0</v>
      </c>
      <c r="G31" s="117" t="s">
        <v>440</v>
      </c>
      <c r="H31" s="117" t="s">
        <v>441</v>
      </c>
      <c r="I31" s="118">
        <v>0</v>
      </c>
      <c r="J31" s="117" t="s">
        <v>5</v>
      </c>
      <c r="K31" s="117" t="s">
        <v>5</v>
      </c>
      <c r="L31" s="119" t="s">
        <v>5</v>
      </c>
    </row>
    <row r="32" ht="15" customHeight="1" spans="1:12">
      <c r="A32" s="136" t="s">
        <v>519</v>
      </c>
      <c r="B32" s="117" t="s">
        <v>575</v>
      </c>
      <c r="C32" s="118">
        <v>49400</v>
      </c>
      <c r="D32" s="117" t="s">
        <v>521</v>
      </c>
      <c r="E32" s="117" t="s">
        <v>522</v>
      </c>
      <c r="F32" s="118">
        <v>102438.09</v>
      </c>
      <c r="G32" s="117" t="s">
        <v>446</v>
      </c>
      <c r="H32" s="117" t="s">
        <v>447</v>
      </c>
      <c r="I32" s="118">
        <v>0</v>
      </c>
      <c r="J32" s="117" t="s">
        <v>5</v>
      </c>
      <c r="K32" s="117" t="s">
        <v>5</v>
      </c>
      <c r="L32" s="119" t="s">
        <v>5</v>
      </c>
    </row>
    <row r="33" ht="15" customHeight="1" spans="1:12">
      <c r="A33" s="136" t="s">
        <v>5</v>
      </c>
      <c r="B33" s="117" t="s">
        <v>5</v>
      </c>
      <c r="C33" s="138" t="s">
        <v>5</v>
      </c>
      <c r="D33" s="117" t="s">
        <v>525</v>
      </c>
      <c r="E33" s="117" t="s">
        <v>526</v>
      </c>
      <c r="F33" s="118">
        <v>0</v>
      </c>
      <c r="G33" s="117" t="s">
        <v>452</v>
      </c>
      <c r="H33" s="117" t="s">
        <v>453</v>
      </c>
      <c r="I33" s="118">
        <v>0</v>
      </c>
      <c r="J33" s="117" t="s">
        <v>5</v>
      </c>
      <c r="K33" s="117" t="s">
        <v>5</v>
      </c>
      <c r="L33" s="119" t="s">
        <v>5</v>
      </c>
    </row>
    <row r="34" ht="15" customHeight="1" spans="1:12">
      <c r="A34" s="136" t="s">
        <v>5</v>
      </c>
      <c r="B34" s="117" t="s">
        <v>5</v>
      </c>
      <c r="C34" s="119" t="s">
        <v>5</v>
      </c>
      <c r="D34" s="117" t="s">
        <v>529</v>
      </c>
      <c r="E34" s="117" t="s">
        <v>530</v>
      </c>
      <c r="F34" s="118">
        <v>0</v>
      </c>
      <c r="G34" s="117" t="s">
        <v>458</v>
      </c>
      <c r="H34" s="117" t="s">
        <v>459</v>
      </c>
      <c r="I34" s="118">
        <v>0</v>
      </c>
      <c r="J34" s="117" t="s">
        <v>5</v>
      </c>
      <c r="K34" s="117" t="s">
        <v>5</v>
      </c>
      <c r="L34" s="119" t="s">
        <v>5</v>
      </c>
    </row>
    <row r="35" ht="15" customHeight="1" spans="1:12">
      <c r="A35" s="136" t="s">
        <v>5</v>
      </c>
      <c r="B35" s="117" t="s">
        <v>5</v>
      </c>
      <c r="C35" s="119" t="s">
        <v>5</v>
      </c>
      <c r="D35" s="117" t="s">
        <v>533</v>
      </c>
      <c r="E35" s="117" t="s">
        <v>534</v>
      </c>
      <c r="F35" s="118">
        <v>0</v>
      </c>
      <c r="G35" s="117" t="s">
        <v>464</v>
      </c>
      <c r="H35" s="117" t="s">
        <v>465</v>
      </c>
      <c r="I35" s="118">
        <v>0</v>
      </c>
      <c r="J35" s="117" t="s">
        <v>5</v>
      </c>
      <c r="K35" s="117" t="s">
        <v>5</v>
      </c>
      <c r="L35" s="119" t="s">
        <v>5</v>
      </c>
    </row>
    <row r="36" ht="15" customHeight="1" spans="1:12">
      <c r="A36" s="136" t="s">
        <v>5</v>
      </c>
      <c r="B36" s="117" t="s">
        <v>5</v>
      </c>
      <c r="C36" s="119" t="s">
        <v>5</v>
      </c>
      <c r="D36" s="117" t="s">
        <v>537</v>
      </c>
      <c r="E36" s="117" t="s">
        <v>538</v>
      </c>
      <c r="F36" s="118">
        <v>0</v>
      </c>
      <c r="G36" s="117" t="s">
        <v>5</v>
      </c>
      <c r="H36" s="117" t="s">
        <v>5</v>
      </c>
      <c r="I36" s="138" t="s">
        <v>5</v>
      </c>
      <c r="J36" s="117" t="s">
        <v>5</v>
      </c>
      <c r="K36" s="117" t="s">
        <v>5</v>
      </c>
      <c r="L36" s="119" t="s">
        <v>5</v>
      </c>
    </row>
    <row r="37" ht="15" customHeight="1" spans="1:12">
      <c r="A37" s="121" t="s">
        <v>5</v>
      </c>
      <c r="B37" s="117" t="s">
        <v>5</v>
      </c>
      <c r="C37" s="119" t="s">
        <v>5</v>
      </c>
      <c r="D37" s="117" t="s">
        <v>539</v>
      </c>
      <c r="E37" s="117" t="s">
        <v>540</v>
      </c>
      <c r="F37" s="137">
        <v>0</v>
      </c>
      <c r="G37" s="117" t="s">
        <v>5</v>
      </c>
      <c r="H37" s="117" t="s">
        <v>5</v>
      </c>
      <c r="I37" s="119" t="s">
        <v>5</v>
      </c>
      <c r="J37" s="117" t="s">
        <v>5</v>
      </c>
      <c r="K37" s="117" t="s">
        <v>5</v>
      </c>
      <c r="L37" s="119" t="s">
        <v>5</v>
      </c>
    </row>
    <row r="38" ht="15" customHeight="1" spans="1:12">
      <c r="A38" s="121" t="s">
        <v>576</v>
      </c>
      <c r="B38" s="121" t="s">
        <v>5</v>
      </c>
      <c r="C38" s="121" t="s">
        <v>5</v>
      </c>
      <c r="D38" s="121" t="s">
        <v>5</v>
      </c>
      <c r="E38" s="121" t="s">
        <v>5</v>
      </c>
      <c r="F38" s="121" t="s">
        <v>5</v>
      </c>
      <c r="G38" s="121" t="s">
        <v>5</v>
      </c>
      <c r="H38" s="121" t="s">
        <v>5</v>
      </c>
      <c r="I38" s="121" t="s">
        <v>5</v>
      </c>
      <c r="J38" s="121" t="s">
        <v>5</v>
      </c>
      <c r="K38" s="121" t="s">
        <v>5</v>
      </c>
      <c r="L38" s="121" t="s">
        <v>5</v>
      </c>
    </row>
  </sheetData>
  <mergeCells count="3">
    <mergeCell ref="A1:L1"/>
    <mergeCell ref="A4:L4"/>
    <mergeCell ref="A38:L38"/>
  </mergeCells>
  <pageMargins left="0.432638888888889" right="0.275" top="0.75" bottom="0.75" header="0.3" footer="0.3"/>
  <pageSetup paperSize="9" scale="75" fitToHeight="0"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7"/>
  <sheetViews>
    <sheetView topLeftCell="D1" workbookViewId="0">
      <selection activeCell="K32" sqref="K32"/>
    </sheetView>
  </sheetViews>
  <sheetFormatPr defaultColWidth="16" defaultRowHeight="13.5"/>
  <cols>
    <col min="1" max="3" width="2.875" style="112" customWidth="1"/>
    <col min="4" max="4" width="38.375" style="112" customWidth="1"/>
    <col min="5" max="7" width="9.875" style="112" customWidth="1"/>
    <col min="8" max="8" width="14" style="112" customWidth="1"/>
    <col min="9" max="9" width="9.875" style="112" customWidth="1"/>
    <col min="10" max="11" width="14" style="112" customWidth="1"/>
    <col min="12" max="14" width="9.875" style="112" customWidth="1"/>
    <col min="15" max="15" width="14" style="112" customWidth="1"/>
    <col min="16" max="20" width="9.875" style="112" customWidth="1"/>
    <col min="21" max="16384" width="16" style="112"/>
  </cols>
  <sheetData>
    <row r="1" s="122" customFormat="1" ht="35.25" customHeight="1" spans="1:20">
      <c r="A1" s="113" t="s">
        <v>577</v>
      </c>
      <c r="B1" s="113"/>
      <c r="C1" s="113"/>
      <c r="D1" s="113"/>
      <c r="E1" s="113"/>
      <c r="F1" s="113"/>
      <c r="G1" s="113"/>
      <c r="H1" s="113"/>
      <c r="I1" s="113"/>
      <c r="J1" s="113"/>
      <c r="K1" s="113"/>
      <c r="L1" s="113"/>
      <c r="M1" s="113"/>
      <c r="N1" s="113"/>
      <c r="O1" s="113"/>
      <c r="P1" s="113"/>
      <c r="Q1" s="113"/>
      <c r="R1" s="113"/>
      <c r="S1" s="113"/>
      <c r="T1" s="113"/>
    </row>
    <row r="2" s="122" customFormat="1" ht="18" customHeight="1" spans="1:20">
      <c r="A2" s="123"/>
      <c r="B2" s="123"/>
      <c r="C2" s="123"/>
      <c r="D2" s="123"/>
      <c r="E2" s="123"/>
      <c r="F2" s="123"/>
      <c r="G2" s="123"/>
      <c r="H2" s="123"/>
      <c r="I2" s="123"/>
      <c r="J2" s="123"/>
      <c r="K2" s="123"/>
      <c r="L2" s="123"/>
      <c r="M2" s="123"/>
      <c r="N2" s="123"/>
      <c r="P2" s="127"/>
      <c r="Q2" s="128"/>
      <c r="R2" s="128"/>
      <c r="S2" s="128"/>
      <c r="T2" s="124" t="s">
        <v>578</v>
      </c>
    </row>
    <row r="3" s="122" customFormat="1" ht="18" customHeight="1" spans="1:20">
      <c r="A3" s="125" t="s">
        <v>2</v>
      </c>
      <c r="B3" s="125"/>
      <c r="C3" s="125"/>
      <c r="D3" s="125"/>
      <c r="E3" s="123"/>
      <c r="F3" s="123"/>
      <c r="G3" s="123"/>
      <c r="H3" s="123"/>
      <c r="I3" s="123"/>
      <c r="J3" s="123"/>
      <c r="K3" s="123"/>
      <c r="L3" s="123"/>
      <c r="M3" s="123"/>
      <c r="N3" s="123"/>
      <c r="P3" s="127"/>
      <c r="Q3" s="128"/>
      <c r="R3" s="128"/>
      <c r="S3" s="128"/>
      <c r="T3" s="124" t="s">
        <v>351</v>
      </c>
    </row>
    <row r="4" ht="19" customHeight="1" spans="1:20">
      <c r="A4" s="126" t="s">
        <v>7</v>
      </c>
      <c r="B4" s="126" t="s">
        <v>5</v>
      </c>
      <c r="C4" s="126" t="s">
        <v>5</v>
      </c>
      <c r="D4" s="126" t="s">
        <v>5</v>
      </c>
      <c r="E4" s="126" t="s">
        <v>106</v>
      </c>
      <c r="F4" s="126" t="s">
        <v>5</v>
      </c>
      <c r="G4" s="126" t="s">
        <v>5</v>
      </c>
      <c r="H4" s="126" t="s">
        <v>352</v>
      </c>
      <c r="I4" s="126" t="s">
        <v>5</v>
      </c>
      <c r="J4" s="126" t="s">
        <v>5</v>
      </c>
      <c r="K4" s="126" t="s">
        <v>353</v>
      </c>
      <c r="L4" s="126" t="s">
        <v>5</v>
      </c>
      <c r="M4" s="126" t="s">
        <v>5</v>
      </c>
      <c r="N4" s="126" t="s">
        <v>5</v>
      </c>
      <c r="O4" s="126" t="s">
        <v>5</v>
      </c>
      <c r="P4" s="126" t="s">
        <v>108</v>
      </c>
      <c r="Q4" s="126" t="s">
        <v>5</v>
      </c>
      <c r="R4" s="126" t="s">
        <v>5</v>
      </c>
      <c r="S4" s="126" t="s">
        <v>5</v>
      </c>
      <c r="T4" s="126" t="s">
        <v>5</v>
      </c>
    </row>
    <row r="5" ht="19" customHeight="1" spans="1:20">
      <c r="A5" s="126" t="s">
        <v>122</v>
      </c>
      <c r="B5" s="126" t="s">
        <v>5</v>
      </c>
      <c r="C5" s="126" t="s">
        <v>5</v>
      </c>
      <c r="D5" s="126" t="s">
        <v>123</v>
      </c>
      <c r="E5" s="126" t="s">
        <v>129</v>
      </c>
      <c r="F5" s="126" t="s">
        <v>354</v>
      </c>
      <c r="G5" s="126" t="s">
        <v>355</v>
      </c>
      <c r="H5" s="126" t="s">
        <v>129</v>
      </c>
      <c r="I5" s="126" t="s">
        <v>313</v>
      </c>
      <c r="J5" s="126" t="s">
        <v>314</v>
      </c>
      <c r="K5" s="126" t="s">
        <v>129</v>
      </c>
      <c r="L5" s="126" t="s">
        <v>313</v>
      </c>
      <c r="M5" s="126" t="s">
        <v>5</v>
      </c>
      <c r="N5" s="126" t="s">
        <v>313</v>
      </c>
      <c r="O5" s="126" t="s">
        <v>314</v>
      </c>
      <c r="P5" s="126" t="s">
        <v>129</v>
      </c>
      <c r="Q5" s="126" t="s">
        <v>354</v>
      </c>
      <c r="R5" s="126" t="s">
        <v>355</v>
      </c>
      <c r="S5" s="126" t="s">
        <v>355</v>
      </c>
      <c r="T5" s="126" t="s">
        <v>5</v>
      </c>
    </row>
    <row r="6" ht="19" customHeight="1" spans="1:20">
      <c r="A6" s="126" t="s">
        <v>5</v>
      </c>
      <c r="B6" s="126" t="s">
        <v>5</v>
      </c>
      <c r="C6" s="126" t="s">
        <v>5</v>
      </c>
      <c r="D6" s="126" t="s">
        <v>5</v>
      </c>
      <c r="E6" s="126" t="s">
        <v>5</v>
      </c>
      <c r="F6" s="126" t="s">
        <v>5</v>
      </c>
      <c r="G6" s="126" t="s">
        <v>124</v>
      </c>
      <c r="H6" s="126" t="s">
        <v>5</v>
      </c>
      <c r="I6" s="126" t="s">
        <v>5</v>
      </c>
      <c r="J6" s="126" t="s">
        <v>124</v>
      </c>
      <c r="K6" s="126" t="s">
        <v>5</v>
      </c>
      <c r="L6" s="126" t="s">
        <v>124</v>
      </c>
      <c r="M6" s="126" t="s">
        <v>357</v>
      </c>
      <c r="N6" s="126" t="s">
        <v>356</v>
      </c>
      <c r="O6" s="126" t="s">
        <v>124</v>
      </c>
      <c r="P6" s="126" t="s">
        <v>5</v>
      </c>
      <c r="Q6" s="126" t="s">
        <v>5</v>
      </c>
      <c r="R6" s="126" t="s">
        <v>124</v>
      </c>
      <c r="S6" s="126" t="s">
        <v>358</v>
      </c>
      <c r="T6" s="126" t="s">
        <v>359</v>
      </c>
    </row>
    <row r="7" ht="19" customHeight="1" spans="1:20">
      <c r="A7" s="126" t="s">
        <v>5</v>
      </c>
      <c r="B7" s="126" t="s">
        <v>5</v>
      </c>
      <c r="C7" s="126" t="s">
        <v>5</v>
      </c>
      <c r="D7" s="126" t="s">
        <v>5</v>
      </c>
      <c r="E7" s="126" t="s">
        <v>5</v>
      </c>
      <c r="F7" s="126" t="s">
        <v>5</v>
      </c>
      <c r="G7" s="126" t="s">
        <v>5</v>
      </c>
      <c r="H7" s="126" t="s">
        <v>5</v>
      </c>
      <c r="I7" s="126" t="s">
        <v>5</v>
      </c>
      <c r="J7" s="126" t="s">
        <v>5</v>
      </c>
      <c r="K7" s="126" t="s">
        <v>5</v>
      </c>
      <c r="L7" s="126" t="s">
        <v>5</v>
      </c>
      <c r="M7" s="126" t="s">
        <v>5</v>
      </c>
      <c r="N7" s="126" t="s">
        <v>5</v>
      </c>
      <c r="O7" s="126" t="s">
        <v>5</v>
      </c>
      <c r="P7" s="126" t="s">
        <v>5</v>
      </c>
      <c r="Q7" s="126" t="s">
        <v>5</v>
      </c>
      <c r="R7" s="126" t="s">
        <v>5</v>
      </c>
      <c r="S7" s="126" t="s">
        <v>5</v>
      </c>
      <c r="T7" s="126" t="s">
        <v>5</v>
      </c>
    </row>
    <row r="8" ht="19" customHeight="1" spans="1:20">
      <c r="A8" s="126" t="s">
        <v>126</v>
      </c>
      <c r="B8" s="126" t="s">
        <v>127</v>
      </c>
      <c r="C8" s="126" t="s">
        <v>128</v>
      </c>
      <c r="D8" s="126" t="s">
        <v>11</v>
      </c>
      <c r="E8" s="116" t="s">
        <v>12</v>
      </c>
      <c r="F8" s="116" t="s">
        <v>13</v>
      </c>
      <c r="G8" s="116" t="s">
        <v>21</v>
      </c>
      <c r="H8" s="116" t="s">
        <v>25</v>
      </c>
      <c r="I8" s="116" t="s">
        <v>29</v>
      </c>
      <c r="J8" s="116" t="s">
        <v>33</v>
      </c>
      <c r="K8" s="116" t="s">
        <v>37</v>
      </c>
      <c r="L8" s="116" t="s">
        <v>41</v>
      </c>
      <c r="M8" s="116" t="s">
        <v>44</v>
      </c>
      <c r="N8" s="116" t="s">
        <v>47</v>
      </c>
      <c r="O8" s="116" t="s">
        <v>50</v>
      </c>
      <c r="P8" s="116" t="s">
        <v>53</v>
      </c>
      <c r="Q8" s="116" t="s">
        <v>56</v>
      </c>
      <c r="R8" s="116" t="s">
        <v>59</v>
      </c>
      <c r="S8" s="116" t="s">
        <v>62</v>
      </c>
      <c r="T8" s="116" t="s">
        <v>65</v>
      </c>
    </row>
    <row r="9" ht="19" customHeight="1" spans="1:20">
      <c r="A9" s="126" t="s">
        <v>5</v>
      </c>
      <c r="B9" s="126" t="s">
        <v>5</v>
      </c>
      <c r="C9" s="126" t="s">
        <v>5</v>
      </c>
      <c r="D9" s="126" t="s">
        <v>129</v>
      </c>
      <c r="E9" s="118">
        <v>0</v>
      </c>
      <c r="F9" s="118">
        <v>0</v>
      </c>
      <c r="G9" s="118">
        <v>0</v>
      </c>
      <c r="H9" s="118">
        <v>5245617.48</v>
      </c>
      <c r="I9" s="118">
        <v>0</v>
      </c>
      <c r="J9" s="118">
        <v>5245617.48</v>
      </c>
      <c r="K9" s="118">
        <v>5245617.48</v>
      </c>
      <c r="L9" s="118">
        <v>0</v>
      </c>
      <c r="M9" s="118">
        <v>0</v>
      </c>
      <c r="N9" s="118">
        <v>0</v>
      </c>
      <c r="O9" s="118">
        <v>5245617.48</v>
      </c>
      <c r="P9" s="118">
        <v>0</v>
      </c>
      <c r="Q9" s="118">
        <v>0</v>
      </c>
      <c r="R9" s="118">
        <v>0</v>
      </c>
      <c r="S9" s="118">
        <v>0</v>
      </c>
      <c r="T9" s="118">
        <v>0</v>
      </c>
    </row>
    <row r="10" ht="19" customHeight="1" spans="1:20">
      <c r="A10" s="117" t="s">
        <v>298</v>
      </c>
      <c r="B10" s="117"/>
      <c r="C10" s="117"/>
      <c r="D10" s="117" t="s">
        <v>299</v>
      </c>
      <c r="E10" s="118">
        <v>0</v>
      </c>
      <c r="F10" s="118">
        <v>0</v>
      </c>
      <c r="G10" s="118">
        <v>0</v>
      </c>
      <c r="H10" s="118">
        <v>5245617.48</v>
      </c>
      <c r="I10" s="118">
        <v>0</v>
      </c>
      <c r="J10" s="118">
        <v>5245617.48</v>
      </c>
      <c r="K10" s="118">
        <v>5245617.48</v>
      </c>
      <c r="L10" s="118">
        <v>0</v>
      </c>
      <c r="M10" s="118">
        <v>0</v>
      </c>
      <c r="N10" s="118">
        <v>0</v>
      </c>
      <c r="O10" s="118">
        <v>5245617.48</v>
      </c>
      <c r="P10" s="118">
        <v>0</v>
      </c>
      <c r="Q10" s="118">
        <v>0</v>
      </c>
      <c r="R10" s="118">
        <v>0</v>
      </c>
      <c r="S10" s="118">
        <v>0</v>
      </c>
      <c r="T10" s="118">
        <v>0</v>
      </c>
    </row>
    <row r="11" ht="19" customHeight="1" spans="1:20">
      <c r="A11" s="117" t="s">
        <v>300</v>
      </c>
      <c r="B11" s="117"/>
      <c r="C11" s="117"/>
      <c r="D11" s="117" t="s">
        <v>301</v>
      </c>
      <c r="E11" s="118">
        <v>0</v>
      </c>
      <c r="F11" s="118">
        <v>0</v>
      </c>
      <c r="G11" s="118">
        <v>0</v>
      </c>
      <c r="H11" s="118">
        <v>5130617.48</v>
      </c>
      <c r="I11" s="118">
        <v>0</v>
      </c>
      <c r="J11" s="118">
        <v>5130617.48</v>
      </c>
      <c r="K11" s="118">
        <v>5130617.48</v>
      </c>
      <c r="L11" s="118">
        <v>0</v>
      </c>
      <c r="M11" s="118">
        <v>0</v>
      </c>
      <c r="N11" s="118">
        <v>0</v>
      </c>
      <c r="O11" s="118">
        <v>5130617.48</v>
      </c>
      <c r="P11" s="118">
        <v>0</v>
      </c>
      <c r="Q11" s="118">
        <v>0</v>
      </c>
      <c r="R11" s="118">
        <v>0</v>
      </c>
      <c r="S11" s="118">
        <v>0</v>
      </c>
      <c r="T11" s="118">
        <v>0</v>
      </c>
    </row>
    <row r="12" ht="19" customHeight="1" spans="1:20">
      <c r="A12" s="117" t="s">
        <v>302</v>
      </c>
      <c r="B12" s="117"/>
      <c r="C12" s="117"/>
      <c r="D12" s="117" t="s">
        <v>303</v>
      </c>
      <c r="E12" s="118">
        <v>0</v>
      </c>
      <c r="F12" s="118">
        <v>0</v>
      </c>
      <c r="G12" s="118">
        <v>0</v>
      </c>
      <c r="H12" s="118">
        <v>5130617.48</v>
      </c>
      <c r="I12" s="118">
        <v>0</v>
      </c>
      <c r="J12" s="118">
        <v>5130617.48</v>
      </c>
      <c r="K12" s="118">
        <v>5130617.48</v>
      </c>
      <c r="L12" s="118">
        <v>0</v>
      </c>
      <c r="M12" s="118">
        <v>0</v>
      </c>
      <c r="N12" s="118">
        <v>0</v>
      </c>
      <c r="O12" s="118">
        <v>5130617.48</v>
      </c>
      <c r="P12" s="118">
        <v>0</v>
      </c>
      <c r="Q12" s="118">
        <v>0</v>
      </c>
      <c r="R12" s="118">
        <v>0</v>
      </c>
      <c r="S12" s="118">
        <v>0</v>
      </c>
      <c r="T12" s="118">
        <v>0</v>
      </c>
    </row>
    <row r="13" ht="19" customHeight="1" spans="1:20">
      <c r="A13" s="117" t="s">
        <v>304</v>
      </c>
      <c r="B13" s="117"/>
      <c r="C13" s="117"/>
      <c r="D13" s="117" t="s">
        <v>305</v>
      </c>
      <c r="E13" s="118">
        <v>0</v>
      </c>
      <c r="F13" s="118">
        <v>0</v>
      </c>
      <c r="G13" s="118">
        <v>0</v>
      </c>
      <c r="H13" s="118">
        <v>115000</v>
      </c>
      <c r="I13" s="118">
        <v>0</v>
      </c>
      <c r="J13" s="118">
        <v>115000</v>
      </c>
      <c r="K13" s="118">
        <v>115000</v>
      </c>
      <c r="L13" s="118">
        <v>0</v>
      </c>
      <c r="M13" s="118">
        <v>0</v>
      </c>
      <c r="N13" s="118">
        <v>0</v>
      </c>
      <c r="O13" s="118">
        <v>115000</v>
      </c>
      <c r="P13" s="118">
        <v>0</v>
      </c>
      <c r="Q13" s="118">
        <v>0</v>
      </c>
      <c r="R13" s="118">
        <v>0</v>
      </c>
      <c r="S13" s="118">
        <v>0</v>
      </c>
      <c r="T13" s="118">
        <v>0</v>
      </c>
    </row>
    <row r="14" ht="19" customHeight="1" spans="1:20">
      <c r="A14" s="117" t="s">
        <v>306</v>
      </c>
      <c r="B14" s="117"/>
      <c r="C14" s="117"/>
      <c r="D14" s="117" t="s">
        <v>307</v>
      </c>
      <c r="E14" s="118">
        <v>0</v>
      </c>
      <c r="F14" s="118">
        <v>0</v>
      </c>
      <c r="G14" s="118">
        <v>0</v>
      </c>
      <c r="H14" s="118">
        <v>22000</v>
      </c>
      <c r="I14" s="118">
        <v>0</v>
      </c>
      <c r="J14" s="118">
        <v>22000</v>
      </c>
      <c r="K14" s="118">
        <v>22000</v>
      </c>
      <c r="L14" s="118">
        <v>0</v>
      </c>
      <c r="M14" s="118">
        <v>0</v>
      </c>
      <c r="N14" s="118">
        <v>0</v>
      </c>
      <c r="O14" s="118">
        <v>22000</v>
      </c>
      <c r="P14" s="118">
        <v>0</v>
      </c>
      <c r="Q14" s="118">
        <v>0</v>
      </c>
      <c r="R14" s="118">
        <v>0</v>
      </c>
      <c r="S14" s="118">
        <v>0</v>
      </c>
      <c r="T14" s="118">
        <v>0</v>
      </c>
    </row>
    <row r="15" ht="19" customHeight="1" spans="1:20">
      <c r="A15" s="117" t="s">
        <v>308</v>
      </c>
      <c r="B15" s="117"/>
      <c r="C15" s="117"/>
      <c r="D15" s="117" t="s">
        <v>309</v>
      </c>
      <c r="E15" s="118">
        <v>0</v>
      </c>
      <c r="F15" s="118">
        <v>0</v>
      </c>
      <c r="G15" s="118">
        <v>0</v>
      </c>
      <c r="H15" s="118">
        <v>93000</v>
      </c>
      <c r="I15" s="118">
        <v>0</v>
      </c>
      <c r="J15" s="118">
        <v>93000</v>
      </c>
      <c r="K15" s="118">
        <v>93000</v>
      </c>
      <c r="L15" s="118">
        <v>0</v>
      </c>
      <c r="M15" s="118">
        <v>0</v>
      </c>
      <c r="N15" s="118">
        <v>0</v>
      </c>
      <c r="O15" s="118">
        <v>93000</v>
      </c>
      <c r="P15" s="118">
        <v>0</v>
      </c>
      <c r="Q15" s="118">
        <v>0</v>
      </c>
      <c r="R15" s="118">
        <v>0</v>
      </c>
      <c r="S15" s="118">
        <v>0</v>
      </c>
      <c r="T15" s="118">
        <v>0</v>
      </c>
    </row>
    <row r="16" ht="19" customHeight="1" spans="1:20">
      <c r="A16" s="117" t="s">
        <v>5</v>
      </c>
      <c r="B16" s="117" t="s">
        <v>5</v>
      </c>
      <c r="C16" s="117" t="s">
        <v>5</v>
      </c>
      <c r="D16" s="117" t="s">
        <v>5</v>
      </c>
      <c r="E16" s="118" t="s">
        <v>5</v>
      </c>
      <c r="F16" s="118" t="s">
        <v>5</v>
      </c>
      <c r="G16" s="118" t="s">
        <v>5</v>
      </c>
      <c r="H16" s="118" t="s">
        <v>5</v>
      </c>
      <c r="I16" s="118" t="s">
        <v>5</v>
      </c>
      <c r="J16" s="118" t="s">
        <v>5</v>
      </c>
      <c r="K16" s="118" t="s">
        <v>5</v>
      </c>
      <c r="L16" s="118" t="s">
        <v>5</v>
      </c>
      <c r="M16" s="118" t="s">
        <v>5</v>
      </c>
      <c r="N16" s="118" t="s">
        <v>5</v>
      </c>
      <c r="O16" s="118" t="s">
        <v>5</v>
      </c>
      <c r="P16" s="118" t="s">
        <v>5</v>
      </c>
      <c r="Q16" s="118" t="s">
        <v>5</v>
      </c>
      <c r="R16" s="118" t="s">
        <v>5</v>
      </c>
      <c r="S16" s="118" t="s">
        <v>5</v>
      </c>
      <c r="T16" s="118" t="s">
        <v>5</v>
      </c>
    </row>
    <row r="17" s="112" customFormat="1" ht="19" customHeight="1" spans="1:20">
      <c r="A17" s="121" t="s">
        <v>579</v>
      </c>
      <c r="B17" s="121" t="s">
        <v>5</v>
      </c>
      <c r="C17" s="121" t="s">
        <v>5</v>
      </c>
      <c r="D17" s="121" t="s">
        <v>5</v>
      </c>
      <c r="E17" s="121" t="s">
        <v>5</v>
      </c>
      <c r="F17" s="121" t="s">
        <v>5</v>
      </c>
      <c r="G17" s="121" t="s">
        <v>5</v>
      </c>
      <c r="H17" s="121" t="s">
        <v>5</v>
      </c>
      <c r="I17" s="121" t="s">
        <v>5</v>
      </c>
      <c r="J17" s="121" t="s">
        <v>5</v>
      </c>
      <c r="K17" s="121" t="s">
        <v>5</v>
      </c>
      <c r="L17" s="121" t="s">
        <v>5</v>
      </c>
      <c r="M17" s="121" t="s">
        <v>5</v>
      </c>
      <c r="N17" s="121" t="s">
        <v>5</v>
      </c>
      <c r="O17" s="121" t="s">
        <v>5</v>
      </c>
      <c r="P17" s="121" t="s">
        <v>5</v>
      </c>
      <c r="Q17" s="121" t="s">
        <v>5</v>
      </c>
      <c r="R17" s="121" t="s">
        <v>5</v>
      </c>
      <c r="S17" s="121" t="s">
        <v>5</v>
      </c>
      <c r="T17" s="121" t="s">
        <v>5</v>
      </c>
    </row>
  </sheetData>
  <mergeCells count="38">
    <mergeCell ref="A1:T1"/>
    <mergeCell ref="A3:D3"/>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T17"/>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236111111111111" top="1.18055555555556" bottom="0.75" header="0.3" footer="0.3"/>
  <pageSetup paperSize="9" scale="82" fitToHeight="0"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13"/>
  <sheetViews>
    <sheetView workbookViewId="0">
      <selection activeCell="J34" sqref="J34"/>
    </sheetView>
  </sheetViews>
  <sheetFormatPr defaultColWidth="16" defaultRowHeight="13.5"/>
  <cols>
    <col min="1" max="3" width="2.75" style="112" customWidth="1"/>
    <col min="4" max="4" width="31.125" style="112" customWidth="1"/>
    <col min="5" max="12" width="14.125" style="112" customWidth="1"/>
    <col min="13" max="16384" width="16" style="112"/>
  </cols>
  <sheetData>
    <row r="1" s="122" customFormat="1" ht="35.25" customHeight="1" spans="1:12">
      <c r="A1" s="113" t="s">
        <v>580</v>
      </c>
      <c r="B1" s="113"/>
      <c r="C1" s="113"/>
      <c r="D1" s="113"/>
      <c r="E1" s="113"/>
      <c r="F1" s="113"/>
      <c r="G1" s="113"/>
      <c r="H1" s="113"/>
      <c r="I1" s="113"/>
      <c r="J1" s="113"/>
    </row>
    <row r="2" s="122" customFormat="1" ht="18" customHeight="1" spans="1:12">
      <c r="A2" s="123"/>
      <c r="B2" s="123"/>
      <c r="C2" s="123"/>
      <c r="D2" s="123"/>
      <c r="E2" s="123"/>
      <c r="F2" s="123"/>
      <c r="G2" s="123"/>
      <c r="H2" s="123"/>
      <c r="I2" s="123"/>
      <c r="L2" s="124" t="s">
        <v>581</v>
      </c>
    </row>
    <row r="3" s="122" customFormat="1" ht="18" customHeight="1" spans="1:12">
      <c r="A3" s="125" t="s">
        <v>2</v>
      </c>
      <c r="B3" s="125"/>
      <c r="C3" s="125"/>
      <c r="D3" s="125"/>
      <c r="E3" s="125"/>
      <c r="F3" s="125"/>
      <c r="G3" s="123"/>
      <c r="H3" s="123"/>
      <c r="I3" s="123"/>
      <c r="L3" s="124" t="s">
        <v>351</v>
      </c>
    </row>
    <row r="4" ht="19" customHeight="1" spans="1:12">
      <c r="A4" s="126" t="s">
        <v>7</v>
      </c>
      <c r="B4" s="126" t="s">
        <v>5</v>
      </c>
      <c r="C4" s="126" t="s">
        <v>5</v>
      </c>
      <c r="D4" s="126" t="s">
        <v>5</v>
      </c>
      <c r="E4" s="126" t="s">
        <v>106</v>
      </c>
      <c r="F4" s="126" t="s">
        <v>5</v>
      </c>
      <c r="G4" s="126" t="s">
        <v>5</v>
      </c>
      <c r="H4" s="126" t="s">
        <v>352</v>
      </c>
      <c r="I4" s="126" t="s">
        <v>353</v>
      </c>
      <c r="J4" s="126" t="s">
        <v>108</v>
      </c>
      <c r="K4" s="126" t="s">
        <v>5</v>
      </c>
      <c r="L4" s="126" t="s">
        <v>5</v>
      </c>
    </row>
    <row r="5" ht="19" customHeight="1" spans="1:12">
      <c r="A5" s="126" t="s">
        <v>122</v>
      </c>
      <c r="B5" s="126" t="s">
        <v>5</v>
      </c>
      <c r="C5" s="126" t="s">
        <v>5</v>
      </c>
      <c r="D5" s="126" t="s">
        <v>123</v>
      </c>
      <c r="E5" s="126" t="s">
        <v>129</v>
      </c>
      <c r="F5" s="126" t="s">
        <v>582</v>
      </c>
      <c r="G5" s="126" t="s">
        <v>583</v>
      </c>
      <c r="H5" s="126" t="s">
        <v>5</v>
      </c>
      <c r="I5" s="126" t="s">
        <v>5</v>
      </c>
      <c r="J5" s="126" t="s">
        <v>129</v>
      </c>
      <c r="K5" s="126" t="s">
        <v>582</v>
      </c>
      <c r="L5" s="116" t="s">
        <v>583</v>
      </c>
    </row>
    <row r="6" ht="19" customHeight="1" spans="1:12">
      <c r="A6" s="126" t="s">
        <v>5</v>
      </c>
      <c r="B6" s="126" t="s">
        <v>5</v>
      </c>
      <c r="C6" s="126" t="s">
        <v>5</v>
      </c>
      <c r="D6" s="126" t="s">
        <v>5</v>
      </c>
      <c r="E6" s="126" t="s">
        <v>5</v>
      </c>
      <c r="F6" s="126" t="s">
        <v>5</v>
      </c>
      <c r="G6" s="126" t="s">
        <v>5</v>
      </c>
      <c r="H6" s="126" t="s">
        <v>5</v>
      </c>
      <c r="I6" s="126" t="s">
        <v>5</v>
      </c>
      <c r="J6" s="126" t="s">
        <v>5</v>
      </c>
      <c r="K6" s="126" t="s">
        <v>5</v>
      </c>
      <c r="L6" s="116" t="s">
        <v>358</v>
      </c>
    </row>
    <row r="7" ht="19" customHeight="1" spans="1:12">
      <c r="A7" s="126" t="s">
        <v>5</v>
      </c>
      <c r="B7" s="126" t="s">
        <v>5</v>
      </c>
      <c r="C7" s="126" t="s">
        <v>5</v>
      </c>
      <c r="D7" s="126" t="s">
        <v>5</v>
      </c>
      <c r="E7" s="126" t="s">
        <v>5</v>
      </c>
      <c r="F7" s="126" t="s">
        <v>5</v>
      </c>
      <c r="G7" s="126" t="s">
        <v>5</v>
      </c>
      <c r="H7" s="126" t="s">
        <v>5</v>
      </c>
      <c r="I7" s="126" t="s">
        <v>5</v>
      </c>
      <c r="J7" s="126" t="s">
        <v>5</v>
      </c>
      <c r="K7" s="126" t="s">
        <v>5</v>
      </c>
      <c r="L7" s="116" t="s">
        <v>5</v>
      </c>
    </row>
    <row r="8" ht="19" customHeight="1" spans="1:12">
      <c r="A8" s="126" t="s">
        <v>126</v>
      </c>
      <c r="B8" s="126" t="s">
        <v>127</v>
      </c>
      <c r="C8" s="126" t="s">
        <v>128</v>
      </c>
      <c r="D8" s="126" t="s">
        <v>11</v>
      </c>
      <c r="E8" s="116" t="s">
        <v>12</v>
      </c>
      <c r="F8" s="116" t="s">
        <v>13</v>
      </c>
      <c r="G8" s="116" t="s">
        <v>21</v>
      </c>
      <c r="H8" s="116" t="s">
        <v>25</v>
      </c>
      <c r="I8" s="116" t="s">
        <v>29</v>
      </c>
      <c r="J8" s="116" t="s">
        <v>33</v>
      </c>
      <c r="K8" s="116" t="s">
        <v>37</v>
      </c>
      <c r="L8" s="116" t="s">
        <v>41</v>
      </c>
    </row>
    <row r="9" ht="19" customHeight="1" spans="1:12">
      <c r="A9" s="126" t="s">
        <v>5</v>
      </c>
      <c r="B9" s="126" t="s">
        <v>5</v>
      </c>
      <c r="C9" s="126" t="s">
        <v>5</v>
      </c>
      <c r="D9" s="126" t="s">
        <v>129</v>
      </c>
      <c r="E9" s="119" t="s">
        <v>5</v>
      </c>
      <c r="F9" s="119" t="s">
        <v>5</v>
      </c>
      <c r="G9" s="119" t="s">
        <v>5</v>
      </c>
      <c r="H9" s="118">
        <v>600</v>
      </c>
      <c r="I9" s="118">
        <v>600</v>
      </c>
      <c r="J9" s="119" t="s">
        <v>5</v>
      </c>
      <c r="K9" s="119" t="s">
        <v>5</v>
      </c>
      <c r="L9" s="119" t="s">
        <v>5</v>
      </c>
    </row>
    <row r="10" ht="19" customHeight="1" spans="1:12">
      <c r="A10" s="117" t="s">
        <v>282</v>
      </c>
      <c r="B10" s="117"/>
      <c r="C10" s="117"/>
      <c r="D10" s="117" t="s">
        <v>283</v>
      </c>
      <c r="E10" s="119" t="s">
        <v>5</v>
      </c>
      <c r="F10" s="119" t="s">
        <v>5</v>
      </c>
      <c r="G10" s="119" t="s">
        <v>5</v>
      </c>
      <c r="H10" s="118">
        <v>600</v>
      </c>
      <c r="I10" s="118">
        <v>600</v>
      </c>
      <c r="J10" s="119" t="s">
        <v>5</v>
      </c>
      <c r="K10" s="119" t="s">
        <v>5</v>
      </c>
      <c r="L10" s="119" t="s">
        <v>5</v>
      </c>
    </row>
    <row r="11" ht="19" customHeight="1" spans="1:12">
      <c r="A11" s="117" t="s">
        <v>284</v>
      </c>
      <c r="B11" s="117"/>
      <c r="C11" s="117"/>
      <c r="D11" s="117" t="s">
        <v>285</v>
      </c>
      <c r="E11" s="119" t="s">
        <v>5</v>
      </c>
      <c r="F11" s="119" t="s">
        <v>5</v>
      </c>
      <c r="G11" s="119" t="s">
        <v>5</v>
      </c>
      <c r="H11" s="118">
        <v>600</v>
      </c>
      <c r="I11" s="118">
        <v>600</v>
      </c>
      <c r="J11" s="119" t="s">
        <v>5</v>
      </c>
      <c r="K11" s="119" t="s">
        <v>5</v>
      </c>
      <c r="L11" s="119" t="s">
        <v>5</v>
      </c>
    </row>
    <row r="12" ht="19" customHeight="1" spans="1:12">
      <c r="A12" s="117" t="s">
        <v>286</v>
      </c>
      <c r="B12" s="117"/>
      <c r="C12" s="117"/>
      <c r="D12" s="117" t="s">
        <v>287</v>
      </c>
      <c r="E12" s="119" t="s">
        <v>5</v>
      </c>
      <c r="F12" s="119" t="s">
        <v>5</v>
      </c>
      <c r="G12" s="119" t="s">
        <v>5</v>
      </c>
      <c r="H12" s="118">
        <v>600</v>
      </c>
      <c r="I12" s="118">
        <v>600</v>
      </c>
      <c r="J12" s="119" t="s">
        <v>5</v>
      </c>
      <c r="K12" s="119" t="s">
        <v>5</v>
      </c>
      <c r="L12" s="119" t="s">
        <v>5</v>
      </c>
    </row>
    <row r="13" ht="19" customHeight="1" spans="1:12">
      <c r="A13" s="121" t="s">
        <v>584</v>
      </c>
      <c r="B13" s="121" t="s">
        <v>5</v>
      </c>
      <c r="C13" s="121" t="s">
        <v>5</v>
      </c>
      <c r="D13" s="121" t="s">
        <v>5</v>
      </c>
      <c r="E13" s="121" t="s">
        <v>5</v>
      </c>
      <c r="F13" s="121" t="s">
        <v>5</v>
      </c>
      <c r="G13" s="121" t="s">
        <v>5</v>
      </c>
      <c r="H13" s="121" t="s">
        <v>5</v>
      </c>
      <c r="I13" s="121" t="s">
        <v>5</v>
      </c>
      <c r="J13" s="121" t="s">
        <v>5</v>
      </c>
      <c r="K13" s="121" t="s">
        <v>5</v>
      </c>
      <c r="L13" s="121" t="s">
        <v>5</v>
      </c>
    </row>
  </sheetData>
  <mergeCells count="22">
    <mergeCell ref="A1:J1"/>
    <mergeCell ref="A3:D3"/>
    <mergeCell ref="A4:D4"/>
    <mergeCell ref="E4:G4"/>
    <mergeCell ref="J4:L4"/>
    <mergeCell ref="A10:C10"/>
    <mergeCell ref="A11:C11"/>
    <mergeCell ref="A12:C12"/>
    <mergeCell ref="A13:L13"/>
    <mergeCell ref="A8:A9"/>
    <mergeCell ref="B8:B9"/>
    <mergeCell ref="C8:C9"/>
    <mergeCell ref="D5:D7"/>
    <mergeCell ref="E5:E7"/>
    <mergeCell ref="F5:F7"/>
    <mergeCell ref="G5:G7"/>
    <mergeCell ref="H4:H7"/>
    <mergeCell ref="I4:I7"/>
    <mergeCell ref="J5:J7"/>
    <mergeCell ref="K5:K7"/>
    <mergeCell ref="L5:L7"/>
    <mergeCell ref="A5:C7"/>
  </mergeCells>
  <pageMargins left="0.550694444444444" right="0.275" top="0.75" bottom="0.75" header="0.3" footer="0.3"/>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31"/>
  <sheetViews>
    <sheetView workbookViewId="0">
      <selection activeCell="A1" sqref="$A1:$XFD1048576"/>
    </sheetView>
  </sheetViews>
  <sheetFormatPr defaultColWidth="16" defaultRowHeight="13.5" outlineLevelCol="4"/>
  <cols>
    <col min="1" max="1" width="50.6416666666667" style="112" customWidth="1"/>
    <col min="2" max="2" width="6" style="112" customWidth="1"/>
    <col min="3" max="5" width="25" style="112" customWidth="1"/>
    <col min="6" max="16384" width="16" style="112"/>
  </cols>
  <sheetData>
    <row r="1" s="110" customFormat="1" ht="26.25" customHeight="1" spans="1:5">
      <c r="A1" s="113" t="s">
        <v>585</v>
      </c>
      <c r="B1" s="113"/>
      <c r="C1" s="113"/>
      <c r="D1" s="113"/>
      <c r="E1" s="113"/>
    </row>
    <row r="2" s="110" customFormat="1" ht="18.95" customHeight="1" spans="1:5">
      <c r="A2" s="114"/>
      <c r="B2" s="114"/>
      <c r="C2" s="114"/>
      <c r="D2" s="114"/>
      <c r="E2" s="115" t="s">
        <v>586</v>
      </c>
    </row>
    <row r="3" s="111" customFormat="1" ht="18.95" customHeight="1" spans="1:5">
      <c r="A3" s="114" t="s">
        <v>2</v>
      </c>
      <c r="B3" s="114"/>
      <c r="C3" s="114"/>
      <c r="D3" s="114"/>
      <c r="E3" s="115" t="s">
        <v>351</v>
      </c>
    </row>
    <row r="4" ht="15" customHeight="1" spans="1:5">
      <c r="A4" s="116" t="s">
        <v>587</v>
      </c>
      <c r="B4" s="116" t="s">
        <v>8</v>
      </c>
      <c r="C4" s="116" t="s">
        <v>588</v>
      </c>
      <c r="D4" s="116" t="s">
        <v>589</v>
      </c>
      <c r="E4" s="116" t="s">
        <v>590</v>
      </c>
    </row>
    <row r="5" ht="15" customHeight="1" spans="1:5">
      <c r="A5" s="116" t="s">
        <v>591</v>
      </c>
      <c r="B5" s="116" t="s">
        <v>5</v>
      </c>
      <c r="C5" s="116" t="s">
        <v>12</v>
      </c>
      <c r="D5" s="116" t="s">
        <v>13</v>
      </c>
      <c r="E5" s="116" t="s">
        <v>21</v>
      </c>
    </row>
    <row r="6" ht="15" customHeight="1" spans="1:5">
      <c r="A6" s="117" t="s">
        <v>592</v>
      </c>
      <c r="B6" s="116" t="s">
        <v>12</v>
      </c>
      <c r="C6" s="116" t="s">
        <v>593</v>
      </c>
      <c r="D6" s="116" t="s">
        <v>593</v>
      </c>
      <c r="E6" s="116" t="s">
        <v>593</v>
      </c>
    </row>
    <row r="7" ht="15" customHeight="1" spans="1:5">
      <c r="A7" s="117" t="s">
        <v>594</v>
      </c>
      <c r="B7" s="116" t="s">
        <v>13</v>
      </c>
      <c r="C7" s="118">
        <v>131320</v>
      </c>
      <c r="D7" s="118">
        <v>58320</v>
      </c>
      <c r="E7" s="118">
        <v>50000</v>
      </c>
    </row>
    <row r="8" ht="15" customHeight="1" spans="1:5">
      <c r="A8" s="117" t="s">
        <v>595</v>
      </c>
      <c r="B8" s="116" t="s">
        <v>21</v>
      </c>
      <c r="C8" s="118">
        <v>0</v>
      </c>
      <c r="D8" s="118">
        <v>0</v>
      </c>
      <c r="E8" s="118">
        <v>0</v>
      </c>
    </row>
    <row r="9" ht="15" customHeight="1" spans="1:5">
      <c r="A9" s="117" t="s">
        <v>596</v>
      </c>
      <c r="B9" s="116" t="s">
        <v>25</v>
      </c>
      <c r="C9" s="118">
        <v>119320</v>
      </c>
      <c r="D9" s="118">
        <v>58320</v>
      </c>
      <c r="E9" s="118">
        <v>50000</v>
      </c>
    </row>
    <row r="10" ht="15" customHeight="1" spans="1:5">
      <c r="A10" s="117" t="s">
        <v>597</v>
      </c>
      <c r="B10" s="116" t="s">
        <v>29</v>
      </c>
      <c r="C10" s="118">
        <v>0</v>
      </c>
      <c r="D10" s="118">
        <v>0</v>
      </c>
      <c r="E10" s="118">
        <v>0</v>
      </c>
    </row>
    <row r="11" ht="15" customHeight="1" spans="1:5">
      <c r="A11" s="117" t="s">
        <v>598</v>
      </c>
      <c r="B11" s="116" t="s">
        <v>33</v>
      </c>
      <c r="C11" s="118">
        <v>119320</v>
      </c>
      <c r="D11" s="118">
        <v>58320</v>
      </c>
      <c r="E11" s="118">
        <v>50000</v>
      </c>
    </row>
    <row r="12" ht="15" customHeight="1" spans="1:5">
      <c r="A12" s="117" t="s">
        <v>599</v>
      </c>
      <c r="B12" s="116" t="s">
        <v>37</v>
      </c>
      <c r="C12" s="118">
        <v>12000</v>
      </c>
      <c r="D12" s="118">
        <v>0</v>
      </c>
      <c r="E12" s="118">
        <v>0</v>
      </c>
    </row>
    <row r="13" ht="15" customHeight="1" spans="1:5">
      <c r="A13" s="117" t="s">
        <v>600</v>
      </c>
      <c r="B13" s="116" t="s">
        <v>41</v>
      </c>
      <c r="C13" s="116" t="s">
        <v>593</v>
      </c>
      <c r="D13" s="116" t="s">
        <v>593</v>
      </c>
      <c r="E13" s="119" t="s">
        <v>5</v>
      </c>
    </row>
    <row r="14" ht="15" customHeight="1" spans="1:5">
      <c r="A14" s="117" t="s">
        <v>601</v>
      </c>
      <c r="B14" s="116" t="s">
        <v>44</v>
      </c>
      <c r="C14" s="116" t="s">
        <v>593</v>
      </c>
      <c r="D14" s="116" t="s">
        <v>593</v>
      </c>
      <c r="E14" s="119" t="s">
        <v>5</v>
      </c>
    </row>
    <row r="15" ht="15" customHeight="1" spans="1:5">
      <c r="A15" s="117" t="s">
        <v>602</v>
      </c>
      <c r="B15" s="116" t="s">
        <v>47</v>
      </c>
      <c r="C15" s="116" t="s">
        <v>593</v>
      </c>
      <c r="D15" s="116" t="s">
        <v>593</v>
      </c>
      <c r="E15" s="119" t="s">
        <v>5</v>
      </c>
    </row>
    <row r="16" ht="15" customHeight="1" spans="1:5">
      <c r="A16" s="117" t="s">
        <v>603</v>
      </c>
      <c r="B16" s="116" t="s">
        <v>50</v>
      </c>
      <c r="C16" s="116" t="s">
        <v>593</v>
      </c>
      <c r="D16" s="116" t="s">
        <v>593</v>
      </c>
      <c r="E16" s="116" t="s">
        <v>593</v>
      </c>
    </row>
    <row r="17" ht="15" customHeight="1" spans="1:5">
      <c r="A17" s="117" t="s">
        <v>604</v>
      </c>
      <c r="B17" s="116" t="s">
        <v>53</v>
      </c>
      <c r="C17" s="116" t="s">
        <v>593</v>
      </c>
      <c r="D17" s="116" t="s">
        <v>593</v>
      </c>
      <c r="E17" s="119" t="s">
        <v>5</v>
      </c>
    </row>
    <row r="18" ht="15" customHeight="1" spans="1:5">
      <c r="A18" s="117" t="s">
        <v>605</v>
      </c>
      <c r="B18" s="116" t="s">
        <v>56</v>
      </c>
      <c r="C18" s="116" t="s">
        <v>593</v>
      </c>
      <c r="D18" s="116" t="s">
        <v>593</v>
      </c>
      <c r="E18" s="119" t="s">
        <v>5</v>
      </c>
    </row>
    <row r="19" ht="15" customHeight="1" spans="1:5">
      <c r="A19" s="117" t="s">
        <v>606</v>
      </c>
      <c r="B19" s="116" t="s">
        <v>59</v>
      </c>
      <c r="C19" s="116" t="s">
        <v>593</v>
      </c>
      <c r="D19" s="116" t="s">
        <v>593</v>
      </c>
      <c r="E19" s="119" t="s">
        <v>5</v>
      </c>
    </row>
    <row r="20" ht="15" customHeight="1" spans="1:5">
      <c r="A20" s="117" t="s">
        <v>607</v>
      </c>
      <c r="B20" s="116" t="s">
        <v>62</v>
      </c>
      <c r="C20" s="116" t="s">
        <v>593</v>
      </c>
      <c r="D20" s="116" t="s">
        <v>593</v>
      </c>
      <c r="E20" s="119" t="s">
        <v>5</v>
      </c>
    </row>
    <row r="21" ht="15" customHeight="1" spans="1:5">
      <c r="A21" s="117" t="s">
        <v>608</v>
      </c>
      <c r="B21" s="116" t="s">
        <v>65</v>
      </c>
      <c r="C21" s="116" t="s">
        <v>593</v>
      </c>
      <c r="D21" s="116" t="s">
        <v>593</v>
      </c>
      <c r="E21" s="119" t="s">
        <v>5</v>
      </c>
    </row>
    <row r="22" ht="15" customHeight="1" spans="1:5">
      <c r="A22" s="117" t="s">
        <v>609</v>
      </c>
      <c r="B22" s="116" t="s">
        <v>68</v>
      </c>
      <c r="C22" s="116" t="s">
        <v>593</v>
      </c>
      <c r="D22" s="116" t="s">
        <v>593</v>
      </c>
      <c r="E22" s="119" t="s">
        <v>5</v>
      </c>
    </row>
    <row r="23" ht="15" customHeight="1" spans="1:5">
      <c r="A23" s="117" t="s">
        <v>610</v>
      </c>
      <c r="B23" s="116" t="s">
        <v>71</v>
      </c>
      <c r="C23" s="116" t="s">
        <v>593</v>
      </c>
      <c r="D23" s="116" t="s">
        <v>593</v>
      </c>
      <c r="E23" s="119" t="s">
        <v>5</v>
      </c>
    </row>
    <row r="24" ht="15" customHeight="1" spans="1:5">
      <c r="A24" s="117" t="s">
        <v>611</v>
      </c>
      <c r="B24" s="116" t="s">
        <v>74</v>
      </c>
      <c r="C24" s="116" t="s">
        <v>593</v>
      </c>
      <c r="D24" s="116" t="s">
        <v>593</v>
      </c>
      <c r="E24" s="119" t="s">
        <v>5</v>
      </c>
    </row>
    <row r="25" ht="15" customHeight="1" spans="1:5">
      <c r="A25" s="117" t="s">
        <v>612</v>
      </c>
      <c r="B25" s="116" t="s">
        <v>77</v>
      </c>
      <c r="C25" s="116" t="s">
        <v>593</v>
      </c>
      <c r="D25" s="116" t="s">
        <v>593</v>
      </c>
      <c r="E25" s="119" t="s">
        <v>5</v>
      </c>
    </row>
    <row r="26" ht="15" customHeight="1" spans="1:5">
      <c r="A26" s="117" t="s">
        <v>613</v>
      </c>
      <c r="B26" s="116" t="s">
        <v>80</v>
      </c>
      <c r="C26" s="116" t="s">
        <v>593</v>
      </c>
      <c r="D26" s="116" t="s">
        <v>593</v>
      </c>
      <c r="E26" s="119" t="s">
        <v>5</v>
      </c>
    </row>
    <row r="27" ht="15" customHeight="1" spans="1:5">
      <c r="A27" s="117" t="s">
        <v>614</v>
      </c>
      <c r="B27" s="116" t="s">
        <v>83</v>
      </c>
      <c r="C27" s="116" t="s">
        <v>593</v>
      </c>
      <c r="D27" s="116" t="s">
        <v>593</v>
      </c>
      <c r="E27" s="119" t="s">
        <v>5</v>
      </c>
    </row>
    <row r="28" ht="15" customHeight="1" spans="1:5">
      <c r="A28" s="117" t="s">
        <v>615</v>
      </c>
      <c r="B28" s="116" t="s">
        <v>86</v>
      </c>
      <c r="C28" s="116" t="s">
        <v>593</v>
      </c>
      <c r="D28" s="116" t="s">
        <v>593</v>
      </c>
      <c r="E28" s="119" t="s">
        <v>5</v>
      </c>
    </row>
    <row r="29" ht="15" customHeight="1" spans="1:5">
      <c r="A29" s="117" t="s">
        <v>616</v>
      </c>
      <c r="B29" s="116" t="s">
        <v>89</v>
      </c>
      <c r="C29" s="116" t="s">
        <v>593</v>
      </c>
      <c r="D29" s="116" t="s">
        <v>593</v>
      </c>
      <c r="E29" s="119" t="s">
        <v>5</v>
      </c>
    </row>
    <row r="30" ht="31" customHeight="1" spans="1:5">
      <c r="A30" s="120" t="s">
        <v>617</v>
      </c>
      <c r="B30" s="120" t="s">
        <v>5</v>
      </c>
      <c r="C30" s="120" t="s">
        <v>5</v>
      </c>
      <c r="D30" s="120" t="s">
        <v>5</v>
      </c>
      <c r="E30" s="120" t="s">
        <v>5</v>
      </c>
    </row>
    <row r="31" ht="15" customHeight="1" spans="1:5">
      <c r="A31" s="121" t="s">
        <v>618</v>
      </c>
      <c r="B31" s="121" t="s">
        <v>5</v>
      </c>
      <c r="C31" s="121" t="s">
        <v>5</v>
      </c>
      <c r="D31" s="121" t="s">
        <v>5</v>
      </c>
      <c r="E31" s="121" t="s">
        <v>5</v>
      </c>
    </row>
  </sheetData>
  <mergeCells count="4">
    <mergeCell ref="A1:E1"/>
    <mergeCell ref="A30:E30"/>
    <mergeCell ref="A31:E31"/>
    <mergeCell ref="B4:B5"/>
  </mergeCells>
  <pageMargins left="0.7" right="0.7" top="0.472222222222222" bottom="0.550694444444444" header="0.3" footer="0.3"/>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27"/>
  <sheetViews>
    <sheetView workbookViewId="0">
      <selection activeCell="A1" sqref="$A1:$XFD1048576"/>
    </sheetView>
  </sheetViews>
  <sheetFormatPr defaultColWidth="16" defaultRowHeight="13.5" outlineLevelCol="4"/>
  <cols>
    <col min="1" max="1" width="57.175" style="112" customWidth="1"/>
    <col min="2" max="2" width="6.125" style="112" customWidth="1"/>
    <col min="3" max="3" width="21.5" style="112" customWidth="1"/>
    <col min="4" max="4" width="23.75" style="112" customWidth="1"/>
    <col min="5" max="5" width="22.5" style="112" customWidth="1"/>
    <col min="6" max="16384" width="16" style="112"/>
  </cols>
  <sheetData>
    <row r="1" s="110" customFormat="1" ht="26.25" customHeight="1" spans="1:5">
      <c r="A1" s="113" t="s">
        <v>619</v>
      </c>
      <c r="B1" s="113"/>
      <c r="C1" s="113"/>
      <c r="D1" s="113"/>
      <c r="E1" s="113"/>
    </row>
    <row r="2" s="110" customFormat="1" ht="18.95" customHeight="1" spans="1:5">
      <c r="A2" s="114"/>
      <c r="B2" s="114"/>
      <c r="C2" s="114"/>
      <c r="D2" s="114"/>
      <c r="E2" s="115" t="s">
        <v>620</v>
      </c>
    </row>
    <row r="3" s="111" customFormat="1" ht="18.95" customHeight="1" spans="1:5">
      <c r="A3" s="114" t="s">
        <v>2</v>
      </c>
      <c r="B3" s="114"/>
      <c r="C3" s="114"/>
      <c r="D3" s="114"/>
      <c r="E3" s="115" t="s">
        <v>351</v>
      </c>
    </row>
    <row r="4" ht="15" customHeight="1" spans="1:5">
      <c r="A4" s="116" t="s">
        <v>587</v>
      </c>
      <c r="B4" s="116" t="s">
        <v>8</v>
      </c>
      <c r="C4" s="116" t="s">
        <v>588</v>
      </c>
      <c r="D4" s="116" t="s">
        <v>589</v>
      </c>
      <c r="E4" s="116" t="s">
        <v>590</v>
      </c>
    </row>
    <row r="5" ht="15" customHeight="1" spans="1:5">
      <c r="A5" s="116" t="s">
        <v>591</v>
      </c>
      <c r="B5" s="116" t="s">
        <v>5</v>
      </c>
      <c r="C5" s="116" t="s">
        <v>12</v>
      </c>
      <c r="D5" s="116" t="s">
        <v>13</v>
      </c>
      <c r="E5" s="116" t="s">
        <v>21</v>
      </c>
    </row>
    <row r="6" ht="15" customHeight="1" spans="1:5">
      <c r="A6" s="117" t="s">
        <v>621</v>
      </c>
      <c r="B6" s="116" t="s">
        <v>12</v>
      </c>
      <c r="C6" s="116" t="s">
        <v>593</v>
      </c>
      <c r="D6" s="116" t="s">
        <v>593</v>
      </c>
      <c r="E6" s="116" t="s">
        <v>593</v>
      </c>
    </row>
    <row r="7" ht="15" customHeight="1" spans="1:5">
      <c r="A7" s="117" t="s">
        <v>594</v>
      </c>
      <c r="B7" s="116" t="s">
        <v>13</v>
      </c>
      <c r="C7" s="118">
        <v>111000</v>
      </c>
      <c r="D7" s="118">
        <v>50000</v>
      </c>
      <c r="E7" s="118">
        <v>50000</v>
      </c>
    </row>
    <row r="8" ht="15" customHeight="1" spans="1:5">
      <c r="A8" s="117" t="s">
        <v>595</v>
      </c>
      <c r="B8" s="116" t="s">
        <v>21</v>
      </c>
      <c r="C8" s="118">
        <v>0</v>
      </c>
      <c r="D8" s="118">
        <v>0</v>
      </c>
      <c r="E8" s="118">
        <v>0</v>
      </c>
    </row>
    <row r="9" ht="15" customHeight="1" spans="1:5">
      <c r="A9" s="117" t="s">
        <v>596</v>
      </c>
      <c r="B9" s="116" t="s">
        <v>25</v>
      </c>
      <c r="C9" s="118">
        <v>111000</v>
      </c>
      <c r="D9" s="118">
        <v>50000</v>
      </c>
      <c r="E9" s="118">
        <v>50000</v>
      </c>
    </row>
    <row r="10" ht="15" customHeight="1" spans="1:5">
      <c r="A10" s="117" t="s">
        <v>597</v>
      </c>
      <c r="B10" s="116" t="s">
        <v>29</v>
      </c>
      <c r="C10" s="118">
        <v>0</v>
      </c>
      <c r="D10" s="118">
        <v>0</v>
      </c>
      <c r="E10" s="118">
        <v>0</v>
      </c>
    </row>
    <row r="11" ht="15" customHeight="1" spans="1:5">
      <c r="A11" s="117" t="s">
        <v>598</v>
      </c>
      <c r="B11" s="116" t="s">
        <v>33</v>
      </c>
      <c r="C11" s="118">
        <v>111000</v>
      </c>
      <c r="D11" s="118">
        <v>50000</v>
      </c>
      <c r="E11" s="118">
        <v>50000</v>
      </c>
    </row>
    <row r="12" ht="15" customHeight="1" spans="1:5">
      <c r="A12" s="117" t="s">
        <v>599</v>
      </c>
      <c r="B12" s="116" t="s">
        <v>37</v>
      </c>
      <c r="C12" s="119" t="s">
        <v>5</v>
      </c>
      <c r="D12" s="119" t="s">
        <v>5</v>
      </c>
      <c r="E12" s="119" t="s">
        <v>5</v>
      </c>
    </row>
    <row r="13" ht="15" customHeight="1" spans="1:5">
      <c r="A13" s="117" t="s">
        <v>600</v>
      </c>
      <c r="B13" s="116" t="s">
        <v>41</v>
      </c>
      <c r="C13" s="116" t="s">
        <v>593</v>
      </c>
      <c r="D13" s="116" t="s">
        <v>593</v>
      </c>
      <c r="E13" s="119" t="s">
        <v>5</v>
      </c>
    </row>
    <row r="14" ht="15" customHeight="1" spans="1:5">
      <c r="A14" s="117" t="s">
        <v>601</v>
      </c>
      <c r="B14" s="116" t="s">
        <v>44</v>
      </c>
      <c r="C14" s="116" t="s">
        <v>593</v>
      </c>
      <c r="D14" s="116" t="s">
        <v>593</v>
      </c>
      <c r="E14" s="119" t="s">
        <v>5</v>
      </c>
    </row>
    <row r="15" ht="15" customHeight="1" spans="1:5">
      <c r="A15" s="117" t="s">
        <v>602</v>
      </c>
      <c r="B15" s="116" t="s">
        <v>47</v>
      </c>
      <c r="C15" s="116" t="s">
        <v>593</v>
      </c>
      <c r="D15" s="116" t="s">
        <v>593</v>
      </c>
      <c r="E15" s="119" t="s">
        <v>5</v>
      </c>
    </row>
    <row r="16" ht="15" customHeight="1" spans="1:5">
      <c r="A16" s="117" t="s">
        <v>603</v>
      </c>
      <c r="B16" s="116" t="s">
        <v>50</v>
      </c>
      <c r="C16" s="116" t="s">
        <v>593</v>
      </c>
      <c r="D16" s="116" t="s">
        <v>593</v>
      </c>
      <c r="E16" s="116" t="s">
        <v>593</v>
      </c>
    </row>
    <row r="17" ht="15" customHeight="1" spans="1:5">
      <c r="A17" s="117" t="s">
        <v>604</v>
      </c>
      <c r="B17" s="116" t="s">
        <v>53</v>
      </c>
      <c r="C17" s="116" t="s">
        <v>593</v>
      </c>
      <c r="D17" s="116" t="s">
        <v>593</v>
      </c>
      <c r="E17" s="119" t="s">
        <v>5</v>
      </c>
    </row>
    <row r="18" ht="15" customHeight="1" spans="1:5">
      <c r="A18" s="117" t="s">
        <v>605</v>
      </c>
      <c r="B18" s="116" t="s">
        <v>56</v>
      </c>
      <c r="C18" s="116" t="s">
        <v>593</v>
      </c>
      <c r="D18" s="116" t="s">
        <v>593</v>
      </c>
      <c r="E18" s="119" t="s">
        <v>5</v>
      </c>
    </row>
    <row r="19" ht="15" customHeight="1" spans="1:5">
      <c r="A19" s="117" t="s">
        <v>606</v>
      </c>
      <c r="B19" s="116" t="s">
        <v>59</v>
      </c>
      <c r="C19" s="116" t="s">
        <v>593</v>
      </c>
      <c r="D19" s="116" t="s">
        <v>593</v>
      </c>
      <c r="E19" s="119" t="s">
        <v>5</v>
      </c>
    </row>
    <row r="20" ht="15" customHeight="1" spans="1:5">
      <c r="A20" s="117" t="s">
        <v>607</v>
      </c>
      <c r="B20" s="116" t="s">
        <v>62</v>
      </c>
      <c r="C20" s="116" t="s">
        <v>593</v>
      </c>
      <c r="D20" s="116" t="s">
        <v>593</v>
      </c>
      <c r="E20" s="119" t="s">
        <v>5</v>
      </c>
    </row>
    <row r="21" ht="15" customHeight="1" spans="1:5">
      <c r="A21" s="117" t="s">
        <v>608</v>
      </c>
      <c r="B21" s="116" t="s">
        <v>65</v>
      </c>
      <c r="C21" s="116" t="s">
        <v>593</v>
      </c>
      <c r="D21" s="116" t="s">
        <v>593</v>
      </c>
      <c r="E21" s="119" t="s">
        <v>5</v>
      </c>
    </row>
    <row r="22" ht="15" customHeight="1" spans="1:5">
      <c r="A22" s="117" t="s">
        <v>609</v>
      </c>
      <c r="B22" s="116" t="s">
        <v>68</v>
      </c>
      <c r="C22" s="116" t="s">
        <v>593</v>
      </c>
      <c r="D22" s="116" t="s">
        <v>593</v>
      </c>
      <c r="E22" s="119" t="s">
        <v>5</v>
      </c>
    </row>
    <row r="23" ht="15" customHeight="1" spans="1:5">
      <c r="A23" s="117" t="s">
        <v>610</v>
      </c>
      <c r="B23" s="116" t="s">
        <v>71</v>
      </c>
      <c r="C23" s="116" t="s">
        <v>593</v>
      </c>
      <c r="D23" s="116" t="s">
        <v>593</v>
      </c>
      <c r="E23" s="119" t="s">
        <v>5</v>
      </c>
    </row>
    <row r="24" ht="15" customHeight="1" spans="1:5">
      <c r="A24" s="117" t="s">
        <v>611</v>
      </c>
      <c r="B24" s="116" t="s">
        <v>74</v>
      </c>
      <c r="C24" s="116" t="s">
        <v>593</v>
      </c>
      <c r="D24" s="116" t="s">
        <v>593</v>
      </c>
      <c r="E24" s="119" t="s">
        <v>5</v>
      </c>
    </row>
    <row r="25" ht="15" customHeight="1" spans="1:5">
      <c r="A25" s="117" t="s">
        <v>612</v>
      </c>
      <c r="B25" s="116" t="s">
        <v>77</v>
      </c>
      <c r="C25" s="116" t="s">
        <v>593</v>
      </c>
      <c r="D25" s="116" t="s">
        <v>593</v>
      </c>
      <c r="E25" s="119" t="s">
        <v>5</v>
      </c>
    </row>
    <row r="26" ht="15" customHeight="1" spans="1:5">
      <c r="A26" s="117" t="s">
        <v>613</v>
      </c>
      <c r="B26" s="116" t="s">
        <v>80</v>
      </c>
      <c r="C26" s="116" t="s">
        <v>593</v>
      </c>
      <c r="D26" s="116" t="s">
        <v>593</v>
      </c>
      <c r="E26" s="119" t="s">
        <v>5</v>
      </c>
    </row>
    <row r="27" ht="41" customHeight="1" spans="1:5">
      <c r="A27" s="120" t="s">
        <v>622</v>
      </c>
      <c r="B27" s="120" t="s">
        <v>5</v>
      </c>
      <c r="C27" s="120" t="s">
        <v>5</v>
      </c>
      <c r="D27" s="120" t="s">
        <v>5</v>
      </c>
      <c r="E27" s="120" t="s">
        <v>5</v>
      </c>
    </row>
  </sheetData>
  <mergeCells count="3">
    <mergeCell ref="A1:E1"/>
    <mergeCell ref="A27:E27"/>
    <mergeCell ref="B4:B5"/>
  </mergeCells>
  <pageMargins left="0.7" right="0.7" top="0.75" bottom="0.75" header="0.3" footer="0.3"/>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155"/>
  <sheetViews>
    <sheetView topLeftCell="E1" workbookViewId="0">
      <selection activeCell="H15" sqref="H15"/>
    </sheetView>
  </sheetViews>
  <sheetFormatPr defaultColWidth="9" defaultRowHeight="14.25"/>
  <cols>
    <col min="1" max="1" width="6.26666666666667" style="72" customWidth="1"/>
    <col min="2" max="2" width="5.09166666666667" style="72" customWidth="1"/>
    <col min="3" max="4" width="17.125" style="72" customWidth="1"/>
    <col min="5" max="5" width="13.75" style="72" customWidth="1"/>
    <col min="6" max="9" width="14.875" style="72" customWidth="1"/>
    <col min="10" max="10" width="11.5" style="72" customWidth="1"/>
    <col min="11" max="11" width="10.375" style="72" customWidth="1"/>
    <col min="12" max="12" width="8.45" style="72" customWidth="1"/>
    <col min="13" max="13" width="7.90833333333333" style="72" customWidth="1"/>
    <col min="14" max="14" width="13.75" style="73" customWidth="1"/>
    <col min="15" max="15" width="13.75" style="72" customWidth="1"/>
    <col min="16" max="16" width="9.09166666666667" style="72" customWidth="1"/>
    <col min="17" max="17" width="17.125" style="72"/>
    <col min="18" max="18" width="12.625" style="72" customWidth="1"/>
    <col min="19" max="19" width="11.5" style="72" customWidth="1"/>
    <col min="20" max="21" width="12.625" style="72" customWidth="1"/>
    <col min="22" max="16384" width="9" style="72"/>
  </cols>
  <sheetData>
    <row r="1" s="70" customFormat="1" ht="36" customHeight="1" spans="1:21">
      <c r="A1" s="74" t="s">
        <v>623</v>
      </c>
      <c r="B1" s="74"/>
      <c r="C1" s="74"/>
      <c r="D1" s="74"/>
      <c r="E1" s="74"/>
      <c r="F1" s="74"/>
      <c r="G1" s="74"/>
      <c r="H1" s="74"/>
      <c r="I1" s="74"/>
      <c r="J1" s="74"/>
      <c r="K1" s="74"/>
      <c r="L1" s="74"/>
      <c r="M1" s="74"/>
      <c r="N1" s="75"/>
      <c r="O1" s="74"/>
      <c r="P1" s="74"/>
      <c r="Q1" s="74"/>
      <c r="R1" s="74"/>
      <c r="S1" s="74"/>
      <c r="T1" s="74"/>
      <c r="U1" s="74"/>
    </row>
    <row r="2" s="70" customFormat="1" ht="18" customHeight="1" spans="1:21">
      <c r="A2" s="76"/>
      <c r="B2" s="76"/>
      <c r="C2" s="76"/>
      <c r="D2" s="76"/>
      <c r="E2" s="76"/>
      <c r="F2" s="76"/>
      <c r="G2" s="76"/>
      <c r="H2" s="76"/>
      <c r="I2" s="76"/>
      <c r="J2" s="76"/>
      <c r="K2" s="76"/>
      <c r="L2" s="76"/>
      <c r="M2" s="76"/>
      <c r="N2" s="77"/>
      <c r="U2" s="78" t="s">
        <v>624</v>
      </c>
    </row>
    <row r="3" s="70" customFormat="1" ht="18" customHeight="1" spans="1:21">
      <c r="A3" s="79" t="s">
        <v>2</v>
      </c>
      <c r="B3" s="76"/>
      <c r="C3" s="76"/>
      <c r="D3" s="76"/>
      <c r="E3" s="80"/>
      <c r="F3" s="80"/>
      <c r="G3" s="76"/>
      <c r="H3" s="76"/>
      <c r="I3" s="76"/>
      <c r="J3" s="76"/>
      <c r="K3" s="76"/>
      <c r="L3" s="76"/>
      <c r="M3" s="76"/>
      <c r="N3" s="77"/>
      <c r="U3" s="78" t="s">
        <v>3</v>
      </c>
    </row>
    <row r="4" s="70" customFormat="1" ht="24" customHeight="1" spans="1:21">
      <c r="A4" s="81" t="s">
        <v>7</v>
      </c>
      <c r="B4" s="81" t="s">
        <v>8</v>
      </c>
      <c r="C4" s="82" t="s">
        <v>625</v>
      </c>
      <c r="D4" s="45" t="s">
        <v>626</v>
      </c>
      <c r="E4" s="81" t="s">
        <v>627</v>
      </c>
      <c r="F4" s="83" t="s">
        <v>628</v>
      </c>
      <c r="G4" s="84"/>
      <c r="H4" s="84"/>
      <c r="I4" s="84"/>
      <c r="J4" s="84"/>
      <c r="K4" s="84"/>
      <c r="L4" s="84"/>
      <c r="M4" s="84"/>
      <c r="N4" s="85"/>
      <c r="O4" s="86"/>
      <c r="P4" s="87" t="s">
        <v>629</v>
      </c>
      <c r="Q4" s="81" t="s">
        <v>630</v>
      </c>
      <c r="R4" s="82" t="s">
        <v>631</v>
      </c>
      <c r="S4" s="88"/>
      <c r="T4" s="89" t="s">
        <v>632</v>
      </c>
      <c r="U4" s="88"/>
    </row>
    <row r="5" s="70" customFormat="1" ht="36" customHeight="1" spans="1:21">
      <c r="A5" s="81"/>
      <c r="B5" s="81"/>
      <c r="C5" s="90"/>
      <c r="D5" s="45"/>
      <c r="E5" s="81"/>
      <c r="F5" s="91" t="s">
        <v>124</v>
      </c>
      <c r="G5" s="91"/>
      <c r="H5" s="91" t="s">
        <v>633</v>
      </c>
      <c r="I5" s="91"/>
      <c r="J5" s="92" t="s">
        <v>634</v>
      </c>
      <c r="K5" s="93"/>
      <c r="L5" s="94" t="s">
        <v>635</v>
      </c>
      <c r="M5" s="94"/>
      <c r="N5" s="95" t="s">
        <v>636</v>
      </c>
      <c r="O5" s="95"/>
      <c r="P5" s="87"/>
      <c r="Q5" s="81"/>
      <c r="R5" s="96"/>
      <c r="S5" s="97"/>
      <c r="T5" s="98"/>
      <c r="U5" s="97"/>
    </row>
    <row r="6" s="70" customFormat="1" ht="24" customHeight="1" spans="1:21">
      <c r="A6" s="81"/>
      <c r="B6" s="81"/>
      <c r="C6" s="96"/>
      <c r="D6" s="45"/>
      <c r="E6" s="81"/>
      <c r="F6" s="91" t="s">
        <v>637</v>
      </c>
      <c r="G6" s="99" t="s">
        <v>638</v>
      </c>
      <c r="H6" s="91" t="s">
        <v>637</v>
      </c>
      <c r="I6" s="99" t="s">
        <v>638</v>
      </c>
      <c r="J6" s="91" t="s">
        <v>637</v>
      </c>
      <c r="K6" s="99" t="s">
        <v>638</v>
      </c>
      <c r="L6" s="91" t="s">
        <v>637</v>
      </c>
      <c r="M6" s="99" t="s">
        <v>638</v>
      </c>
      <c r="N6" s="91" t="s">
        <v>637</v>
      </c>
      <c r="O6" s="99" t="s">
        <v>638</v>
      </c>
      <c r="P6" s="87"/>
      <c r="Q6" s="81"/>
      <c r="R6" s="91" t="s">
        <v>637</v>
      </c>
      <c r="S6" s="100" t="s">
        <v>638</v>
      </c>
      <c r="T6" s="91" t="s">
        <v>637</v>
      </c>
      <c r="U6" s="99" t="s">
        <v>638</v>
      </c>
    </row>
    <row r="7" s="71" customFormat="1" ht="24" customHeight="1" spans="1:21">
      <c r="A7" s="81" t="s">
        <v>11</v>
      </c>
      <c r="B7" s="81"/>
      <c r="C7" s="81">
        <v>1</v>
      </c>
      <c r="D7" s="99" t="s">
        <v>13</v>
      </c>
      <c r="E7" s="81">
        <v>3</v>
      </c>
      <c r="F7" s="81">
        <v>4</v>
      </c>
      <c r="G7" s="99" t="s">
        <v>29</v>
      </c>
      <c r="H7" s="81">
        <v>6</v>
      </c>
      <c r="I7" s="81">
        <v>7</v>
      </c>
      <c r="J7" s="99" t="s">
        <v>41</v>
      </c>
      <c r="K7" s="81">
        <v>9</v>
      </c>
      <c r="L7" s="81">
        <v>10</v>
      </c>
      <c r="M7" s="99" t="s">
        <v>50</v>
      </c>
      <c r="N7" s="81">
        <v>12</v>
      </c>
      <c r="O7" s="81">
        <v>13</v>
      </c>
      <c r="P7" s="99" t="s">
        <v>59</v>
      </c>
      <c r="Q7" s="81">
        <v>15</v>
      </c>
      <c r="R7" s="81">
        <v>16</v>
      </c>
      <c r="S7" s="99" t="s">
        <v>68</v>
      </c>
      <c r="T7" s="81">
        <v>18</v>
      </c>
      <c r="U7" s="81">
        <v>19</v>
      </c>
    </row>
    <row r="8" s="37" customFormat="1" ht="24" customHeight="1" spans="1:21">
      <c r="A8" s="101" t="s">
        <v>129</v>
      </c>
      <c r="B8" s="81">
        <v>1</v>
      </c>
      <c r="C8" s="102">
        <v>75726548.74</v>
      </c>
      <c r="D8" s="103">
        <v>84133934.53</v>
      </c>
      <c r="E8" s="104">
        <v>6854421.21</v>
      </c>
      <c r="F8" s="104">
        <v>31058885.25</v>
      </c>
      <c r="G8" s="104">
        <v>22661407.24</v>
      </c>
      <c r="H8" s="104">
        <v>27657801.52</v>
      </c>
      <c r="I8" s="104">
        <v>22113512.91</v>
      </c>
      <c r="J8" s="104">
        <v>441275</v>
      </c>
      <c r="K8" s="104">
        <v>75560.55</v>
      </c>
      <c r="L8" s="104"/>
      <c r="M8" s="104"/>
      <c r="N8" s="105">
        <v>2959808.73</v>
      </c>
      <c r="O8" s="106">
        <v>472333.78</v>
      </c>
      <c r="P8" s="107"/>
      <c r="Q8" s="106">
        <v>46161401.15</v>
      </c>
      <c r="R8" s="106">
        <v>14901.92</v>
      </c>
      <c r="S8" s="106">
        <v>4994.14</v>
      </c>
      <c r="T8" s="106">
        <v>44325</v>
      </c>
      <c r="U8" s="106">
        <v>44325</v>
      </c>
    </row>
    <row r="9" s="70" customFormat="1" ht="49" customHeight="1" spans="1:21">
      <c r="A9" s="108" t="s">
        <v>639</v>
      </c>
      <c r="B9" s="108"/>
      <c r="C9" s="108"/>
      <c r="D9" s="108"/>
      <c r="E9" s="108"/>
      <c r="F9" s="108"/>
      <c r="G9" s="108"/>
      <c r="H9" s="108"/>
      <c r="I9" s="108"/>
      <c r="J9" s="108"/>
      <c r="K9" s="108"/>
      <c r="L9" s="108"/>
      <c r="M9" s="108"/>
      <c r="N9" s="108"/>
      <c r="O9" s="108"/>
      <c r="P9" s="108"/>
      <c r="Q9" s="108"/>
      <c r="R9" s="108"/>
      <c r="S9" s="108"/>
      <c r="T9" s="108"/>
      <c r="U9" s="108"/>
    </row>
    <row r="10" ht="26.25" customHeight="1"/>
    <row r="11" ht="26.25" customHeight="1"/>
    <row r="12" ht="26.25" customHeight="1" spans="1:21">
      <c r="F12" s="109"/>
      <c r="G12" s="109"/>
    </row>
    <row r="13" ht="26.25" customHeight="1"/>
    <row r="14" ht="26.25" customHeight="1"/>
    <row r="15" ht="26.25" customHeight="1"/>
    <row r="16" ht="26.25" customHeight="1"/>
    <row r="17" ht="26.25" customHeight="1"/>
    <row r="18" ht="26.25" customHeight="1"/>
    <row r="19" ht="26.25" customHeight="1"/>
    <row r="20" ht="26.25" customHeight="1"/>
    <row r="21" ht="26.25" customHeight="1"/>
    <row r="22" ht="26.25" customHeight="1"/>
    <row r="23" ht="26.25" customHeight="1"/>
    <row r="24" ht="26.25" customHeight="1"/>
    <row r="25" ht="26.25" customHeight="1"/>
    <row r="26" ht="26.25" customHeight="1"/>
    <row r="27" ht="26.25" customHeight="1"/>
    <row r="28" ht="26.25" customHeight="1"/>
    <row r="29" ht="26.25" customHeight="1"/>
    <row r="30" ht="26.25" customHeight="1"/>
    <row r="31" ht="26.25" customHeight="1"/>
    <row r="32" ht="26.25" customHeight="1"/>
    <row r="33" ht="26.25" customHeight="1"/>
    <row r="34" ht="26.25" customHeight="1"/>
    <row r="35" ht="26.25" customHeight="1"/>
    <row r="36" ht="26.25" customHeight="1"/>
    <row r="37" ht="26.25" customHeight="1"/>
    <row r="38" ht="26.25" customHeight="1"/>
    <row r="39" ht="26.25" customHeight="1"/>
    <row r="40" ht="26.25" customHeight="1"/>
    <row r="41" ht="26.25" customHeight="1"/>
    <row r="42" ht="26.25" customHeight="1"/>
    <row r="43" ht="26.25" customHeight="1"/>
    <row r="44" ht="26.25" customHeight="1"/>
    <row r="45" ht="26.25" customHeight="1"/>
    <row r="46" ht="26.25" customHeight="1"/>
    <row r="47" ht="26.25" customHeight="1"/>
    <row r="48" ht="26.25" customHeight="1"/>
    <row r="49" ht="26.25" customHeight="1"/>
    <row r="50" ht="26.25" customHeight="1"/>
    <row r="51" ht="26.25" customHeight="1"/>
    <row r="52" ht="26.25" customHeight="1"/>
    <row r="53" ht="26.25" customHeight="1"/>
    <row r="54" ht="26.25" customHeight="1"/>
    <row r="55" ht="26.25" customHeight="1"/>
    <row r="56" ht="26.25" customHeight="1"/>
    <row r="57" ht="26.25" customHeight="1"/>
    <row r="58" ht="26.25" customHeight="1"/>
    <row r="59" ht="26.25" customHeight="1"/>
    <row r="60" ht="26.25" customHeight="1"/>
    <row r="61" ht="26.25" customHeight="1"/>
    <row r="62" ht="26.25" customHeight="1"/>
    <row r="63" ht="26.25" customHeight="1"/>
    <row r="64" ht="26.25" customHeight="1"/>
    <row r="65" ht="26.25" customHeight="1"/>
    <row r="66" ht="26.25" customHeight="1"/>
    <row r="67" ht="26.25" customHeight="1"/>
    <row r="68" ht="26.25" customHeight="1"/>
    <row r="69" ht="26.25" customHeight="1"/>
    <row r="70" ht="26.25" customHeight="1"/>
    <row r="71" ht="26.25" customHeight="1"/>
    <row r="72" ht="26.25" customHeight="1"/>
    <row r="73" ht="26.25" customHeight="1"/>
    <row r="74" ht="26.25" customHeight="1"/>
    <row r="75" ht="26.25" customHeight="1"/>
    <row r="76" ht="26.25" customHeight="1"/>
    <row r="77" ht="26.25" customHeight="1"/>
    <row r="78" ht="26.25" customHeight="1"/>
    <row r="79" ht="26.25" customHeight="1"/>
    <row r="80" ht="26.25" customHeight="1"/>
    <row r="81" ht="26.25" customHeight="1"/>
    <row r="82" ht="26.25" customHeight="1"/>
    <row r="83" ht="26.25" customHeight="1"/>
    <row r="84" ht="26.25" customHeight="1"/>
    <row r="85" ht="26.25" customHeight="1"/>
    <row r="86" ht="26.25" customHeight="1"/>
    <row r="87" ht="26.25" customHeight="1"/>
    <row r="88" ht="26.25" customHeight="1"/>
    <row r="89" ht="26.25" customHeight="1"/>
    <row r="90" ht="26.25" customHeight="1"/>
    <row r="91" ht="26.25" customHeight="1"/>
    <row r="92" ht="26.25" customHeight="1"/>
    <row r="93" ht="26.25" customHeight="1"/>
    <row r="94" ht="26.25" customHeight="1"/>
    <row r="95" ht="26.25" customHeight="1"/>
    <row r="96" ht="26.25" customHeight="1"/>
    <row r="97" ht="26.25" customHeight="1"/>
    <row r="98" ht="26.25" customHeight="1"/>
    <row r="99" ht="26.25" customHeight="1"/>
    <row r="100" ht="26.25" customHeight="1"/>
    <row r="101" ht="26.25" customHeight="1"/>
    <row r="102" ht="26.25" customHeight="1"/>
    <row r="103" ht="26.25" customHeight="1"/>
    <row r="104" ht="26.25" customHeight="1"/>
    <row r="105" ht="26.25" customHeight="1"/>
    <row r="106" ht="26.25" customHeight="1"/>
    <row r="107" ht="26.25" customHeight="1"/>
    <row r="108" ht="26.25" customHeight="1"/>
    <row r="109" ht="26.25" customHeight="1"/>
    <row r="110" ht="26.25" customHeight="1"/>
    <row r="111" ht="26.25" customHeight="1"/>
    <row r="112" ht="26.25" customHeight="1"/>
    <row r="113" ht="26.25" customHeight="1"/>
    <row r="114" ht="26.25" customHeight="1"/>
    <row r="115" ht="26.25" customHeight="1"/>
    <row r="116" ht="26.25" customHeight="1"/>
    <row r="117" ht="26.25" customHeight="1"/>
    <row r="118" ht="26.25" customHeight="1"/>
    <row r="119" ht="26.25" customHeight="1"/>
    <row r="120" ht="26.25" customHeight="1"/>
    <row r="121" ht="26.25" customHeight="1"/>
    <row r="122" ht="26.25" customHeight="1"/>
    <row r="123" ht="26.25" customHeight="1"/>
    <row r="124" ht="26.25" customHeight="1"/>
    <row r="125" ht="26.25" customHeight="1"/>
    <row r="126" ht="26.25" customHeight="1"/>
    <row r="127" ht="26.25" customHeight="1"/>
    <row r="128" ht="26.25" customHeight="1"/>
    <row r="129" ht="26.25" customHeight="1"/>
    <row r="130" ht="26.25" customHeight="1"/>
    <row r="131" ht="26.25" customHeight="1"/>
    <row r="132" ht="26.25" customHeight="1"/>
    <row r="133" ht="26.25" customHeight="1"/>
    <row r="134" ht="26.25" customHeight="1"/>
    <row r="135" ht="26.25" customHeight="1"/>
    <row r="136" ht="26.25" customHeight="1"/>
    <row r="137" ht="26.25" customHeight="1"/>
    <row r="138" ht="26.25" customHeight="1"/>
    <row r="139" ht="26.25" customHeight="1"/>
    <row r="140" ht="26.25" customHeight="1"/>
    <row r="141" ht="26.25" customHeight="1"/>
    <row r="142" ht="26.25" customHeight="1"/>
    <row r="143" ht="26.25" customHeight="1"/>
    <row r="144" ht="26.25" customHeight="1"/>
    <row r="145" ht="26.25" customHeight="1"/>
    <row r="146" ht="26.25" customHeight="1"/>
    <row r="147" ht="26.25" customHeight="1"/>
    <row r="148" ht="26.25" customHeight="1"/>
    <row r="149" ht="26.25" customHeight="1"/>
    <row r="150" ht="26.25" customHeight="1"/>
    <row r="151" ht="26.25" customHeight="1"/>
    <row r="152" ht="19.9" customHeight="1"/>
    <row r="153" ht="19.9" customHeight="1"/>
    <row r="154" ht="19.9" customHeight="1"/>
    <row r="155" ht="19.9" customHeight="1"/>
  </sheetData>
  <mergeCells count="17">
    <mergeCell ref="A1:U1"/>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ageMargins left="0.75" right="0.75" top="1" bottom="1" header="0.5" footer="0.5"/>
  <pageSetup paperSize="9" orientation="portrait"/>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C14"/>
  <sheetViews>
    <sheetView workbookViewId="0">
      <selection activeCell="D9" sqref="D9"/>
    </sheetView>
  </sheetViews>
  <sheetFormatPr defaultColWidth="9" defaultRowHeight="13.5" outlineLevelCol="2"/>
  <cols>
    <col min="1" max="1" width="56.875" style="59" customWidth="1"/>
    <col min="2" max="2" width="24.375" style="59" customWidth="1"/>
    <col min="3" max="3" width="26.125" style="59" customWidth="1"/>
    <col min="4" max="16384" width="9" style="59"/>
  </cols>
  <sheetData>
    <row r="1" s="59" customFormat="1" ht="24" spans="1:3">
      <c r="A1" s="60" t="s">
        <v>640</v>
      </c>
      <c r="B1" s="60"/>
      <c r="C1" s="60"/>
    </row>
    <row r="2" s="59" customFormat="1" ht="24.75" spans="1:3">
      <c r="A2" s="60"/>
      <c r="B2" s="60"/>
      <c r="C2" s="60"/>
    </row>
    <row r="3" s="59" customFormat="1" ht="30" customHeight="1" spans="1:3">
      <c r="A3" s="61" t="s">
        <v>641</v>
      </c>
      <c r="B3" s="62" t="s">
        <v>642</v>
      </c>
      <c r="C3" s="63" t="s">
        <v>643</v>
      </c>
    </row>
    <row r="4" s="59" customFormat="1" ht="42" customHeight="1" spans="1:3">
      <c r="A4" s="61"/>
      <c r="B4" s="64" t="s">
        <v>644</v>
      </c>
      <c r="C4" s="65" t="s">
        <v>645</v>
      </c>
    </row>
    <row r="5" s="59" customFormat="1" ht="113" customHeight="1" spans="1:3">
      <c r="A5" s="61"/>
      <c r="B5" s="64" t="s">
        <v>646</v>
      </c>
      <c r="C5" s="65" t="s">
        <v>647</v>
      </c>
    </row>
    <row r="6" s="59" customFormat="1" ht="92.25" spans="1:3">
      <c r="A6" s="61"/>
      <c r="B6" s="64" t="s">
        <v>648</v>
      </c>
      <c r="C6" s="65" t="s">
        <v>649</v>
      </c>
    </row>
    <row r="7" s="59" customFormat="1" ht="111" customHeight="1" spans="1:3">
      <c r="A7" s="61"/>
      <c r="B7" s="64" t="s">
        <v>650</v>
      </c>
      <c r="C7" s="66" t="s">
        <v>651</v>
      </c>
    </row>
    <row r="8" s="59" customFormat="1" ht="30" customHeight="1" spans="1:3">
      <c r="A8" s="67" t="s">
        <v>652</v>
      </c>
      <c r="B8" s="64" t="s">
        <v>653</v>
      </c>
      <c r="C8" s="65" t="s">
        <v>654</v>
      </c>
    </row>
    <row r="9" s="59" customFormat="1" ht="90.75" spans="1:3">
      <c r="A9" s="67"/>
      <c r="B9" s="68" t="s">
        <v>655</v>
      </c>
      <c r="C9" s="65" t="s">
        <v>656</v>
      </c>
    </row>
    <row r="10" s="59" customFormat="1" ht="57" customHeight="1" spans="1:3">
      <c r="A10" s="69" t="s">
        <v>657</v>
      </c>
      <c r="B10" s="69"/>
      <c r="C10" s="66" t="s">
        <v>658</v>
      </c>
    </row>
    <row r="11" s="59" customFormat="1" ht="57" customHeight="1" spans="1:3">
      <c r="A11" s="69" t="s">
        <v>659</v>
      </c>
      <c r="B11" s="69"/>
      <c r="C11" s="65" t="s">
        <v>660</v>
      </c>
    </row>
    <row r="12" s="59" customFormat="1" ht="57" customHeight="1" spans="1:3">
      <c r="A12" s="69" t="s">
        <v>661</v>
      </c>
      <c r="B12" s="69"/>
      <c r="C12" s="65" t="s">
        <v>662</v>
      </c>
    </row>
    <row r="13" s="59" customFormat="1" ht="57" customHeight="1" spans="1:3">
      <c r="A13" s="69" t="s">
        <v>663</v>
      </c>
      <c r="B13" s="69"/>
      <c r="C13" s="65" t="s">
        <v>664</v>
      </c>
    </row>
    <row r="14" s="59" customFormat="1" ht="57" customHeight="1" spans="1:3">
      <c r="A14" s="69" t="s">
        <v>665</v>
      </c>
      <c r="B14" s="69"/>
      <c r="C14" s="65" t="s">
        <v>666</v>
      </c>
    </row>
  </sheetData>
  <mergeCells count="8">
    <mergeCell ref="A1:C1"/>
    <mergeCell ref="A10:B10"/>
    <mergeCell ref="A11:B11"/>
    <mergeCell ref="A12:B12"/>
    <mergeCell ref="A13:B13"/>
    <mergeCell ref="A14:B14"/>
    <mergeCell ref="A3:A7"/>
    <mergeCell ref="A8:A9"/>
  </mergeCells>
  <pageMargins left="0.75" right="0.75" top="1" bottom="1" header="0.5" footer="0.5"/>
  <pageSetup paperSize="9" scale="82" fitToHeight="0" orientation="portrait"/>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Q27"/>
  <sheetViews>
    <sheetView zoomScale="90" zoomScaleNormal="90" workbookViewId="0">
      <selection activeCell="F31" sqref="F31"/>
    </sheetView>
  </sheetViews>
  <sheetFormatPr defaultColWidth="8" defaultRowHeight="14.25"/>
  <cols>
    <col min="1" max="1" width="14.6666666666667" style="33" customWidth="1"/>
    <col min="2" max="2" width="15.3333333333333" style="33" customWidth="1"/>
    <col min="3" max="3" width="29.625" style="33" customWidth="1"/>
    <col min="4" max="4" width="17.1666666666667" style="33" customWidth="1"/>
    <col min="5" max="5" width="23.3333333333333" style="33" customWidth="1"/>
    <col min="6" max="6" width="20.6666666666667" style="33" customWidth="1"/>
    <col min="7" max="7" width="19" style="33" customWidth="1"/>
    <col min="8" max="8" width="18.5833333333333" style="33" customWidth="1"/>
    <col min="9" max="9" width="19.25" style="33" customWidth="1"/>
    <col min="10" max="10" width="16.8333333333333" style="33" customWidth="1"/>
    <col min="11" max="251" width="8" style="33"/>
    <col min="252" max="16384" width="8" style="37"/>
  </cols>
  <sheetData>
    <row r="1" s="33" customFormat="1" ht="55.9" customHeight="1" spans="1:251">
      <c r="A1" s="38" t="s">
        <v>667</v>
      </c>
      <c r="B1" s="38"/>
      <c r="C1" s="38"/>
      <c r="D1" s="38"/>
      <c r="E1" s="38"/>
      <c r="F1" s="38"/>
      <c r="G1" s="38"/>
      <c r="H1" s="38"/>
      <c r="I1" s="38"/>
      <c r="J1" s="38"/>
    </row>
    <row r="2" s="33" customFormat="1" ht="37" customHeight="1" spans="1:251">
      <c r="A2" s="39" t="s">
        <v>668</v>
      </c>
      <c r="B2" s="40"/>
      <c r="C2" s="40"/>
      <c r="D2" s="40"/>
      <c r="E2" s="40"/>
      <c r="F2" s="40"/>
      <c r="G2" s="40"/>
      <c r="H2" s="40"/>
      <c r="I2" s="40"/>
      <c r="J2" s="41"/>
    </row>
    <row r="3" s="33" customFormat="1" ht="30" customHeight="1" spans="1:251">
      <c r="A3" s="42" t="s">
        <v>669</v>
      </c>
      <c r="B3" s="43"/>
      <c r="C3" s="44"/>
      <c r="D3" s="44"/>
      <c r="E3" s="44"/>
      <c r="F3" s="44"/>
      <c r="G3" s="44"/>
      <c r="H3" s="44"/>
      <c r="I3" s="44"/>
      <c r="J3" s="44"/>
    </row>
    <row r="4" s="34" customFormat="1" ht="45" customHeight="1" spans="1:251">
      <c r="A4" s="45" t="s">
        <v>670</v>
      </c>
      <c r="B4" s="45"/>
      <c r="C4" s="46" t="s">
        <v>671</v>
      </c>
      <c r="D4" s="46"/>
      <c r="E4" s="46" t="s">
        <v>672</v>
      </c>
      <c r="F4" s="47" t="s">
        <v>673</v>
      </c>
      <c r="G4" s="46" t="s">
        <v>674</v>
      </c>
      <c r="H4" s="46" t="s">
        <v>675</v>
      </c>
      <c r="I4" s="46" t="s">
        <v>676</v>
      </c>
      <c r="J4" s="46" t="s">
        <v>677</v>
      </c>
    </row>
    <row r="5" s="34" customFormat="1" ht="31" customHeight="1" spans="1:251">
      <c r="A5" s="45"/>
      <c r="B5" s="45"/>
      <c r="C5" s="46" t="s">
        <v>678</v>
      </c>
      <c r="D5" s="46"/>
      <c r="E5" s="48">
        <v>14305109.86</v>
      </c>
      <c r="F5" s="48"/>
      <c r="G5" s="48">
        <v>26463052.93</v>
      </c>
      <c r="H5" s="48">
        <v>26463052.93</v>
      </c>
      <c r="I5" s="48">
        <v>100</v>
      </c>
      <c r="J5" s="49" t="s">
        <v>679</v>
      </c>
    </row>
    <row r="6" s="34" customFormat="1" ht="35" customHeight="1" spans="1:251">
      <c r="A6" s="45"/>
      <c r="B6" s="45"/>
      <c r="C6" s="45" t="s">
        <v>313</v>
      </c>
      <c r="D6" s="46" t="s">
        <v>678</v>
      </c>
      <c r="E6" s="48">
        <v>13416109.86</v>
      </c>
      <c r="F6" s="48"/>
      <c r="G6" s="48">
        <v>12871820.54</v>
      </c>
      <c r="H6" s="48">
        <v>12871820.54</v>
      </c>
      <c r="I6" s="48">
        <v>100</v>
      </c>
      <c r="J6" s="49"/>
    </row>
    <row r="7" s="34" customFormat="1" ht="35" customHeight="1" spans="1:251">
      <c r="A7" s="45"/>
      <c r="B7" s="45"/>
      <c r="C7" s="45" t="s">
        <v>314</v>
      </c>
      <c r="D7" s="46" t="s">
        <v>678</v>
      </c>
      <c r="E7" s="48">
        <v>889000</v>
      </c>
      <c r="F7" s="48"/>
      <c r="G7" s="48">
        <v>13591232.39</v>
      </c>
      <c r="H7" s="48">
        <v>13591232.39</v>
      </c>
      <c r="I7" s="48">
        <v>100</v>
      </c>
      <c r="J7" s="49"/>
    </row>
    <row r="8" s="34" customFormat="1" ht="35" customHeight="1" spans="1:251">
      <c r="A8" s="45"/>
      <c r="B8" s="45"/>
      <c r="C8" s="45"/>
      <c r="D8" s="45" t="s">
        <v>680</v>
      </c>
      <c r="E8" s="48">
        <v>888000</v>
      </c>
      <c r="F8" s="48"/>
      <c r="G8" s="48">
        <v>12876604.24</v>
      </c>
      <c r="H8" s="48">
        <v>12876604.24</v>
      </c>
      <c r="I8" s="48">
        <v>100</v>
      </c>
      <c r="J8" s="49"/>
    </row>
    <row r="9" s="34" customFormat="1" ht="35" customHeight="1" spans="1:251">
      <c r="A9" s="45"/>
      <c r="B9" s="45"/>
      <c r="C9" s="45"/>
      <c r="D9" s="46" t="s">
        <v>681</v>
      </c>
      <c r="E9" s="48"/>
      <c r="F9" s="48"/>
      <c r="G9" s="48"/>
      <c r="H9" s="48"/>
      <c r="I9" s="48"/>
      <c r="J9" s="49"/>
    </row>
    <row r="10" s="34" customFormat="1" ht="35" customHeight="1" spans="1:251">
      <c r="A10" s="45"/>
      <c r="B10" s="45"/>
      <c r="C10" s="45"/>
      <c r="D10" s="45" t="s">
        <v>682</v>
      </c>
      <c r="E10" s="48">
        <v>1000</v>
      </c>
      <c r="F10" s="48"/>
      <c r="G10" s="48">
        <v>714628.15</v>
      </c>
      <c r="H10" s="48">
        <v>714628.15</v>
      </c>
      <c r="I10" s="48">
        <v>100</v>
      </c>
      <c r="J10" s="49"/>
    </row>
    <row r="11" s="35" customFormat="1" ht="26.4" customHeight="1" spans="1:251">
      <c r="A11" s="45" t="s">
        <v>683</v>
      </c>
      <c r="B11" s="45"/>
      <c r="C11" s="49" t="s">
        <v>684</v>
      </c>
      <c r="D11" s="49"/>
      <c r="E11" s="49"/>
      <c r="F11" s="49"/>
      <c r="G11" s="49"/>
      <c r="H11" s="49"/>
      <c r="I11" s="49"/>
      <c r="J11" s="49"/>
    </row>
    <row r="12" s="35" customFormat="1" ht="89" customHeight="1" spans="1:251">
      <c r="A12" s="45"/>
      <c r="B12" s="45"/>
      <c r="C12" s="49"/>
      <c r="D12" s="49"/>
      <c r="E12" s="49"/>
      <c r="F12" s="49"/>
      <c r="G12" s="49"/>
      <c r="H12" s="49"/>
      <c r="I12" s="49"/>
      <c r="J12" s="49"/>
    </row>
    <row r="13" s="33" customFormat="1" ht="44" customHeight="1" spans="1:251">
      <c r="A13" s="50" t="s">
        <v>685</v>
      </c>
      <c r="B13" s="50"/>
      <c r="C13" s="50"/>
      <c r="D13" s="50"/>
      <c r="E13" s="50"/>
      <c r="F13" s="50"/>
      <c r="G13" s="50"/>
      <c r="H13" s="50"/>
      <c r="I13" s="50"/>
      <c r="J13" s="50"/>
    </row>
    <row r="14" s="36" customFormat="1" ht="25.15" customHeight="1" spans="1:251">
      <c r="A14" s="51" t="s">
        <v>686</v>
      </c>
      <c r="B14" s="51"/>
      <c r="C14" s="51"/>
      <c r="D14" s="52" t="s">
        <v>687</v>
      </c>
      <c r="E14" s="53" t="s">
        <v>688</v>
      </c>
      <c r="F14" s="53" t="s">
        <v>689</v>
      </c>
      <c r="G14" s="53" t="s">
        <v>690</v>
      </c>
      <c r="H14" s="53" t="s">
        <v>691</v>
      </c>
      <c r="I14" s="53"/>
      <c r="J14" s="53"/>
    </row>
    <row r="15" s="37" customFormat="1" ht="36" customHeight="1" spans="1:251">
      <c r="A15" s="52" t="s">
        <v>692</v>
      </c>
      <c r="B15" s="54" t="s">
        <v>693</v>
      </c>
      <c r="C15" s="54" t="s">
        <v>694</v>
      </c>
      <c r="D15" s="52"/>
      <c r="E15" s="53"/>
      <c r="F15" s="53"/>
      <c r="G15" s="53"/>
      <c r="H15" s="53"/>
      <c r="I15" s="53"/>
      <c r="J15" s="53"/>
      <c r="K15" s="33"/>
      <c r="L15" s="33"/>
      <c r="M15" s="33"/>
      <c r="N15" s="33"/>
      <c r="O15" s="33"/>
      <c r="P15" s="33"/>
      <c r="Q15" s="33"/>
      <c r="R15" s="33"/>
      <c r="S15" s="33"/>
      <c r="T15" s="33"/>
      <c r="U15" s="33"/>
      <c r="V15" s="33"/>
      <c r="W15" s="33"/>
      <c r="X15" s="33"/>
      <c r="Y15" s="33"/>
      <c r="Z15" s="33"/>
      <c r="AA15" s="33"/>
      <c r="AB15" s="33"/>
      <c r="AC15" s="33"/>
      <c r="AD15" s="33"/>
      <c r="AE15" s="33"/>
      <c r="AF15" s="33"/>
      <c r="AG15" s="33"/>
      <c r="AH15" s="33"/>
      <c r="AI15" s="33"/>
      <c r="AJ15" s="33"/>
      <c r="AK15" s="33"/>
      <c r="AL15" s="33"/>
      <c r="AM15" s="33"/>
      <c r="AN15" s="33"/>
      <c r="AO15" s="33"/>
      <c r="AP15" s="33"/>
      <c r="AQ15" s="33"/>
      <c r="AR15" s="33"/>
      <c r="AS15" s="33"/>
      <c r="AT15" s="33"/>
      <c r="AU15" s="33"/>
      <c r="AV15" s="33"/>
      <c r="AW15" s="33"/>
      <c r="AX15" s="33"/>
      <c r="AY15" s="33"/>
      <c r="AZ15" s="33"/>
      <c r="BA15" s="33"/>
      <c r="BB15" s="33"/>
      <c r="BC15" s="33"/>
      <c r="BD15" s="33"/>
      <c r="BE15" s="33"/>
      <c r="BF15" s="33"/>
      <c r="BG15" s="33"/>
      <c r="BH15" s="33"/>
      <c r="BI15" s="33"/>
      <c r="BJ15" s="33"/>
      <c r="BK15" s="33"/>
      <c r="BL15" s="33"/>
      <c r="BM15" s="33"/>
      <c r="BN15" s="33"/>
      <c r="BO15" s="33"/>
      <c r="BP15" s="33"/>
      <c r="BQ15" s="33"/>
      <c r="BR15" s="33"/>
      <c r="BS15" s="33"/>
      <c r="BT15" s="33"/>
      <c r="BU15" s="33"/>
      <c r="BV15" s="33"/>
      <c r="BW15" s="33"/>
      <c r="BX15" s="33"/>
      <c r="BY15" s="33"/>
      <c r="BZ15" s="33"/>
      <c r="CA15" s="33"/>
      <c r="CB15" s="33"/>
      <c r="CC15" s="33"/>
      <c r="CD15" s="33"/>
      <c r="CE15" s="33"/>
      <c r="CF15" s="33"/>
      <c r="CG15" s="33"/>
      <c r="CH15" s="33"/>
      <c r="CI15" s="33"/>
      <c r="CJ15" s="33"/>
      <c r="CK15" s="33"/>
      <c r="CL15" s="33"/>
      <c r="CM15" s="33"/>
      <c r="CN15" s="33"/>
      <c r="CO15" s="33"/>
      <c r="CP15" s="33"/>
      <c r="CQ15" s="33"/>
      <c r="CR15" s="33"/>
      <c r="CS15" s="33"/>
      <c r="CT15" s="33"/>
      <c r="CU15" s="33"/>
      <c r="CV15" s="33"/>
      <c r="CW15" s="33"/>
      <c r="CX15" s="33"/>
      <c r="CY15" s="33"/>
      <c r="CZ15" s="33"/>
      <c r="DA15" s="33"/>
      <c r="DB15" s="33"/>
      <c r="DC15" s="33"/>
      <c r="DD15" s="33"/>
      <c r="DE15" s="33"/>
      <c r="DF15" s="33"/>
      <c r="DG15" s="33"/>
      <c r="DH15" s="33"/>
      <c r="DI15" s="33"/>
      <c r="DJ15" s="33"/>
      <c r="DK15" s="33"/>
      <c r="DL15" s="33"/>
      <c r="DM15" s="33"/>
      <c r="DN15" s="33"/>
      <c r="DO15" s="33"/>
      <c r="DP15" s="33"/>
      <c r="DQ15" s="33"/>
      <c r="DR15" s="33"/>
      <c r="DS15" s="33"/>
      <c r="DT15" s="33"/>
      <c r="DU15" s="33"/>
      <c r="DV15" s="33"/>
      <c r="DW15" s="33"/>
      <c r="DX15" s="33"/>
      <c r="DY15" s="33"/>
      <c r="DZ15" s="33"/>
      <c r="EA15" s="33"/>
      <c r="EB15" s="33"/>
      <c r="EC15" s="33"/>
      <c r="ED15" s="33"/>
      <c r="EE15" s="33"/>
      <c r="EF15" s="33"/>
      <c r="EG15" s="33"/>
      <c r="EH15" s="33"/>
      <c r="EI15" s="33"/>
      <c r="EJ15" s="33"/>
      <c r="EK15" s="33"/>
      <c r="EL15" s="33"/>
      <c r="EM15" s="33"/>
      <c r="EN15" s="33"/>
      <c r="EO15" s="33"/>
      <c r="EP15" s="33"/>
      <c r="EQ15" s="33"/>
      <c r="ER15" s="33"/>
      <c r="ES15" s="33"/>
      <c r="ET15" s="33"/>
      <c r="EU15" s="33"/>
      <c r="EV15" s="33"/>
      <c r="EW15" s="33"/>
      <c r="EX15" s="33"/>
      <c r="EY15" s="33"/>
      <c r="EZ15" s="33"/>
      <c r="FA15" s="33"/>
      <c r="FB15" s="33"/>
      <c r="FC15" s="33"/>
      <c r="FD15" s="33"/>
      <c r="FE15" s="33"/>
      <c r="FF15" s="33"/>
      <c r="FG15" s="33"/>
      <c r="FH15" s="33"/>
      <c r="FI15" s="33"/>
      <c r="FJ15" s="33"/>
      <c r="FK15" s="33"/>
      <c r="FL15" s="33"/>
      <c r="FM15" s="33"/>
      <c r="FN15" s="33"/>
      <c r="FO15" s="33"/>
      <c r="FP15" s="33"/>
      <c r="FQ15" s="33"/>
      <c r="FR15" s="33"/>
      <c r="FS15" s="33"/>
      <c r="FT15" s="33"/>
      <c r="FU15" s="33"/>
      <c r="FV15" s="33"/>
      <c r="FW15" s="33"/>
      <c r="FX15" s="33"/>
      <c r="FY15" s="33"/>
      <c r="FZ15" s="33"/>
      <c r="GA15" s="33"/>
      <c r="GB15" s="33"/>
      <c r="GC15" s="33"/>
      <c r="GD15" s="33"/>
      <c r="GE15" s="33"/>
      <c r="GF15" s="33"/>
      <c r="GG15" s="33"/>
      <c r="GH15" s="33"/>
      <c r="GI15" s="33"/>
      <c r="GJ15" s="33"/>
      <c r="GK15" s="33"/>
      <c r="GL15" s="33"/>
      <c r="GM15" s="33"/>
      <c r="GN15" s="33"/>
      <c r="GO15" s="33"/>
      <c r="GP15" s="33"/>
      <c r="GQ15" s="33"/>
      <c r="GR15" s="33"/>
      <c r="GS15" s="33"/>
      <c r="GT15" s="33"/>
      <c r="GU15" s="33"/>
      <c r="GV15" s="33"/>
      <c r="GW15" s="33"/>
      <c r="GX15" s="33"/>
      <c r="GY15" s="33"/>
      <c r="GZ15" s="33"/>
      <c r="HA15" s="33"/>
      <c r="HB15" s="33"/>
      <c r="HC15" s="33"/>
      <c r="HD15" s="33"/>
      <c r="HE15" s="33"/>
      <c r="HF15" s="33"/>
      <c r="HG15" s="33"/>
      <c r="HH15" s="33"/>
      <c r="HI15" s="33"/>
      <c r="HJ15" s="33"/>
      <c r="HK15" s="33"/>
      <c r="HL15" s="33"/>
      <c r="HM15" s="33"/>
      <c r="HN15" s="33"/>
      <c r="HO15" s="33"/>
      <c r="HP15" s="33"/>
      <c r="HQ15" s="33"/>
      <c r="HR15" s="33"/>
      <c r="HS15" s="33"/>
      <c r="HT15" s="33"/>
      <c r="HU15" s="33"/>
      <c r="HV15" s="33"/>
      <c r="HW15" s="33"/>
      <c r="HX15" s="33"/>
      <c r="HY15" s="33"/>
      <c r="HZ15" s="33"/>
      <c r="IA15" s="33"/>
      <c r="IB15" s="33"/>
      <c r="IC15" s="33"/>
      <c r="ID15" s="33"/>
      <c r="IE15" s="33"/>
      <c r="IF15" s="33"/>
      <c r="IG15" s="33"/>
      <c r="IH15" s="33"/>
      <c r="II15" s="33"/>
      <c r="IJ15" s="33"/>
      <c r="IK15" s="33"/>
      <c r="IL15" s="33"/>
      <c r="IM15" s="33"/>
      <c r="IN15" s="33"/>
      <c r="IO15" s="33"/>
      <c r="IP15" s="33"/>
      <c r="IQ15" s="33"/>
    </row>
    <row r="16" s="37" customFormat="1" ht="42" customHeight="1" spans="1:251">
      <c r="A16" s="55" t="s">
        <v>695</v>
      </c>
      <c r="B16" s="55" t="s">
        <v>696</v>
      </c>
      <c r="C16" s="55" t="s">
        <v>697</v>
      </c>
      <c r="D16" s="56" t="s">
        <v>698</v>
      </c>
      <c r="E16" s="56" t="s">
        <v>112</v>
      </c>
      <c r="F16" s="56" t="s">
        <v>699</v>
      </c>
      <c r="G16" s="56" t="s">
        <v>700</v>
      </c>
      <c r="H16" s="49"/>
      <c r="I16" s="49"/>
      <c r="J16" s="49"/>
      <c r="K16" s="33"/>
      <c r="L16" s="33"/>
      <c r="M16" s="33"/>
      <c r="N16" s="33"/>
      <c r="O16" s="33"/>
      <c r="P16" s="33"/>
      <c r="Q16" s="33"/>
      <c r="R16" s="33"/>
      <c r="S16" s="33"/>
      <c r="T16" s="33"/>
      <c r="U16" s="33"/>
      <c r="V16" s="33"/>
      <c r="W16" s="33"/>
      <c r="X16" s="33"/>
      <c r="Y16" s="33"/>
      <c r="Z16" s="33"/>
      <c r="AA16" s="33"/>
      <c r="AB16" s="33"/>
      <c r="AC16" s="33"/>
      <c r="AD16" s="33"/>
      <c r="AE16" s="33"/>
      <c r="AF16" s="33"/>
      <c r="AG16" s="33"/>
      <c r="AH16" s="33"/>
      <c r="AI16" s="33"/>
      <c r="AJ16" s="33"/>
      <c r="AK16" s="33"/>
      <c r="AL16" s="33"/>
      <c r="AM16" s="33"/>
      <c r="AN16" s="33"/>
      <c r="AO16" s="33"/>
      <c r="AP16" s="33"/>
      <c r="AQ16" s="33"/>
      <c r="AR16" s="33"/>
      <c r="AS16" s="33"/>
      <c r="AT16" s="33"/>
      <c r="AU16" s="33"/>
      <c r="AV16" s="33"/>
      <c r="AW16" s="33"/>
      <c r="AX16" s="33"/>
      <c r="AY16" s="33"/>
      <c r="AZ16" s="33"/>
      <c r="BA16" s="33"/>
      <c r="BB16" s="33"/>
      <c r="BC16" s="33"/>
      <c r="BD16" s="33"/>
      <c r="BE16" s="33"/>
      <c r="BF16" s="33"/>
      <c r="BG16" s="33"/>
      <c r="BH16" s="33"/>
      <c r="BI16" s="33"/>
      <c r="BJ16" s="33"/>
      <c r="BK16" s="33"/>
      <c r="BL16" s="33"/>
      <c r="BM16" s="33"/>
      <c r="BN16" s="33"/>
      <c r="BO16" s="33"/>
      <c r="BP16" s="33"/>
      <c r="BQ16" s="33"/>
      <c r="BR16" s="33"/>
      <c r="BS16" s="33"/>
      <c r="BT16" s="33"/>
      <c r="BU16" s="33"/>
      <c r="BV16" s="33"/>
      <c r="BW16" s="33"/>
      <c r="BX16" s="33"/>
      <c r="BY16" s="33"/>
      <c r="BZ16" s="33"/>
      <c r="CA16" s="33"/>
      <c r="CB16" s="33"/>
      <c r="CC16" s="33"/>
      <c r="CD16" s="33"/>
      <c r="CE16" s="33"/>
      <c r="CF16" s="33"/>
      <c r="CG16" s="33"/>
      <c r="CH16" s="33"/>
      <c r="CI16" s="33"/>
      <c r="CJ16" s="33"/>
      <c r="CK16" s="33"/>
      <c r="CL16" s="33"/>
      <c r="CM16" s="33"/>
      <c r="CN16" s="33"/>
      <c r="CO16" s="33"/>
      <c r="CP16" s="33"/>
      <c r="CQ16" s="33"/>
      <c r="CR16" s="33"/>
      <c r="CS16" s="33"/>
      <c r="CT16" s="33"/>
      <c r="CU16" s="33"/>
      <c r="CV16" s="33"/>
      <c r="CW16" s="33"/>
      <c r="CX16" s="33"/>
      <c r="CY16" s="33"/>
      <c r="CZ16" s="33"/>
      <c r="DA16" s="33"/>
      <c r="DB16" s="33"/>
      <c r="DC16" s="33"/>
      <c r="DD16" s="33"/>
      <c r="DE16" s="33"/>
      <c r="DF16" s="33"/>
      <c r="DG16" s="33"/>
      <c r="DH16" s="33"/>
      <c r="DI16" s="33"/>
      <c r="DJ16" s="33"/>
      <c r="DK16" s="33"/>
      <c r="DL16" s="33"/>
      <c r="DM16" s="33"/>
      <c r="DN16" s="33"/>
      <c r="DO16" s="33"/>
      <c r="DP16" s="33"/>
      <c r="DQ16" s="33"/>
      <c r="DR16" s="33"/>
      <c r="DS16" s="33"/>
      <c r="DT16" s="33"/>
      <c r="DU16" s="33"/>
      <c r="DV16" s="33"/>
      <c r="DW16" s="33"/>
      <c r="DX16" s="33"/>
      <c r="DY16" s="33"/>
      <c r="DZ16" s="33"/>
      <c r="EA16" s="33"/>
      <c r="EB16" s="33"/>
      <c r="EC16" s="33"/>
      <c r="ED16" s="33"/>
      <c r="EE16" s="33"/>
      <c r="EF16" s="33"/>
      <c r="EG16" s="33"/>
      <c r="EH16" s="33"/>
      <c r="EI16" s="33"/>
      <c r="EJ16" s="33"/>
      <c r="EK16" s="33"/>
      <c r="EL16" s="33"/>
      <c r="EM16" s="33"/>
      <c r="EN16" s="33"/>
      <c r="EO16" s="33"/>
      <c r="EP16" s="33"/>
      <c r="EQ16" s="33"/>
      <c r="ER16" s="33"/>
      <c r="ES16" s="33"/>
      <c r="ET16" s="33"/>
      <c r="EU16" s="33"/>
      <c r="EV16" s="33"/>
      <c r="EW16" s="33"/>
      <c r="EX16" s="33"/>
      <c r="EY16" s="33"/>
      <c r="EZ16" s="33"/>
      <c r="FA16" s="33"/>
      <c r="FB16" s="33"/>
      <c r="FC16" s="33"/>
      <c r="FD16" s="33"/>
      <c r="FE16" s="33"/>
      <c r="FF16" s="33"/>
      <c r="FG16" s="33"/>
      <c r="FH16" s="33"/>
      <c r="FI16" s="33"/>
      <c r="FJ16" s="33"/>
      <c r="FK16" s="33"/>
      <c r="FL16" s="33"/>
      <c r="FM16" s="33"/>
      <c r="FN16" s="33"/>
      <c r="FO16" s="33"/>
      <c r="FP16" s="33"/>
      <c r="FQ16" s="33"/>
      <c r="FR16" s="33"/>
      <c r="FS16" s="33"/>
      <c r="FT16" s="33"/>
      <c r="FU16" s="33"/>
      <c r="FV16" s="33"/>
      <c r="FW16" s="33"/>
      <c r="FX16" s="33"/>
      <c r="FY16" s="33"/>
      <c r="FZ16" s="33"/>
      <c r="GA16" s="33"/>
      <c r="GB16" s="33"/>
      <c r="GC16" s="33"/>
      <c r="GD16" s="33"/>
      <c r="GE16" s="33"/>
      <c r="GF16" s="33"/>
      <c r="GG16" s="33"/>
      <c r="GH16" s="33"/>
      <c r="GI16" s="33"/>
      <c r="GJ16" s="33"/>
      <c r="GK16" s="33"/>
      <c r="GL16" s="33"/>
      <c r="GM16" s="33"/>
      <c r="GN16" s="33"/>
      <c r="GO16" s="33"/>
      <c r="GP16" s="33"/>
      <c r="GQ16" s="33"/>
      <c r="GR16" s="33"/>
      <c r="GS16" s="33"/>
      <c r="GT16" s="33"/>
      <c r="GU16" s="33"/>
      <c r="GV16" s="33"/>
      <c r="GW16" s="33"/>
      <c r="GX16" s="33"/>
      <c r="GY16" s="33"/>
      <c r="GZ16" s="33"/>
      <c r="HA16" s="33"/>
      <c r="HB16" s="33"/>
      <c r="HC16" s="33"/>
      <c r="HD16" s="33"/>
      <c r="HE16" s="33"/>
      <c r="HF16" s="33"/>
      <c r="HG16" s="33"/>
      <c r="HH16" s="33"/>
      <c r="HI16" s="33"/>
      <c r="HJ16" s="33"/>
      <c r="HK16" s="33"/>
      <c r="HL16" s="33"/>
      <c r="HM16" s="33"/>
      <c r="HN16" s="33"/>
      <c r="HO16" s="33"/>
      <c r="HP16" s="33"/>
      <c r="HQ16" s="33"/>
      <c r="HR16" s="33"/>
      <c r="HS16" s="33"/>
      <c r="HT16" s="33"/>
      <c r="HU16" s="33"/>
      <c r="HV16" s="33"/>
      <c r="HW16" s="33"/>
      <c r="HX16" s="33"/>
      <c r="HY16" s="33"/>
      <c r="HZ16" s="33"/>
      <c r="IA16" s="33"/>
      <c r="IB16" s="33"/>
      <c r="IC16" s="33"/>
      <c r="ID16" s="33"/>
      <c r="IE16" s="33"/>
      <c r="IF16" s="33"/>
      <c r="IG16" s="33"/>
      <c r="IH16" s="33"/>
      <c r="II16" s="33"/>
      <c r="IJ16" s="33"/>
      <c r="IK16" s="33"/>
      <c r="IL16" s="33"/>
      <c r="IM16" s="33"/>
      <c r="IN16" s="33"/>
      <c r="IO16" s="33"/>
      <c r="IP16" s="33"/>
      <c r="IQ16" s="33"/>
    </row>
    <row r="17" s="37" customFormat="1" ht="42" customHeight="1" spans="1:251">
      <c r="A17" s="55" t="s">
        <v>695</v>
      </c>
      <c r="B17" s="55" t="s">
        <v>696</v>
      </c>
      <c r="C17" s="55" t="s">
        <v>701</v>
      </c>
      <c r="D17" s="56" t="s">
        <v>698</v>
      </c>
      <c r="E17" s="56" t="s">
        <v>33</v>
      </c>
      <c r="F17" s="56" t="s">
        <v>702</v>
      </c>
      <c r="G17" s="57" t="s">
        <v>703</v>
      </c>
      <c r="H17" s="49"/>
      <c r="I17" s="49"/>
      <c r="J17" s="49"/>
      <c r="K17" s="33"/>
      <c r="L17" s="33"/>
      <c r="M17" s="33"/>
      <c r="N17" s="33"/>
      <c r="O17" s="33"/>
      <c r="P17" s="33"/>
      <c r="Q17" s="33"/>
      <c r="R17" s="33"/>
      <c r="S17" s="33"/>
      <c r="T17" s="33"/>
      <c r="U17" s="33"/>
      <c r="V17" s="33"/>
      <c r="W17" s="33"/>
      <c r="X17" s="33"/>
      <c r="Y17" s="33"/>
      <c r="Z17" s="33"/>
      <c r="AA17" s="33"/>
      <c r="AB17" s="33"/>
      <c r="AC17" s="33"/>
      <c r="AD17" s="33"/>
      <c r="AE17" s="33"/>
      <c r="AF17" s="33"/>
      <c r="AG17" s="33"/>
      <c r="AH17" s="33"/>
      <c r="AI17" s="33"/>
      <c r="AJ17" s="33"/>
      <c r="AK17" s="33"/>
      <c r="AL17" s="33"/>
      <c r="AM17" s="33"/>
      <c r="AN17" s="33"/>
      <c r="AO17" s="33"/>
      <c r="AP17" s="33"/>
      <c r="AQ17" s="33"/>
      <c r="AR17" s="33"/>
      <c r="AS17" s="33"/>
      <c r="AT17" s="33"/>
      <c r="AU17" s="33"/>
      <c r="AV17" s="33"/>
      <c r="AW17" s="33"/>
      <c r="AX17" s="33"/>
      <c r="AY17" s="33"/>
      <c r="AZ17" s="33"/>
      <c r="BA17" s="33"/>
      <c r="BB17" s="33"/>
      <c r="BC17" s="33"/>
      <c r="BD17" s="33"/>
      <c r="BE17" s="33"/>
      <c r="BF17" s="33"/>
      <c r="BG17" s="33"/>
      <c r="BH17" s="33"/>
      <c r="BI17" s="33"/>
      <c r="BJ17" s="33"/>
      <c r="BK17" s="33"/>
      <c r="BL17" s="33"/>
      <c r="BM17" s="33"/>
      <c r="BN17" s="33"/>
      <c r="BO17" s="33"/>
      <c r="BP17" s="33"/>
      <c r="BQ17" s="33"/>
      <c r="BR17" s="33"/>
      <c r="BS17" s="33"/>
      <c r="BT17" s="33"/>
      <c r="BU17" s="33"/>
      <c r="BV17" s="33"/>
      <c r="BW17" s="33"/>
      <c r="BX17" s="33"/>
      <c r="BY17" s="33"/>
      <c r="BZ17" s="33"/>
      <c r="CA17" s="33"/>
      <c r="CB17" s="33"/>
      <c r="CC17" s="33"/>
      <c r="CD17" s="33"/>
      <c r="CE17" s="33"/>
      <c r="CF17" s="33"/>
      <c r="CG17" s="33"/>
      <c r="CH17" s="33"/>
      <c r="CI17" s="33"/>
      <c r="CJ17" s="33"/>
      <c r="CK17" s="33"/>
      <c r="CL17" s="33"/>
      <c r="CM17" s="33"/>
      <c r="CN17" s="33"/>
      <c r="CO17" s="33"/>
      <c r="CP17" s="33"/>
      <c r="CQ17" s="33"/>
      <c r="CR17" s="33"/>
      <c r="CS17" s="33"/>
      <c r="CT17" s="33"/>
      <c r="CU17" s="33"/>
      <c r="CV17" s="33"/>
      <c r="CW17" s="33"/>
      <c r="CX17" s="33"/>
      <c r="CY17" s="33"/>
      <c r="CZ17" s="33"/>
      <c r="DA17" s="33"/>
      <c r="DB17" s="33"/>
      <c r="DC17" s="33"/>
      <c r="DD17" s="33"/>
      <c r="DE17" s="33"/>
      <c r="DF17" s="33"/>
      <c r="DG17" s="33"/>
      <c r="DH17" s="33"/>
      <c r="DI17" s="33"/>
      <c r="DJ17" s="33"/>
      <c r="DK17" s="33"/>
      <c r="DL17" s="33"/>
      <c r="DM17" s="33"/>
      <c r="DN17" s="33"/>
      <c r="DO17" s="33"/>
      <c r="DP17" s="33"/>
      <c r="DQ17" s="33"/>
      <c r="DR17" s="33"/>
      <c r="DS17" s="33"/>
      <c r="DT17" s="33"/>
      <c r="DU17" s="33"/>
      <c r="DV17" s="33"/>
      <c r="DW17" s="33"/>
      <c r="DX17" s="33"/>
      <c r="DY17" s="33"/>
      <c r="DZ17" s="33"/>
      <c r="EA17" s="33"/>
      <c r="EB17" s="33"/>
      <c r="EC17" s="33"/>
      <c r="ED17" s="33"/>
      <c r="EE17" s="33"/>
      <c r="EF17" s="33"/>
      <c r="EG17" s="33"/>
      <c r="EH17" s="33"/>
      <c r="EI17" s="33"/>
      <c r="EJ17" s="33"/>
      <c r="EK17" s="33"/>
      <c r="EL17" s="33"/>
      <c r="EM17" s="33"/>
      <c r="EN17" s="33"/>
      <c r="EO17" s="33"/>
      <c r="EP17" s="33"/>
      <c r="EQ17" s="33"/>
      <c r="ER17" s="33"/>
      <c r="ES17" s="33"/>
      <c r="ET17" s="33"/>
      <c r="EU17" s="33"/>
      <c r="EV17" s="33"/>
      <c r="EW17" s="33"/>
      <c r="EX17" s="33"/>
      <c r="EY17" s="33"/>
      <c r="EZ17" s="33"/>
      <c r="FA17" s="33"/>
      <c r="FB17" s="33"/>
      <c r="FC17" s="33"/>
      <c r="FD17" s="33"/>
      <c r="FE17" s="33"/>
      <c r="FF17" s="33"/>
      <c r="FG17" s="33"/>
      <c r="FH17" s="33"/>
      <c r="FI17" s="33"/>
      <c r="FJ17" s="33"/>
      <c r="FK17" s="33"/>
      <c r="FL17" s="33"/>
      <c r="FM17" s="33"/>
      <c r="FN17" s="33"/>
      <c r="FO17" s="33"/>
      <c r="FP17" s="33"/>
      <c r="FQ17" s="33"/>
      <c r="FR17" s="33"/>
      <c r="FS17" s="33"/>
      <c r="FT17" s="33"/>
      <c r="FU17" s="33"/>
      <c r="FV17" s="33"/>
      <c r="FW17" s="33"/>
      <c r="FX17" s="33"/>
      <c r="FY17" s="33"/>
      <c r="FZ17" s="33"/>
      <c r="GA17" s="33"/>
      <c r="GB17" s="33"/>
      <c r="GC17" s="33"/>
      <c r="GD17" s="33"/>
      <c r="GE17" s="33"/>
      <c r="GF17" s="33"/>
      <c r="GG17" s="33"/>
      <c r="GH17" s="33"/>
      <c r="GI17" s="33"/>
      <c r="GJ17" s="33"/>
      <c r="GK17" s="33"/>
      <c r="GL17" s="33"/>
      <c r="GM17" s="33"/>
      <c r="GN17" s="33"/>
      <c r="GO17" s="33"/>
      <c r="GP17" s="33"/>
      <c r="GQ17" s="33"/>
      <c r="GR17" s="33"/>
      <c r="GS17" s="33"/>
      <c r="GT17" s="33"/>
      <c r="GU17" s="33"/>
      <c r="GV17" s="33"/>
      <c r="GW17" s="33"/>
      <c r="GX17" s="33"/>
      <c r="GY17" s="33"/>
      <c r="GZ17" s="33"/>
      <c r="HA17" s="33"/>
      <c r="HB17" s="33"/>
      <c r="HC17" s="33"/>
      <c r="HD17" s="33"/>
      <c r="HE17" s="33"/>
      <c r="HF17" s="33"/>
      <c r="HG17" s="33"/>
      <c r="HH17" s="33"/>
      <c r="HI17" s="33"/>
      <c r="HJ17" s="33"/>
      <c r="HK17" s="33"/>
      <c r="HL17" s="33"/>
      <c r="HM17" s="33"/>
      <c r="HN17" s="33"/>
      <c r="HO17" s="33"/>
      <c r="HP17" s="33"/>
      <c r="HQ17" s="33"/>
      <c r="HR17" s="33"/>
      <c r="HS17" s="33"/>
      <c r="HT17" s="33"/>
      <c r="HU17" s="33"/>
      <c r="HV17" s="33"/>
      <c r="HW17" s="33"/>
      <c r="HX17" s="33"/>
      <c r="HY17" s="33"/>
      <c r="HZ17" s="33"/>
      <c r="IA17" s="33"/>
      <c r="IB17" s="33"/>
      <c r="IC17" s="33"/>
      <c r="ID17" s="33"/>
      <c r="IE17" s="33"/>
      <c r="IF17" s="33"/>
      <c r="IG17" s="33"/>
      <c r="IH17" s="33"/>
      <c r="II17" s="33"/>
      <c r="IJ17" s="33"/>
      <c r="IK17" s="33"/>
      <c r="IL17" s="33"/>
      <c r="IM17" s="33"/>
      <c r="IN17" s="33"/>
      <c r="IO17" s="33"/>
      <c r="IP17" s="33"/>
      <c r="IQ17" s="33"/>
    </row>
    <row r="18" s="37" customFormat="1" ht="42" customHeight="1" spans="1:251">
      <c r="A18" s="55" t="s">
        <v>695</v>
      </c>
      <c r="B18" s="55" t="s">
        <v>704</v>
      </c>
      <c r="C18" s="55" t="s">
        <v>705</v>
      </c>
      <c r="D18" s="56" t="s">
        <v>698</v>
      </c>
      <c r="E18" s="56">
        <v>100</v>
      </c>
      <c r="F18" s="56" t="s">
        <v>706</v>
      </c>
      <c r="G18" s="57" t="s">
        <v>707</v>
      </c>
      <c r="H18" s="49"/>
      <c r="I18" s="58"/>
      <c r="J18" s="31"/>
      <c r="K18" s="33"/>
      <c r="L18" s="33"/>
      <c r="M18" s="33"/>
      <c r="N18" s="33"/>
      <c r="O18" s="33"/>
      <c r="P18" s="33"/>
      <c r="Q18" s="33"/>
      <c r="R18" s="33"/>
      <c r="S18" s="33"/>
      <c r="T18" s="33"/>
      <c r="U18" s="33"/>
      <c r="V18" s="33"/>
      <c r="W18" s="33"/>
      <c r="X18" s="33"/>
      <c r="Y18" s="33"/>
      <c r="Z18" s="33"/>
      <c r="AA18" s="33"/>
      <c r="AB18" s="33"/>
      <c r="AC18" s="33"/>
      <c r="AD18" s="33"/>
      <c r="AE18" s="33"/>
      <c r="AF18" s="33"/>
      <c r="AG18" s="33"/>
      <c r="AH18" s="33"/>
      <c r="AI18" s="33"/>
      <c r="AJ18" s="33"/>
      <c r="AK18" s="33"/>
      <c r="AL18" s="33"/>
      <c r="AM18" s="33"/>
      <c r="AN18" s="33"/>
      <c r="AO18" s="33"/>
      <c r="AP18" s="33"/>
      <c r="AQ18" s="33"/>
      <c r="AR18" s="33"/>
      <c r="AS18" s="33"/>
      <c r="AT18" s="33"/>
      <c r="AU18" s="33"/>
      <c r="AV18" s="33"/>
      <c r="AW18" s="33"/>
      <c r="AX18" s="33"/>
      <c r="AY18" s="33"/>
      <c r="AZ18" s="33"/>
      <c r="BA18" s="33"/>
      <c r="BB18" s="33"/>
      <c r="BC18" s="33"/>
      <c r="BD18" s="33"/>
      <c r="BE18" s="33"/>
      <c r="BF18" s="33"/>
      <c r="BG18" s="33"/>
      <c r="BH18" s="33"/>
      <c r="BI18" s="33"/>
      <c r="BJ18" s="33"/>
      <c r="BK18" s="33"/>
      <c r="BL18" s="33"/>
      <c r="BM18" s="33"/>
      <c r="BN18" s="33"/>
      <c r="BO18" s="33"/>
      <c r="BP18" s="33"/>
      <c r="BQ18" s="33"/>
      <c r="BR18" s="33"/>
      <c r="BS18" s="33"/>
      <c r="BT18" s="33"/>
      <c r="BU18" s="33"/>
      <c r="BV18" s="33"/>
      <c r="BW18" s="33"/>
      <c r="BX18" s="33"/>
      <c r="BY18" s="33"/>
      <c r="BZ18" s="33"/>
      <c r="CA18" s="33"/>
      <c r="CB18" s="33"/>
      <c r="CC18" s="33"/>
      <c r="CD18" s="33"/>
      <c r="CE18" s="33"/>
      <c r="CF18" s="33"/>
      <c r="CG18" s="33"/>
      <c r="CH18" s="33"/>
      <c r="CI18" s="33"/>
      <c r="CJ18" s="33"/>
      <c r="CK18" s="33"/>
      <c r="CL18" s="33"/>
      <c r="CM18" s="33"/>
      <c r="CN18" s="33"/>
      <c r="CO18" s="33"/>
      <c r="CP18" s="33"/>
      <c r="CQ18" s="33"/>
      <c r="CR18" s="33"/>
      <c r="CS18" s="33"/>
      <c r="CT18" s="33"/>
      <c r="CU18" s="33"/>
      <c r="CV18" s="33"/>
      <c r="CW18" s="33"/>
      <c r="CX18" s="33"/>
      <c r="CY18" s="33"/>
      <c r="CZ18" s="33"/>
      <c r="DA18" s="33"/>
      <c r="DB18" s="33"/>
      <c r="DC18" s="33"/>
      <c r="DD18" s="33"/>
      <c r="DE18" s="33"/>
      <c r="DF18" s="33"/>
      <c r="DG18" s="33"/>
      <c r="DH18" s="33"/>
      <c r="DI18" s="33"/>
      <c r="DJ18" s="33"/>
      <c r="DK18" s="33"/>
      <c r="DL18" s="33"/>
      <c r="DM18" s="33"/>
      <c r="DN18" s="33"/>
      <c r="DO18" s="33"/>
      <c r="DP18" s="33"/>
      <c r="DQ18" s="33"/>
      <c r="DR18" s="33"/>
      <c r="DS18" s="33"/>
      <c r="DT18" s="33"/>
      <c r="DU18" s="33"/>
      <c r="DV18" s="33"/>
      <c r="DW18" s="33"/>
      <c r="DX18" s="33"/>
      <c r="DY18" s="33"/>
      <c r="DZ18" s="33"/>
      <c r="EA18" s="33"/>
      <c r="EB18" s="33"/>
      <c r="EC18" s="33"/>
      <c r="ED18" s="33"/>
      <c r="EE18" s="33"/>
      <c r="EF18" s="33"/>
      <c r="EG18" s="33"/>
      <c r="EH18" s="33"/>
      <c r="EI18" s="33"/>
      <c r="EJ18" s="33"/>
      <c r="EK18" s="33"/>
      <c r="EL18" s="33"/>
      <c r="EM18" s="33"/>
      <c r="EN18" s="33"/>
      <c r="EO18" s="33"/>
      <c r="EP18" s="33"/>
      <c r="EQ18" s="33"/>
      <c r="ER18" s="33"/>
      <c r="ES18" s="33"/>
      <c r="ET18" s="33"/>
      <c r="EU18" s="33"/>
      <c r="EV18" s="33"/>
      <c r="EW18" s="33"/>
      <c r="EX18" s="33"/>
      <c r="EY18" s="33"/>
      <c r="EZ18" s="33"/>
      <c r="FA18" s="33"/>
      <c r="FB18" s="33"/>
      <c r="FC18" s="33"/>
      <c r="FD18" s="33"/>
      <c r="FE18" s="33"/>
      <c r="FF18" s="33"/>
      <c r="FG18" s="33"/>
      <c r="FH18" s="33"/>
      <c r="FI18" s="33"/>
      <c r="FJ18" s="33"/>
      <c r="FK18" s="33"/>
      <c r="FL18" s="33"/>
      <c r="FM18" s="33"/>
      <c r="FN18" s="33"/>
      <c r="FO18" s="33"/>
      <c r="FP18" s="33"/>
      <c r="FQ18" s="33"/>
      <c r="FR18" s="33"/>
      <c r="FS18" s="33"/>
      <c r="FT18" s="33"/>
      <c r="FU18" s="33"/>
      <c r="FV18" s="33"/>
      <c r="FW18" s="33"/>
      <c r="FX18" s="33"/>
      <c r="FY18" s="33"/>
      <c r="FZ18" s="33"/>
      <c r="GA18" s="33"/>
      <c r="GB18" s="33"/>
      <c r="GC18" s="33"/>
      <c r="GD18" s="33"/>
      <c r="GE18" s="33"/>
      <c r="GF18" s="33"/>
      <c r="GG18" s="33"/>
      <c r="GH18" s="33"/>
      <c r="GI18" s="33"/>
      <c r="GJ18" s="33"/>
      <c r="GK18" s="33"/>
      <c r="GL18" s="33"/>
      <c r="GM18" s="33"/>
      <c r="GN18" s="33"/>
      <c r="GO18" s="33"/>
      <c r="GP18" s="33"/>
      <c r="GQ18" s="33"/>
      <c r="GR18" s="33"/>
      <c r="GS18" s="33"/>
      <c r="GT18" s="33"/>
      <c r="GU18" s="33"/>
      <c r="GV18" s="33"/>
      <c r="GW18" s="33"/>
      <c r="GX18" s="33"/>
      <c r="GY18" s="33"/>
      <c r="GZ18" s="33"/>
      <c r="HA18" s="33"/>
      <c r="HB18" s="33"/>
      <c r="HC18" s="33"/>
      <c r="HD18" s="33"/>
      <c r="HE18" s="33"/>
      <c r="HF18" s="33"/>
      <c r="HG18" s="33"/>
      <c r="HH18" s="33"/>
      <c r="HI18" s="33"/>
      <c r="HJ18" s="33"/>
      <c r="HK18" s="33"/>
      <c r="HL18" s="33"/>
      <c r="HM18" s="33"/>
      <c r="HN18" s="33"/>
      <c r="HO18" s="33"/>
      <c r="HP18" s="33"/>
      <c r="HQ18" s="33"/>
      <c r="HR18" s="33"/>
      <c r="HS18" s="33"/>
      <c r="HT18" s="33"/>
      <c r="HU18" s="33"/>
      <c r="HV18" s="33"/>
      <c r="HW18" s="33"/>
      <c r="HX18" s="33"/>
      <c r="HY18" s="33"/>
      <c r="HZ18" s="33"/>
      <c r="IA18" s="33"/>
      <c r="IB18" s="33"/>
      <c r="IC18" s="33"/>
      <c r="ID18" s="33"/>
      <c r="IE18" s="33"/>
      <c r="IF18" s="33"/>
      <c r="IG18" s="33"/>
      <c r="IH18" s="33"/>
      <c r="II18" s="33"/>
      <c r="IJ18" s="33"/>
      <c r="IK18" s="33"/>
      <c r="IL18" s="33"/>
      <c r="IM18" s="33"/>
      <c r="IN18" s="33"/>
      <c r="IO18" s="33"/>
      <c r="IP18" s="33"/>
      <c r="IQ18" s="33"/>
    </row>
    <row r="19" s="37" customFormat="1" ht="42" customHeight="1" spans="1:251">
      <c r="A19" s="55" t="s">
        <v>695</v>
      </c>
      <c r="B19" s="55" t="s">
        <v>704</v>
      </c>
      <c r="C19" s="55" t="s">
        <v>708</v>
      </c>
      <c r="D19" s="56" t="s">
        <v>698</v>
      </c>
      <c r="E19" s="56">
        <v>100</v>
      </c>
      <c r="F19" s="56" t="s">
        <v>706</v>
      </c>
      <c r="G19" s="57" t="s">
        <v>709</v>
      </c>
      <c r="H19" s="49"/>
      <c r="I19" s="58"/>
      <c r="J19" s="31"/>
      <c r="K19" s="33"/>
      <c r="L19" s="33"/>
      <c r="M19" s="33"/>
      <c r="N19" s="33"/>
      <c r="O19" s="33"/>
      <c r="P19" s="33"/>
      <c r="Q19" s="33"/>
      <c r="R19" s="33"/>
      <c r="S19" s="33"/>
      <c r="T19" s="33"/>
      <c r="U19" s="33"/>
      <c r="V19" s="33"/>
      <c r="W19" s="33"/>
      <c r="X19" s="33"/>
      <c r="Y19" s="33"/>
      <c r="Z19" s="33"/>
      <c r="AA19" s="33"/>
      <c r="AB19" s="33"/>
      <c r="AC19" s="33"/>
      <c r="AD19" s="33"/>
      <c r="AE19" s="33"/>
      <c r="AF19" s="33"/>
      <c r="AG19" s="33"/>
      <c r="AH19" s="33"/>
      <c r="AI19" s="33"/>
      <c r="AJ19" s="33"/>
      <c r="AK19" s="33"/>
      <c r="AL19" s="33"/>
      <c r="AM19" s="33"/>
      <c r="AN19" s="33"/>
      <c r="AO19" s="33"/>
      <c r="AP19" s="33"/>
      <c r="AQ19" s="33"/>
      <c r="AR19" s="33"/>
      <c r="AS19" s="33"/>
      <c r="AT19" s="33"/>
      <c r="AU19" s="33"/>
      <c r="AV19" s="33"/>
      <c r="AW19" s="33"/>
      <c r="AX19" s="33"/>
      <c r="AY19" s="33"/>
      <c r="AZ19" s="33"/>
      <c r="BA19" s="33"/>
      <c r="BB19" s="33"/>
      <c r="BC19" s="33"/>
      <c r="BD19" s="33"/>
      <c r="BE19" s="33"/>
      <c r="BF19" s="33"/>
      <c r="BG19" s="33"/>
      <c r="BH19" s="33"/>
      <c r="BI19" s="33"/>
      <c r="BJ19" s="33"/>
      <c r="BK19" s="33"/>
      <c r="BL19" s="33"/>
      <c r="BM19" s="33"/>
      <c r="BN19" s="33"/>
      <c r="BO19" s="33"/>
      <c r="BP19" s="33"/>
      <c r="BQ19" s="33"/>
      <c r="BR19" s="33"/>
      <c r="BS19" s="33"/>
      <c r="BT19" s="33"/>
      <c r="BU19" s="33"/>
      <c r="BV19" s="33"/>
      <c r="BW19" s="33"/>
      <c r="BX19" s="33"/>
      <c r="BY19" s="33"/>
      <c r="BZ19" s="33"/>
      <c r="CA19" s="33"/>
      <c r="CB19" s="33"/>
      <c r="CC19" s="33"/>
      <c r="CD19" s="33"/>
      <c r="CE19" s="33"/>
      <c r="CF19" s="33"/>
      <c r="CG19" s="33"/>
      <c r="CH19" s="33"/>
      <c r="CI19" s="33"/>
      <c r="CJ19" s="33"/>
      <c r="CK19" s="33"/>
      <c r="CL19" s="33"/>
      <c r="CM19" s="33"/>
      <c r="CN19" s="33"/>
      <c r="CO19" s="33"/>
      <c r="CP19" s="33"/>
      <c r="CQ19" s="33"/>
      <c r="CR19" s="33"/>
      <c r="CS19" s="33"/>
      <c r="CT19" s="33"/>
      <c r="CU19" s="33"/>
      <c r="CV19" s="33"/>
      <c r="CW19" s="33"/>
      <c r="CX19" s="33"/>
      <c r="CY19" s="33"/>
      <c r="CZ19" s="33"/>
      <c r="DA19" s="33"/>
      <c r="DB19" s="33"/>
      <c r="DC19" s="33"/>
      <c r="DD19" s="33"/>
      <c r="DE19" s="33"/>
      <c r="DF19" s="33"/>
      <c r="DG19" s="33"/>
      <c r="DH19" s="33"/>
      <c r="DI19" s="33"/>
      <c r="DJ19" s="33"/>
      <c r="DK19" s="33"/>
      <c r="DL19" s="33"/>
      <c r="DM19" s="33"/>
      <c r="DN19" s="33"/>
      <c r="DO19" s="33"/>
      <c r="DP19" s="33"/>
      <c r="DQ19" s="33"/>
      <c r="DR19" s="33"/>
      <c r="DS19" s="33"/>
      <c r="DT19" s="33"/>
      <c r="DU19" s="33"/>
      <c r="DV19" s="33"/>
      <c r="DW19" s="33"/>
      <c r="DX19" s="33"/>
      <c r="DY19" s="33"/>
      <c r="DZ19" s="33"/>
      <c r="EA19" s="33"/>
      <c r="EB19" s="33"/>
      <c r="EC19" s="33"/>
      <c r="ED19" s="33"/>
      <c r="EE19" s="33"/>
      <c r="EF19" s="33"/>
      <c r="EG19" s="33"/>
      <c r="EH19" s="33"/>
      <c r="EI19" s="33"/>
      <c r="EJ19" s="33"/>
      <c r="EK19" s="33"/>
      <c r="EL19" s="33"/>
      <c r="EM19" s="33"/>
      <c r="EN19" s="33"/>
      <c r="EO19" s="33"/>
      <c r="EP19" s="33"/>
      <c r="EQ19" s="33"/>
      <c r="ER19" s="33"/>
      <c r="ES19" s="33"/>
      <c r="ET19" s="33"/>
      <c r="EU19" s="33"/>
      <c r="EV19" s="33"/>
      <c r="EW19" s="33"/>
      <c r="EX19" s="33"/>
      <c r="EY19" s="33"/>
      <c r="EZ19" s="33"/>
      <c r="FA19" s="33"/>
      <c r="FB19" s="33"/>
      <c r="FC19" s="33"/>
      <c r="FD19" s="33"/>
      <c r="FE19" s="33"/>
      <c r="FF19" s="33"/>
      <c r="FG19" s="33"/>
      <c r="FH19" s="33"/>
      <c r="FI19" s="33"/>
      <c r="FJ19" s="33"/>
      <c r="FK19" s="33"/>
      <c r="FL19" s="33"/>
      <c r="FM19" s="33"/>
      <c r="FN19" s="33"/>
      <c r="FO19" s="33"/>
      <c r="FP19" s="33"/>
      <c r="FQ19" s="33"/>
      <c r="FR19" s="33"/>
      <c r="FS19" s="33"/>
      <c r="FT19" s="33"/>
      <c r="FU19" s="33"/>
      <c r="FV19" s="33"/>
      <c r="FW19" s="33"/>
      <c r="FX19" s="33"/>
      <c r="FY19" s="33"/>
      <c r="FZ19" s="33"/>
      <c r="GA19" s="33"/>
      <c r="GB19" s="33"/>
      <c r="GC19" s="33"/>
      <c r="GD19" s="33"/>
      <c r="GE19" s="33"/>
      <c r="GF19" s="33"/>
      <c r="GG19" s="33"/>
      <c r="GH19" s="33"/>
      <c r="GI19" s="33"/>
      <c r="GJ19" s="33"/>
      <c r="GK19" s="33"/>
      <c r="GL19" s="33"/>
      <c r="GM19" s="33"/>
      <c r="GN19" s="33"/>
      <c r="GO19" s="33"/>
      <c r="GP19" s="33"/>
      <c r="GQ19" s="33"/>
      <c r="GR19" s="33"/>
      <c r="GS19" s="33"/>
      <c r="GT19" s="33"/>
      <c r="GU19" s="33"/>
      <c r="GV19" s="33"/>
      <c r="GW19" s="33"/>
      <c r="GX19" s="33"/>
      <c r="GY19" s="33"/>
      <c r="GZ19" s="33"/>
      <c r="HA19" s="33"/>
      <c r="HB19" s="33"/>
      <c r="HC19" s="33"/>
      <c r="HD19" s="33"/>
      <c r="HE19" s="33"/>
      <c r="HF19" s="33"/>
      <c r="HG19" s="33"/>
      <c r="HH19" s="33"/>
      <c r="HI19" s="33"/>
      <c r="HJ19" s="33"/>
      <c r="HK19" s="33"/>
      <c r="HL19" s="33"/>
      <c r="HM19" s="33"/>
      <c r="HN19" s="33"/>
      <c r="HO19" s="33"/>
      <c r="HP19" s="33"/>
      <c r="HQ19" s="33"/>
      <c r="HR19" s="33"/>
      <c r="HS19" s="33"/>
      <c r="HT19" s="33"/>
      <c r="HU19" s="33"/>
      <c r="HV19" s="33"/>
      <c r="HW19" s="33"/>
      <c r="HX19" s="33"/>
      <c r="HY19" s="33"/>
      <c r="HZ19" s="33"/>
      <c r="IA19" s="33"/>
      <c r="IB19" s="33"/>
      <c r="IC19" s="33"/>
      <c r="ID19" s="33"/>
      <c r="IE19" s="33"/>
      <c r="IF19" s="33"/>
      <c r="IG19" s="33"/>
      <c r="IH19" s="33"/>
      <c r="II19" s="33"/>
      <c r="IJ19" s="33"/>
      <c r="IK19" s="33"/>
      <c r="IL19" s="33"/>
      <c r="IM19" s="33"/>
      <c r="IN19" s="33"/>
      <c r="IO19" s="33"/>
      <c r="IP19" s="33"/>
      <c r="IQ19" s="33"/>
    </row>
    <row r="20" s="37" customFormat="1" ht="42" customHeight="1" spans="1:251">
      <c r="A20" s="55" t="s">
        <v>710</v>
      </c>
      <c r="B20" s="55" t="s">
        <v>711</v>
      </c>
      <c r="C20" s="55" t="s">
        <v>712</v>
      </c>
      <c r="D20" s="56" t="s">
        <v>698</v>
      </c>
      <c r="E20" s="56" t="s">
        <v>47</v>
      </c>
      <c r="F20" s="56" t="s">
        <v>706</v>
      </c>
      <c r="G20" s="57" t="s">
        <v>713</v>
      </c>
      <c r="H20" s="49"/>
      <c r="I20" s="58"/>
      <c r="J20" s="31"/>
      <c r="K20" s="33"/>
      <c r="L20" s="33"/>
      <c r="M20" s="33"/>
      <c r="N20" s="33"/>
      <c r="O20" s="33"/>
      <c r="P20" s="33"/>
      <c r="Q20" s="33"/>
      <c r="R20" s="33"/>
      <c r="S20" s="33"/>
      <c r="T20" s="33"/>
      <c r="U20" s="33"/>
      <c r="V20" s="33"/>
      <c r="W20" s="33"/>
      <c r="X20" s="33"/>
      <c r="Y20" s="33"/>
      <c r="Z20" s="33"/>
      <c r="AA20" s="33"/>
      <c r="AB20" s="33"/>
      <c r="AC20" s="33"/>
      <c r="AD20" s="33"/>
      <c r="AE20" s="33"/>
      <c r="AF20" s="33"/>
      <c r="AG20" s="33"/>
      <c r="AH20" s="33"/>
      <c r="AI20" s="33"/>
      <c r="AJ20" s="33"/>
      <c r="AK20" s="33"/>
      <c r="AL20" s="33"/>
      <c r="AM20" s="33"/>
      <c r="AN20" s="33"/>
      <c r="AO20" s="33"/>
      <c r="AP20" s="33"/>
      <c r="AQ20" s="33"/>
      <c r="AR20" s="33"/>
      <c r="AS20" s="33"/>
      <c r="AT20" s="33"/>
      <c r="AU20" s="33"/>
      <c r="AV20" s="33"/>
      <c r="AW20" s="33"/>
      <c r="AX20" s="33"/>
      <c r="AY20" s="33"/>
      <c r="AZ20" s="33"/>
      <c r="BA20" s="33"/>
      <c r="BB20" s="33"/>
      <c r="BC20" s="33"/>
      <c r="BD20" s="33"/>
      <c r="BE20" s="33"/>
      <c r="BF20" s="33"/>
      <c r="BG20" s="33"/>
      <c r="BH20" s="33"/>
      <c r="BI20" s="33"/>
      <c r="BJ20" s="33"/>
      <c r="BK20" s="33"/>
      <c r="BL20" s="33"/>
      <c r="BM20" s="33"/>
      <c r="BN20" s="33"/>
      <c r="BO20" s="33"/>
      <c r="BP20" s="33"/>
      <c r="BQ20" s="33"/>
      <c r="BR20" s="33"/>
      <c r="BS20" s="33"/>
      <c r="BT20" s="33"/>
      <c r="BU20" s="33"/>
      <c r="BV20" s="33"/>
      <c r="BW20" s="33"/>
      <c r="BX20" s="33"/>
      <c r="BY20" s="33"/>
      <c r="BZ20" s="33"/>
      <c r="CA20" s="33"/>
      <c r="CB20" s="33"/>
      <c r="CC20" s="33"/>
      <c r="CD20" s="33"/>
      <c r="CE20" s="33"/>
      <c r="CF20" s="33"/>
      <c r="CG20" s="33"/>
      <c r="CH20" s="33"/>
      <c r="CI20" s="33"/>
      <c r="CJ20" s="33"/>
      <c r="CK20" s="33"/>
      <c r="CL20" s="33"/>
      <c r="CM20" s="33"/>
      <c r="CN20" s="33"/>
      <c r="CO20" s="33"/>
      <c r="CP20" s="33"/>
      <c r="CQ20" s="33"/>
      <c r="CR20" s="33"/>
      <c r="CS20" s="33"/>
      <c r="CT20" s="33"/>
      <c r="CU20" s="33"/>
      <c r="CV20" s="33"/>
      <c r="CW20" s="33"/>
      <c r="CX20" s="33"/>
      <c r="CY20" s="33"/>
      <c r="CZ20" s="33"/>
      <c r="DA20" s="33"/>
      <c r="DB20" s="33"/>
      <c r="DC20" s="33"/>
      <c r="DD20" s="33"/>
      <c r="DE20" s="33"/>
      <c r="DF20" s="33"/>
      <c r="DG20" s="33"/>
      <c r="DH20" s="33"/>
      <c r="DI20" s="33"/>
      <c r="DJ20" s="33"/>
      <c r="DK20" s="33"/>
      <c r="DL20" s="33"/>
      <c r="DM20" s="33"/>
      <c r="DN20" s="33"/>
      <c r="DO20" s="33"/>
      <c r="DP20" s="33"/>
      <c r="DQ20" s="33"/>
      <c r="DR20" s="33"/>
      <c r="DS20" s="33"/>
      <c r="DT20" s="33"/>
      <c r="DU20" s="33"/>
      <c r="DV20" s="33"/>
      <c r="DW20" s="33"/>
      <c r="DX20" s="33"/>
      <c r="DY20" s="33"/>
      <c r="DZ20" s="33"/>
      <c r="EA20" s="33"/>
      <c r="EB20" s="33"/>
      <c r="EC20" s="33"/>
      <c r="ED20" s="33"/>
      <c r="EE20" s="33"/>
      <c r="EF20" s="33"/>
      <c r="EG20" s="33"/>
      <c r="EH20" s="33"/>
      <c r="EI20" s="33"/>
      <c r="EJ20" s="33"/>
      <c r="EK20" s="33"/>
      <c r="EL20" s="33"/>
      <c r="EM20" s="33"/>
      <c r="EN20" s="33"/>
      <c r="EO20" s="33"/>
      <c r="EP20" s="33"/>
      <c r="EQ20" s="33"/>
      <c r="ER20" s="33"/>
      <c r="ES20" s="33"/>
      <c r="ET20" s="33"/>
      <c r="EU20" s="33"/>
      <c r="EV20" s="33"/>
      <c r="EW20" s="33"/>
      <c r="EX20" s="33"/>
      <c r="EY20" s="33"/>
      <c r="EZ20" s="33"/>
      <c r="FA20" s="33"/>
      <c r="FB20" s="33"/>
      <c r="FC20" s="33"/>
      <c r="FD20" s="33"/>
      <c r="FE20" s="33"/>
      <c r="FF20" s="33"/>
      <c r="FG20" s="33"/>
      <c r="FH20" s="33"/>
      <c r="FI20" s="33"/>
      <c r="FJ20" s="33"/>
      <c r="FK20" s="33"/>
      <c r="FL20" s="33"/>
      <c r="FM20" s="33"/>
      <c r="FN20" s="33"/>
      <c r="FO20" s="33"/>
      <c r="FP20" s="33"/>
      <c r="FQ20" s="33"/>
      <c r="FR20" s="33"/>
      <c r="FS20" s="33"/>
      <c r="FT20" s="33"/>
      <c r="FU20" s="33"/>
      <c r="FV20" s="33"/>
      <c r="FW20" s="33"/>
      <c r="FX20" s="33"/>
      <c r="FY20" s="33"/>
      <c r="FZ20" s="33"/>
      <c r="GA20" s="33"/>
      <c r="GB20" s="33"/>
      <c r="GC20" s="33"/>
      <c r="GD20" s="33"/>
      <c r="GE20" s="33"/>
      <c r="GF20" s="33"/>
      <c r="GG20" s="33"/>
      <c r="GH20" s="33"/>
      <c r="GI20" s="33"/>
      <c r="GJ20" s="33"/>
      <c r="GK20" s="33"/>
      <c r="GL20" s="33"/>
      <c r="GM20" s="33"/>
      <c r="GN20" s="33"/>
      <c r="GO20" s="33"/>
      <c r="GP20" s="33"/>
      <c r="GQ20" s="33"/>
      <c r="GR20" s="33"/>
      <c r="GS20" s="33"/>
      <c r="GT20" s="33"/>
      <c r="GU20" s="33"/>
      <c r="GV20" s="33"/>
      <c r="GW20" s="33"/>
      <c r="GX20" s="33"/>
      <c r="GY20" s="33"/>
      <c r="GZ20" s="33"/>
      <c r="HA20" s="33"/>
      <c r="HB20" s="33"/>
      <c r="HC20" s="33"/>
      <c r="HD20" s="33"/>
      <c r="HE20" s="33"/>
      <c r="HF20" s="33"/>
      <c r="HG20" s="33"/>
      <c r="HH20" s="33"/>
      <c r="HI20" s="33"/>
      <c r="HJ20" s="33"/>
      <c r="HK20" s="33"/>
      <c r="HL20" s="33"/>
      <c r="HM20" s="33"/>
      <c r="HN20" s="33"/>
      <c r="HO20" s="33"/>
      <c r="HP20" s="33"/>
      <c r="HQ20" s="33"/>
      <c r="HR20" s="33"/>
      <c r="HS20" s="33"/>
      <c r="HT20" s="33"/>
      <c r="HU20" s="33"/>
      <c r="HV20" s="33"/>
      <c r="HW20" s="33"/>
      <c r="HX20" s="33"/>
      <c r="HY20" s="33"/>
      <c r="HZ20" s="33"/>
      <c r="IA20" s="33"/>
      <c r="IB20" s="33"/>
      <c r="IC20" s="33"/>
      <c r="ID20" s="33"/>
      <c r="IE20" s="33"/>
      <c r="IF20" s="33"/>
      <c r="IG20" s="33"/>
      <c r="IH20" s="33"/>
      <c r="II20" s="33"/>
      <c r="IJ20" s="33"/>
      <c r="IK20" s="33"/>
      <c r="IL20" s="33"/>
      <c r="IM20" s="33"/>
      <c r="IN20" s="33"/>
      <c r="IO20" s="33"/>
      <c r="IP20" s="33"/>
      <c r="IQ20" s="33"/>
    </row>
    <row r="21" s="37" customFormat="1" ht="42" customHeight="1" spans="1:251">
      <c r="A21" s="55" t="s">
        <v>710</v>
      </c>
      <c r="B21" s="55" t="s">
        <v>711</v>
      </c>
      <c r="C21" s="55" t="s">
        <v>714</v>
      </c>
      <c r="D21" s="56" t="s">
        <v>698</v>
      </c>
      <c r="E21" s="56" t="s">
        <v>41</v>
      </c>
      <c r="F21" s="56" t="s">
        <v>706</v>
      </c>
      <c r="G21" s="57" t="s">
        <v>715</v>
      </c>
      <c r="H21" s="49"/>
      <c r="I21" s="58"/>
      <c r="J21" s="31"/>
      <c r="K21" s="33"/>
      <c r="L21" s="33"/>
      <c r="M21" s="33"/>
      <c r="N21" s="33"/>
      <c r="O21" s="33"/>
      <c r="P21" s="33"/>
      <c r="Q21" s="33"/>
      <c r="R21" s="33"/>
      <c r="S21" s="33"/>
      <c r="T21" s="33"/>
      <c r="U21" s="33"/>
      <c r="V21" s="33"/>
      <c r="W21" s="33"/>
      <c r="X21" s="33"/>
      <c r="Y21" s="33"/>
      <c r="Z21" s="33"/>
      <c r="AA21" s="33"/>
      <c r="AB21" s="33"/>
      <c r="AC21" s="33"/>
      <c r="AD21" s="33"/>
      <c r="AE21" s="33"/>
      <c r="AF21" s="33"/>
      <c r="AG21" s="33"/>
      <c r="AH21" s="33"/>
      <c r="AI21" s="33"/>
      <c r="AJ21" s="33"/>
      <c r="AK21" s="33"/>
      <c r="AL21" s="33"/>
      <c r="AM21" s="33"/>
      <c r="AN21" s="33"/>
      <c r="AO21" s="33"/>
      <c r="AP21" s="33"/>
      <c r="AQ21" s="33"/>
      <c r="AR21" s="33"/>
      <c r="AS21" s="33"/>
      <c r="AT21" s="33"/>
      <c r="AU21" s="33"/>
      <c r="AV21" s="33"/>
      <c r="AW21" s="33"/>
      <c r="AX21" s="33"/>
      <c r="AY21" s="33"/>
      <c r="AZ21" s="33"/>
      <c r="BA21" s="33"/>
      <c r="BB21" s="33"/>
      <c r="BC21" s="33"/>
      <c r="BD21" s="33"/>
      <c r="BE21" s="33"/>
      <c r="BF21" s="33"/>
      <c r="BG21" s="33"/>
      <c r="BH21" s="33"/>
      <c r="BI21" s="33"/>
      <c r="BJ21" s="33"/>
      <c r="BK21" s="33"/>
      <c r="BL21" s="33"/>
      <c r="BM21" s="33"/>
      <c r="BN21" s="33"/>
      <c r="BO21" s="33"/>
      <c r="BP21" s="33"/>
      <c r="BQ21" s="33"/>
      <c r="BR21" s="33"/>
      <c r="BS21" s="33"/>
      <c r="BT21" s="33"/>
      <c r="BU21" s="33"/>
      <c r="BV21" s="33"/>
      <c r="BW21" s="33"/>
      <c r="BX21" s="33"/>
      <c r="BY21" s="33"/>
      <c r="BZ21" s="33"/>
      <c r="CA21" s="33"/>
      <c r="CB21" s="33"/>
      <c r="CC21" s="33"/>
      <c r="CD21" s="33"/>
      <c r="CE21" s="33"/>
      <c r="CF21" s="33"/>
      <c r="CG21" s="33"/>
      <c r="CH21" s="33"/>
      <c r="CI21" s="33"/>
      <c r="CJ21" s="33"/>
      <c r="CK21" s="33"/>
      <c r="CL21" s="33"/>
      <c r="CM21" s="33"/>
      <c r="CN21" s="33"/>
      <c r="CO21" s="33"/>
      <c r="CP21" s="33"/>
      <c r="CQ21" s="33"/>
      <c r="CR21" s="33"/>
      <c r="CS21" s="33"/>
      <c r="CT21" s="33"/>
      <c r="CU21" s="33"/>
      <c r="CV21" s="33"/>
      <c r="CW21" s="33"/>
      <c r="CX21" s="33"/>
      <c r="CY21" s="33"/>
      <c r="CZ21" s="33"/>
      <c r="DA21" s="33"/>
      <c r="DB21" s="33"/>
      <c r="DC21" s="33"/>
      <c r="DD21" s="33"/>
      <c r="DE21" s="33"/>
      <c r="DF21" s="33"/>
      <c r="DG21" s="33"/>
      <c r="DH21" s="33"/>
      <c r="DI21" s="33"/>
      <c r="DJ21" s="33"/>
      <c r="DK21" s="33"/>
      <c r="DL21" s="33"/>
      <c r="DM21" s="33"/>
      <c r="DN21" s="33"/>
      <c r="DO21" s="33"/>
      <c r="DP21" s="33"/>
      <c r="DQ21" s="33"/>
      <c r="DR21" s="33"/>
      <c r="DS21" s="33"/>
      <c r="DT21" s="33"/>
      <c r="DU21" s="33"/>
      <c r="DV21" s="33"/>
      <c r="DW21" s="33"/>
      <c r="DX21" s="33"/>
      <c r="DY21" s="33"/>
      <c r="DZ21" s="33"/>
      <c r="EA21" s="33"/>
      <c r="EB21" s="33"/>
      <c r="EC21" s="33"/>
      <c r="ED21" s="33"/>
      <c r="EE21" s="33"/>
      <c r="EF21" s="33"/>
      <c r="EG21" s="33"/>
      <c r="EH21" s="33"/>
      <c r="EI21" s="33"/>
      <c r="EJ21" s="33"/>
      <c r="EK21" s="33"/>
      <c r="EL21" s="33"/>
      <c r="EM21" s="33"/>
      <c r="EN21" s="33"/>
      <c r="EO21" s="33"/>
      <c r="EP21" s="33"/>
      <c r="EQ21" s="33"/>
      <c r="ER21" s="33"/>
      <c r="ES21" s="33"/>
      <c r="ET21" s="33"/>
      <c r="EU21" s="33"/>
      <c r="EV21" s="33"/>
      <c r="EW21" s="33"/>
      <c r="EX21" s="33"/>
      <c r="EY21" s="33"/>
      <c r="EZ21" s="33"/>
      <c r="FA21" s="33"/>
      <c r="FB21" s="33"/>
      <c r="FC21" s="33"/>
      <c r="FD21" s="33"/>
      <c r="FE21" s="33"/>
      <c r="FF21" s="33"/>
      <c r="FG21" s="33"/>
      <c r="FH21" s="33"/>
      <c r="FI21" s="33"/>
      <c r="FJ21" s="33"/>
      <c r="FK21" s="33"/>
      <c r="FL21" s="33"/>
      <c r="FM21" s="33"/>
      <c r="FN21" s="33"/>
      <c r="FO21" s="33"/>
      <c r="FP21" s="33"/>
      <c r="FQ21" s="33"/>
      <c r="FR21" s="33"/>
      <c r="FS21" s="33"/>
      <c r="FT21" s="33"/>
      <c r="FU21" s="33"/>
      <c r="FV21" s="33"/>
      <c r="FW21" s="33"/>
      <c r="FX21" s="33"/>
      <c r="FY21" s="33"/>
      <c r="FZ21" s="33"/>
      <c r="GA21" s="33"/>
      <c r="GB21" s="33"/>
      <c r="GC21" s="33"/>
      <c r="GD21" s="33"/>
      <c r="GE21" s="33"/>
      <c r="GF21" s="33"/>
      <c r="GG21" s="33"/>
      <c r="GH21" s="33"/>
      <c r="GI21" s="33"/>
      <c r="GJ21" s="33"/>
      <c r="GK21" s="33"/>
      <c r="GL21" s="33"/>
      <c r="GM21" s="33"/>
      <c r="GN21" s="33"/>
      <c r="GO21" s="33"/>
      <c r="GP21" s="33"/>
      <c r="GQ21" s="33"/>
      <c r="GR21" s="33"/>
      <c r="GS21" s="33"/>
      <c r="GT21" s="33"/>
      <c r="GU21" s="33"/>
      <c r="GV21" s="33"/>
      <c r="GW21" s="33"/>
      <c r="GX21" s="33"/>
      <c r="GY21" s="33"/>
      <c r="GZ21" s="33"/>
      <c r="HA21" s="33"/>
      <c r="HB21" s="33"/>
      <c r="HC21" s="33"/>
      <c r="HD21" s="33"/>
      <c r="HE21" s="33"/>
      <c r="HF21" s="33"/>
      <c r="HG21" s="33"/>
      <c r="HH21" s="33"/>
      <c r="HI21" s="33"/>
      <c r="HJ21" s="33"/>
      <c r="HK21" s="33"/>
      <c r="HL21" s="33"/>
      <c r="HM21" s="33"/>
      <c r="HN21" s="33"/>
      <c r="HO21" s="33"/>
      <c r="HP21" s="33"/>
      <c r="HQ21" s="33"/>
      <c r="HR21" s="33"/>
      <c r="HS21" s="33"/>
      <c r="HT21" s="33"/>
      <c r="HU21" s="33"/>
      <c r="HV21" s="33"/>
      <c r="HW21" s="33"/>
      <c r="HX21" s="33"/>
      <c r="HY21" s="33"/>
      <c r="HZ21" s="33"/>
      <c r="IA21" s="33"/>
      <c r="IB21" s="33"/>
      <c r="IC21" s="33"/>
      <c r="ID21" s="33"/>
      <c r="IE21" s="33"/>
      <c r="IF21" s="33"/>
      <c r="IG21" s="33"/>
      <c r="IH21" s="33"/>
      <c r="II21" s="33"/>
      <c r="IJ21" s="33"/>
      <c r="IK21" s="33"/>
      <c r="IL21" s="33"/>
      <c r="IM21" s="33"/>
      <c r="IN21" s="33"/>
      <c r="IO21" s="33"/>
      <c r="IP21" s="33"/>
      <c r="IQ21" s="33"/>
    </row>
    <row r="22" s="37" customFormat="1" ht="42" customHeight="1" spans="1:251">
      <c r="A22" s="55" t="s">
        <v>710</v>
      </c>
      <c r="B22" s="55" t="s">
        <v>711</v>
      </c>
      <c r="C22" s="55" t="s">
        <v>716</v>
      </c>
      <c r="D22" s="56" t="s">
        <v>698</v>
      </c>
      <c r="E22" s="56" t="s">
        <v>47</v>
      </c>
      <c r="F22" s="56" t="s">
        <v>706</v>
      </c>
      <c r="G22" s="57" t="s">
        <v>715</v>
      </c>
      <c r="H22" s="49"/>
      <c r="I22" s="58"/>
      <c r="J22" s="31"/>
      <c r="K22" s="33"/>
      <c r="L22" s="33"/>
      <c r="M22" s="33"/>
      <c r="N22" s="33"/>
      <c r="O22" s="33"/>
      <c r="P22" s="33"/>
      <c r="Q22" s="33"/>
      <c r="R22" s="33"/>
      <c r="S22" s="33"/>
      <c r="T22" s="33"/>
      <c r="U22" s="33"/>
      <c r="V22" s="33"/>
      <c r="W22" s="33"/>
      <c r="X22" s="33"/>
      <c r="Y22" s="33"/>
      <c r="Z22" s="33"/>
      <c r="AA22" s="33"/>
      <c r="AB22" s="33"/>
      <c r="AC22" s="33"/>
      <c r="AD22" s="33"/>
      <c r="AE22" s="33"/>
      <c r="AF22" s="33"/>
      <c r="AG22" s="33"/>
      <c r="AH22" s="33"/>
      <c r="AI22" s="33"/>
      <c r="AJ22" s="33"/>
      <c r="AK22" s="33"/>
      <c r="AL22" s="33"/>
      <c r="AM22" s="33"/>
      <c r="AN22" s="33"/>
      <c r="AO22" s="33"/>
      <c r="AP22" s="33"/>
      <c r="AQ22" s="33"/>
      <c r="AR22" s="33"/>
      <c r="AS22" s="33"/>
      <c r="AT22" s="33"/>
      <c r="AU22" s="33"/>
      <c r="AV22" s="33"/>
      <c r="AW22" s="33"/>
      <c r="AX22" s="33"/>
      <c r="AY22" s="33"/>
      <c r="AZ22" s="33"/>
      <c r="BA22" s="33"/>
      <c r="BB22" s="33"/>
      <c r="BC22" s="33"/>
      <c r="BD22" s="33"/>
      <c r="BE22" s="33"/>
      <c r="BF22" s="33"/>
      <c r="BG22" s="33"/>
      <c r="BH22" s="33"/>
      <c r="BI22" s="33"/>
      <c r="BJ22" s="33"/>
      <c r="BK22" s="33"/>
      <c r="BL22" s="33"/>
      <c r="BM22" s="33"/>
      <c r="BN22" s="33"/>
      <c r="BO22" s="33"/>
      <c r="BP22" s="33"/>
      <c r="BQ22" s="33"/>
      <c r="BR22" s="33"/>
      <c r="BS22" s="33"/>
      <c r="BT22" s="33"/>
      <c r="BU22" s="33"/>
      <c r="BV22" s="33"/>
      <c r="BW22" s="33"/>
      <c r="BX22" s="33"/>
      <c r="BY22" s="33"/>
      <c r="BZ22" s="33"/>
      <c r="CA22" s="33"/>
      <c r="CB22" s="33"/>
      <c r="CC22" s="33"/>
      <c r="CD22" s="33"/>
      <c r="CE22" s="33"/>
      <c r="CF22" s="33"/>
      <c r="CG22" s="33"/>
      <c r="CH22" s="33"/>
      <c r="CI22" s="33"/>
      <c r="CJ22" s="33"/>
      <c r="CK22" s="33"/>
      <c r="CL22" s="33"/>
      <c r="CM22" s="33"/>
      <c r="CN22" s="33"/>
      <c r="CO22" s="33"/>
      <c r="CP22" s="33"/>
      <c r="CQ22" s="33"/>
      <c r="CR22" s="33"/>
      <c r="CS22" s="33"/>
      <c r="CT22" s="33"/>
      <c r="CU22" s="33"/>
      <c r="CV22" s="33"/>
      <c r="CW22" s="33"/>
      <c r="CX22" s="33"/>
      <c r="CY22" s="33"/>
      <c r="CZ22" s="33"/>
      <c r="DA22" s="33"/>
      <c r="DB22" s="33"/>
      <c r="DC22" s="33"/>
      <c r="DD22" s="33"/>
      <c r="DE22" s="33"/>
      <c r="DF22" s="33"/>
      <c r="DG22" s="33"/>
      <c r="DH22" s="33"/>
      <c r="DI22" s="33"/>
      <c r="DJ22" s="33"/>
      <c r="DK22" s="33"/>
      <c r="DL22" s="33"/>
      <c r="DM22" s="33"/>
      <c r="DN22" s="33"/>
      <c r="DO22" s="33"/>
      <c r="DP22" s="33"/>
      <c r="DQ22" s="33"/>
      <c r="DR22" s="33"/>
      <c r="DS22" s="33"/>
      <c r="DT22" s="33"/>
      <c r="DU22" s="33"/>
      <c r="DV22" s="33"/>
      <c r="DW22" s="33"/>
      <c r="DX22" s="33"/>
      <c r="DY22" s="33"/>
      <c r="DZ22" s="33"/>
      <c r="EA22" s="33"/>
      <c r="EB22" s="33"/>
      <c r="EC22" s="33"/>
      <c r="ED22" s="33"/>
      <c r="EE22" s="33"/>
      <c r="EF22" s="33"/>
      <c r="EG22" s="33"/>
      <c r="EH22" s="33"/>
      <c r="EI22" s="33"/>
      <c r="EJ22" s="33"/>
      <c r="EK22" s="33"/>
      <c r="EL22" s="33"/>
      <c r="EM22" s="33"/>
      <c r="EN22" s="33"/>
      <c r="EO22" s="33"/>
      <c r="EP22" s="33"/>
      <c r="EQ22" s="33"/>
      <c r="ER22" s="33"/>
      <c r="ES22" s="33"/>
      <c r="ET22" s="33"/>
      <c r="EU22" s="33"/>
      <c r="EV22" s="33"/>
      <c r="EW22" s="33"/>
      <c r="EX22" s="33"/>
      <c r="EY22" s="33"/>
      <c r="EZ22" s="33"/>
      <c r="FA22" s="33"/>
      <c r="FB22" s="33"/>
      <c r="FC22" s="33"/>
      <c r="FD22" s="33"/>
      <c r="FE22" s="33"/>
      <c r="FF22" s="33"/>
      <c r="FG22" s="33"/>
      <c r="FH22" s="33"/>
      <c r="FI22" s="33"/>
      <c r="FJ22" s="33"/>
      <c r="FK22" s="33"/>
      <c r="FL22" s="33"/>
      <c r="FM22" s="33"/>
      <c r="FN22" s="33"/>
      <c r="FO22" s="33"/>
      <c r="FP22" s="33"/>
      <c r="FQ22" s="33"/>
      <c r="FR22" s="33"/>
      <c r="FS22" s="33"/>
      <c r="FT22" s="33"/>
      <c r="FU22" s="33"/>
      <c r="FV22" s="33"/>
      <c r="FW22" s="33"/>
      <c r="FX22" s="33"/>
      <c r="FY22" s="33"/>
      <c r="FZ22" s="33"/>
      <c r="GA22" s="33"/>
      <c r="GB22" s="33"/>
      <c r="GC22" s="33"/>
      <c r="GD22" s="33"/>
      <c r="GE22" s="33"/>
      <c r="GF22" s="33"/>
      <c r="GG22" s="33"/>
      <c r="GH22" s="33"/>
      <c r="GI22" s="33"/>
      <c r="GJ22" s="33"/>
      <c r="GK22" s="33"/>
      <c r="GL22" s="33"/>
      <c r="GM22" s="33"/>
      <c r="GN22" s="33"/>
      <c r="GO22" s="33"/>
      <c r="GP22" s="33"/>
      <c r="GQ22" s="33"/>
      <c r="GR22" s="33"/>
      <c r="GS22" s="33"/>
      <c r="GT22" s="33"/>
      <c r="GU22" s="33"/>
      <c r="GV22" s="33"/>
      <c r="GW22" s="33"/>
      <c r="GX22" s="33"/>
      <c r="GY22" s="33"/>
      <c r="GZ22" s="33"/>
      <c r="HA22" s="33"/>
      <c r="HB22" s="33"/>
      <c r="HC22" s="33"/>
      <c r="HD22" s="33"/>
      <c r="HE22" s="33"/>
      <c r="HF22" s="33"/>
      <c r="HG22" s="33"/>
      <c r="HH22" s="33"/>
      <c r="HI22" s="33"/>
      <c r="HJ22" s="33"/>
      <c r="HK22" s="33"/>
      <c r="HL22" s="33"/>
      <c r="HM22" s="33"/>
      <c r="HN22" s="33"/>
      <c r="HO22" s="33"/>
      <c r="HP22" s="33"/>
      <c r="HQ22" s="33"/>
      <c r="HR22" s="33"/>
      <c r="HS22" s="33"/>
      <c r="HT22" s="33"/>
      <c r="HU22" s="33"/>
      <c r="HV22" s="33"/>
      <c r="HW22" s="33"/>
      <c r="HX22" s="33"/>
      <c r="HY22" s="33"/>
      <c r="HZ22" s="33"/>
      <c r="IA22" s="33"/>
      <c r="IB22" s="33"/>
      <c r="IC22" s="33"/>
      <c r="ID22" s="33"/>
      <c r="IE22" s="33"/>
      <c r="IF22" s="33"/>
      <c r="IG22" s="33"/>
      <c r="IH22" s="33"/>
      <c r="II22" s="33"/>
      <c r="IJ22" s="33"/>
      <c r="IK22" s="33"/>
      <c r="IL22" s="33"/>
      <c r="IM22" s="33"/>
      <c r="IN22" s="33"/>
      <c r="IO22" s="33"/>
      <c r="IP22" s="33"/>
      <c r="IQ22" s="33"/>
    </row>
    <row r="23" s="37" customFormat="1" ht="42" customHeight="1" spans="1:251">
      <c r="A23" s="55" t="s">
        <v>710</v>
      </c>
      <c r="B23" s="55" t="s">
        <v>717</v>
      </c>
      <c r="C23" s="55" t="s">
        <v>718</v>
      </c>
      <c r="D23" s="56" t="s">
        <v>698</v>
      </c>
      <c r="E23" s="56" t="s">
        <v>719</v>
      </c>
      <c r="F23" s="56" t="s">
        <v>706</v>
      </c>
      <c r="G23" s="56" t="s">
        <v>720</v>
      </c>
      <c r="H23" s="49"/>
      <c r="I23" s="58"/>
      <c r="J23" s="31"/>
      <c r="K23" s="33"/>
      <c r="L23" s="33"/>
      <c r="M23" s="33"/>
      <c r="N23" s="33"/>
      <c r="O23" s="33"/>
      <c r="P23" s="33"/>
      <c r="Q23" s="33"/>
      <c r="R23" s="33"/>
      <c r="S23" s="33"/>
      <c r="T23" s="33"/>
      <c r="U23" s="33"/>
      <c r="V23" s="33"/>
      <c r="W23" s="33"/>
      <c r="X23" s="33"/>
      <c r="Y23" s="33"/>
      <c r="Z23" s="33"/>
      <c r="AA23" s="33"/>
      <c r="AB23" s="33"/>
      <c r="AC23" s="33"/>
      <c r="AD23" s="33"/>
      <c r="AE23" s="33"/>
      <c r="AF23" s="33"/>
      <c r="AG23" s="33"/>
      <c r="AH23" s="33"/>
      <c r="AI23" s="33"/>
      <c r="AJ23" s="33"/>
      <c r="AK23" s="33"/>
      <c r="AL23" s="33"/>
      <c r="AM23" s="33"/>
      <c r="AN23" s="33"/>
      <c r="AO23" s="33"/>
      <c r="AP23" s="33"/>
      <c r="AQ23" s="33"/>
      <c r="AR23" s="33"/>
      <c r="AS23" s="33"/>
      <c r="AT23" s="33"/>
      <c r="AU23" s="33"/>
      <c r="AV23" s="33"/>
      <c r="AW23" s="33"/>
      <c r="AX23" s="33"/>
      <c r="AY23" s="33"/>
      <c r="AZ23" s="33"/>
      <c r="BA23" s="33"/>
      <c r="BB23" s="33"/>
      <c r="BC23" s="33"/>
      <c r="BD23" s="33"/>
      <c r="BE23" s="33"/>
      <c r="BF23" s="33"/>
      <c r="BG23" s="33"/>
      <c r="BH23" s="33"/>
      <c r="BI23" s="33"/>
      <c r="BJ23" s="33"/>
      <c r="BK23" s="33"/>
      <c r="BL23" s="33"/>
      <c r="BM23" s="33"/>
      <c r="BN23" s="33"/>
      <c r="BO23" s="33"/>
      <c r="BP23" s="33"/>
      <c r="BQ23" s="33"/>
      <c r="BR23" s="33"/>
      <c r="BS23" s="33"/>
      <c r="BT23" s="33"/>
      <c r="BU23" s="33"/>
      <c r="BV23" s="33"/>
      <c r="BW23" s="33"/>
      <c r="BX23" s="33"/>
      <c r="BY23" s="33"/>
      <c r="BZ23" s="33"/>
      <c r="CA23" s="33"/>
      <c r="CB23" s="33"/>
      <c r="CC23" s="33"/>
      <c r="CD23" s="33"/>
      <c r="CE23" s="33"/>
      <c r="CF23" s="33"/>
      <c r="CG23" s="33"/>
      <c r="CH23" s="33"/>
      <c r="CI23" s="33"/>
      <c r="CJ23" s="33"/>
      <c r="CK23" s="33"/>
      <c r="CL23" s="33"/>
      <c r="CM23" s="33"/>
      <c r="CN23" s="33"/>
      <c r="CO23" s="33"/>
      <c r="CP23" s="33"/>
      <c r="CQ23" s="33"/>
      <c r="CR23" s="33"/>
      <c r="CS23" s="33"/>
      <c r="CT23" s="33"/>
      <c r="CU23" s="33"/>
      <c r="CV23" s="33"/>
      <c r="CW23" s="33"/>
      <c r="CX23" s="33"/>
      <c r="CY23" s="33"/>
      <c r="CZ23" s="33"/>
      <c r="DA23" s="33"/>
      <c r="DB23" s="33"/>
      <c r="DC23" s="33"/>
      <c r="DD23" s="33"/>
      <c r="DE23" s="33"/>
      <c r="DF23" s="33"/>
      <c r="DG23" s="33"/>
      <c r="DH23" s="33"/>
      <c r="DI23" s="33"/>
      <c r="DJ23" s="33"/>
      <c r="DK23" s="33"/>
      <c r="DL23" s="33"/>
      <c r="DM23" s="33"/>
      <c r="DN23" s="33"/>
      <c r="DO23" s="33"/>
      <c r="DP23" s="33"/>
      <c r="DQ23" s="33"/>
      <c r="DR23" s="33"/>
      <c r="DS23" s="33"/>
      <c r="DT23" s="33"/>
      <c r="DU23" s="33"/>
      <c r="DV23" s="33"/>
      <c r="DW23" s="33"/>
      <c r="DX23" s="33"/>
      <c r="DY23" s="33"/>
      <c r="DZ23" s="33"/>
      <c r="EA23" s="33"/>
      <c r="EB23" s="33"/>
      <c r="EC23" s="33"/>
      <c r="ED23" s="33"/>
      <c r="EE23" s="33"/>
      <c r="EF23" s="33"/>
      <c r="EG23" s="33"/>
      <c r="EH23" s="33"/>
      <c r="EI23" s="33"/>
      <c r="EJ23" s="33"/>
      <c r="EK23" s="33"/>
      <c r="EL23" s="33"/>
      <c r="EM23" s="33"/>
      <c r="EN23" s="33"/>
      <c r="EO23" s="33"/>
      <c r="EP23" s="33"/>
      <c r="EQ23" s="33"/>
      <c r="ER23" s="33"/>
      <c r="ES23" s="33"/>
      <c r="ET23" s="33"/>
      <c r="EU23" s="33"/>
      <c r="EV23" s="33"/>
      <c r="EW23" s="33"/>
      <c r="EX23" s="33"/>
      <c r="EY23" s="33"/>
      <c r="EZ23" s="33"/>
      <c r="FA23" s="33"/>
      <c r="FB23" s="33"/>
      <c r="FC23" s="33"/>
      <c r="FD23" s="33"/>
      <c r="FE23" s="33"/>
      <c r="FF23" s="33"/>
      <c r="FG23" s="33"/>
      <c r="FH23" s="33"/>
      <c r="FI23" s="33"/>
      <c r="FJ23" s="33"/>
      <c r="FK23" s="33"/>
      <c r="FL23" s="33"/>
      <c r="FM23" s="33"/>
      <c r="FN23" s="33"/>
      <c r="FO23" s="33"/>
      <c r="FP23" s="33"/>
      <c r="FQ23" s="33"/>
      <c r="FR23" s="33"/>
      <c r="FS23" s="33"/>
      <c r="FT23" s="33"/>
      <c r="FU23" s="33"/>
      <c r="FV23" s="33"/>
      <c r="FW23" s="33"/>
      <c r="FX23" s="33"/>
      <c r="FY23" s="33"/>
      <c r="FZ23" s="33"/>
      <c r="GA23" s="33"/>
      <c r="GB23" s="33"/>
      <c r="GC23" s="33"/>
      <c r="GD23" s="33"/>
      <c r="GE23" s="33"/>
      <c r="GF23" s="33"/>
      <c r="GG23" s="33"/>
      <c r="GH23" s="33"/>
      <c r="GI23" s="33"/>
      <c r="GJ23" s="33"/>
      <c r="GK23" s="33"/>
      <c r="GL23" s="33"/>
      <c r="GM23" s="33"/>
      <c r="GN23" s="33"/>
      <c r="GO23" s="33"/>
      <c r="GP23" s="33"/>
      <c r="GQ23" s="33"/>
      <c r="GR23" s="33"/>
      <c r="GS23" s="33"/>
      <c r="GT23" s="33"/>
      <c r="GU23" s="33"/>
      <c r="GV23" s="33"/>
      <c r="GW23" s="33"/>
      <c r="GX23" s="33"/>
      <c r="GY23" s="33"/>
      <c r="GZ23" s="33"/>
      <c r="HA23" s="33"/>
      <c r="HB23" s="33"/>
      <c r="HC23" s="33"/>
      <c r="HD23" s="33"/>
      <c r="HE23" s="33"/>
      <c r="HF23" s="33"/>
      <c r="HG23" s="33"/>
      <c r="HH23" s="33"/>
      <c r="HI23" s="33"/>
      <c r="HJ23" s="33"/>
      <c r="HK23" s="33"/>
      <c r="HL23" s="33"/>
      <c r="HM23" s="33"/>
      <c r="HN23" s="33"/>
      <c r="HO23" s="33"/>
      <c r="HP23" s="33"/>
      <c r="HQ23" s="33"/>
      <c r="HR23" s="33"/>
      <c r="HS23" s="33"/>
      <c r="HT23" s="33"/>
      <c r="HU23" s="33"/>
      <c r="HV23" s="33"/>
      <c r="HW23" s="33"/>
      <c r="HX23" s="33"/>
      <c r="HY23" s="33"/>
      <c r="HZ23" s="33"/>
      <c r="IA23" s="33"/>
      <c r="IB23" s="33"/>
      <c r="IC23" s="33"/>
      <c r="ID23" s="33"/>
      <c r="IE23" s="33"/>
      <c r="IF23" s="33"/>
      <c r="IG23" s="33"/>
      <c r="IH23" s="33"/>
      <c r="II23" s="33"/>
      <c r="IJ23" s="33"/>
      <c r="IK23" s="33"/>
      <c r="IL23" s="33"/>
      <c r="IM23" s="33"/>
      <c r="IN23" s="33"/>
      <c r="IO23" s="33"/>
      <c r="IP23" s="33"/>
      <c r="IQ23" s="33"/>
    </row>
    <row r="24" s="37" customFormat="1" ht="42" customHeight="1" spans="1:251">
      <c r="A24" s="55" t="s">
        <v>710</v>
      </c>
      <c r="B24" s="55" t="s">
        <v>721</v>
      </c>
      <c r="C24" s="55" t="s">
        <v>722</v>
      </c>
      <c r="D24" s="56" t="s">
        <v>698</v>
      </c>
      <c r="E24" s="56" t="s">
        <v>12</v>
      </c>
      <c r="F24" s="56" t="s">
        <v>706</v>
      </c>
      <c r="G24" s="57" t="s">
        <v>723</v>
      </c>
      <c r="H24" s="49"/>
      <c r="I24" s="58"/>
      <c r="J24" s="31"/>
      <c r="K24" s="33"/>
      <c r="L24" s="33"/>
      <c r="M24" s="33"/>
      <c r="N24" s="33"/>
      <c r="O24" s="33"/>
      <c r="P24" s="33"/>
      <c r="Q24" s="33"/>
      <c r="R24" s="33"/>
      <c r="S24" s="33"/>
      <c r="T24" s="33"/>
      <c r="U24" s="33"/>
      <c r="V24" s="33"/>
      <c r="W24" s="33"/>
      <c r="X24" s="33"/>
      <c r="Y24" s="33"/>
      <c r="Z24" s="33"/>
      <c r="AA24" s="33"/>
      <c r="AB24" s="33"/>
      <c r="AC24" s="33"/>
      <c r="AD24" s="33"/>
      <c r="AE24" s="33"/>
      <c r="AF24" s="33"/>
      <c r="AG24" s="33"/>
      <c r="AH24" s="33"/>
      <c r="AI24" s="33"/>
      <c r="AJ24" s="33"/>
      <c r="AK24" s="33"/>
      <c r="AL24" s="33"/>
      <c r="AM24" s="33"/>
      <c r="AN24" s="33"/>
      <c r="AO24" s="33"/>
      <c r="AP24" s="33"/>
      <c r="AQ24" s="33"/>
      <c r="AR24" s="33"/>
      <c r="AS24" s="33"/>
      <c r="AT24" s="33"/>
      <c r="AU24" s="33"/>
      <c r="AV24" s="33"/>
      <c r="AW24" s="33"/>
      <c r="AX24" s="33"/>
      <c r="AY24" s="33"/>
      <c r="AZ24" s="33"/>
      <c r="BA24" s="33"/>
      <c r="BB24" s="33"/>
      <c r="BC24" s="33"/>
      <c r="BD24" s="33"/>
      <c r="BE24" s="33"/>
      <c r="BF24" s="33"/>
      <c r="BG24" s="33"/>
      <c r="BH24" s="33"/>
      <c r="BI24" s="33"/>
      <c r="BJ24" s="33"/>
      <c r="BK24" s="33"/>
      <c r="BL24" s="33"/>
      <c r="BM24" s="33"/>
      <c r="BN24" s="33"/>
      <c r="BO24" s="33"/>
      <c r="BP24" s="33"/>
      <c r="BQ24" s="33"/>
      <c r="BR24" s="33"/>
      <c r="BS24" s="33"/>
      <c r="BT24" s="33"/>
      <c r="BU24" s="33"/>
      <c r="BV24" s="33"/>
      <c r="BW24" s="33"/>
      <c r="BX24" s="33"/>
      <c r="BY24" s="33"/>
      <c r="BZ24" s="33"/>
      <c r="CA24" s="33"/>
      <c r="CB24" s="33"/>
      <c r="CC24" s="33"/>
      <c r="CD24" s="33"/>
      <c r="CE24" s="33"/>
      <c r="CF24" s="33"/>
      <c r="CG24" s="33"/>
      <c r="CH24" s="33"/>
      <c r="CI24" s="33"/>
      <c r="CJ24" s="33"/>
      <c r="CK24" s="33"/>
      <c r="CL24" s="33"/>
      <c r="CM24" s="33"/>
      <c r="CN24" s="33"/>
      <c r="CO24" s="33"/>
      <c r="CP24" s="33"/>
      <c r="CQ24" s="33"/>
      <c r="CR24" s="33"/>
      <c r="CS24" s="33"/>
      <c r="CT24" s="33"/>
      <c r="CU24" s="33"/>
      <c r="CV24" s="33"/>
      <c r="CW24" s="33"/>
      <c r="CX24" s="33"/>
      <c r="CY24" s="33"/>
      <c r="CZ24" s="33"/>
      <c r="DA24" s="33"/>
      <c r="DB24" s="33"/>
      <c r="DC24" s="33"/>
      <c r="DD24" s="33"/>
      <c r="DE24" s="33"/>
      <c r="DF24" s="33"/>
      <c r="DG24" s="33"/>
      <c r="DH24" s="33"/>
      <c r="DI24" s="33"/>
      <c r="DJ24" s="33"/>
      <c r="DK24" s="33"/>
      <c r="DL24" s="33"/>
      <c r="DM24" s="33"/>
      <c r="DN24" s="33"/>
      <c r="DO24" s="33"/>
      <c r="DP24" s="33"/>
      <c r="DQ24" s="33"/>
      <c r="DR24" s="33"/>
      <c r="DS24" s="33"/>
      <c r="DT24" s="33"/>
      <c r="DU24" s="33"/>
      <c r="DV24" s="33"/>
      <c r="DW24" s="33"/>
      <c r="DX24" s="33"/>
      <c r="DY24" s="33"/>
      <c r="DZ24" s="33"/>
      <c r="EA24" s="33"/>
      <c r="EB24" s="33"/>
      <c r="EC24" s="33"/>
      <c r="ED24" s="33"/>
      <c r="EE24" s="33"/>
      <c r="EF24" s="33"/>
      <c r="EG24" s="33"/>
      <c r="EH24" s="33"/>
      <c r="EI24" s="33"/>
      <c r="EJ24" s="33"/>
      <c r="EK24" s="33"/>
      <c r="EL24" s="33"/>
      <c r="EM24" s="33"/>
      <c r="EN24" s="33"/>
      <c r="EO24" s="33"/>
      <c r="EP24" s="33"/>
      <c r="EQ24" s="33"/>
      <c r="ER24" s="33"/>
      <c r="ES24" s="33"/>
      <c r="ET24" s="33"/>
      <c r="EU24" s="33"/>
      <c r="EV24" s="33"/>
      <c r="EW24" s="33"/>
      <c r="EX24" s="33"/>
      <c r="EY24" s="33"/>
      <c r="EZ24" s="33"/>
      <c r="FA24" s="33"/>
      <c r="FB24" s="33"/>
      <c r="FC24" s="33"/>
      <c r="FD24" s="33"/>
      <c r="FE24" s="33"/>
      <c r="FF24" s="33"/>
      <c r="FG24" s="33"/>
      <c r="FH24" s="33"/>
      <c r="FI24" s="33"/>
      <c r="FJ24" s="33"/>
      <c r="FK24" s="33"/>
      <c r="FL24" s="33"/>
      <c r="FM24" s="33"/>
      <c r="FN24" s="33"/>
      <c r="FO24" s="33"/>
      <c r="FP24" s="33"/>
      <c r="FQ24" s="33"/>
      <c r="FR24" s="33"/>
      <c r="FS24" s="33"/>
      <c r="FT24" s="33"/>
      <c r="FU24" s="33"/>
      <c r="FV24" s="33"/>
      <c r="FW24" s="33"/>
      <c r="FX24" s="33"/>
      <c r="FY24" s="33"/>
      <c r="FZ24" s="33"/>
      <c r="GA24" s="33"/>
      <c r="GB24" s="33"/>
      <c r="GC24" s="33"/>
      <c r="GD24" s="33"/>
      <c r="GE24" s="33"/>
      <c r="GF24" s="33"/>
      <c r="GG24" s="33"/>
      <c r="GH24" s="33"/>
      <c r="GI24" s="33"/>
      <c r="GJ24" s="33"/>
      <c r="GK24" s="33"/>
      <c r="GL24" s="33"/>
      <c r="GM24" s="33"/>
      <c r="GN24" s="33"/>
      <c r="GO24" s="33"/>
      <c r="GP24" s="33"/>
      <c r="GQ24" s="33"/>
      <c r="GR24" s="33"/>
      <c r="GS24" s="33"/>
      <c r="GT24" s="33"/>
      <c r="GU24" s="33"/>
      <c r="GV24" s="33"/>
      <c r="GW24" s="33"/>
      <c r="GX24" s="33"/>
      <c r="GY24" s="33"/>
      <c r="GZ24" s="33"/>
      <c r="HA24" s="33"/>
      <c r="HB24" s="33"/>
      <c r="HC24" s="33"/>
      <c r="HD24" s="33"/>
      <c r="HE24" s="33"/>
      <c r="HF24" s="33"/>
      <c r="HG24" s="33"/>
      <c r="HH24" s="33"/>
      <c r="HI24" s="33"/>
      <c r="HJ24" s="33"/>
      <c r="HK24" s="33"/>
      <c r="HL24" s="33"/>
      <c r="HM24" s="33"/>
      <c r="HN24" s="33"/>
      <c r="HO24" s="33"/>
      <c r="HP24" s="33"/>
      <c r="HQ24" s="33"/>
      <c r="HR24" s="33"/>
      <c r="HS24" s="33"/>
      <c r="HT24" s="33"/>
      <c r="HU24" s="33"/>
      <c r="HV24" s="33"/>
      <c r="HW24" s="33"/>
      <c r="HX24" s="33"/>
      <c r="HY24" s="33"/>
      <c r="HZ24" s="33"/>
      <c r="IA24" s="33"/>
      <c r="IB24" s="33"/>
      <c r="IC24" s="33"/>
      <c r="ID24" s="33"/>
      <c r="IE24" s="33"/>
      <c r="IF24" s="33"/>
      <c r="IG24" s="33"/>
      <c r="IH24" s="33"/>
      <c r="II24" s="33"/>
      <c r="IJ24" s="33"/>
      <c r="IK24" s="33"/>
      <c r="IL24" s="33"/>
      <c r="IM24" s="33"/>
      <c r="IN24" s="33"/>
      <c r="IO24" s="33"/>
      <c r="IP24" s="33"/>
      <c r="IQ24" s="33"/>
    </row>
    <row r="25" s="37" customFormat="1" ht="42" customHeight="1" spans="1:251">
      <c r="A25" s="55" t="s">
        <v>724</v>
      </c>
      <c r="B25" s="55" t="s">
        <v>725</v>
      </c>
      <c r="C25" s="55" t="s">
        <v>726</v>
      </c>
      <c r="D25" s="56" t="s">
        <v>727</v>
      </c>
      <c r="E25" s="56" t="s">
        <v>728</v>
      </c>
      <c r="F25" s="56" t="s">
        <v>706</v>
      </c>
      <c r="G25" s="56" t="s">
        <v>728</v>
      </c>
      <c r="H25" s="49"/>
      <c r="I25" s="58"/>
      <c r="J25" s="31"/>
      <c r="K25" s="33"/>
      <c r="L25" s="33"/>
      <c r="M25" s="33"/>
      <c r="N25" s="33"/>
      <c r="O25" s="33"/>
      <c r="P25" s="33"/>
      <c r="Q25" s="33"/>
      <c r="R25" s="33"/>
      <c r="S25" s="33"/>
      <c r="T25" s="33"/>
      <c r="U25" s="33"/>
      <c r="V25" s="33"/>
      <c r="W25" s="33"/>
      <c r="X25" s="33"/>
      <c r="Y25" s="33"/>
      <c r="Z25" s="33"/>
      <c r="AA25" s="33"/>
      <c r="AB25" s="33"/>
      <c r="AC25" s="33"/>
      <c r="AD25" s="33"/>
      <c r="AE25" s="33"/>
      <c r="AF25" s="33"/>
      <c r="AG25" s="33"/>
      <c r="AH25" s="33"/>
      <c r="AI25" s="33"/>
      <c r="AJ25" s="33"/>
      <c r="AK25" s="33"/>
      <c r="AL25" s="33"/>
      <c r="AM25" s="33"/>
      <c r="AN25" s="33"/>
      <c r="AO25" s="33"/>
      <c r="AP25" s="33"/>
      <c r="AQ25" s="33"/>
      <c r="AR25" s="33"/>
      <c r="AS25" s="33"/>
      <c r="AT25" s="33"/>
      <c r="AU25" s="33"/>
      <c r="AV25" s="33"/>
      <c r="AW25" s="33"/>
      <c r="AX25" s="33"/>
      <c r="AY25" s="33"/>
      <c r="AZ25" s="33"/>
      <c r="BA25" s="33"/>
      <c r="BB25" s="33"/>
      <c r="BC25" s="33"/>
      <c r="BD25" s="33"/>
      <c r="BE25" s="33"/>
      <c r="BF25" s="33"/>
      <c r="BG25" s="33"/>
      <c r="BH25" s="33"/>
      <c r="BI25" s="33"/>
      <c r="BJ25" s="33"/>
      <c r="BK25" s="33"/>
      <c r="BL25" s="33"/>
      <c r="BM25" s="33"/>
      <c r="BN25" s="33"/>
      <c r="BO25" s="33"/>
      <c r="BP25" s="33"/>
      <c r="BQ25" s="33"/>
      <c r="BR25" s="33"/>
      <c r="BS25" s="33"/>
      <c r="BT25" s="33"/>
      <c r="BU25" s="33"/>
      <c r="BV25" s="33"/>
      <c r="BW25" s="33"/>
      <c r="BX25" s="33"/>
      <c r="BY25" s="33"/>
      <c r="BZ25" s="33"/>
      <c r="CA25" s="33"/>
      <c r="CB25" s="33"/>
      <c r="CC25" s="33"/>
      <c r="CD25" s="33"/>
      <c r="CE25" s="33"/>
      <c r="CF25" s="33"/>
      <c r="CG25" s="33"/>
      <c r="CH25" s="33"/>
      <c r="CI25" s="33"/>
      <c r="CJ25" s="33"/>
      <c r="CK25" s="33"/>
      <c r="CL25" s="33"/>
      <c r="CM25" s="33"/>
      <c r="CN25" s="33"/>
      <c r="CO25" s="33"/>
      <c r="CP25" s="33"/>
      <c r="CQ25" s="33"/>
      <c r="CR25" s="33"/>
      <c r="CS25" s="33"/>
      <c r="CT25" s="33"/>
      <c r="CU25" s="33"/>
      <c r="CV25" s="33"/>
      <c r="CW25" s="33"/>
      <c r="CX25" s="33"/>
      <c r="CY25" s="33"/>
      <c r="CZ25" s="33"/>
      <c r="DA25" s="33"/>
      <c r="DB25" s="33"/>
      <c r="DC25" s="33"/>
      <c r="DD25" s="33"/>
      <c r="DE25" s="33"/>
      <c r="DF25" s="33"/>
      <c r="DG25" s="33"/>
      <c r="DH25" s="33"/>
      <c r="DI25" s="33"/>
      <c r="DJ25" s="33"/>
      <c r="DK25" s="33"/>
      <c r="DL25" s="33"/>
      <c r="DM25" s="33"/>
      <c r="DN25" s="33"/>
      <c r="DO25" s="33"/>
      <c r="DP25" s="33"/>
      <c r="DQ25" s="33"/>
      <c r="DR25" s="33"/>
      <c r="DS25" s="33"/>
      <c r="DT25" s="33"/>
      <c r="DU25" s="33"/>
      <c r="DV25" s="33"/>
      <c r="DW25" s="33"/>
      <c r="DX25" s="33"/>
      <c r="DY25" s="33"/>
      <c r="DZ25" s="33"/>
      <c r="EA25" s="33"/>
      <c r="EB25" s="33"/>
      <c r="EC25" s="33"/>
      <c r="ED25" s="33"/>
      <c r="EE25" s="33"/>
      <c r="EF25" s="33"/>
      <c r="EG25" s="33"/>
      <c r="EH25" s="33"/>
      <c r="EI25" s="33"/>
      <c r="EJ25" s="33"/>
      <c r="EK25" s="33"/>
      <c r="EL25" s="33"/>
      <c r="EM25" s="33"/>
      <c r="EN25" s="33"/>
      <c r="EO25" s="33"/>
      <c r="EP25" s="33"/>
      <c r="EQ25" s="33"/>
      <c r="ER25" s="33"/>
      <c r="ES25" s="33"/>
      <c r="ET25" s="33"/>
      <c r="EU25" s="33"/>
      <c r="EV25" s="33"/>
      <c r="EW25" s="33"/>
      <c r="EX25" s="33"/>
      <c r="EY25" s="33"/>
      <c r="EZ25" s="33"/>
      <c r="FA25" s="33"/>
      <c r="FB25" s="33"/>
      <c r="FC25" s="33"/>
      <c r="FD25" s="33"/>
      <c r="FE25" s="33"/>
      <c r="FF25" s="33"/>
      <c r="FG25" s="33"/>
      <c r="FH25" s="33"/>
      <c r="FI25" s="33"/>
      <c r="FJ25" s="33"/>
      <c r="FK25" s="33"/>
      <c r="FL25" s="33"/>
      <c r="FM25" s="33"/>
      <c r="FN25" s="33"/>
      <c r="FO25" s="33"/>
      <c r="FP25" s="33"/>
      <c r="FQ25" s="33"/>
      <c r="FR25" s="33"/>
      <c r="FS25" s="33"/>
      <c r="FT25" s="33"/>
      <c r="FU25" s="33"/>
      <c r="FV25" s="33"/>
      <c r="FW25" s="33"/>
      <c r="FX25" s="33"/>
      <c r="FY25" s="33"/>
      <c r="FZ25" s="33"/>
      <c r="GA25" s="33"/>
      <c r="GB25" s="33"/>
      <c r="GC25" s="33"/>
      <c r="GD25" s="33"/>
      <c r="GE25" s="33"/>
      <c r="GF25" s="33"/>
      <c r="GG25" s="33"/>
      <c r="GH25" s="33"/>
      <c r="GI25" s="33"/>
      <c r="GJ25" s="33"/>
      <c r="GK25" s="33"/>
      <c r="GL25" s="33"/>
      <c r="GM25" s="33"/>
      <c r="GN25" s="33"/>
      <c r="GO25" s="33"/>
      <c r="GP25" s="33"/>
      <c r="GQ25" s="33"/>
      <c r="GR25" s="33"/>
      <c r="GS25" s="33"/>
      <c r="GT25" s="33"/>
      <c r="GU25" s="33"/>
      <c r="GV25" s="33"/>
      <c r="GW25" s="33"/>
      <c r="GX25" s="33"/>
      <c r="GY25" s="33"/>
      <c r="GZ25" s="33"/>
      <c r="HA25" s="33"/>
      <c r="HB25" s="33"/>
      <c r="HC25" s="33"/>
      <c r="HD25" s="33"/>
      <c r="HE25" s="33"/>
      <c r="HF25" s="33"/>
      <c r="HG25" s="33"/>
      <c r="HH25" s="33"/>
      <c r="HI25" s="33"/>
      <c r="HJ25" s="33"/>
      <c r="HK25" s="33"/>
      <c r="HL25" s="33"/>
      <c r="HM25" s="33"/>
      <c r="HN25" s="33"/>
      <c r="HO25" s="33"/>
      <c r="HP25" s="33"/>
      <c r="HQ25" s="33"/>
      <c r="HR25" s="33"/>
      <c r="HS25" s="33"/>
      <c r="HT25" s="33"/>
      <c r="HU25" s="33"/>
      <c r="HV25" s="33"/>
      <c r="HW25" s="33"/>
      <c r="HX25" s="33"/>
      <c r="HY25" s="33"/>
      <c r="HZ25" s="33"/>
      <c r="IA25" s="33"/>
      <c r="IB25" s="33"/>
      <c r="IC25" s="33"/>
      <c r="ID25" s="33"/>
      <c r="IE25" s="33"/>
      <c r="IF25" s="33"/>
      <c r="IG25" s="33"/>
      <c r="IH25" s="33"/>
      <c r="II25" s="33"/>
      <c r="IJ25" s="33"/>
      <c r="IK25" s="33"/>
      <c r="IL25" s="33"/>
      <c r="IM25" s="33"/>
      <c r="IN25" s="33"/>
      <c r="IO25" s="33"/>
      <c r="IP25" s="33"/>
      <c r="IQ25" s="33"/>
    </row>
    <row r="26" s="37" customFormat="1" ht="42" customHeight="1" spans="1:251">
      <c r="A26" s="55"/>
      <c r="B26" s="55"/>
      <c r="C26" s="55"/>
      <c r="D26" s="56"/>
      <c r="E26" s="56"/>
      <c r="F26" s="56"/>
      <c r="G26" s="56"/>
      <c r="H26" s="49"/>
      <c r="I26" s="58"/>
      <c r="J26" s="31"/>
      <c r="K26" s="33"/>
      <c r="L26" s="33"/>
      <c r="M26" s="33"/>
      <c r="N26" s="33"/>
      <c r="O26" s="33"/>
      <c r="P26" s="33"/>
      <c r="Q26" s="33"/>
      <c r="R26" s="33"/>
      <c r="S26" s="33"/>
      <c r="T26" s="33"/>
      <c r="U26" s="33"/>
      <c r="V26" s="33"/>
      <c r="W26" s="33"/>
      <c r="X26" s="33"/>
      <c r="Y26" s="33"/>
      <c r="Z26" s="33"/>
      <c r="AA26" s="33"/>
      <c r="AB26" s="33"/>
      <c r="AC26" s="33"/>
      <c r="AD26" s="33"/>
      <c r="AE26" s="33"/>
      <c r="AF26" s="33"/>
      <c r="AG26" s="33"/>
      <c r="AH26" s="33"/>
      <c r="AI26" s="33"/>
      <c r="AJ26" s="33"/>
      <c r="AK26" s="33"/>
      <c r="AL26" s="33"/>
      <c r="AM26" s="33"/>
      <c r="AN26" s="33"/>
      <c r="AO26" s="33"/>
      <c r="AP26" s="33"/>
      <c r="AQ26" s="33"/>
      <c r="AR26" s="33"/>
      <c r="AS26" s="33"/>
      <c r="AT26" s="33"/>
      <c r="AU26" s="33"/>
      <c r="AV26" s="33"/>
      <c r="AW26" s="33"/>
      <c r="AX26" s="33"/>
      <c r="AY26" s="33"/>
      <c r="AZ26" s="33"/>
      <c r="BA26" s="33"/>
      <c r="BB26" s="33"/>
      <c r="BC26" s="33"/>
      <c r="BD26" s="33"/>
      <c r="BE26" s="33"/>
      <c r="BF26" s="33"/>
      <c r="BG26" s="33"/>
      <c r="BH26" s="33"/>
      <c r="BI26" s="33"/>
      <c r="BJ26" s="33"/>
      <c r="BK26" s="33"/>
      <c r="BL26" s="33"/>
      <c r="BM26" s="33"/>
      <c r="BN26" s="33"/>
      <c r="BO26" s="33"/>
      <c r="BP26" s="33"/>
      <c r="BQ26" s="33"/>
      <c r="BR26" s="33"/>
      <c r="BS26" s="33"/>
      <c r="BT26" s="33"/>
      <c r="BU26" s="33"/>
      <c r="BV26" s="33"/>
      <c r="BW26" s="33"/>
      <c r="BX26" s="33"/>
      <c r="BY26" s="33"/>
      <c r="BZ26" s="33"/>
      <c r="CA26" s="33"/>
      <c r="CB26" s="33"/>
      <c r="CC26" s="33"/>
      <c r="CD26" s="33"/>
      <c r="CE26" s="33"/>
      <c r="CF26" s="33"/>
      <c r="CG26" s="33"/>
      <c r="CH26" s="33"/>
      <c r="CI26" s="33"/>
      <c r="CJ26" s="33"/>
      <c r="CK26" s="33"/>
      <c r="CL26" s="33"/>
      <c r="CM26" s="33"/>
      <c r="CN26" s="33"/>
      <c r="CO26" s="33"/>
      <c r="CP26" s="33"/>
      <c r="CQ26" s="33"/>
      <c r="CR26" s="33"/>
      <c r="CS26" s="33"/>
      <c r="CT26" s="33"/>
      <c r="CU26" s="33"/>
      <c r="CV26" s="33"/>
      <c r="CW26" s="33"/>
      <c r="CX26" s="33"/>
      <c r="CY26" s="33"/>
      <c r="CZ26" s="33"/>
      <c r="DA26" s="33"/>
      <c r="DB26" s="33"/>
      <c r="DC26" s="33"/>
      <c r="DD26" s="33"/>
      <c r="DE26" s="33"/>
      <c r="DF26" s="33"/>
      <c r="DG26" s="33"/>
      <c r="DH26" s="33"/>
      <c r="DI26" s="33"/>
      <c r="DJ26" s="33"/>
      <c r="DK26" s="33"/>
      <c r="DL26" s="33"/>
      <c r="DM26" s="33"/>
      <c r="DN26" s="33"/>
      <c r="DO26" s="33"/>
      <c r="DP26" s="33"/>
      <c r="DQ26" s="33"/>
      <c r="DR26" s="33"/>
      <c r="DS26" s="33"/>
      <c r="DT26" s="33"/>
      <c r="DU26" s="33"/>
      <c r="DV26" s="33"/>
      <c r="DW26" s="33"/>
      <c r="DX26" s="33"/>
      <c r="DY26" s="33"/>
      <c r="DZ26" s="33"/>
      <c r="EA26" s="33"/>
      <c r="EB26" s="33"/>
      <c r="EC26" s="33"/>
      <c r="ED26" s="33"/>
      <c r="EE26" s="33"/>
      <c r="EF26" s="33"/>
      <c r="EG26" s="33"/>
      <c r="EH26" s="33"/>
      <c r="EI26" s="33"/>
      <c r="EJ26" s="33"/>
      <c r="EK26" s="33"/>
      <c r="EL26" s="33"/>
      <c r="EM26" s="33"/>
      <c r="EN26" s="33"/>
      <c r="EO26" s="33"/>
      <c r="EP26" s="33"/>
      <c r="EQ26" s="33"/>
      <c r="ER26" s="33"/>
      <c r="ES26" s="33"/>
      <c r="ET26" s="33"/>
      <c r="EU26" s="33"/>
      <c r="EV26" s="33"/>
      <c r="EW26" s="33"/>
      <c r="EX26" s="33"/>
      <c r="EY26" s="33"/>
      <c r="EZ26" s="33"/>
      <c r="FA26" s="33"/>
      <c r="FB26" s="33"/>
      <c r="FC26" s="33"/>
      <c r="FD26" s="33"/>
      <c r="FE26" s="33"/>
      <c r="FF26" s="33"/>
      <c r="FG26" s="33"/>
      <c r="FH26" s="33"/>
      <c r="FI26" s="33"/>
      <c r="FJ26" s="33"/>
      <c r="FK26" s="33"/>
      <c r="FL26" s="33"/>
      <c r="FM26" s="33"/>
      <c r="FN26" s="33"/>
      <c r="FO26" s="33"/>
      <c r="FP26" s="33"/>
      <c r="FQ26" s="33"/>
      <c r="FR26" s="33"/>
      <c r="FS26" s="33"/>
      <c r="FT26" s="33"/>
      <c r="FU26" s="33"/>
      <c r="FV26" s="33"/>
      <c r="FW26" s="33"/>
      <c r="FX26" s="33"/>
      <c r="FY26" s="33"/>
      <c r="FZ26" s="33"/>
      <c r="GA26" s="33"/>
      <c r="GB26" s="33"/>
      <c r="GC26" s="33"/>
      <c r="GD26" s="33"/>
      <c r="GE26" s="33"/>
      <c r="GF26" s="33"/>
      <c r="GG26" s="33"/>
      <c r="GH26" s="33"/>
      <c r="GI26" s="33"/>
      <c r="GJ26" s="33"/>
      <c r="GK26" s="33"/>
      <c r="GL26" s="33"/>
      <c r="GM26" s="33"/>
      <c r="GN26" s="33"/>
      <c r="GO26" s="33"/>
      <c r="GP26" s="33"/>
      <c r="GQ26" s="33"/>
      <c r="GR26" s="33"/>
      <c r="GS26" s="33"/>
      <c r="GT26" s="33"/>
      <c r="GU26" s="33"/>
      <c r="GV26" s="33"/>
      <c r="GW26" s="33"/>
      <c r="GX26" s="33"/>
      <c r="GY26" s="33"/>
      <c r="GZ26" s="33"/>
      <c r="HA26" s="33"/>
      <c r="HB26" s="33"/>
      <c r="HC26" s="33"/>
      <c r="HD26" s="33"/>
      <c r="HE26" s="33"/>
      <c r="HF26" s="33"/>
      <c r="HG26" s="33"/>
      <c r="HH26" s="33"/>
      <c r="HI26" s="33"/>
      <c r="HJ26" s="33"/>
      <c r="HK26" s="33"/>
      <c r="HL26" s="33"/>
      <c r="HM26" s="33"/>
      <c r="HN26" s="33"/>
      <c r="HO26" s="33"/>
      <c r="HP26" s="33"/>
      <c r="HQ26" s="33"/>
      <c r="HR26" s="33"/>
      <c r="HS26" s="33"/>
      <c r="HT26" s="33"/>
      <c r="HU26" s="33"/>
      <c r="HV26" s="33"/>
      <c r="HW26" s="33"/>
      <c r="HX26" s="33"/>
      <c r="HY26" s="33"/>
      <c r="HZ26" s="33"/>
      <c r="IA26" s="33"/>
      <c r="IB26" s="33"/>
      <c r="IC26" s="33"/>
      <c r="ID26" s="33"/>
      <c r="IE26" s="33"/>
      <c r="IF26" s="33"/>
      <c r="IG26" s="33"/>
      <c r="IH26" s="33"/>
      <c r="II26" s="33"/>
      <c r="IJ26" s="33"/>
      <c r="IK26" s="33"/>
      <c r="IL26" s="33"/>
      <c r="IM26" s="33"/>
      <c r="IN26" s="33"/>
      <c r="IO26" s="33"/>
      <c r="IP26" s="33"/>
      <c r="IQ26" s="33"/>
    </row>
    <row r="27" s="33" customFormat="1" ht="60" customHeight="1" spans="1:251">
      <c r="A27" s="16" t="s">
        <v>729</v>
      </c>
      <c r="B27" s="17" t="s">
        <v>666</v>
      </c>
      <c r="C27" s="17"/>
      <c r="D27" s="17"/>
      <c r="E27" s="17"/>
      <c r="F27" s="17"/>
      <c r="G27" s="17"/>
      <c r="H27" s="17"/>
      <c r="I27" s="17"/>
      <c r="J27" s="17"/>
    </row>
  </sheetData>
  <mergeCells count="29">
    <mergeCell ref="A1:J1"/>
    <mergeCell ref="A2:J2"/>
    <mergeCell ref="B3:J3"/>
    <mergeCell ref="C4:D4"/>
    <mergeCell ref="C5:D5"/>
    <mergeCell ref="A13:J13"/>
    <mergeCell ref="A14:C14"/>
    <mergeCell ref="H16:J16"/>
    <mergeCell ref="H17:J17"/>
    <mergeCell ref="H18:J18"/>
    <mergeCell ref="H19:J19"/>
    <mergeCell ref="H20:J20"/>
    <mergeCell ref="H21:J21"/>
    <mergeCell ref="H22:J22"/>
    <mergeCell ref="H23:J23"/>
    <mergeCell ref="H24:J24"/>
    <mergeCell ref="H25:J25"/>
    <mergeCell ref="H26:J26"/>
    <mergeCell ref="B27:J27"/>
    <mergeCell ref="C7:C10"/>
    <mergeCell ref="D14:D15"/>
    <mergeCell ref="E14:E15"/>
    <mergeCell ref="F14:F15"/>
    <mergeCell ref="G14:G15"/>
    <mergeCell ref="J5:J10"/>
    <mergeCell ref="A4:B10"/>
    <mergeCell ref="A11:B12"/>
    <mergeCell ref="C11:J12"/>
    <mergeCell ref="H14:J15"/>
  </mergeCells>
  <pageMargins left="0.75" right="0.75" top="1" bottom="1" header="0.5" footer="0.5"/>
  <pageSetup paperSize="9" scale="51" fitToWidth="0"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7"/>
  <sheetViews>
    <sheetView topLeftCell="A17" workbookViewId="0">
      <selection activeCell="A17" sqref="$A1:$XFD1048576"/>
    </sheetView>
  </sheetViews>
  <sheetFormatPr defaultColWidth="8.08333333333333" defaultRowHeight="14.25"/>
  <cols>
    <col min="1" max="1" width="9.16666666666667" style="1" customWidth="1"/>
    <col min="2" max="2" width="8.83333333333333" style="1" customWidth="1"/>
    <col min="3" max="3" width="20.1666666666667" style="1" customWidth="1"/>
    <col min="4" max="4" width="18.625"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1" s="1" customFormat="1" ht="41.25" customHeight="1" spans="1:12">
      <c r="A1" s="4" t="s">
        <v>730</v>
      </c>
      <c r="B1" s="4"/>
      <c r="C1" s="4"/>
      <c r="D1" s="4"/>
      <c r="E1" s="4"/>
      <c r="F1" s="4"/>
      <c r="G1" s="4"/>
      <c r="H1" s="4"/>
      <c r="I1" s="4"/>
      <c r="J1" s="4"/>
      <c r="K1" s="4"/>
      <c r="L1" s="4"/>
    </row>
    <row r="2" s="2" customFormat="1" ht="31" customHeight="1" spans="1:12">
      <c r="A2" s="5" t="s">
        <v>731</v>
      </c>
      <c r="B2" s="5"/>
      <c r="C2" s="6" t="s">
        <v>732</v>
      </c>
      <c r="D2" s="6"/>
      <c r="E2" s="6"/>
      <c r="F2" s="6"/>
      <c r="G2" s="6"/>
      <c r="H2" s="6"/>
      <c r="I2" s="6"/>
      <c r="J2" s="6"/>
      <c r="K2" s="6"/>
      <c r="L2" s="6"/>
    </row>
    <row r="3" s="2" customFormat="1" ht="30" customHeight="1" spans="1:12">
      <c r="A3" s="5" t="s">
        <v>733</v>
      </c>
      <c r="B3" s="5"/>
      <c r="C3" s="6" t="s">
        <v>734</v>
      </c>
      <c r="D3" s="6"/>
      <c r="E3" s="6"/>
      <c r="F3" s="6"/>
      <c r="G3" s="6"/>
      <c r="H3" s="7" t="s">
        <v>735</v>
      </c>
      <c r="I3" s="6" t="s">
        <v>736</v>
      </c>
      <c r="J3" s="6"/>
      <c r="K3" s="6"/>
      <c r="L3" s="6"/>
    </row>
    <row r="4" s="2" customFormat="1" ht="26" customHeight="1" spans="1:12">
      <c r="A4" s="8" t="s">
        <v>737</v>
      </c>
      <c r="B4" s="8"/>
      <c r="C4" s="5"/>
      <c r="D4" s="5" t="s">
        <v>672</v>
      </c>
      <c r="E4" s="5"/>
      <c r="F4" s="5" t="s">
        <v>589</v>
      </c>
      <c r="G4" s="5"/>
      <c r="H4" s="5" t="s">
        <v>738</v>
      </c>
      <c r="I4" s="5" t="s">
        <v>739</v>
      </c>
      <c r="J4" s="5" t="s">
        <v>740</v>
      </c>
      <c r="K4" s="5" t="s">
        <v>741</v>
      </c>
      <c r="L4" s="5" t="s">
        <v>742</v>
      </c>
    </row>
    <row r="5" s="2" customFormat="1" ht="30" customHeight="1" spans="1:12">
      <c r="A5" s="8"/>
      <c r="B5" s="8"/>
      <c r="C5" s="9" t="s">
        <v>678</v>
      </c>
      <c r="D5" s="10">
        <v>680000</v>
      </c>
      <c r="E5" s="10"/>
      <c r="F5" s="10" t="s">
        <v>743</v>
      </c>
      <c r="G5" s="10"/>
      <c r="H5" s="11" t="s">
        <v>743</v>
      </c>
      <c r="I5" s="12"/>
      <c r="J5" s="13">
        <f>H5/D5</f>
        <v>0.613131955882353</v>
      </c>
      <c r="K5" s="14">
        <v>6</v>
      </c>
      <c r="L5" s="15" t="s">
        <v>5</v>
      </c>
    </row>
    <row r="6" s="2" customFormat="1" ht="30" customHeight="1" spans="1:12">
      <c r="A6" s="8"/>
      <c r="B6" s="8"/>
      <c r="C6" s="8" t="s">
        <v>680</v>
      </c>
      <c r="D6" s="10">
        <v>680000</v>
      </c>
      <c r="E6" s="10"/>
      <c r="F6" s="10" t="s">
        <v>743</v>
      </c>
      <c r="G6" s="10"/>
      <c r="H6" s="11" t="s">
        <v>743</v>
      </c>
      <c r="I6" s="8"/>
      <c r="J6" s="13">
        <f>H6/D6</f>
        <v>0.613131955882353</v>
      </c>
      <c r="K6" s="5"/>
      <c r="L6" s="15"/>
    </row>
    <row r="7" s="2" customFormat="1" ht="30" customHeight="1" spans="1:12">
      <c r="A7" s="8"/>
      <c r="B7" s="8"/>
      <c r="C7" s="9" t="s">
        <v>744</v>
      </c>
      <c r="D7" s="10">
        <v>0</v>
      </c>
      <c r="E7" s="10"/>
      <c r="F7" s="10" t="s">
        <v>5</v>
      </c>
      <c r="G7" s="10"/>
      <c r="H7" s="10" t="s">
        <v>5</v>
      </c>
      <c r="I7" s="8"/>
      <c r="J7" s="12">
        <v>0</v>
      </c>
      <c r="K7" s="5"/>
      <c r="L7" s="15"/>
    </row>
    <row r="8" s="2" customFormat="1" ht="30" customHeight="1" spans="1:12">
      <c r="A8" s="8"/>
      <c r="B8" s="8"/>
      <c r="C8" s="5" t="s">
        <v>745</v>
      </c>
      <c r="D8" s="10">
        <v>0</v>
      </c>
      <c r="E8" s="10"/>
      <c r="F8" s="10" t="s">
        <v>5</v>
      </c>
      <c r="G8" s="10"/>
      <c r="H8" s="10" t="s">
        <v>5</v>
      </c>
      <c r="I8" s="8"/>
      <c r="J8" s="12">
        <v>0</v>
      </c>
      <c r="K8" s="5"/>
      <c r="L8" s="15"/>
    </row>
    <row r="9" s="1" customFormat="1" ht="26.4" customHeight="1" spans="1:12">
      <c r="A9" s="16" t="s">
        <v>746</v>
      </c>
      <c r="B9" s="7" t="s">
        <v>747</v>
      </c>
      <c r="C9" s="7"/>
      <c r="D9" s="7"/>
      <c r="E9" s="7"/>
      <c r="F9" s="7"/>
      <c r="G9" s="7"/>
      <c r="H9" s="7" t="s">
        <v>748</v>
      </c>
      <c r="I9" s="7"/>
      <c r="J9" s="7"/>
      <c r="K9" s="7"/>
      <c r="L9" s="7"/>
    </row>
    <row r="10" s="1" customFormat="1" ht="66.65" customHeight="1" spans="1:12">
      <c r="A10" s="16"/>
      <c r="B10" s="17" t="s">
        <v>749</v>
      </c>
      <c r="C10" s="17"/>
      <c r="D10" s="17"/>
      <c r="E10" s="17"/>
      <c r="F10" s="17"/>
      <c r="G10" s="17"/>
      <c r="H10" s="17" t="s">
        <v>749</v>
      </c>
      <c r="I10" s="17"/>
      <c r="J10" s="17"/>
      <c r="K10" s="17"/>
      <c r="L10" s="17"/>
    </row>
    <row r="11" s="2" customFormat="1" ht="35" customHeight="1" spans="1:12">
      <c r="A11" s="18"/>
      <c r="B11" s="19"/>
      <c r="C11" s="19"/>
      <c r="D11" s="19"/>
      <c r="E11" s="19"/>
      <c r="F11" s="19"/>
      <c r="G11" s="19"/>
      <c r="H11" s="19"/>
      <c r="I11" s="20"/>
      <c r="J11" s="20"/>
      <c r="K11" s="21"/>
      <c r="L11" s="22"/>
    </row>
    <row r="12" s="2" customFormat="1" ht="35" customHeight="1" spans="1:12">
      <c r="A12" s="23" t="s">
        <v>750</v>
      </c>
      <c r="B12" s="23"/>
      <c r="C12" s="23"/>
      <c r="D12" s="23"/>
      <c r="E12" s="23"/>
      <c r="F12" s="23"/>
      <c r="G12" s="23"/>
      <c r="H12" s="23"/>
      <c r="I12" s="23"/>
      <c r="J12" s="23"/>
      <c r="K12" s="23"/>
      <c r="L12" s="23"/>
    </row>
    <row r="13" s="2" customFormat="1" ht="31" customHeight="1" spans="1:12">
      <c r="A13" s="5" t="s">
        <v>686</v>
      </c>
      <c r="B13" s="5"/>
      <c r="C13" s="5"/>
      <c r="D13" s="5"/>
      <c r="E13" s="5" t="s">
        <v>751</v>
      </c>
      <c r="F13" s="5"/>
      <c r="G13" s="5"/>
      <c r="H13" s="24" t="s">
        <v>752</v>
      </c>
      <c r="I13" s="25"/>
      <c r="J13" s="25"/>
      <c r="K13" s="25"/>
      <c r="L13" s="26"/>
    </row>
    <row r="14" s="1" customFormat="1" ht="28" customHeight="1" spans="1:12">
      <c r="A14" s="5" t="s">
        <v>753</v>
      </c>
      <c r="B14" s="5"/>
      <c r="C14" s="9" t="s">
        <v>693</v>
      </c>
      <c r="D14" s="9" t="s">
        <v>694</v>
      </c>
      <c r="E14" s="5" t="s">
        <v>687</v>
      </c>
      <c r="F14" s="5" t="s">
        <v>688</v>
      </c>
      <c r="G14" s="5" t="s">
        <v>689</v>
      </c>
      <c r="H14" s="9" t="s">
        <v>690</v>
      </c>
      <c r="I14" s="9" t="s">
        <v>739</v>
      </c>
      <c r="J14" s="9" t="s">
        <v>741</v>
      </c>
      <c r="K14" s="27" t="s">
        <v>691</v>
      </c>
      <c r="L14" s="28"/>
    </row>
    <row r="15" s="1" customFormat="1" ht="38" customHeight="1" spans="1:12">
      <c r="A15" s="6" t="s">
        <v>695</v>
      </c>
      <c r="B15" s="6"/>
      <c r="C15" s="6" t="s">
        <v>696</v>
      </c>
      <c r="D15" s="17" t="s">
        <v>754</v>
      </c>
      <c r="E15" s="7" t="s">
        <v>727</v>
      </c>
      <c r="F15" s="7" t="s">
        <v>755</v>
      </c>
      <c r="G15" s="7" t="s">
        <v>756</v>
      </c>
      <c r="H15" s="7" t="s">
        <v>755</v>
      </c>
      <c r="I15" s="29">
        <v>10</v>
      </c>
      <c r="J15" s="29">
        <v>10</v>
      </c>
      <c r="K15" s="30" t="s">
        <v>5</v>
      </c>
      <c r="L15" s="30"/>
    </row>
    <row r="16" s="1" customFormat="1" ht="38" customHeight="1" spans="1:12">
      <c r="A16" s="6" t="s">
        <v>695</v>
      </c>
      <c r="B16" s="6"/>
      <c r="C16" s="6" t="s">
        <v>696</v>
      </c>
      <c r="D16" s="6" t="s">
        <v>757</v>
      </c>
      <c r="E16" s="7" t="s">
        <v>727</v>
      </c>
      <c r="F16" s="7" t="s">
        <v>758</v>
      </c>
      <c r="G16" s="7" t="s">
        <v>759</v>
      </c>
      <c r="H16" s="7" t="s">
        <v>758</v>
      </c>
      <c r="I16" s="29">
        <v>10</v>
      </c>
      <c r="J16" s="29">
        <v>10</v>
      </c>
      <c r="K16" s="30" t="s">
        <v>5</v>
      </c>
      <c r="L16" s="30"/>
    </row>
    <row r="17" s="1" customFormat="1" ht="38" customHeight="1" spans="1:12">
      <c r="A17" s="6" t="s">
        <v>695</v>
      </c>
      <c r="B17" s="6"/>
      <c r="C17" s="6" t="s">
        <v>704</v>
      </c>
      <c r="D17" s="6" t="s">
        <v>760</v>
      </c>
      <c r="E17" s="7" t="s">
        <v>727</v>
      </c>
      <c r="F17" s="7" t="s">
        <v>719</v>
      </c>
      <c r="G17" s="7" t="s">
        <v>759</v>
      </c>
      <c r="H17" s="7" t="s">
        <v>719</v>
      </c>
      <c r="I17" s="29">
        <v>10</v>
      </c>
      <c r="J17" s="29">
        <v>10</v>
      </c>
      <c r="K17" s="30" t="s">
        <v>5</v>
      </c>
      <c r="L17" s="31"/>
    </row>
    <row r="18" s="1" customFormat="1" ht="38" customHeight="1" spans="1:12">
      <c r="A18" s="6" t="s">
        <v>695</v>
      </c>
      <c r="B18" s="6"/>
      <c r="C18" s="6" t="s">
        <v>704</v>
      </c>
      <c r="D18" s="6" t="s">
        <v>761</v>
      </c>
      <c r="E18" s="7" t="s">
        <v>727</v>
      </c>
      <c r="F18" s="7" t="s">
        <v>719</v>
      </c>
      <c r="G18" s="7" t="s">
        <v>759</v>
      </c>
      <c r="H18" s="7" t="s">
        <v>719</v>
      </c>
      <c r="I18" s="29">
        <v>10</v>
      </c>
      <c r="J18" s="29">
        <v>10</v>
      </c>
      <c r="K18" s="30" t="s">
        <v>5</v>
      </c>
      <c r="L18" s="31"/>
    </row>
    <row r="19" s="1" customFormat="1" ht="38" customHeight="1" spans="1:12">
      <c r="A19" s="6" t="s">
        <v>695</v>
      </c>
      <c r="B19" s="6"/>
      <c r="C19" s="6" t="s">
        <v>762</v>
      </c>
      <c r="D19" s="6" t="s">
        <v>763</v>
      </c>
      <c r="E19" s="7" t="s">
        <v>698</v>
      </c>
      <c r="F19" s="7" t="s">
        <v>764</v>
      </c>
      <c r="G19" s="7" t="s">
        <v>765</v>
      </c>
      <c r="H19" s="7" t="s">
        <v>764</v>
      </c>
      <c r="I19" s="29">
        <v>5</v>
      </c>
      <c r="J19" s="29">
        <v>2</v>
      </c>
      <c r="K19" s="17" t="s">
        <v>766</v>
      </c>
      <c r="L19" s="31"/>
    </row>
    <row r="20" s="1" customFormat="1" ht="38" customHeight="1" spans="1:12">
      <c r="A20" s="6" t="s">
        <v>695</v>
      </c>
      <c r="B20" s="6"/>
      <c r="C20" s="6" t="s">
        <v>767</v>
      </c>
      <c r="D20" s="6" t="s">
        <v>768</v>
      </c>
      <c r="E20" s="7" t="s">
        <v>727</v>
      </c>
      <c r="F20" s="7" t="s">
        <v>769</v>
      </c>
      <c r="G20" s="7" t="s">
        <v>706</v>
      </c>
      <c r="H20" s="32">
        <f>J6*100</f>
        <v>61.3131955882353</v>
      </c>
      <c r="I20" s="29">
        <v>5</v>
      </c>
      <c r="J20" s="29">
        <v>3</v>
      </c>
      <c r="K20" s="17" t="s">
        <v>766</v>
      </c>
      <c r="L20" s="31"/>
    </row>
    <row r="21" s="1" customFormat="1" ht="38" customHeight="1" spans="1:12">
      <c r="A21" s="6" t="s">
        <v>710</v>
      </c>
      <c r="B21" s="31"/>
      <c r="C21" s="6" t="s">
        <v>717</v>
      </c>
      <c r="D21" s="6" t="s">
        <v>770</v>
      </c>
      <c r="E21" s="7" t="s">
        <v>698</v>
      </c>
      <c r="F21" s="7" t="s">
        <v>771</v>
      </c>
      <c r="G21" s="7" t="s">
        <v>698</v>
      </c>
      <c r="H21" s="7" t="s">
        <v>771</v>
      </c>
      <c r="I21" s="29">
        <v>30</v>
      </c>
      <c r="J21" s="29">
        <v>29</v>
      </c>
      <c r="K21" s="17" t="s">
        <v>766</v>
      </c>
      <c r="L21" s="31"/>
    </row>
    <row r="22" s="1" customFormat="1" ht="38" customHeight="1" spans="1:12">
      <c r="A22" s="6" t="s">
        <v>724</v>
      </c>
      <c r="B22" s="31"/>
      <c r="C22" s="6" t="s">
        <v>725</v>
      </c>
      <c r="D22" s="6" t="s">
        <v>772</v>
      </c>
      <c r="E22" s="7" t="s">
        <v>727</v>
      </c>
      <c r="F22" s="7" t="s">
        <v>728</v>
      </c>
      <c r="G22" s="7" t="s">
        <v>706</v>
      </c>
      <c r="H22" s="7" t="s">
        <v>728</v>
      </c>
      <c r="I22" s="29">
        <v>10</v>
      </c>
      <c r="J22" s="29">
        <v>10</v>
      </c>
      <c r="K22" s="30" t="s">
        <v>5</v>
      </c>
      <c r="L22" s="31"/>
    </row>
    <row r="23" s="1" customFormat="1" ht="38" customHeight="1" spans="1:12">
      <c r="A23" s="6"/>
      <c r="B23" s="31"/>
      <c r="C23" s="6"/>
      <c r="D23" s="6"/>
      <c r="E23" s="6"/>
      <c r="F23" s="6"/>
      <c r="G23" s="6"/>
      <c r="H23" s="6"/>
      <c r="I23" s="29"/>
      <c r="J23" s="29"/>
      <c r="K23" s="30" t="s">
        <v>5</v>
      </c>
      <c r="L23" s="31"/>
    </row>
    <row r="24" s="1" customFormat="1" ht="38" customHeight="1" spans="1:12">
      <c r="A24" s="6"/>
      <c r="B24" s="31"/>
      <c r="C24" s="6"/>
      <c r="D24" s="6"/>
      <c r="E24" s="6"/>
      <c r="F24" s="6"/>
      <c r="G24" s="6"/>
      <c r="H24" s="6"/>
      <c r="I24" s="29"/>
      <c r="J24" s="29"/>
      <c r="K24" s="30" t="s">
        <v>5</v>
      </c>
      <c r="L24" s="31"/>
    </row>
    <row r="25" s="3" customFormat="1" ht="67" customHeight="1" spans="1:12">
      <c r="A25" s="16" t="s">
        <v>773</v>
      </c>
      <c r="B25" s="16"/>
      <c r="C25" s="16"/>
      <c r="D25" s="30" t="s">
        <v>5</v>
      </c>
      <c r="E25" s="30"/>
      <c r="F25" s="30"/>
      <c r="G25" s="30"/>
      <c r="H25" s="30"/>
      <c r="I25" s="30"/>
      <c r="J25" s="30"/>
      <c r="K25" s="30"/>
      <c r="L25" s="30"/>
    </row>
    <row r="26" s="3" customFormat="1" ht="30" customHeight="1" spans="1:12">
      <c r="A26" s="5" t="s">
        <v>774</v>
      </c>
      <c r="B26" s="5"/>
      <c r="C26" s="5"/>
      <c r="D26" s="5"/>
      <c r="E26" s="5"/>
      <c r="F26" s="5"/>
      <c r="G26" s="5"/>
      <c r="H26" s="5"/>
      <c r="I26" s="16" t="s">
        <v>775</v>
      </c>
      <c r="J26" s="16" t="s">
        <v>776</v>
      </c>
      <c r="K26" s="16" t="s">
        <v>777</v>
      </c>
      <c r="L26" s="16"/>
    </row>
    <row r="27" s="2" customFormat="1" ht="35" customHeight="1" spans="1:12">
      <c r="A27" s="5"/>
      <c r="B27" s="5"/>
      <c r="C27" s="5"/>
      <c r="D27" s="5"/>
      <c r="E27" s="5"/>
      <c r="F27" s="5"/>
      <c r="G27" s="5"/>
      <c r="H27" s="5"/>
      <c r="I27" s="12">
        <f>SUM(I15:I26)+10</f>
        <v>100</v>
      </c>
      <c r="J27" s="12">
        <f>SUM(J15:J26)+K5</f>
        <v>90</v>
      </c>
      <c r="K27" s="16" t="s">
        <v>778</v>
      </c>
      <c r="L27" s="16"/>
    </row>
  </sheetData>
  <mergeCells count="57">
    <mergeCell ref="A1:L1"/>
    <mergeCell ref="A2:B2"/>
    <mergeCell ref="C2:L2"/>
    <mergeCell ref="A3:B3"/>
    <mergeCell ref="C3:G3"/>
    <mergeCell ref="I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A15:B15"/>
    <mergeCell ref="K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C25"/>
    <mergeCell ref="D25:L25"/>
    <mergeCell ref="K26:L26"/>
    <mergeCell ref="K27:L27"/>
    <mergeCell ref="A9:A10"/>
    <mergeCell ref="I6:I8"/>
    <mergeCell ref="K6:K8"/>
    <mergeCell ref="L5:L8"/>
    <mergeCell ref="A4:B8"/>
    <mergeCell ref="A26:H27"/>
  </mergeCells>
  <pageMargins left="0.75" right="0.75" top="1" bottom="1" header="0.5" footer="0.5"/>
  <pageSetup paperSize="9" scale="55" fitToWidth="0"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15</vt:i4>
      </vt:variant>
    </vt:vector>
  </HeadingPairs>
  <TitlesOfParts>
    <vt:vector size="15" baseType="lpstr">
      <vt:lpstr>附表1收入支出决算表</vt:lpstr>
      <vt:lpstr>附表2收入决算表</vt:lpstr>
      <vt:lpstr>附表3支出决算表</vt:lpstr>
      <vt:lpstr>附表4财政拨款收入支出决算表</vt:lpstr>
      <vt:lpstr>附表5一般公共预算财政拨款收入支出决算表</vt:lpstr>
      <vt:lpstr>附表6一般公共预算财政拨款基本支出决算表</vt:lpstr>
      <vt:lpstr>附表7一般公共预算财政拨款项目支出决算表</vt:lpstr>
      <vt:lpstr>附表8政府性基金预算财政拨款收入支出决算表</vt:lpstr>
      <vt:lpstr>附表9国有资本经营预算财政拨款收入支出决算表</vt:lpstr>
      <vt:lpstr>附表10财政拨款“三公”经费、行政参公单位机关运行经费情况表</vt:lpstr>
      <vt:lpstr>附表11一般公共预算财政拨款“三公”经费情况表</vt:lpstr>
      <vt:lpstr>附表12国有资产使用情况表</vt:lpstr>
      <vt:lpstr>附表13部门整体支出绩效自评情况</vt:lpstr>
      <vt:lpstr>附表14部门整体支出绩效自评表</vt:lpstr>
      <vt:lpstr>附表15项目支出绩效自评表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符号</cp:lastModifiedBy>
  <dcterms:created xsi:type="dcterms:W3CDTF">2026-05-14T07:11:00Z</dcterms:created>
  <dcterms:modified xsi:type="dcterms:W3CDTF">2026-08-21T07:08:21Z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2052-12.1.0.28500</vt:lpwstr>
  </property>
  <property fmtid="{D5CDD505-2E9C-101B-9397-08002B2CF9AE}" pid="3" name="ICV">
    <vt:lpwstr>567FAB25CB1146D4B7020CD651BDF75C_13</vt:lpwstr>
  </property>
  <property fmtid="{D5CDD505-2E9C-101B-9397-08002B2CF9AE}" pid="4" name="CalculationRule">
    <vt:i4>0</vt:i4>
  </property>
  <property fmtid="{D5CDD505-2E9C-101B-9397-08002B2CF9AE}" pid="5" name="KSOReadingLayout">
    <vt:bool>true</vt:bool>
  </property>
</Properties>
</file>