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3" firstSheet="16" activeTab="16"/>
  </bookViews>
  <sheets>
    <sheet name="附表1收入支出决算表" sheetId="52" r:id="rId1"/>
    <sheet name="附表2收入决算表" sheetId="55" r:id="rId2"/>
    <sheet name="附表3支出决算表" sheetId="56"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行政参公单位机关运行经费情况表" sheetId="48" r:id="rId10"/>
    <sheet name="附表11一般公共预算财政拨款“三公”经费情况表" sheetId="69" r:id="rId11"/>
    <sheet name="附表12国有资产使用情况表" sheetId="70" r:id="rId12"/>
    <sheet name="附表13部门整体支出绩效自评情况" sheetId="71" r:id="rId13"/>
    <sheet name="附表14部门整体支出绩效自评表" sheetId="90" r:id="rId14"/>
    <sheet name="附表15项目支出绩效自评表" sheetId="73" r:id="rId15"/>
    <sheet name="附表15项目支出绩效自评表 (1)" sheetId="74" r:id="rId16"/>
    <sheet name="附表15项目支出绩效自评表 (2)" sheetId="77" r:id="rId17"/>
    <sheet name="附表15项目支出绩效自评表 (3)" sheetId="76" r:id="rId18"/>
    <sheet name="附表15项目支出绩效自评表 (4)" sheetId="78" r:id="rId19"/>
    <sheet name="附表15项目支出绩效自评表 (5)" sheetId="89" r:id="rId20"/>
    <sheet name="附表15项目支出绩效自评表 (6)" sheetId="79" r:id="rId21"/>
    <sheet name="附表15项目支出绩效自评表 (7)" sheetId="80" r:id="rId22"/>
    <sheet name="附表15项目支出绩效自评表 (8)" sheetId="81" r:id="rId23"/>
    <sheet name="附表15项目支出绩效自评表 (9)" sheetId="82" r:id="rId24"/>
    <sheet name="附表15项目支出绩效自评表 (10)" sheetId="83" r:id="rId25"/>
    <sheet name="附表15项目支出绩效自评表 (11)" sheetId="84" r:id="rId26"/>
    <sheet name="附表15项目支出绩效自评表 (12)" sheetId="85" r:id="rId27"/>
  </sheets>
  <externalReferences>
    <externalReference r:id="rId28"/>
    <externalReference r:id="rId29"/>
  </externalReferences>
  <definedNames>
    <definedName name="地区名称">#REF!</definedName>
    <definedName name="_xlnm.Print_Area" localSheetId="0">附表1收入支出决算表!$A$1:$F$37</definedName>
    <definedName name="_xlnm.Print_Area" localSheetId="1">附表2收入决算表!$A$1:$L$60</definedName>
    <definedName name="_xlnm.Print_Area" localSheetId="2">附表3支出决算表!$A$1:$J$61</definedName>
    <definedName name="_xlnm.Print_Area" localSheetId="3">附表4财政拨款收入支出决算表!$A$1:$I$40</definedName>
    <definedName name="_xlnm.Print_Area" localSheetId="4">附表5一般公共预算财政拨款收入支出决算表!$A$1:$T$51</definedName>
    <definedName name="_xlnm.Print_Area" localSheetId="5">附表6一般公共预算财政拨款基本支出决算表!$A$1:$I$41</definedName>
    <definedName name="_xlnm.Print_Area" localSheetId="7">附表8政府性基金预算财政拨款收入支出决算表!$A$1:$T$17</definedName>
    <definedName name="_xlnm.Print_Area" localSheetId="8">附表9国有资本经营预算财政拨款收入支出决算表!$A$1:$L$17</definedName>
    <definedName name="_xlnm.Print_Area" localSheetId="9">附表10财政拨款“三公”经费、行政参公单位机关运行经费情况表!$A$1:$E$31</definedName>
    <definedName name="_xlnm.Print_Area" localSheetId="6">附表7一般公共预算财政拨款项目支出决算表!$A$1:$L$40</definedName>
    <definedName name="地区名称" localSheetId="17">#REF!</definedName>
    <definedName name="地区名称" localSheetId="16">#REF!</definedName>
    <definedName name="地区名称" localSheetId="18">#REF!</definedName>
    <definedName name="地区名称" localSheetId="20">#REF!</definedName>
    <definedName name="地区名称" localSheetId="21">#REF!</definedName>
    <definedName name="地区名称" localSheetId="22">#REF!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1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<sst xmlns="http://schemas.openxmlformats.org/spreadsheetml/2006/main" count="2729" uniqueCount="790">
  <si>
    <t>收入支出决算表</t>
  </si>
  <si>
    <t>公开01表</t>
  </si>
  <si>
    <t>部门：昆明市东川区教育体育局（本级）</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</si>
  <si>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</si>
  <si>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</si>
  <si>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</si>
  <si>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</si>
  <si>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</si>
  <si>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</si>
  <si>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</si>
  <si>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</si>
  <si>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</si>
  <si>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</si>
  <si>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</si>
  <si>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</si>
  <si>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</si>
  <si>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</si>
  <si>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</si>
  <si>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</si>
  <si>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</si>
  <si>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</si>
  <si>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</si>
  <si>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</si>
  <si>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</si>
  <si>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</si>
  <si>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</si>
  <si>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</si>
  <si>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</si>
  <si>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</si>
  <si>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</si>
  <si>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</si>
  <si>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</si>
  <si>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</si>
  <si>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</si>
  <si>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</si>
  <si>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</si>
  <si>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</si>
  <si>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</si>
  <si>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</si>
  <si>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</si>
  <si>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</si>
  <si>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</si>
  <si>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</si>
  <si>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</si>
  <si>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</si>
  <si>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</si>
  <si>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</si>
  <si>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</si>
  <si>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</si>
  <si>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</si>
  <si>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</si>
  <si>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</si>
  <si>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</si>
  <si>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</si>
  <si>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</si>
  <si>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</si>
  <si>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</si>
  <si>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</si>
  <si>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</si>
  <si>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</si>
  <si>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</si>
  <si>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</si>
  <si>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</si>
  <si>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</si>
  <si>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</si>
  <si>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</si>
  <si>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</si>
  <si>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</si>
  <si>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</si>
  <si>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</si>
  <si>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</si>
  <si>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</si>
  <si>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</si>
  <si>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</si>
  <si>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</si>
  <si>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</si>
  <si>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</si>
  <si>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</si>
  <si>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</si>
  <si>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</si>
  <si>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</si>
  <si>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</si>
  <si>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</si>
  <si>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</si>
  <si>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</si>
  <si>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</si>
  <si>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</si>
  <si>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</si>
  <si>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</si>
  <si>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</si>
  <si>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</si>
  <si>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</si>
  <si>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</si>
  <si>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</si>
  <si>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</si>
  <si>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</si>
  <si>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</si>
  <si>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</si>
  <si>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</si>
  <si>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</si>
  <si>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201</t>
  </si>
  <si>
    <t>一般公共服务支出</t>
  </si>
  <si>
    <t>20102</t>
  </si>
  <si>
    <t>政协事务</t>
  </si>
  <si>
    <t>2010299</t>
  </si>
  <si>
    <t>其他政协事务支出</t>
  </si>
  <si>
    <t>205</t>
  </si>
  <si>
    <t>教育支出</t>
  </si>
  <si>
    <t>20501</t>
  </si>
  <si>
    <t>教育管理事务</t>
  </si>
  <si>
    <t>2050101</t>
  </si>
  <si>
    <t>行政运行</t>
  </si>
  <si>
    <t>2050199</t>
  </si>
  <si>
    <t>其他教育管理事务支出</t>
  </si>
  <si>
    <t>20502</t>
  </si>
  <si>
    <t>普通教育</t>
  </si>
  <si>
    <t>2050201</t>
  </si>
  <si>
    <t>学前教育</t>
  </si>
  <si>
    <t>2050202</t>
  </si>
  <si>
    <t>小学教育</t>
  </si>
  <si>
    <t>2050203</t>
  </si>
  <si>
    <t>初中教育</t>
  </si>
  <si>
    <t>2050204</t>
  </si>
  <si>
    <t>高中教育</t>
  </si>
  <si>
    <t>2050205</t>
  </si>
  <si>
    <t>高等教育</t>
  </si>
  <si>
    <t>2050299</t>
  </si>
  <si>
    <t>其他普通教育支出</t>
  </si>
  <si>
    <t>20503</t>
  </si>
  <si>
    <t>职业教育</t>
  </si>
  <si>
    <t>2050302</t>
  </si>
  <si>
    <t>中等职业教育</t>
  </si>
  <si>
    <t>20509</t>
  </si>
  <si>
    <t>教育费附加安排的支出</t>
  </si>
  <si>
    <t>2050999</t>
  </si>
  <si>
    <t>其他教育费附加安排的支出</t>
  </si>
  <si>
    <t>20599</t>
  </si>
  <si>
    <t>其他教育支出</t>
  </si>
  <si>
    <t>2059999</t>
  </si>
  <si>
    <t>207</t>
  </si>
  <si>
    <t>文化旅游体育与传媒支出</t>
  </si>
  <si>
    <t>20703</t>
  </si>
  <si>
    <t>体育</t>
  </si>
  <si>
    <t>2070305</t>
  </si>
  <si>
    <t>体育竞赛</t>
  </si>
  <si>
    <t>2070308</t>
  </si>
  <si>
    <t>群众体育</t>
  </si>
  <si>
    <t>208</t>
  </si>
  <si>
    <t>社会保障和就业支出</t>
  </si>
  <si>
    <t>20805</t>
  </si>
  <si>
    <t>行政事业单位养老支出</t>
  </si>
  <si>
    <t>2080501</t>
  </si>
  <si>
    <t>行政单位离退休</t>
  </si>
  <si>
    <t>2080505</t>
  </si>
  <si>
    <t>机关事业单位基本养老保险缴费支出</t>
  </si>
  <si>
    <t>20807</t>
  </si>
  <si>
    <t>就业补助</t>
  </si>
  <si>
    <t>2080799</t>
  </si>
  <si>
    <t>其他就业补助支出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</si>
  <si>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</si>
  <si>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</si>
  <si>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</si>
  <si>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</si>
  <si>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</si>
  <si>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</si>
  <si>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</si>
  <si>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</si>
  <si>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</si>
  <si>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</si>
  <si>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</si>
  <si>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</si>
  <si>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</si>
  <si>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</si>
  <si>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</si>
  <si>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</si>
  <si>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217</t>
  </si>
  <si>
    <t>金融支出</t>
  </si>
  <si>
    <t>21799</t>
  </si>
  <si>
    <t>其他金融支出</t>
  </si>
  <si>
    <t>2179999</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</si>
  <si>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</si>
  <si>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</si>
  <si>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</si>
  <si>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</si>
  <si>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</si>
  <si>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</si>
  <si>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</si>
  <si>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</si>
  <si>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</si>
  <si>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</si>
  <si>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</si>
  <si>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</si>
  <si>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22960</t>
  </si>
  <si>
    <t>彩票公益金安排的支出</t>
  </si>
  <si>
    <t>2296003</t>
  </si>
  <si>
    <t>用于体育事业的彩票公益金支出</t>
  </si>
  <si>
    <t>22998</t>
  </si>
  <si>
    <t>超长期特别国债安排的其他支出</t>
  </si>
  <si>
    <t>2299899</t>
  </si>
  <si>
    <t>支出决算表</t>
  </si>
  <si>
    <t>公开03表</t>
  </si>
  <si>
    <t>基本支出</t>
  </si>
  <si>
    <t>项目支出</t>
  </si>
  <si>
    <t>上缴上级支出</t>
  </si>
  <si>
    <t>经营支出</t>
  </si>
  <si>
    <t>对附属单位补助支出</t>
  </si>
  <si>
    <t>20508</t>
  </si>
  <si>
    <t>进修及培训</t>
  </si>
  <si>
    <t>2050801</t>
  </si>
  <si>
    <t>教师进修</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</si>
  <si>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</si>
  <si>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</si>
  <si>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</si>
  <si>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</si>
  <si>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</si>
  <si>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</si>
  <si>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</si>
  <si>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</si>
  <si>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</si>
  <si>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</si>
  <si>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</si>
  <si>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</si>
  <si>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</si>
  <si>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</si>
  <si>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</si>
  <si>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</si>
  <si>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</si>
  <si>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</si>
  <si>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</si>
  <si>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</si>
  <si>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</si>
  <si>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</si>
  <si>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</si>
  <si>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</si>
  <si>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</si>
  <si>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</si>
  <si>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</si>
  <si>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</si>
  <si>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</si>
  <si>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</si>
  <si>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</si>
  <si>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</si>
  <si>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</si>
  <si>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</si>
  <si>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</si>
  <si>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</si>
  <si>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</si>
  <si>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</si>
  <si>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</si>
  <si>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</si>
  <si>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</si>
  <si>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</si>
  <si>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</si>
  <si>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</si>
  <si>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</si>
  <si>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</si>
  <si>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</si>
  <si>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</si>
  <si>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</si>
  <si>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</si>
  <si>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</si>
  <si>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</si>
  <si>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</si>
  <si>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</si>
  <si>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</si>
  <si>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</si>
  <si>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</si>
  <si>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</si>
  <si>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</si>
  <si>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</si>
  <si>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</si>
  <si>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</si>
  <si>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</si>
  <si>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</si>
  <si>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</si>
  <si>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</si>
  <si>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</si>
  <si>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</si>
  <si>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</si>
  <si>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</si>
  <si>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</si>
  <si>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</si>
  <si>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</si>
  <si>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</si>
  <si>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</si>
  <si>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</si>
  <si>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</si>
  <si>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</si>
  <si>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</si>
  <si>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</si>
  <si>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</si>
  <si>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</si>
  <si>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</si>
  <si>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</si>
  <si>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</si>
  <si>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</si>
  <si>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</si>
  <si>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</si>
  <si>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</si>
  <si>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</si>
  <si>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</si>
  <si>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</si>
  <si>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</si>
  <si>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</si>
  <si>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</si>
  <si>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</si>
  <si>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</si>
  <si>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</si>
  <si>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</si>
  <si>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</si>
  <si>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</si>
  <si>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</si>
  <si>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</si>
  <si>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</si>
  <si>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</si>
  <si>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</si>
  <si>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</si>
  <si>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</si>
  <si>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</si>
  <si>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</si>
  <si>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</si>
  <si>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</si>
  <si>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</si>
  <si>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</si>
  <si>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</si>
  <si>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</si>
  <si>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</si>
  <si>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</si>
  <si>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</si>
  <si>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</si>
  <si>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</si>
  <si>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</si>
  <si>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</si>
  <si>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</si>
  <si>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</si>
  <si>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</si>
  <si>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</si>
  <si>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</si>
  <si>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</si>
  <si>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</si>
  <si>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</si>
  <si>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</si>
  <si>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</si>
  <si>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</si>
  <si>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</si>
  <si>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</si>
  <si>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</si>
  <si>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</si>
  <si>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</si>
  <si>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</si>
  <si>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</si>
  <si>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</si>
  <si>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</si>
  <si>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</si>
  <si>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</si>
  <si>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</si>
  <si>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</si>
  <si>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</si>
  <si>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</si>
  <si>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</si>
  <si>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</si>
  <si>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</si>
  <si>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</si>
  <si>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</si>
  <si>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</si>
  <si>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</si>
  <si>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</si>
  <si>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</si>
  <si>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</si>
  <si>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</si>
  <si>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</si>
  <si>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</si>
  <si>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</si>
  <si>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</si>
  <si>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</si>
  <si>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</si>
  <si>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</si>
  <si>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</si>
  <si>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</si>
  <si>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</si>
  <si>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</si>
  <si>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</si>
  <si>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</si>
  <si>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</si>
  <si>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</si>
  <si>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</si>
  <si>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</si>
  <si>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</si>
  <si>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</si>
  <si>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</si>
  <si>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</si>
  <si>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</si>
  <si>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</si>
  <si>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 xml:space="preserve">  代缴社会保险费</t>
  </si>
  <si>
    <t>30239</t>
  </si>
  <si>
    <t xml:space="preserve">  其他交通费用</t>
  </si>
  <si>
    <t>39906</t>
  </si>
  <si>
    <t xml:space="preserve">  赠与</t>
  </si>
  <si>
    <t>30399</t>
  </si>
  <si>
    <t xml:space="preserve">  其他个人和家庭的补助支出</t>
  </si>
  <si>
    <t>30240</t>
  </si>
  <si>
    <t xml:space="preserve">  税金及附加费用</t>
  </si>
  <si>
    <t>39907</t>
  </si>
  <si>
    <t xml:space="preserve">  国家赔偿费用支出</t>
  </si>
  <si>
    <t>30299</t>
  </si>
  <si>
    <t xml:space="preserve">  其他商品和服务支出</t>
  </si>
  <si>
    <t>39908</t>
  </si>
  <si>
    <t xml:space="preserve">  对民间非营利组织和群众性自治组织补贴</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</si>
  <si>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</si>
  <si>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</si>
  <si>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</si>
  <si>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</si>
  <si>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</si>
  <si>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</si>
  <si>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</si>
  <si>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</si>
  <si>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</si>
  <si>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</si>
  <si>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</si>
  <si>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</si>
  <si>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</si>
  <si>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</si>
  <si>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</si>
  <si>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</si>
  <si>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</si>
  <si>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</si>
  <si>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</si>
  <si>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对企业补助（基本建设）</t>
  </si>
  <si>
    <t xml:space="preserve">  资本金注入（基本建设）</t>
  </si>
  <si>
    <t>对社会保障基金补助</t>
  </si>
  <si>
    <t xml:space="preserve">  对社会保险基金补助</t>
  </si>
  <si>
    <t xml:space="preserve">  其他基本建设支出</t>
  </si>
  <si>
    <t xml:space="preserve">  补充全国社会保障基金</t>
  </si>
  <si>
    <t xml:space="preserve">  对机关事业单位职业年金的补助</t>
  </si>
  <si>
    <t xml:space="preserve">  经常性赠与</t>
  </si>
  <si>
    <t xml:space="preserve">  资本性赠与</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</si>
  <si>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</si>
  <si>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</si>
  <si>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</si>
  <si>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</si>
  <si>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</si>
  <si>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</si>
  <si>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</si>
  <si>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</si>
  <si>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</si>
  <si>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</si>
  <si>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</si>
  <si>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备注：2025年昆明市东川区教育体育局（本级）无国有资本经营预算财政拨款收入支出此表为空</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</si>
  <si>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</si>
  <si>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</si>
  <si>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</si>
  <si>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</si>
  <si>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</si>
  <si>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</si>
  <si>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</si>
  <si>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</si>
  <si>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</si>
  <si>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</si>
  <si>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</si>
  <si>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</si>
  <si>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</si>
  <si>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</si>
  <si>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</si>
  <si>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</si>
  <si>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</si>
  <si>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</si>
  <si>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</si>
  <si>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</si>
  <si>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</si>
  <si>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</si>
  <si>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</si>
  <si>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</si>
  <si>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</si>
  <si>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</si>
  <si>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</si>
  <si>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</si>
  <si>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</si>
  <si>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</si>
  <si>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</si>
  <si>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</si>
  <si>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</si>
  <si>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</si>
  <si>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一般公共预算财政拨款“三公”经费情况表</t>
  </si>
  <si>
    <t>公开11表</t>
  </si>
  <si>
    <t>“三公”经费支出</t>
  </si>
  <si>
    <r>
      <t>注：本表所列“三公”经费为单位使用一般公共预算财政拨款安排的支出，包括当年一般公共预算财政拨款和以前年度一般公共预算财政拨款结转结余资金安排的实际支出。</t>
    </r>
    <r>
      <rPr>
        <sz val="10"/>
        <color indexed="10"/>
        <rFont val="宋体"/>
        <charset val="134"/>
      </rPr>
      <t>“三公”经费相关统计数是指使用一般公共预算财政拨款负担费用的相关批次、人次及车辆情况。</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</si>
  <si>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</si>
  <si>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</si>
  <si>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</si>
  <si>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</si>
  <si>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</si>
  <si>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</si>
  <si>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</si>
  <si>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</si>
  <si>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</si>
  <si>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</si>
  <si>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</si>
  <si>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</si>
  <si>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</si>
  <si>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</si>
  <si>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</si>
  <si>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</si>
  <si>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</si>
  <si>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</si>
  <si>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公开13表</t>
  </si>
  <si>
    <t>一、部门基本情况</t>
  </si>
  <si>
    <t>（一）部门概况</t>
  </si>
  <si>
    <r>
      <t>1</t>
    </r>
    <r>
      <rPr>
        <sz val="12"/>
        <color rgb="FF000000"/>
        <rFont val="仿宋_GB2312"/>
        <family val="3"/>
        <charset val="134"/>
      </rPr>
      <t xml:space="preserve">、贯彻落实党的路线方针政策和国家、省、市有关教育体育法律法规；拟订教育体育工作的规范性文件，并组织实施；对区属相关部门、乡镇(街道)人民政府（办事处）执行教育法律、法规、规章和国家教育方针、政策的督导，对学校和其他教育机构教育教学工作开展督导。
</t>
    </r>
    <r>
      <rPr>
        <sz val="12"/>
        <color rgb="FF000000"/>
        <rFont val="Times New Roman"/>
        <family val="1"/>
        <charset val="0"/>
      </rPr>
      <t>2</t>
    </r>
    <r>
      <rPr>
        <sz val="12"/>
        <color rgb="FF000000"/>
        <rFont val="仿宋_GB2312"/>
        <family val="3"/>
        <charset val="134"/>
      </rPr>
      <t xml:space="preserve">、指导各级各类学校、负责体育基础设施布局、教育体育事业发展规划、结构调整以及推进人事制度改革、统筹教师培训工作并组织实施。
</t>
    </r>
    <r>
      <rPr>
        <sz val="12"/>
        <color rgb="FF000000"/>
        <rFont val="Times New Roman"/>
        <family val="1"/>
        <charset val="0"/>
      </rPr>
      <t>3</t>
    </r>
    <r>
      <rPr>
        <sz val="12"/>
        <color rgb="FF000000"/>
        <rFont val="仿宋_GB2312"/>
        <family val="3"/>
        <charset val="134"/>
      </rPr>
      <t xml:space="preserve">、领导教育体育局所属事业单位、负责各类学校招生考试、学籍学历管理、校园安全管理、经费管理、资产管理、学生资助管理工作。
</t>
    </r>
    <r>
      <rPr>
        <sz val="12"/>
        <color rgb="FF000000"/>
        <rFont val="Times New Roman"/>
        <family val="1"/>
        <charset val="0"/>
      </rPr>
      <t>4</t>
    </r>
    <r>
      <rPr>
        <sz val="12"/>
        <color rgb="FF000000"/>
        <rFont val="仿宋_GB2312"/>
        <family val="3"/>
        <charset val="134"/>
      </rPr>
      <t xml:space="preserve">、负责党风廉政建设、思想政治、意识形态和精神文明建设、教育体育事业宣传和信息化工作。
</t>
    </r>
    <r>
      <rPr>
        <sz val="12"/>
        <color rgb="FF000000"/>
        <rFont val="Times New Roman"/>
        <family val="1"/>
        <charset val="0"/>
      </rPr>
      <t>5</t>
    </r>
    <r>
      <rPr>
        <sz val="12"/>
        <color rgb="FF000000"/>
        <rFont val="仿宋_GB2312"/>
        <family val="3"/>
        <charset val="134"/>
      </rPr>
      <t xml:space="preserve">、统筹规划全区群众健身活动、体育竞赛运动项目，推进青少年体育工作和运动队伍建设。
</t>
    </r>
    <r>
      <rPr>
        <sz val="12"/>
        <color rgb="FF000000"/>
        <rFont val="Times New Roman"/>
        <family val="1"/>
        <charset val="0"/>
      </rPr>
      <t>6</t>
    </r>
    <r>
      <rPr>
        <sz val="12"/>
        <color rgb="FF000000"/>
        <rFont val="仿宋_GB2312"/>
        <family val="3"/>
        <charset val="134"/>
      </rPr>
      <t>、完成区委、区政府和上级部门交办的其他任务。</t>
    </r>
  </si>
  <si>
    <t>（二）部门绩效目标的设立情况</t>
  </si>
  <si>
    <r>
      <t>2025</t>
    </r>
    <r>
      <rPr>
        <sz val="12"/>
        <color indexed="8"/>
        <rFont val="仿宋_GB2312"/>
        <family val="3"/>
        <charset val="134"/>
      </rPr>
      <t>年昆明市东川区教育体育局对全部预算资金</t>
    </r>
    <r>
      <rPr>
        <sz val="12"/>
        <color rgb="FF000000"/>
        <rFont val="Times New Roman"/>
        <family val="1"/>
        <charset val="0"/>
      </rPr>
      <t>76,778,458.98</t>
    </r>
    <r>
      <rPr>
        <sz val="12"/>
        <color indexed="8"/>
        <rFont val="仿宋_GB2312"/>
        <family val="3"/>
        <charset val="134"/>
      </rPr>
      <t>元申报了部门整体支出绩效目标，围绕本部门职能职责、年度主要工作任务，对部门总体目标进行细化、量化，科学合理的编制了部门整体支出绩效目标。</t>
    </r>
  </si>
  <si>
    <t>（三）部门整体收支情况</t>
  </si>
  <si>
    <r>
      <t>2025</t>
    </r>
    <r>
      <rPr>
        <sz val="12"/>
        <rFont val="仿宋_GB2312"/>
        <family val="3"/>
        <charset val="134"/>
      </rPr>
      <t>年度预算收入合计</t>
    </r>
    <r>
      <rPr>
        <sz val="12"/>
        <rFont val="Times New Roman"/>
        <family val="1"/>
        <charset val="0"/>
      </rPr>
      <t>76,688,438.98</t>
    </r>
    <r>
      <rPr>
        <sz val="12"/>
        <rFont val="宋体"/>
        <charset val="134"/>
      </rPr>
      <t>元</t>
    </r>
    <r>
      <rPr>
        <sz val="12"/>
        <rFont val="仿宋_GB2312"/>
        <family val="3"/>
        <charset val="134"/>
      </rPr>
      <t>，决算支出合计</t>
    </r>
    <r>
      <rPr>
        <sz val="12"/>
        <rFont val="Times New Roman"/>
        <family val="1"/>
        <charset val="0"/>
      </rPr>
      <t>76,778,458.98</t>
    </r>
    <r>
      <rPr>
        <sz val="12"/>
        <rFont val="仿宋_GB2312"/>
        <family val="3"/>
        <charset val="134"/>
      </rPr>
      <t>元。</t>
    </r>
  </si>
  <si>
    <t>（四）部门预算管理制度建设情况</t>
  </si>
  <si>
    <t>《东川区部门预算绩效自评管理暂行办法》、《东川区教育系统内部控制制度》、《东川区教育体育局岗位责任制》、《东川区教育系统财务管理制度》、《东川区教育系统财务公开制度》等</t>
  </si>
  <si>
    <r>
      <t>（五）严控“</t>
    </r>
    <r>
      <rPr>
        <sz val="12"/>
        <color indexed="8"/>
        <rFont val="仿宋_GB2312"/>
        <family val="3"/>
        <charset val="134"/>
      </rPr>
      <t>三公</t>
    </r>
    <r>
      <rPr>
        <sz val="12"/>
        <color rgb="FF000000"/>
        <rFont val="仿宋_GB2312"/>
        <family val="3"/>
        <charset val="134"/>
      </rPr>
      <t>”</t>
    </r>
    <r>
      <rPr>
        <sz val="12"/>
        <color indexed="8"/>
        <rFont val="仿宋_GB2312"/>
        <family val="3"/>
        <charset val="134"/>
      </rPr>
      <t>经费</t>
    </r>
    <r>
      <rPr>
        <sz val="12"/>
        <color rgb="FF000000"/>
        <rFont val="仿宋_GB2312"/>
        <family val="3"/>
        <charset val="134"/>
      </rPr>
      <t>支出情况</t>
    </r>
  </si>
  <si>
    <r>
      <t>2025</t>
    </r>
    <r>
      <rPr>
        <sz val="12"/>
        <color indexed="8"/>
        <rFont val="仿宋_GB2312"/>
        <family val="3"/>
        <charset val="134"/>
      </rPr>
      <t>年度“三公经费”支出合计</t>
    </r>
    <r>
      <rPr>
        <sz val="12"/>
        <color rgb="FF000000"/>
        <rFont val="Times New Roman"/>
        <family val="1"/>
        <charset val="0"/>
      </rPr>
      <t>35,746.08</t>
    </r>
    <r>
      <rPr>
        <sz val="12"/>
        <color indexed="8"/>
        <rFont val="仿宋_GB2312"/>
        <family val="3"/>
        <charset val="134"/>
      </rPr>
      <t>元</t>
    </r>
  </si>
  <si>
    <r>
      <rPr>
        <sz val="12"/>
        <color rgb="FF000000"/>
        <rFont val="Times New Roman"/>
        <family val="1"/>
        <charset val="0"/>
      </rPr>
      <t>二、绩效自评组织情况</t>
    </r>
  </si>
  <si>
    <t>（一）前期准备</t>
  </si>
  <si>
    <t>了解该项目资金的概况，收集相关资料，梳理绩效评价依据和绩效目标，确定评价方法，研究绩效评价指标体系等。</t>
  </si>
  <si>
    <t>（二）组织实施</t>
  </si>
  <si>
    <t>昆明市东川区教育体育局按照“谁使用，谁负责”原则，以资料为依据，运用财务审核、资料审阅、分析复核等相关方法，绩效自评工作组按照设定的绩效评价指标体系进行自评打分，并对整体支出和项目支出绩效自评报告进行修订完善形成规范性文件。</t>
  </si>
  <si>
    <t>三、评价情况分析及综合评价结论</t>
  </si>
  <si>
    <t>部门自评100分</t>
  </si>
  <si>
    <t>四、存在的问题和整改情况</t>
  </si>
  <si>
    <t>存在问题：（一）下级单位年初预算时未做整体支出预算绩效目标，年末评价时未能客观地设计部门产出与效果，也未能进行预算完成情况评价。                                                  （二）部分单位预算决算差异较大，预算编制不够准确。                                        （一）建议要求下属法人单位编制整体支出年初预算绩效目标，便于年末整体支出绩效评价。                                                     （二）建议加强预算编制，在中长期目标基础上合理分配各年度计划目标，缩小预决算差异。</t>
  </si>
  <si>
    <t>五、绩效自评结果应用情况</t>
  </si>
  <si>
    <t>通过绩效自评，部门坚持科学理财，依法管理，实行“收支两条线”，全面加强支出管理，提高资金使用效益，建立资产管理制度，提高整体管理水平。</t>
  </si>
  <si>
    <t>六、主要经验及做法</t>
  </si>
  <si>
    <t>（一）部门决策方面：一是加强党的领导，落实立德树人，加强素质教育。二是深化教育改革，促进教育优质均衡发展。三是聚焦内涵发展，普及提升学前教育，推进义务教育优质均衡发展，深入实施高中阶段教育普及攻坚计划，促进特殊教育和民族教育健康发展。四是强化科研引领与教师队伍建设，着力推进教育人才培养、使用和管理。五是完善体育设施，促进公共体育事业健康发展。（二）部门管理方面：坚持科学理财，依法管理，实行“收支两条线”，全面加强支出管理，提高资金使用效益；通过加强监督检查，建立资产管理制度，提高整体管理水平。做好前期调研，确保项目实施的必要性；根据制定的项目管理办法，严格执行，让项目管理有章可循；加强项目督促指导，确保项目按时、按质完成；做好学生资助工作宣传，减轻困难学生家庭经济负担，并做好资金发放监督。</t>
  </si>
  <si>
    <t>七、其他需说明的情况</t>
  </si>
  <si>
    <t>无</t>
  </si>
  <si>
    <t>2025年度部门整体支出绩效自评表</t>
  </si>
  <si>
    <t>基本信息</t>
  </si>
  <si>
    <t>部门名称</t>
  </si>
  <si>
    <t>昆明市东川区教育体育局（本级）</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</si>
  <si>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</si>
  <si>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</si>
  <si>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</si>
  <si>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</si>
  <si>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</si>
  <si>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</si>
  <si>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</si>
  <si>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</si>
  <si>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</si>
  <si>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</si>
  <si>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</si>
  <si>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</si>
  <si>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</si>
  <si>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2025年，东川区教育体育局将坚持以习近平新时代中国特色社会主义思想为指导，全面贯彻党的教育方针，深入贯彻《昆明教育现代化2035》《昆明市加快教育体育事业高质量发展的实施意见》，全力推进东川教育突破发展。
1、加强加强党对教育体育工作的全面领导；
2、落实立德树人根本任务；
3、提升教育教学质量；
4、抓实教育科研工作；
5、加强教师队伍建设；
6、抓好体育工作；
7、抓好基建项目建设。</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</si>
  <si>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</si>
  <si>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</si>
  <si>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</si>
  <si>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</si>
  <si>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</si>
  <si>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</si>
  <si>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</si>
  <si>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</si>
  <si>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</si>
  <si>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</si>
  <si>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</si>
  <si>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</si>
  <si>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义务教育阶段学校公用经费覆盖率</t>
  </si>
  <si>
    <t>=</t>
  </si>
  <si>
    <t>100</t>
  </si>
  <si>
    <t>%</t>
  </si>
  <si>
    <t>学生资助对象精准率</t>
  </si>
  <si>
    <t>享受一等助学金人数</t>
  </si>
  <si>
    <t>人</t>
  </si>
  <si>
    <t>享受二等助学金
人数</t>
  </si>
  <si>
    <t>资助人数</t>
  </si>
  <si>
    <t>市级一级普惠性幼儿园数</t>
  </si>
  <si>
    <t>个</t>
  </si>
  <si>
    <t>市级二级普惠性幼儿园数</t>
  </si>
  <si>
    <t>市级三级普惠性幼儿园数</t>
  </si>
  <si>
    <t>小学寄宿制家庭经济困难学生人数</t>
  </si>
  <si>
    <t>小学非寄宿制建档立卡等四类贫困学生人数</t>
  </si>
  <si>
    <t>初中生人数</t>
  </si>
  <si>
    <t>中小学生课后服务天数</t>
  </si>
  <si>
    <t>天</t>
  </si>
  <si>
    <t>质量指标</t>
  </si>
  <si>
    <t>公用经费使用合规情况</t>
  </si>
  <si>
    <t>&gt;=</t>
  </si>
  <si>
    <t>98</t>
  </si>
  <si>
    <t>全区中小学、幼儿园及中等职业学校教师培训情况</t>
  </si>
  <si>
    <t>85</t>
  </si>
  <si>
    <t>参训教师培训合格率</t>
  </si>
  <si>
    <t>95</t>
  </si>
  <si>
    <t>各级各类学校补助资金下达及时率</t>
  </si>
  <si>
    <t>时效指标</t>
  </si>
  <si>
    <t>各项补助资金完成年度</t>
  </si>
  <si>
    <t>当年</t>
  </si>
  <si>
    <t>年</t>
  </si>
  <si>
    <t>成本指标</t>
  </si>
  <si>
    <t>每个学生贷款金额</t>
  </si>
  <si>
    <t>元</t>
  </si>
  <si>
    <t>农村义务教育学生营养改善计划补助标准</t>
  </si>
  <si>
    <t>人/年</t>
  </si>
  <si>
    <t>营养改善计划补助标准</t>
  </si>
  <si>
    <t>元/人年</t>
  </si>
  <si>
    <t>学前教育家庭经济困难儿童资助标准</t>
  </si>
  <si>
    <t>一等助学金人均资助标准</t>
  </si>
  <si>
    <t>二等助学金人均资助标准</t>
  </si>
  <si>
    <t>建档立卡贫困户学生生均资助标准</t>
  </si>
  <si>
    <t>一级园人均每年补助标准</t>
  </si>
  <si>
    <t>二级园人均每年补助标准</t>
  </si>
  <si>
    <t>三级园人均每年补助标准</t>
  </si>
  <si>
    <t>初中生均公用经费定额标准</t>
  </si>
  <si>
    <t>元/学年</t>
  </si>
  <si>
    <t>寄宿制学生增加补助标准</t>
  </si>
  <si>
    <t>效益指标</t>
  </si>
  <si>
    <t>社会效益指标</t>
  </si>
  <si>
    <t>各级各类学校学生完成各学段学习情况</t>
  </si>
  <si>
    <t>项目资金下达后减轻经济困难学生家庭负担</t>
  </si>
  <si>
    <t>得到减轻</t>
  </si>
  <si>
    <t>营养改善计划实施后学生健康状况提升情况</t>
  </si>
  <si>
    <t>得到提升</t>
  </si>
  <si>
    <t>教师教育教学水平提升情况</t>
  </si>
  <si>
    <t>可持续影响指标</t>
  </si>
  <si>
    <t>教育持续发展情况</t>
  </si>
  <si>
    <t>长期</t>
  </si>
  <si>
    <t>满意度指标</t>
  </si>
  <si>
    <t>服务对象满意度指标等</t>
  </si>
  <si>
    <t>学校师生满意度情况</t>
  </si>
  <si>
    <t>社会满意度情况</t>
  </si>
  <si>
    <t>其他需说明事项</t>
  </si>
  <si>
    <t>备注：1.资金来源包括年初预算和调整预算。“预算调整数”栏调增为“+”，调减为“-”；</t>
  </si>
  <si>
    <t>2.一级指标包含产出指标、效益指标、满意度指标，二级指标和三级指标根据实际情况设置。</t>
  </si>
  <si>
    <t>附表15</t>
  </si>
  <si>
    <t>2025年度项目支出绩效自评表</t>
  </si>
  <si>
    <t>项目名称</t>
  </si>
  <si>
    <t>2025中国东川泥石流汽车越野赛补助资金</t>
  </si>
  <si>
    <t>主管部门</t>
  </si>
  <si>
    <t>昆明市东川区教育体育局</t>
  </si>
  <si>
    <t>实施单位</t>
  </si>
  <si>
    <t>项目资金</t>
  </si>
  <si>
    <t>年初</t>
  </si>
  <si>
    <t>全年</t>
  </si>
  <si>
    <t>分值</t>
  </si>
  <si>
    <t>执行率</t>
  </si>
  <si>
    <t>得分</t>
  </si>
  <si>
    <t>执行数</t>
  </si>
  <si>
    <t>其中：当年财政拨款</t>
  </si>
  <si>
    <t xml:space="preserve"> 非财政拨款</t>
  </si>
  <si>
    <t>预期目标</t>
  </si>
  <si>
    <t>实际完成情况</t>
  </si>
  <si>
    <t>年度总体目标</t>
  </si>
  <si>
    <t>用于2024中国东川汽车越野拉力锦标赛补助资金</t>
  </si>
  <si>
    <t>完成</t>
  </si>
  <si>
    <t>年度指标值</t>
  </si>
  <si>
    <t>指标完成情况</t>
  </si>
  <si>
    <t>三级</t>
  </si>
  <si>
    <t>指标</t>
  </si>
  <si>
    <t>度量</t>
  </si>
  <si>
    <t>实际</t>
  </si>
  <si>
    <t>性质</t>
  </si>
  <si>
    <t>单位</t>
  </si>
  <si>
    <t>完成值</t>
  </si>
  <si>
    <t xml:space="preserve">＝
＞
＜
≥
≤
</t>
  </si>
  <si>
    <t>各类体育赛事举办情况</t>
  </si>
  <si>
    <t>高质量举办</t>
  </si>
  <si>
    <t>提升东川文旅知名度</t>
  </si>
  <si>
    <t>东川人民对活动开展情况的满意度</t>
  </si>
  <si>
    <t>其他需要说明的事项</t>
  </si>
  <si>
    <t>总分</t>
  </si>
  <si>
    <t>优</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</si>
  <si>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</si>
  <si>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</si>
  <si>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</si>
  <si>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</si>
  <si>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family val="1"/>
        <charset val="0"/>
      </rPr>
      <t>=</t>
    </r>
    <r>
      <rPr>
        <sz val="10"/>
        <color rgb="FF000000"/>
        <rFont val="宋体"/>
        <charset val="134"/>
      </rPr>
      <t>年初预算数</t>
    </r>
    <r>
      <rPr>
        <sz val="10"/>
        <color indexed="8"/>
        <rFont val="Times New Roman"/>
        <family val="1"/>
        <charset val="0"/>
      </rPr>
      <t>+</t>
    </r>
    <r>
      <rPr>
        <sz val="10"/>
        <color rgb="FF000000"/>
        <rFont val="宋体"/>
        <charset val="134"/>
      </rPr>
      <t>调整预算</t>
    </r>
    <r>
      <rPr>
        <sz val="10"/>
        <color rgb="FF000000"/>
        <rFont val="宋体"/>
        <charset val="134"/>
      </rPr>
      <t>（年度新增项目）</t>
    </r>
  </si>
  <si>
    <t>生源地信用助学贷款风险补偿金</t>
  </si>
  <si>
    <t>为进一步完善家庭经济困难学生资助政策体系，切实解决家庭经济困难学生的就学问题，优化教育结构，维护教育公平，促进教育持续健康发展，根据《国务院关于建立健全普通本科高校、高等职业学校和中等职业学校家庭经济困难学生资助政策体系的意见》(国发(2007)13号)和《财政部银监会关于大力开展生源地信用助学贷款的通知》(财教(2008)196号)有关精神，经省人民政府同意，省教育厅、省财政厅、中国银行业监督管理委员会云南监管局决定自2009年起，在全省施行生源地信用助学贷款政策。根据《云南省教育厅云南省财政厅中国银行业监督管理委员会云南监管局关于印发云南省生源地信用助学贷款实施暂行办法的通知》（云教贷[2009]9号）规定，考入地方高校在本省就读的学生，办理生源地助学贷款其生源地信用助学贷款风险补偿金由中央与地方各负担50%。地方负担部分，由省财政、州（市）财政、县（市区）财政、高校按4:2:2:2比例分担。</t>
  </si>
  <si>
    <t>就读省内高校补助学生人数</t>
  </si>
  <si>
    <t>学业完成率</t>
  </si>
  <si>
    <t>缓解家庭经济困难学生的就学问题</t>
  </si>
  <si>
    <t>有效缓解</t>
  </si>
  <si>
    <t>教育发展可持续性</t>
  </si>
  <si>
    <t>学生满意度</t>
  </si>
  <si>
    <t>学校公用经费项目</t>
  </si>
  <si>
    <t xml:space="preserve">项目资金
</t>
  </si>
  <si>
    <t>全年执行数</t>
  </si>
  <si>
    <t xml:space="preserve">      上年结转资金</t>
  </si>
  <si>
    <t xml:space="preserve">      其他资金</t>
  </si>
  <si>
    <t>年度
总体
目标</t>
  </si>
  <si>
    <t>根据《中共中央 国务院关于学前教育深化改革规范发展的若干意见》（中发〔2018〕39号）《昆明市关于学前教育深化改革规范发展的方案》和《昆明市2021年扩大公办学前教育资源专项行动计划》的文件要求，不断调整学前教育公、民办结构，促进学前教育“高水平普及、高质量发展”的工作目标，确保2021年底全区学前教育公费学位(包括公办幼儿园和保教费不高于当地公办幼儿园标准且享受政府补助或其他扶持政策的民办幼儿园)在园幼儿占比达50%。</t>
  </si>
  <si>
    <t xml:space="preserve">年度指标值 </t>
  </si>
  <si>
    <t>完善学前教育体制机制</t>
  </si>
  <si>
    <t>得到完善</t>
  </si>
  <si>
    <t>全面普及学前三年教育情况</t>
  </si>
  <si>
    <t>社会效益
指标</t>
  </si>
  <si>
    <t>促进东川区学前教育“高水平普及、高质量发展”的目标</t>
  </si>
  <si>
    <t>得到执行</t>
  </si>
  <si>
    <t>可持续影响
指标</t>
  </si>
  <si>
    <t>全面普及学前三年教育</t>
  </si>
  <si>
    <t>长期实施</t>
  </si>
  <si>
    <t>幼儿园师生、社会满意度</t>
  </si>
  <si>
    <t>其他需要说明事项</t>
  </si>
  <si>
    <t>备注：</t>
  </si>
  <si>
    <t>1.涉密部门和涉密信息按保密规定不公开。</t>
  </si>
  <si>
    <t>2.一级指标包含产出指标、效益指标、满意度指标，二级指标和三级指标根据项目实际情况设置。</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</si>
  <si>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</si>
  <si>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</si>
  <si>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</si>
  <si>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</si>
  <si>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校园安全及校园维修改造类</t>
  </si>
  <si>
    <t>为认真贯彻落实党中央、国务院和省委、省政府、市委、市政府关于安全生产和校园安全决策部署，全面提升校园安全防范能力，加快构建系统、科学、高效的校园安全防范体系。进一步巩固提升全区中小学、幼儿园的专职保安配备率、封闭化管理率、一键式报警和视频监控安装率等4个100%建设成果,实现全区校园安全防范能力显著增强，校园安全法治化、规范化、信息化水平全面提升的目标。助力东川教育的高质量发展。</t>
  </si>
  <si>
    <t>需要提升校园安防设备学校数</t>
  </si>
  <si>
    <t>安防设备安装合格率</t>
  </si>
  <si>
    <t>提升校园安全防范能力情况</t>
  </si>
  <si>
    <t>校园安全法治化、规范化、信息化水平情况</t>
  </si>
  <si>
    <t>学校师生满意度</t>
  </si>
  <si>
    <t>学生资助类项目</t>
  </si>
  <si>
    <t>按照国家助学金相关政策规定标准和要求，分学期按时足额完成我区三所普通高中学校，普通高中学生国家助学金发放工作，受助学生占高中在校生比例达40%以上。保障学生就学基本需要，改善困难学生生活质量。
按照相关政策规定标准和要求，分学期按时足额完成我区三所普通高中学校，普通高中建档立卡家庭经济困难学生免学杂费资金发放工作，保证符合享受普通高中建档立卡家庭经济困难学生免学杂费资助政策的贫困学生100%受助。保障学生就学基本需要，减轻家庭教育支出。</t>
  </si>
  <si>
    <t>享受二等助学金人数</t>
  </si>
  <si>
    <t>东川区第一中学资助人数</t>
  </si>
  <si>
    <t>东川区高级中学和第三中学资助人数</t>
  </si>
  <si>
    <t>资助标准达标率</t>
  </si>
  <si>
    <t>项目执行完成年度</t>
  </si>
  <si>
    <t>东川区第一中学免学杂费标准</t>
  </si>
  <si>
    <t>东川区高级中学和第三中学免学杂费标准</t>
  </si>
  <si>
    <t>建档立卡贫困户学生全程全部接受资助的比例</t>
  </si>
  <si>
    <t>普通高中资助年限</t>
  </si>
  <si>
    <t>受助学生和家长满意度</t>
  </si>
  <si>
    <t>东川区乌龙镇中心学校维修改造项目资金</t>
  </si>
  <si>
    <t>2021年12月-2022年2月，另据2022年1月17日昆明市东川区人民政府常务会议纪要，东川区人民政府区长郝国栋主持召开六届区人民政府第1次常务会议研究决定，东川区乌龙镇中心学校维修改造项目资金从“其他财政资金渠道保障乌龙中心学校改造”，现维修改造项目已完成施工，按施工合同现急需向施工方及民工支付维修改造项目款项资金。</t>
  </si>
  <si>
    <t>2025年维修改造数量</t>
  </si>
  <si>
    <t>栋</t>
  </si>
  <si>
    <t>维修改造完成时间</t>
  </si>
  <si>
    <t>2025年10月前</t>
  </si>
  <si>
    <t>避免学生在学校教室发生维修</t>
  </si>
  <si>
    <t>得以避免</t>
  </si>
  <si>
    <t>避免发生学生在操场发生危险</t>
  </si>
  <si>
    <t>得到避免</t>
  </si>
  <si>
    <t>加固危险教学区域与器具</t>
  </si>
  <si>
    <t>得到加固</t>
  </si>
  <si>
    <t>学生家长满意度</t>
  </si>
  <si>
    <t>课后服务项目资金</t>
  </si>
  <si>
    <t>根据《关于推进昆明市小学生课后服务的工作意见》昆教体办发〔2019〕237号的要求：一是充分认识课后服务的必要性和重要性；开展小学生课后服务有利于促进学生健康成长，是发展学生智力、发展学生身体素质，发展学生心理健康的有效措施，是帮助家长解决按时接送学生困难的重要举措，是进一步增强教育服务能力，使人民群众具有更多获得感、安全感和幸福感的民生工程。二是全面开展小学生课后服务。根据东川区实际情况，2024年秋季学期在城区中小学开展课后服务工作，是最有必要开展此项服务的；三是做好人员经费保障工作。按照现行基础教育管理体制和财政管理体制，各级政府是建立完善所属公办义务教育学校经费保障的责任主体，负责落实所属公办义务教育学校财政拨款，保障公办义务教育阶段学校健康发展。</t>
  </si>
  <si>
    <t>东川区中小学生课后服务效果</t>
  </si>
  <si>
    <t>教育教学质量得到提升</t>
  </si>
  <si>
    <t>对提升教育教学质量起到的作用</t>
  </si>
  <si>
    <t>延长中小学生在校读书时间</t>
  </si>
  <si>
    <t>得到延长</t>
  </si>
  <si>
    <t>项目资金到位学校满意度</t>
  </si>
  <si>
    <t>项目学校师生满意度</t>
  </si>
  <si>
    <t>差</t>
  </si>
  <si>
    <t>东川区普惠性民办幼儿园补助资金</t>
  </si>
  <si>
    <t>2025年全区共有民办幼儿园22所，其中普惠性民办幼儿园共计有19所（一级园2所，二级园12所，三级园5所），根据等级补助标准（一级园人均每年补助成本0.15万元；二级园人均每年补助成本0.12万元；三级园人均每年补助成本0.08万元），按照市级承担90%，东川区承担10%的比例分担，预算2022年东川区普惠性民办幼儿园共需补助资金700万元，其中区级配套资金为70万元（一级园在园人数2000人，补助资金为300万元，其中区级承担30万元；二级园在园人数3000人，补助资金为360万元，其中区级承担36万元；三级园在园人数500人，补助资金为40万元，其中区级承担4万元）。专项资金主要用于普惠性民办幼儿园校舍维修改造、玩教具购置和弥补公共经费不足、购买教师社会保险等支出，不得用于人员支出。</t>
  </si>
  <si>
    <t>未完成</t>
  </si>
  <si>
    <t>市级二级普惠性幼儿园</t>
  </si>
  <si>
    <t>市级三级普惠性幼儿园</t>
  </si>
  <si>
    <t>保障学前教育儿童入园率</t>
  </si>
  <si>
    <t>享受专项资金补助的普惠性幼儿园满意度</t>
  </si>
  <si>
    <t>教师补助类项目</t>
  </si>
  <si>
    <t>激发广大教师扎根乡村、终身从教，成长为人民教育家</t>
  </si>
  <si>
    <t>奖励乡村学校优秀教师</t>
  </si>
  <si>
    <t>提升教师积极性和荣誉</t>
  </si>
  <si>
    <t>乡村教师满意度</t>
  </si>
  <si>
    <t>中</t>
  </si>
  <si>
    <t>单位资金收支专户利息</t>
  </si>
  <si>
    <t>单位资金收支专户利息资金</t>
  </si>
  <si>
    <t>项目完成时间</t>
  </si>
  <si>
    <t xml:space="preserve"> 当年完成</t>
  </si>
  <si>
    <t>已完成</t>
  </si>
  <si>
    <t>提升资金使用效率</t>
  </si>
  <si>
    <t>有所提高</t>
  </si>
  <si>
    <t>群众满意度</t>
  </si>
  <si>
    <t>良</t>
  </si>
  <si>
    <t>免费师范生培养经费</t>
  </si>
  <si>
    <t>《云南省教育厅中共云南省委机构编制办公室、云南省财政厅、云南省人力资源和社会保障厅、关于印发云南省公费师范生教育实施办法的通知》（云教师〔2017〕4号），加大我省乡村教师培养力度，优化乡村教师队伍结构，推动师范生培养模式改革。面向全省招录高中阶段毕业生，创新人才培养模式，为各地乡村学校持续培养一批“下得去、留得住、教得好”的乡村教师。免费师范生培养标准：每生每年补助9800元，由省、市、区按:20：72：8的比例承担。</t>
  </si>
  <si>
    <t>2021年职业教育公费师范生</t>
  </si>
  <si>
    <t>2022级省级免费师范生</t>
  </si>
  <si>
    <t>2023级省级免费师范生</t>
  </si>
  <si>
    <t>教师的成就感和职业幸福指数</t>
  </si>
  <si>
    <t>中长期</t>
  </si>
  <si>
    <t>扩充教师补充渠道</t>
  </si>
  <si>
    <t>培养群体满意度</t>
  </si>
  <si>
    <t>学生、教师培训经费项目</t>
  </si>
  <si>
    <t>近年来，东川区教育工作取得了显著成绩，但与办人民满意的教育要求，仍存在一些差距。 根据《云南省教育督导评估组关于对东川区人民政府履行教育职责督导评估的意见》，东川区教育费附加未达到30%用于职业教育，教育费附加5%未纳入教师培训经费。按照意见要求将2021年教育费附加的30%用于职业教育，教育费附加的5%用于教师培训经费纳入预算。不断加大教育投入，持续稳定 “三个增长”稳步提升。严格按相关法律政策规定保障教师培训经费的落实。</t>
  </si>
  <si>
    <t>东川区2025年职业教育学校数</t>
  </si>
  <si>
    <t>东川区2025年在职教师人数</t>
  </si>
  <si>
    <t>项目经费下拨到学校时限</t>
  </si>
  <si>
    <r>
      <t>2025</t>
    </r>
    <r>
      <rPr>
        <sz val="10"/>
        <rFont val="仿宋_GB2312"/>
        <family val="3"/>
        <charset val="134"/>
      </rPr>
      <t>年</t>
    </r>
    <r>
      <rPr>
        <sz val="10"/>
        <rFont val="Times New Roman"/>
        <family val="1"/>
        <charset val="0"/>
      </rPr>
      <t>1</t>
    </r>
    <r>
      <rPr>
        <sz val="10"/>
        <rFont val="仿宋_GB2312"/>
        <family val="3"/>
        <charset val="134"/>
      </rPr>
      <t>月前</t>
    </r>
  </si>
  <si>
    <t>月</t>
  </si>
  <si>
    <t>项目实施后对东川区职业教育办学提升情况</t>
  </si>
  <si>
    <t>有所提升</t>
  </si>
  <si>
    <t>项目实施后东川区教师职业技能整体提升情况</t>
  </si>
  <si>
    <t>东川区职业教育学校师生对项目实施情况的满意度</t>
  </si>
  <si>
    <t>东川区中小学校教职工对项目实施情况的满意度</t>
  </si>
  <si>
    <t>学校建设类项目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</si>
</sst>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_ * #,##0.00_ ;_ * \-#,##0.00_ ;_ * &quot;&quot;??_ ;_ @_ "/>
  </numFmts>
  <fonts count="73">
    <font>
      <sz val="12"/>
      <name val="宋体"/>
      <charset val="134"/>
    </font>
    <font>
      <sz val="11"/>
      <name val="宋体"/>
      <charset val="134"/>
    </font>
    <font>
      <sz val="10"/>
      <name val="Arial"/>
      <family val="2"/>
      <charset val="0"/>
    </font>
    <font>
      <b/>
      <sz val="18"/>
      <name val="方正小标宋简体"/>
      <charset val="134"/>
    </font>
    <font>
      <b/>
      <sz val="18"/>
      <name val="宋体"/>
      <charset val="134"/>
      <scheme val="minor"/>
    </font>
    <font>
      <sz val="10"/>
      <name val="宋体"/>
      <charset val="134"/>
    </font>
    <font>
      <sz val="10"/>
      <name val="仿宋_GB2312"/>
      <family val="3"/>
      <charset val="134"/>
    </font>
    <font>
      <sz val="10.5"/>
      <color rgb="FF000000"/>
      <name val="Times New Roman"/>
      <family val="1"/>
      <charset val="0"/>
    </font>
    <font>
      <sz val="10"/>
      <name val="Times New Roman"/>
      <family val="1"/>
      <charset val="0"/>
    </font>
    <font>
      <b/>
      <sz val="10"/>
      <name val="仿宋_GB2312"/>
      <family val="3"/>
      <charset val="134"/>
    </font>
    <font>
      <sz val="9.75"/>
      <color rgb="FF242B39"/>
      <name val="仿宋_GB2312"/>
      <family val="3"/>
      <charset val="134"/>
    </font>
    <font>
      <sz val="10"/>
      <color rgb="FF242B39"/>
      <name val="仿宋_GB2312"/>
      <family val="3"/>
      <charset val="134"/>
    </font>
    <font>
      <sz val="9"/>
      <name val="仿宋_GB2312"/>
      <family val="3"/>
      <charset val="134"/>
    </font>
    <font>
      <sz val="10"/>
      <name val="宋体"/>
      <charset val="134"/>
      <scheme val="minor"/>
    </font>
    <font>
      <sz val="9"/>
      <name val="宋体"/>
      <charset val="134"/>
      <scheme val="minor"/>
    </font>
    <font>
      <b/>
      <sz val="10"/>
      <name val="宋体"/>
      <charset val="134"/>
      <scheme val="minor"/>
    </font>
    <font>
      <sz val="11"/>
      <name val="仿宋_GB2312"/>
      <family val="3"/>
      <charset val="134"/>
    </font>
    <font>
      <sz val="11"/>
      <color theme="1"/>
      <name val="宋体"/>
      <charset val="134"/>
      <scheme val="minor"/>
    </font>
    <font>
      <sz val="10.5"/>
      <color theme="1"/>
      <name val="仿宋"/>
      <family val="3"/>
      <charset val="134"/>
    </font>
    <font>
      <sz val="19"/>
      <color theme="1"/>
      <name val="方正小标宋简体"/>
      <charset val="134"/>
    </font>
    <font>
      <sz val="10.5"/>
      <color rgb="FF000000"/>
      <name val="仿宋_GB2312"/>
      <family val="3"/>
      <charset val="134"/>
    </font>
    <font>
      <sz val="10"/>
      <color rgb="FF000000"/>
      <name val="仿宋_GB2312"/>
      <family val="3"/>
      <charset val="134"/>
    </font>
    <font>
      <sz val="11"/>
      <color theme="1"/>
      <name val="仿宋_GB2312"/>
      <family val="3"/>
      <charset val="134"/>
    </font>
    <font>
      <sz val="9"/>
      <color rgb="FF000000"/>
      <name val="仿宋_GB2312"/>
      <family val="3"/>
      <charset val="134"/>
    </font>
    <font>
      <sz val="10"/>
      <color rgb="FF000000"/>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2"/>
      <color theme="1"/>
      <name val="宋体"/>
      <charset val="134"/>
      <scheme val="minor"/>
    </font>
    <font>
      <sz val="12"/>
      <color rgb="FF000000"/>
      <name val="仿宋_GB2312"/>
      <family val="3"/>
      <charset val="134"/>
    </font>
    <font>
      <sz val="12"/>
      <color rgb="FF000000"/>
      <name val="Times New Roman"/>
      <family val="1"/>
      <charset val="0"/>
    </font>
    <font>
      <sz val="12"/>
      <name val="Times New Roman"/>
      <family val="1"/>
      <charset val="0"/>
    </font>
    <font>
      <sz val="12"/>
      <color indexed="8"/>
      <name val="仿宋_GB2312"/>
      <family val="3"/>
      <charset val="134"/>
    </font>
    <font>
      <sz val="22"/>
      <color indexed="8"/>
      <name val="宋体"/>
      <charset val="134"/>
    </font>
    <font>
      <sz val="10"/>
      <color indexed="8"/>
      <name val="Arial"/>
      <family val="2"/>
      <charset val="0"/>
    </font>
    <font>
      <sz val="10"/>
      <color indexed="8"/>
      <name val="宋体"/>
      <charset val="134"/>
    </font>
    <font>
      <sz val="12"/>
      <name val="Arial"/>
      <family val="2"/>
      <charset val="0"/>
    </font>
    <font>
      <sz val="18"/>
      <color indexed="8"/>
      <name val="宋体"/>
      <charset val="134"/>
    </font>
    <font>
      <sz val="10"/>
      <color indexed="8"/>
      <name val="宋体"/>
      <charset val="134"/>
      <scheme val="minor"/>
    </font>
    <font>
      <b/>
      <sz val="10"/>
      <color indexed="8"/>
      <name val="宋体"/>
      <charset val="134"/>
      <scheme val="minor"/>
    </font>
    <font>
      <sz val="8"/>
      <color indexed="8"/>
      <name val="宋体"/>
      <charset val="134"/>
      <scheme val="minor"/>
    </font>
    <font>
      <sz val="11"/>
      <color indexed="8"/>
      <name val="宋体"/>
      <charset val="134"/>
      <scheme val="minor"/>
    </font>
    <font>
      <sz val="11"/>
      <color rgb="FF000000"/>
      <name val="宋体"/>
      <charset val="134"/>
    </font>
    <font>
      <sz val="8"/>
      <color indexed="8"/>
      <name val="Arial"/>
      <family val="2"/>
      <charset val="0"/>
    </font>
    <font>
      <sz val="9"/>
      <color indexed="8"/>
      <name val="Arial"/>
      <family val="2"/>
      <charset val="0"/>
    </font>
    <font>
      <b/>
      <sz val="10"/>
      <color indexed="8"/>
      <name val="宋体"/>
      <charset val="134"/>
    </font>
    <font>
      <sz val="9"/>
      <color indexed="8"/>
      <name val="宋体"/>
      <charset val="134"/>
      <scheme val="minor"/>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2"/>
      <name val="仿宋_GB2312"/>
      <family val="3"/>
      <charset val="134"/>
    </font>
    <font>
      <sz val="10"/>
      <color indexed="8"/>
      <name val="Times New Roman"/>
      <family val="1"/>
      <charset val="0"/>
    </font>
    <font>
      <sz val="10"/>
      <color indexed="10"/>
      <name val="宋体"/>
      <charset val="134"/>
    </font>
  </fonts>
  <fills count="27">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auto="1"/>
      </right>
      <top style="thin">
        <color auto="1"/>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medium">
        <color indexed="8"/>
      </left>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8">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0" fillId="5" borderId="36" applyNumberFormat="0" applyFont="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0" borderId="37" applyNumberFormat="0" applyFill="0" applyAlignment="0" applyProtection="0">
      <alignment vertical="center"/>
    </xf>
    <xf numFmtId="0" fontId="59" fillId="0" borderId="38" applyNumberFormat="0" applyFill="0" applyAlignment="0" applyProtection="0">
      <alignment vertical="center"/>
    </xf>
    <xf numFmtId="0" fontId="60" fillId="0" borderId="39" applyNumberFormat="0" applyFill="0" applyAlignment="0" applyProtection="0">
      <alignment vertical="center"/>
    </xf>
    <xf numFmtId="0" fontId="60" fillId="0" borderId="0" applyNumberFormat="0" applyFill="0" applyBorder="0" applyAlignment="0" applyProtection="0">
      <alignment vertical="center"/>
    </xf>
    <xf numFmtId="0" fontId="61" fillId="6" borderId="40" applyNumberFormat="0" applyAlignment="0" applyProtection="0">
      <alignment vertical="center"/>
    </xf>
    <xf numFmtId="0" fontId="62" fillId="7" borderId="41" applyNumberFormat="0" applyAlignment="0" applyProtection="0">
      <alignment vertical="center"/>
    </xf>
    <xf numFmtId="0" fontId="63" fillId="7" borderId="40" applyNumberFormat="0" applyAlignment="0" applyProtection="0">
      <alignment vertical="center"/>
    </xf>
    <xf numFmtId="0" fontId="64" fillId="8" borderId="42" applyNumberFormat="0" applyAlignment="0" applyProtection="0">
      <alignment vertical="center"/>
    </xf>
    <xf numFmtId="0" fontId="65" fillId="0" borderId="43" applyNumberFormat="0" applyFill="0" applyAlignment="0" applyProtection="0">
      <alignment vertical="center"/>
    </xf>
    <xf numFmtId="0" fontId="32" fillId="0" borderId="44" applyNumberFormat="0" applyFill="0" applyAlignment="0" applyProtection="0">
      <alignment vertical="center"/>
    </xf>
    <xf numFmtId="0" fontId="66" fillId="9" borderId="0" applyNumberFormat="0" applyBorder="0" applyAlignment="0" applyProtection="0">
      <alignment vertical="center"/>
    </xf>
    <xf numFmtId="0" fontId="67" fillId="10" borderId="0" applyNumberFormat="0" applyBorder="0" applyAlignment="0" applyProtection="0">
      <alignment vertical="center"/>
    </xf>
    <xf numFmtId="0" fontId="68" fillId="11" borderId="0" applyNumberFormat="0" applyBorder="0" applyAlignment="0" applyProtection="0">
      <alignment vertical="center"/>
    </xf>
    <xf numFmtId="0" fontId="69"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69" fillId="15" borderId="0" applyNumberFormat="0" applyBorder="0" applyAlignment="0" applyProtection="0">
      <alignment vertical="center"/>
    </xf>
    <xf numFmtId="0" fontId="69" fillId="16" borderId="0" applyNumberFormat="0" applyBorder="0" applyAlignment="0" applyProtection="0">
      <alignment vertical="center"/>
    </xf>
    <xf numFmtId="0" fontId="25" fillId="10" borderId="0" applyNumberFormat="0" applyBorder="0" applyAlignment="0" applyProtection="0">
      <alignment vertical="center"/>
    </xf>
    <xf numFmtId="0" fontId="25" fillId="17" borderId="0" applyNumberFormat="0" applyBorder="0" applyAlignment="0" applyProtection="0">
      <alignment vertical="center"/>
    </xf>
    <xf numFmtId="0" fontId="69" fillId="17" borderId="0" applyNumberFormat="0" applyBorder="0" applyAlignment="0" applyProtection="0">
      <alignment vertical="center"/>
    </xf>
    <xf numFmtId="0" fontId="69" fillId="18" borderId="0" applyNumberFormat="0" applyBorder="0" applyAlignment="0" applyProtection="0">
      <alignment vertical="center"/>
    </xf>
    <xf numFmtId="0" fontId="25" fillId="9" borderId="0" applyNumberFormat="0" applyBorder="0" applyAlignment="0" applyProtection="0">
      <alignment vertical="center"/>
    </xf>
    <xf numFmtId="0" fontId="25" fillId="19" borderId="0" applyNumberFormat="0" applyBorder="0" applyAlignment="0" applyProtection="0">
      <alignment vertical="center"/>
    </xf>
    <xf numFmtId="0" fontId="69" fillId="19" borderId="0" applyNumberFormat="0" applyBorder="0" applyAlignment="0" applyProtection="0">
      <alignment vertical="center"/>
    </xf>
    <xf numFmtId="0" fontId="69" fillId="20"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69" fillId="20" borderId="0" applyNumberFormat="0" applyBorder="0" applyAlignment="0" applyProtection="0">
      <alignment vertical="center"/>
    </xf>
    <xf numFmtId="0" fontId="69" fillId="22" borderId="0" applyNumberFormat="0" applyBorder="0" applyAlignment="0" applyProtection="0">
      <alignment vertical="center"/>
    </xf>
    <xf numFmtId="0" fontId="25" fillId="23" borderId="0" applyNumberFormat="0" applyBorder="0" applyAlignment="0" applyProtection="0">
      <alignment vertical="center"/>
    </xf>
    <xf numFmtId="0" fontId="25" fillId="14" borderId="0" applyNumberFormat="0" applyBorder="0" applyAlignment="0" applyProtection="0">
      <alignment vertical="center"/>
    </xf>
    <xf numFmtId="0" fontId="69" fillId="22" borderId="0" applyNumberFormat="0" applyBorder="0" applyAlignment="0" applyProtection="0">
      <alignment vertical="center"/>
    </xf>
    <xf numFmtId="0" fontId="69" fillId="24" borderId="0" applyNumberFormat="0" applyBorder="0" applyAlignment="0" applyProtection="0">
      <alignment vertical="center"/>
    </xf>
    <xf numFmtId="0" fontId="25" fillId="6" borderId="0" applyNumberFormat="0" applyBorder="0" applyAlignment="0" applyProtection="0">
      <alignment vertical="center"/>
    </xf>
    <xf numFmtId="0" fontId="25" fillId="25" borderId="0" applyNumberFormat="0" applyBorder="0" applyAlignment="0" applyProtection="0">
      <alignment vertical="center"/>
    </xf>
    <xf numFmtId="0" fontId="69" fillId="26" borderId="0" applyNumberFormat="0" applyBorder="0" applyAlignment="0" applyProtection="0">
      <alignment vertical="center"/>
    </xf>
    <xf numFmtId="0" fontId="0" fillId="0" borderId="0">
      <alignment vertical="center"/>
    </xf>
    <xf numFmtId="0" fontId="39" fillId="0" borderId="0"/>
    <xf numFmtId="0" fontId="0" fillId="0" borderId="0">
      <alignment vertical="center"/>
    </xf>
    <xf numFmtId="0" fontId="0" fillId="0" borderId="0">
      <alignment vertical="center"/>
    </xf>
    <xf numFmtId="0" fontId="0" fillId="0" borderId="0"/>
    <xf numFmtId="0" fontId="25" fillId="0" borderId="0">
      <alignment vertical="center"/>
    </xf>
    <xf numFmtId="0" fontId="25" fillId="0" borderId="0"/>
    <xf numFmtId="0" fontId="52" fillId="0" borderId="0">
      <alignment vertical="top"/>
      <protection locked="0"/>
    </xf>
    <xf numFmtId="0" fontId="1" fillId="0" borderId="0">
      <alignment vertical="center"/>
    </xf>
  </cellStyleXfs>
  <cellXfs count="407">
    <xf numFmtId="0" fontId="0" fillId="0" borderId="0" xfId="0"/>
    <xf numFmtId="0" fontId="1" fillId="0" borderId="0" xfId="55" applyFont="1" applyAlignment="1">
      <alignment wrapText="1"/>
    </xf>
    <xf numFmtId="0" fontId="1" fillId="0" borderId="0" xfId="55" applyFont="1" applyAlignment="1">
      <alignment vertical="center" wrapText="1"/>
    </xf>
    <xf numFmtId="0" fontId="2" fillId="0" borderId="0" xfId="0" applyFont="1" applyFill="1"/>
    <xf numFmtId="0" fontId="1" fillId="0" borderId="0" xfId="0" applyFont="1" applyFill="1" applyAlignment="1">
      <alignment wrapText="1"/>
    </xf>
    <xf numFmtId="0" fontId="3" fillId="0" borderId="0" xfId="55" applyFont="1" applyFill="1" applyAlignment="1">
      <alignment horizontal="center" vertical="center" wrapText="1"/>
    </xf>
    <xf numFmtId="0" fontId="4" fillId="0" borderId="0" xfId="55" applyFont="1" applyFill="1" applyAlignment="1">
      <alignment horizontal="center" vertical="center" wrapText="1"/>
    </xf>
    <xf numFmtId="0" fontId="5" fillId="0" borderId="0" xfId="0" applyFont="1" applyFill="1" applyAlignment="1">
      <alignment horizontal="right" vertical="center"/>
    </xf>
    <xf numFmtId="0" fontId="6" fillId="0" borderId="1" xfId="55" applyFont="1" applyFill="1" applyBorder="1" applyAlignment="1">
      <alignment vertical="center" wrapText="1"/>
    </xf>
    <xf numFmtId="49" fontId="6" fillId="0" borderId="2" xfId="55" applyNumberFormat="1" applyFont="1" applyFill="1" applyBorder="1" applyAlignment="1">
      <alignment horizontal="center" vertical="center" wrapText="1"/>
    </xf>
    <xf numFmtId="49" fontId="6" fillId="0" borderId="3" xfId="55" applyNumberFormat="1" applyFont="1" applyFill="1" applyBorder="1" applyAlignment="1">
      <alignment horizontal="center" vertical="center" wrapText="1"/>
    </xf>
    <xf numFmtId="49" fontId="6" fillId="0" borderId="4" xfId="55" applyNumberFormat="1" applyFont="1" applyFill="1" applyBorder="1" applyAlignment="1">
      <alignment horizontal="center" vertical="center" wrapText="1"/>
    </xf>
    <xf numFmtId="0" fontId="6" fillId="0" borderId="1" xfId="55" applyFont="1" applyFill="1" applyBorder="1" applyAlignment="1">
      <alignment horizontal="center" vertical="center" wrapText="1"/>
    </xf>
    <xf numFmtId="0" fontId="6" fillId="0" borderId="5" xfId="55" applyFont="1" applyFill="1" applyBorder="1" applyAlignment="1">
      <alignment horizontal="center" vertical="center" wrapText="1"/>
    </xf>
    <xf numFmtId="0" fontId="6" fillId="0" borderId="2" xfId="55" applyFont="1" applyFill="1" applyBorder="1" applyAlignment="1">
      <alignment horizontal="center" vertical="center" wrapText="1"/>
    </xf>
    <xf numFmtId="0" fontId="6" fillId="0" borderId="4" xfId="55" applyFont="1" applyFill="1" applyBorder="1" applyAlignment="1">
      <alignment horizontal="center" vertical="center" wrapText="1"/>
    </xf>
    <xf numFmtId="0" fontId="6" fillId="0" borderId="6" xfId="55" applyFont="1" applyFill="1" applyBorder="1" applyAlignment="1">
      <alignment horizontal="center" vertical="center" wrapText="1"/>
    </xf>
    <xf numFmtId="4" fontId="7" fillId="0" borderId="1" xfId="0" applyNumberFormat="1" applyFont="1" applyFill="1" applyBorder="1" applyAlignment="1">
      <alignment horizontal="right" vertical="center" wrapText="1"/>
    </xf>
    <xf numFmtId="176" fontId="8" fillId="0" borderId="2" xfId="55" applyNumberFormat="1" applyFont="1" applyFill="1" applyBorder="1" applyAlignment="1">
      <alignment horizontal="center" vertical="center" wrapText="1"/>
    </xf>
    <xf numFmtId="176" fontId="8" fillId="0" borderId="4" xfId="55" applyNumberFormat="1" applyFont="1" applyFill="1" applyBorder="1" applyAlignment="1">
      <alignment horizontal="center" vertical="center" wrapText="1"/>
    </xf>
    <xf numFmtId="10" fontId="8" fillId="0" borderId="1" xfId="55" applyNumberFormat="1" applyFont="1" applyFill="1" applyBorder="1" applyAlignment="1">
      <alignment horizontal="right" vertical="center" wrapText="1"/>
    </xf>
    <xf numFmtId="177" fontId="8" fillId="0" borderId="1" xfId="55" applyNumberFormat="1" applyFont="1" applyFill="1" applyBorder="1" applyAlignment="1">
      <alignment horizontal="center" vertical="center" wrapText="1"/>
    </xf>
    <xf numFmtId="0" fontId="8" fillId="0" borderId="2" xfId="55" applyFont="1" applyFill="1" applyBorder="1" applyAlignment="1">
      <alignment horizontal="center" vertical="center" wrapText="1"/>
    </xf>
    <xf numFmtId="0" fontId="8" fillId="0" borderId="4" xfId="55" applyFont="1" applyFill="1" applyBorder="1" applyAlignment="1">
      <alignment horizontal="center" vertical="center" wrapText="1"/>
    </xf>
    <xf numFmtId="0" fontId="8" fillId="0" borderId="1" xfId="55" applyFont="1" applyFill="1" applyBorder="1" applyAlignment="1">
      <alignment horizontal="center" vertical="center" wrapText="1"/>
    </xf>
    <xf numFmtId="0" fontId="6" fillId="0" borderId="7" xfId="55" applyFont="1" applyFill="1" applyBorder="1" applyAlignment="1">
      <alignment horizontal="center" vertical="center" wrapText="1"/>
    </xf>
    <xf numFmtId="177" fontId="6" fillId="0" borderId="1" xfId="55" applyNumberFormat="1" applyFont="1" applyFill="1" applyBorder="1" applyAlignment="1">
      <alignment horizontal="center" vertical="center" wrapText="1"/>
    </xf>
    <xf numFmtId="49" fontId="6" fillId="0" borderId="2" xfId="55" applyNumberFormat="1" applyFont="1" applyFill="1" applyBorder="1" applyAlignment="1">
      <alignment horizontal="left" vertical="top" wrapText="1"/>
    </xf>
    <xf numFmtId="49" fontId="6" fillId="0" borderId="3" xfId="55" applyNumberFormat="1" applyFont="1" applyFill="1" applyBorder="1" applyAlignment="1">
      <alignment horizontal="left" vertical="top" wrapText="1"/>
    </xf>
    <xf numFmtId="49" fontId="6" fillId="0" borderId="4" xfId="55" applyNumberFormat="1" applyFont="1" applyFill="1" applyBorder="1" applyAlignment="1">
      <alignment horizontal="left" vertical="top" wrapText="1"/>
    </xf>
    <xf numFmtId="0" fontId="6" fillId="2" borderId="2" xfId="55" applyFont="1" applyFill="1" applyBorder="1" applyAlignment="1">
      <alignment horizontal="center" vertical="center" wrapText="1"/>
    </xf>
    <xf numFmtId="0" fontId="6" fillId="2" borderId="3" xfId="55" applyFont="1" applyFill="1" applyBorder="1" applyAlignment="1">
      <alignment horizontal="center" vertical="center" wrapText="1"/>
    </xf>
    <xf numFmtId="0" fontId="6" fillId="2" borderId="4" xfId="55" applyFont="1" applyFill="1" applyBorder="1" applyAlignment="1">
      <alignment horizontal="center" vertical="center" wrapText="1"/>
    </xf>
    <xf numFmtId="0" fontId="6" fillId="2" borderId="5" xfId="55" applyFont="1" applyFill="1" applyBorder="1" applyAlignment="1">
      <alignment horizontal="center" vertical="center" wrapText="1"/>
    </xf>
    <xf numFmtId="0" fontId="6" fillId="0" borderId="2" xfId="55" applyFont="1" applyFill="1" applyBorder="1" applyAlignment="1">
      <alignment horizontal="center" vertical="center" wrapText="1"/>
    </xf>
    <xf numFmtId="0" fontId="6" fillId="2" borderId="1" xfId="55" applyFont="1" applyFill="1" applyBorder="1" applyAlignment="1">
      <alignment horizontal="center" vertical="center" wrapText="1"/>
    </xf>
    <xf numFmtId="0" fontId="6" fillId="2" borderId="7" xfId="55" applyFont="1" applyFill="1" applyBorder="1" applyAlignment="1">
      <alignment horizontal="center" vertical="center" wrapText="1"/>
    </xf>
    <xf numFmtId="0" fontId="9" fillId="0" borderId="1" xfId="55" applyFont="1" applyFill="1" applyBorder="1" applyAlignment="1">
      <alignment horizontal="center" vertical="center" wrapText="1"/>
    </xf>
    <xf numFmtId="0" fontId="9" fillId="0" borderId="5" xfId="55" applyFont="1" applyFill="1" applyBorder="1" applyAlignment="1">
      <alignment horizontal="center" vertical="center" wrapText="1"/>
    </xf>
    <xf numFmtId="0" fontId="6" fillId="0" borderId="1" xfId="55" applyFont="1" applyFill="1" applyBorder="1" applyAlignment="1">
      <alignment horizontal="left" vertical="center" wrapText="1"/>
    </xf>
    <xf numFmtId="0" fontId="6" fillId="2" borderId="7" xfId="55" applyFont="1" applyFill="1" applyBorder="1" applyAlignment="1">
      <alignment horizontal="center" vertical="center" wrapText="1"/>
    </xf>
    <xf numFmtId="0" fontId="9" fillId="0" borderId="6" xfId="55" applyFont="1" applyFill="1" applyBorder="1" applyAlignment="1">
      <alignment horizontal="center" vertical="center" wrapText="1"/>
    </xf>
    <xf numFmtId="0" fontId="8" fillId="2" borderId="7" xfId="55" applyFont="1" applyFill="1" applyBorder="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wrapText="1"/>
    </xf>
    <xf numFmtId="49" fontId="9" fillId="0" borderId="1" xfId="55" applyNumberFormat="1" applyFont="1" applyFill="1" applyBorder="1" applyAlignment="1">
      <alignment horizontal="center" vertical="center" wrapText="1"/>
    </xf>
    <xf numFmtId="0" fontId="10" fillId="0" borderId="0" xfId="0" applyFont="1" applyAlignment="1">
      <alignment horizontal="center" vertical="center" wrapText="1"/>
    </xf>
    <xf numFmtId="0" fontId="9" fillId="0" borderId="8" xfId="55" applyFont="1" applyFill="1" applyBorder="1" applyAlignment="1">
      <alignment horizontal="center" vertical="center" wrapText="1"/>
    </xf>
    <xf numFmtId="49" fontId="9" fillId="0" borderId="5" xfId="55" applyNumberFormat="1" applyFont="1" applyFill="1" applyBorder="1" applyAlignment="1">
      <alignment horizontal="center" vertical="center" wrapText="1"/>
    </xf>
    <xf numFmtId="49" fontId="6" fillId="0" borderId="1" xfId="55" applyNumberFormat="1" applyFont="1" applyFill="1" applyBorder="1" applyAlignment="1">
      <alignment horizontal="left" vertical="center" wrapText="1"/>
    </xf>
    <xf numFmtId="49" fontId="6" fillId="0" borderId="1" xfId="55" applyNumberFormat="1" applyFont="1" applyFill="1" applyBorder="1" applyAlignment="1">
      <alignment horizontal="center" vertical="center" wrapText="1"/>
    </xf>
    <xf numFmtId="178" fontId="8" fillId="0" borderId="1" xfId="55" applyNumberFormat="1" applyFont="1" applyFill="1" applyBorder="1" applyAlignment="1">
      <alignment horizontal="center" vertical="center" wrapText="1"/>
    </xf>
    <xf numFmtId="49" fontId="6" fillId="0" borderId="1" xfId="55" applyNumberFormat="1" applyFont="1" applyFill="1" applyBorder="1" applyAlignment="1">
      <alignment horizontal="left" vertical="top" wrapText="1"/>
    </xf>
    <xf numFmtId="0" fontId="9" fillId="0" borderId="9" xfId="55" applyFont="1" applyFill="1" applyBorder="1" applyAlignment="1">
      <alignment horizontal="center" vertical="center" wrapText="1"/>
    </xf>
    <xf numFmtId="0" fontId="8" fillId="0" borderId="1" xfId="55" applyNumberFormat="1" applyFont="1" applyFill="1" applyBorder="1" applyAlignment="1">
      <alignment horizontal="center" vertical="center" wrapText="1"/>
    </xf>
    <xf numFmtId="0" fontId="6" fillId="0" borderId="1" xfId="55" applyNumberFormat="1" applyFont="1" applyFill="1" applyBorder="1" applyAlignment="1">
      <alignment horizontal="center" vertical="center" wrapText="1"/>
    </xf>
    <xf numFmtId="0" fontId="6" fillId="0" borderId="1" xfId="55" applyFont="1" applyBorder="1" applyAlignment="1">
      <alignment horizontal="center" vertical="center" wrapText="1"/>
    </xf>
    <xf numFmtId="0" fontId="8" fillId="0" borderId="1" xfId="55" applyFont="1" applyBorder="1" applyAlignment="1">
      <alignment horizontal="center" vertical="center" wrapText="1"/>
    </xf>
    <xf numFmtId="0" fontId="12" fillId="0" borderId="1" xfId="55" applyFont="1" applyBorder="1" applyAlignment="1">
      <alignment horizontal="center" vertical="center" wrapText="1"/>
    </xf>
    <xf numFmtId="0" fontId="13" fillId="0" borderId="0" xfId="55" applyFont="1" applyAlignment="1">
      <alignment horizontal="center" vertical="center" wrapText="1"/>
    </xf>
    <xf numFmtId="0" fontId="14" fillId="0" borderId="0" xfId="55" applyFont="1" applyAlignment="1">
      <alignment horizontal="center" vertical="center" wrapText="1"/>
    </xf>
    <xf numFmtId="0" fontId="15" fillId="0" borderId="0" xfId="55" applyFont="1" applyAlignment="1">
      <alignment horizontal="left" vertical="center" wrapText="1"/>
    </xf>
    <xf numFmtId="177" fontId="8" fillId="0" borderId="1" xfId="55" applyNumberFormat="1" applyFont="1" applyFill="1" applyBorder="1" applyAlignment="1">
      <alignment horizontal="right" vertical="center" wrapText="1"/>
    </xf>
    <xf numFmtId="0" fontId="10" fillId="0" borderId="0" xfId="0" applyFont="1" applyAlignment="1">
      <alignment horizontal="left" vertical="center" wrapText="1"/>
    </xf>
    <xf numFmtId="178" fontId="6" fillId="0" borderId="1" xfId="55" applyNumberFormat="1" applyFont="1" applyFill="1" applyBorder="1" applyAlignment="1">
      <alignment horizontal="center" vertical="center" wrapText="1"/>
    </xf>
    <xf numFmtId="177" fontId="6" fillId="0" borderId="1" xfId="55" applyNumberFormat="1" applyFont="1" applyFill="1" applyBorder="1" applyAlignment="1">
      <alignment horizontal="right" vertical="center" wrapText="1"/>
    </xf>
    <xf numFmtId="177" fontId="6" fillId="0" borderId="2" xfId="55" applyNumberFormat="1" applyFont="1" applyFill="1" applyBorder="1" applyAlignment="1">
      <alignment horizontal="center" vertical="center" wrapText="1"/>
    </xf>
    <xf numFmtId="177" fontId="6" fillId="0" borderId="4" xfId="55" applyNumberFormat="1" applyFont="1" applyFill="1" applyBorder="1" applyAlignment="1">
      <alignment horizontal="center" vertical="center" wrapText="1"/>
    </xf>
    <xf numFmtId="0" fontId="10" fillId="0" borderId="10" xfId="0" applyFont="1" applyBorder="1" applyAlignment="1">
      <alignment vertical="center" wrapText="1"/>
    </xf>
    <xf numFmtId="0" fontId="10" fillId="0" borderId="11" xfId="0" applyFont="1" applyBorder="1" applyAlignment="1">
      <alignment horizontal="center" vertical="center"/>
    </xf>
    <xf numFmtId="0" fontId="10" fillId="0" borderId="11" xfId="0" applyFont="1" applyBorder="1" applyAlignment="1">
      <alignment vertical="center" wrapText="1"/>
    </xf>
    <xf numFmtId="0" fontId="9" fillId="0" borderId="7" xfId="55" applyFont="1" applyFill="1" applyBorder="1" applyAlignment="1">
      <alignment horizontal="center" vertical="center" wrapText="1"/>
    </xf>
    <xf numFmtId="0" fontId="10" fillId="0" borderId="12" xfId="0" applyFont="1" applyBorder="1" applyAlignment="1">
      <alignment vertical="center" wrapText="1"/>
    </xf>
    <xf numFmtId="0" fontId="10" fillId="0" borderId="12" xfId="0" applyFont="1" applyBorder="1" applyAlignment="1">
      <alignment horizontal="center" vertical="center"/>
    </xf>
    <xf numFmtId="0" fontId="10" fillId="0" borderId="0" xfId="0" applyFont="1" applyAlignment="1">
      <alignment vertical="center" wrapText="1"/>
    </xf>
    <xf numFmtId="9" fontId="16" fillId="0" borderId="0" xfId="55" applyNumberFormat="1" applyFont="1" applyAlignment="1">
      <alignment horizontal="center" vertical="center" wrapText="1"/>
    </xf>
    <xf numFmtId="0" fontId="10" fillId="0" borderId="0" xfId="0" applyFont="1" applyAlignment="1">
      <alignment vertical="center"/>
    </xf>
    <xf numFmtId="4" fontId="7" fillId="0" borderId="2"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0" fontId="10" fillId="0" borderId="0" xfId="0" applyFont="1"/>
    <xf numFmtId="0" fontId="16" fillId="0" borderId="0" xfId="55" applyFont="1" applyAlignment="1">
      <alignment wrapText="1"/>
    </xf>
    <xf numFmtId="0" fontId="8" fillId="0" borderId="7" xfId="55" applyFont="1" applyFill="1" applyBorder="1" applyAlignment="1">
      <alignment horizontal="center" vertical="center" wrapText="1"/>
    </xf>
    <xf numFmtId="49" fontId="8" fillId="0" borderId="1" xfId="55" applyNumberFormat="1" applyFont="1" applyFill="1" applyBorder="1" applyAlignment="1">
      <alignment horizontal="left"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6" fillId="0" borderId="7" xfId="55" applyFont="1" applyFill="1" applyBorder="1" applyAlignment="1">
      <alignment horizontal="center" vertical="center" wrapText="1"/>
    </xf>
    <xf numFmtId="0" fontId="9" fillId="0" borderId="4" xfId="55" applyFont="1" applyFill="1" applyBorder="1" applyAlignment="1">
      <alignment horizontal="center" vertical="center" wrapText="1"/>
    </xf>
    <xf numFmtId="49" fontId="9" fillId="0" borderId="4" xfId="55" applyNumberFormat="1" applyFont="1" applyFill="1" applyBorder="1" applyAlignment="1">
      <alignment horizontal="center" vertical="center" wrapText="1"/>
    </xf>
    <xf numFmtId="0" fontId="5" fillId="0" borderId="1" xfId="55" applyFont="1" applyFill="1" applyBorder="1" applyAlignment="1">
      <alignment horizontal="center" vertical="center" wrapText="1"/>
    </xf>
    <xf numFmtId="0" fontId="5" fillId="0" borderId="7" xfId="55" applyFont="1" applyFill="1" applyBorder="1" applyAlignment="1">
      <alignment horizontal="center" vertical="center" wrapText="1"/>
    </xf>
    <xf numFmtId="49" fontId="8" fillId="0" borderId="1" xfId="55" applyNumberFormat="1" applyFont="1" applyFill="1" applyBorder="1" applyAlignment="1">
      <alignment horizontal="center" vertical="center" wrapText="1"/>
    </xf>
    <xf numFmtId="0" fontId="6" fillId="0" borderId="9" xfId="55" applyFont="1" applyFill="1" applyBorder="1" applyAlignment="1">
      <alignment horizontal="center" vertical="center" wrapText="1"/>
    </xf>
    <xf numFmtId="0" fontId="6" fillId="0" borderId="5" xfId="55" applyFont="1" applyFill="1" applyBorder="1" applyAlignment="1">
      <alignment horizontal="center" vertical="center" wrapText="1"/>
    </xf>
    <xf numFmtId="0" fontId="6" fillId="0" borderId="1" xfId="55" applyFont="1" applyFill="1" applyBorder="1" applyAlignment="1">
      <alignment horizontal="left" vertical="center" wrapText="1"/>
    </xf>
    <xf numFmtId="0" fontId="6" fillId="0" borderId="6" xfId="55" applyFont="1" applyFill="1" applyBorder="1" applyAlignment="1">
      <alignment horizontal="left" wrapText="1"/>
    </xf>
    <xf numFmtId="0" fontId="6" fillId="0" borderId="1" xfId="55" applyFont="1" applyFill="1" applyBorder="1" applyAlignment="1">
      <alignment horizontal="center" vertical="center" wrapText="1"/>
    </xf>
    <xf numFmtId="0" fontId="6" fillId="0" borderId="7" xfId="55" applyFont="1" applyFill="1" applyBorder="1" applyAlignment="1">
      <alignment horizontal="center" vertical="center" wrapText="1"/>
    </xf>
    <xf numFmtId="0" fontId="6" fillId="0" borderId="1" xfId="55" applyFont="1" applyFill="1" applyBorder="1" applyAlignment="1">
      <alignment horizontal="left" wrapText="1"/>
    </xf>
    <xf numFmtId="0" fontId="8" fillId="0" borderId="1" xfId="55" applyFont="1" applyFill="1" applyBorder="1" applyAlignment="1">
      <alignment horizontal="center" vertical="center" wrapText="1"/>
    </xf>
    <xf numFmtId="0" fontId="12" fillId="0" borderId="1" xfId="55" applyFont="1" applyFill="1" applyBorder="1" applyAlignment="1">
      <alignment horizontal="center" vertical="center" wrapText="1"/>
    </xf>
    <xf numFmtId="49" fontId="9" fillId="0" borderId="13" xfId="55" applyNumberFormat="1" applyFont="1" applyFill="1" applyBorder="1" applyAlignment="1">
      <alignment horizontal="center" vertical="center" wrapText="1"/>
    </xf>
    <xf numFmtId="0" fontId="8" fillId="0" borderId="0" xfId="55" applyFont="1" applyAlignment="1">
      <alignment horizontal="center" vertical="center" wrapText="1"/>
    </xf>
    <xf numFmtId="0" fontId="10" fillId="0" borderId="0" xfId="0" applyFont="1" applyAlignment="1">
      <alignment horizontal="left" vertical="center" wrapText="1"/>
    </xf>
    <xf numFmtId="0" fontId="17" fillId="0" borderId="0" xfId="0" applyFont="1" applyFill="1" applyBorder="1" applyAlignment="1">
      <alignment vertical="center"/>
    </xf>
    <xf numFmtId="0" fontId="18" fillId="0" borderId="0" xfId="0" applyFont="1" applyFill="1" applyBorder="1" applyAlignment="1">
      <alignment vertical="center"/>
    </xf>
    <xf numFmtId="0" fontId="17" fillId="0" borderId="0" xfId="0" applyFont="1" applyFill="1" applyBorder="1" applyAlignment="1">
      <alignment vertical="center" wrapText="1"/>
    </xf>
    <xf numFmtId="0" fontId="19"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4" fontId="7" fillId="0" borderId="1" xfId="0" applyNumberFormat="1" applyFont="1" applyFill="1" applyBorder="1" applyAlignment="1">
      <alignment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21" fillId="0" borderId="1" xfId="0" applyFont="1" applyFill="1" applyBorder="1" applyAlignment="1">
      <alignment horizontal="justify" vertical="center" wrapText="1"/>
    </xf>
    <xf numFmtId="0" fontId="21" fillId="0" borderId="1" xfId="0" applyFont="1" applyFill="1" applyBorder="1" applyAlignment="1">
      <alignment horizontal="right" vertical="center" wrapText="1"/>
    </xf>
    <xf numFmtId="0" fontId="20" fillId="0" borderId="1" xfId="0" applyFont="1" applyFill="1" applyBorder="1" applyAlignment="1">
      <alignment horizontal="justify" vertical="center" wrapText="1"/>
    </xf>
    <xf numFmtId="0" fontId="20"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2" fillId="0" borderId="1" xfId="0" applyFont="1" applyFill="1" applyBorder="1" applyAlignment="1">
      <alignment vertical="center" wrapText="1"/>
    </xf>
    <xf numFmtId="0" fontId="22" fillId="0" borderId="1" xfId="0" applyFont="1" applyFill="1" applyBorder="1" applyAlignment="1">
      <alignment vertical="center" wrapText="1"/>
    </xf>
    <xf numFmtId="0" fontId="22" fillId="0" borderId="1" xfId="0" applyFont="1" applyFill="1" applyBorder="1" applyAlignment="1">
      <alignment vertical="center"/>
    </xf>
    <xf numFmtId="0" fontId="20" fillId="0" borderId="1" xfId="0" applyFont="1" applyFill="1" applyBorder="1" applyAlignment="1">
      <alignment horizontal="justify"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7" fillId="0" borderId="1" xfId="0" applyFont="1" applyFill="1" applyBorder="1" applyAlignment="1">
      <alignment vertical="center" wrapText="1"/>
    </xf>
    <xf numFmtId="0" fontId="23" fillId="0" borderId="1" xfId="0" applyFont="1" applyFill="1" applyBorder="1" applyAlignment="1">
      <alignment horizontal="justify" vertical="center" wrapText="1"/>
    </xf>
    <xf numFmtId="0" fontId="24" fillId="0" borderId="0" xfId="0" applyFont="1" applyFill="1" applyBorder="1" applyAlignment="1">
      <alignment horizontal="left" vertical="center"/>
    </xf>
    <xf numFmtId="4" fontId="20" fillId="0" borderId="1" xfId="0" applyNumberFormat="1" applyFont="1" applyFill="1" applyBorder="1" applyAlignment="1">
      <alignment vertical="center" wrapText="1"/>
    </xf>
    <xf numFmtId="0" fontId="20" fillId="3" borderId="1" xfId="0" applyFont="1" applyFill="1" applyBorder="1" applyAlignment="1">
      <alignment horizontal="center" vertical="center" wrapText="1"/>
    </xf>
    <xf numFmtId="0" fontId="25" fillId="0" borderId="0" xfId="0" applyFont="1" applyFill="1" applyBorder="1" applyAlignment="1"/>
    <xf numFmtId="0" fontId="25" fillId="0" borderId="0" xfId="0" applyFont="1" applyFill="1" applyBorder="1" applyAlignment="1">
      <alignment vertical="center"/>
    </xf>
    <xf numFmtId="0" fontId="25" fillId="0" borderId="0" xfId="0" applyFont="1" applyFill="1" applyBorder="1" applyAlignment="1"/>
    <xf numFmtId="0" fontId="26" fillId="0" borderId="0" xfId="54" applyFont="1" applyFill="1" applyBorder="1" applyAlignment="1">
      <alignment horizontal="center" vertical="center"/>
    </xf>
    <xf numFmtId="0" fontId="0" fillId="0" borderId="0" xfId="0" applyFont="1" applyFill="1" applyBorder="1" applyAlignment="1">
      <alignment vertical="center"/>
    </xf>
    <xf numFmtId="0" fontId="17" fillId="0" borderId="0" xfId="0" applyFont="1" applyFill="1" applyBorder="1" applyAlignment="1">
      <alignment horizontal="left" vertical="center"/>
    </xf>
    <xf numFmtId="0" fontId="27" fillId="0" borderId="1" xfId="0" applyFont="1" applyFill="1" applyBorder="1" applyAlignment="1">
      <alignment horizontal="center" vertical="center"/>
    </xf>
    <xf numFmtId="0" fontId="28" fillId="0" borderId="2"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4" xfId="0" applyFont="1" applyFill="1" applyBorder="1" applyAlignment="1">
      <alignment horizontal="center" vertical="center"/>
    </xf>
    <xf numFmtId="49" fontId="29" fillId="0" borderId="1" xfId="0" applyNumberFormat="1" applyFont="1" applyFill="1" applyBorder="1" applyAlignment="1">
      <alignment horizontal="center" vertical="center"/>
    </xf>
    <xf numFmtId="49" fontId="29" fillId="0" borderId="1" xfId="0" applyNumberFormat="1" applyFont="1" applyFill="1" applyBorder="1" applyAlignment="1">
      <alignment horizontal="left" vertical="center"/>
    </xf>
    <xf numFmtId="49" fontId="30" fillId="0" borderId="1" xfId="0" applyNumberFormat="1" applyFont="1" applyFill="1" applyBorder="1" applyAlignment="1">
      <alignment horizontal="left"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8" fontId="1" fillId="0" borderId="1" xfId="0" applyNumberFormat="1" applyFont="1" applyFill="1" applyBorder="1" applyAlignment="1">
      <alignment horizontal="right" vertical="center"/>
    </xf>
    <xf numFmtId="49" fontId="25" fillId="0" borderId="1" xfId="0" applyNumberFormat="1" applyFont="1" applyFill="1" applyBorder="1" applyAlignment="1">
      <alignment horizontal="left" vertical="top"/>
    </xf>
    <xf numFmtId="49" fontId="25" fillId="0" borderId="1" xfId="0" applyNumberFormat="1" applyFont="1" applyFill="1" applyBorder="1" applyAlignment="1">
      <alignment horizontal="left" vertical="top" wrapText="1"/>
    </xf>
    <xf numFmtId="0" fontId="31" fillId="0" borderId="1" xfId="0" applyFont="1" applyFill="1" applyBorder="1" applyAlignment="1">
      <alignment horizontal="center" vertical="center"/>
    </xf>
    <xf numFmtId="0" fontId="32" fillId="0" borderId="1" xfId="0" applyFont="1" applyFill="1" applyBorder="1" applyAlignment="1">
      <alignment horizontal="center" vertical="center"/>
    </xf>
    <xf numFmtId="49" fontId="26" fillId="0" borderId="1" xfId="54" applyNumberFormat="1" applyFont="1" applyFill="1" applyBorder="1" applyAlignment="1">
      <alignment horizontal="center" vertical="center"/>
    </xf>
    <xf numFmtId="49" fontId="26" fillId="0" borderId="1" xfId="54" applyNumberFormat="1" applyFont="1" applyFill="1" applyBorder="1" applyAlignment="1">
      <alignment horizontal="center" vertical="center" wrapText="1"/>
    </xf>
    <xf numFmtId="0" fontId="26" fillId="0" borderId="1" xfId="54" applyFont="1" applyFill="1" applyBorder="1" applyAlignment="1">
      <alignment horizontal="center" vertical="center"/>
    </xf>
    <xf numFmtId="49" fontId="25" fillId="0" borderId="5" xfId="0" applyNumberFormat="1" applyFont="1" applyFill="1" applyBorder="1" applyAlignment="1">
      <alignment horizontal="center" vertical="center"/>
    </xf>
    <xf numFmtId="49" fontId="25" fillId="0" borderId="1" xfId="0" applyNumberFormat="1" applyFont="1" applyFill="1" applyBorder="1" applyAlignment="1">
      <alignment horizontal="left" vertical="center"/>
    </xf>
    <xf numFmtId="49" fontId="25" fillId="0" borderId="1" xfId="0" applyNumberFormat="1" applyFont="1" applyFill="1" applyBorder="1" applyAlignment="1">
      <alignment horizontal="center" vertical="center"/>
    </xf>
    <xf numFmtId="49" fontId="25" fillId="0" borderId="6" xfId="0" applyNumberFormat="1" applyFont="1" applyFill="1" applyBorder="1" applyAlignment="1">
      <alignment horizontal="center" vertical="center"/>
    </xf>
    <xf numFmtId="49" fontId="25" fillId="0" borderId="14" xfId="0" applyNumberFormat="1" applyFont="1" applyFill="1" applyBorder="1" applyAlignment="1">
      <alignment horizontal="left" vertical="top" wrapText="1"/>
    </xf>
    <xf numFmtId="49" fontId="25" fillId="0" borderId="15" xfId="0" applyNumberFormat="1" applyFont="1" applyFill="1" applyBorder="1" applyAlignment="1">
      <alignment horizontal="left" vertical="top" wrapText="1"/>
    </xf>
    <xf numFmtId="49" fontId="25" fillId="0" borderId="7" xfId="0" applyNumberFormat="1" applyFont="1" applyFill="1" applyBorder="1" applyAlignment="1">
      <alignment horizontal="center" vertical="center"/>
    </xf>
    <xf numFmtId="49" fontId="33" fillId="0" borderId="1" xfId="0" applyNumberFormat="1" applyFont="1" applyFill="1" applyBorder="1" applyAlignment="1">
      <alignment horizontal="center" vertical="center" wrapText="1"/>
    </xf>
    <xf numFmtId="49" fontId="33" fillId="0" borderId="1" xfId="0" applyNumberFormat="1" applyFont="1" applyFill="1" applyBorder="1" applyAlignment="1">
      <alignment horizontal="left" vertical="top" wrapText="1"/>
    </xf>
    <xf numFmtId="0" fontId="26" fillId="0" borderId="0" xfId="0" applyFont="1" applyFill="1" applyBorder="1" applyAlignment="1">
      <alignment horizontal="right"/>
    </xf>
    <xf numFmtId="0" fontId="26" fillId="0" borderId="0" xfId="0" applyFont="1" applyFill="1" applyBorder="1" applyAlignment="1"/>
    <xf numFmtId="0" fontId="34" fillId="0" borderId="16" xfId="0" applyFont="1" applyFill="1" applyBorder="1" applyAlignment="1">
      <alignment horizontal="justify" vertical="center" wrapText="1"/>
    </xf>
    <xf numFmtId="0" fontId="34" fillId="0" borderId="17" xfId="0" applyFont="1" applyFill="1" applyBorder="1" applyAlignment="1">
      <alignment horizontal="justify" vertical="center" wrapText="1"/>
    </xf>
    <xf numFmtId="0" fontId="35" fillId="0" borderId="18" xfId="0" applyFont="1" applyFill="1" applyBorder="1" applyAlignment="1">
      <alignment horizontal="left" vertical="center" wrapText="1"/>
    </xf>
    <xf numFmtId="0" fontId="34" fillId="0" borderId="19" xfId="0" applyFont="1" applyFill="1" applyBorder="1" applyAlignment="1">
      <alignment horizontal="justify" vertical="center" wrapText="1"/>
    </xf>
    <xf numFmtId="0" fontId="35" fillId="0" borderId="20" xfId="0" applyFont="1" applyFill="1" applyBorder="1" applyAlignment="1">
      <alignment horizontal="left" vertical="center" wrapText="1"/>
    </xf>
    <xf numFmtId="0" fontId="36" fillId="0" borderId="20" xfId="0" applyFont="1" applyFill="1" applyBorder="1" applyAlignment="1">
      <alignment horizontal="left" vertical="center" wrapText="1"/>
    </xf>
    <xf numFmtId="0" fontId="34" fillId="0" borderId="20" xfId="0" applyFont="1" applyFill="1" applyBorder="1" applyAlignment="1">
      <alignment horizontal="left" vertical="center" wrapText="1"/>
    </xf>
    <xf numFmtId="0" fontId="35" fillId="0" borderId="21" xfId="0" applyFont="1" applyFill="1" applyBorder="1" applyAlignment="1">
      <alignment horizontal="justify" vertical="center" wrapText="1"/>
    </xf>
    <xf numFmtId="0" fontId="35" fillId="0" borderId="19" xfId="0" applyFont="1" applyFill="1" applyBorder="1" applyAlignment="1">
      <alignment horizontal="justify" vertical="center" wrapText="1"/>
    </xf>
    <xf numFmtId="0" fontId="35" fillId="0" borderId="22" xfId="0" applyFont="1" applyFill="1" applyBorder="1" applyAlignment="1">
      <alignment horizontal="justify" vertical="center" wrapText="1"/>
    </xf>
    <xf numFmtId="49" fontId="37" fillId="0" borderId="1" xfId="0" applyNumberFormat="1" applyFont="1" applyFill="1" applyBorder="1" applyAlignment="1">
      <alignment horizontal="left" vertical="center" wrapText="1"/>
    </xf>
    <xf numFmtId="0" fontId="35" fillId="0" borderId="23" xfId="0" applyFont="1" applyFill="1" applyBorder="1" applyAlignment="1">
      <alignment horizontal="justify" vertical="center" wrapText="1"/>
    </xf>
    <xf numFmtId="49" fontId="26" fillId="0" borderId="1" xfId="0" applyNumberFormat="1" applyFont="1" applyFill="1" applyBorder="1" applyAlignment="1">
      <alignment horizontal="left" vertical="center" wrapText="1"/>
    </xf>
    <xf numFmtId="0" fontId="0" fillId="0" borderId="0" xfId="0" applyFont="1" applyFill="1" applyBorder="1" applyAlignment="1"/>
    <xf numFmtId="0" fontId="0" fillId="0" borderId="0" xfId="0" applyFont="1" applyFill="1" applyBorder="1" applyAlignment="1">
      <alignment horizontal="center"/>
    </xf>
    <xf numFmtId="0" fontId="0" fillId="0" borderId="0" xfId="53" applyFill="1" applyBorder="1" applyAlignment="1">
      <alignment vertical="center"/>
    </xf>
    <xf numFmtId="0" fontId="0" fillId="0" borderId="0" xfId="53" applyFill="1" applyBorder="1" applyAlignment="1">
      <alignment vertical="center" wrapText="1"/>
    </xf>
    <xf numFmtId="0" fontId="38" fillId="0" borderId="0" xfId="0" applyFont="1" applyFill="1" applyBorder="1" applyAlignment="1">
      <alignment horizontal="center"/>
    </xf>
    <xf numFmtId="0" fontId="38" fillId="0" borderId="0" xfId="0" applyFont="1" applyFill="1" applyBorder="1" applyAlignment="1">
      <alignment horizontal="center" wrapText="1"/>
    </xf>
    <xf numFmtId="0" fontId="39" fillId="0" borderId="0" xfId="0" applyFont="1" applyFill="1" applyBorder="1" applyAlignment="1"/>
    <xf numFmtId="0" fontId="0" fillId="0" borderId="0" xfId="0" applyFont="1" applyFill="1" applyBorder="1" applyAlignment="1">
      <alignment wrapText="1"/>
    </xf>
    <xf numFmtId="0" fontId="40" fillId="0" borderId="0" xfId="0" applyFont="1" applyFill="1" applyBorder="1" applyAlignment="1">
      <alignment horizontal="right"/>
    </xf>
    <xf numFmtId="0" fontId="40" fillId="0" borderId="0" xfId="0" applyFont="1" applyFill="1" applyBorder="1" applyAlignment="1"/>
    <xf numFmtId="0" fontId="40" fillId="0" borderId="0" xfId="0" applyFont="1" applyFill="1" applyBorder="1" applyAlignment="1">
      <alignment horizontal="center"/>
    </xf>
    <xf numFmtId="0" fontId="25" fillId="0" borderId="1"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4" fontId="25" fillId="0" borderId="8" xfId="0" applyNumberFormat="1" applyFont="1" applyFill="1" applyBorder="1" applyAlignment="1">
      <alignment horizontal="center" vertical="center" shrinkToFit="1"/>
    </xf>
    <xf numFmtId="4" fontId="25" fillId="0" borderId="24" xfId="0" applyNumberFormat="1" applyFont="1" applyFill="1" applyBorder="1" applyAlignment="1">
      <alignment horizontal="center" vertical="center" shrinkToFit="1"/>
    </xf>
    <xf numFmtId="4" fontId="25" fillId="0" borderId="24" xfId="0" applyNumberFormat="1" applyFont="1" applyFill="1" applyBorder="1" applyAlignment="1">
      <alignment horizontal="center" vertical="center" wrapText="1" shrinkToFit="1"/>
    </xf>
    <xf numFmtId="4" fontId="25" fillId="0" borderId="13" xfId="0" applyNumberFormat="1" applyFont="1" applyFill="1" applyBorder="1" applyAlignment="1">
      <alignment horizontal="center" vertical="center" shrinkToFit="1"/>
    </xf>
    <xf numFmtId="0" fontId="25" fillId="0" borderId="1" xfId="0" applyFont="1" applyFill="1" applyBorder="1" applyAlignment="1">
      <alignment horizontal="center" vertical="center" wrapText="1" shrinkToFit="1"/>
    </xf>
    <xf numFmtId="0" fontId="25" fillId="0" borderId="13" xfId="0" applyFont="1" applyFill="1" applyBorder="1" applyAlignment="1">
      <alignment horizontal="center" vertical="center" shrinkToFit="1"/>
    </xf>
    <xf numFmtId="0" fontId="25" fillId="0" borderId="24"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4" fontId="25" fillId="0" borderId="1" xfId="0" applyNumberFormat="1" applyFont="1" applyFill="1" applyBorder="1" applyAlignment="1">
      <alignment horizontal="center" vertical="center" shrinkToFit="1"/>
    </xf>
    <xf numFmtId="4" fontId="25" fillId="0" borderId="2" xfId="0" applyNumberFormat="1" applyFont="1" applyFill="1" applyBorder="1" applyAlignment="1">
      <alignment horizontal="center" vertical="center" shrinkToFit="1"/>
    </xf>
    <xf numFmtId="4" fontId="25" fillId="0" borderId="4" xfId="0" applyNumberFormat="1" applyFont="1" applyFill="1" applyBorder="1" applyAlignment="1">
      <alignment horizontal="center" vertical="center" shrinkToFit="1"/>
    </xf>
    <xf numFmtId="4" fontId="25" fillId="0" borderId="1" xfId="0" applyNumberFormat="1" applyFont="1" applyFill="1" applyBorder="1" applyAlignment="1">
      <alignment horizontal="center" vertical="center" wrapText="1" shrinkToFit="1"/>
    </xf>
    <xf numFmtId="0" fontId="0" fillId="0" borderId="1" xfId="0" applyFont="1" applyFill="1" applyBorder="1" applyAlignment="1">
      <alignment horizontal="center" vertical="center"/>
    </xf>
    <xf numFmtId="0" fontId="25" fillId="0" borderId="25" xfId="0" applyFont="1" applyFill="1" applyBorder="1" applyAlignment="1">
      <alignment horizontal="center" vertical="center" shrinkToFit="1"/>
    </xf>
    <xf numFmtId="0" fontId="25" fillId="0" borderId="26" xfId="0" applyFont="1" applyFill="1" applyBorder="1" applyAlignment="1">
      <alignment horizontal="center" vertical="center" shrinkToFit="1"/>
    </xf>
    <xf numFmtId="0" fontId="25" fillId="0" borderId="27" xfId="0" applyFont="1" applyFill="1" applyBorder="1" applyAlignment="1">
      <alignment horizontal="center" vertical="center" shrinkToFit="1"/>
    </xf>
    <xf numFmtId="49" fontId="25" fillId="0" borderId="1" xfId="0" applyNumberFormat="1" applyFont="1" applyFill="1" applyBorder="1" applyAlignment="1">
      <alignment horizontal="center" vertical="center" shrinkToFit="1"/>
    </xf>
    <xf numFmtId="49" fontId="25" fillId="0" borderId="2" xfId="0" applyNumberFormat="1" applyFont="1" applyFill="1" applyBorder="1" applyAlignment="1">
      <alignment horizontal="center" vertical="center" shrinkToFit="1"/>
    </xf>
    <xf numFmtId="0" fontId="25" fillId="0" borderId="1" xfId="0" applyFont="1" applyFill="1" applyBorder="1" applyAlignment="1">
      <alignment horizontal="left" vertical="center" shrinkToFit="1"/>
    </xf>
    <xf numFmtId="4" fontId="25" fillId="0" borderId="1" xfId="0" applyNumberFormat="1" applyFont="1" applyFill="1" applyBorder="1" applyAlignment="1">
      <alignment horizontal="right" vertical="center" shrinkToFit="1"/>
    </xf>
    <xf numFmtId="4" fontId="25" fillId="0" borderId="1" xfId="0" applyNumberFormat="1" applyFont="1" applyFill="1" applyBorder="1" applyAlignment="1">
      <alignment horizontal="right" vertical="center" wrapText="1" shrinkToFit="1"/>
    </xf>
    <xf numFmtId="0" fontId="5" fillId="0" borderId="0" xfId="0" applyFont="1" applyFill="1" applyBorder="1" applyAlignment="1">
      <alignment horizontal="left" vertical="top" wrapText="1"/>
    </xf>
    <xf numFmtId="0" fontId="41" fillId="0" borderId="0" xfId="0" applyFont="1" applyFill="1"/>
    <xf numFmtId="0" fontId="41" fillId="0" borderId="0" xfId="0" applyFont="1" applyFill="1" applyAlignment="1">
      <alignment horizontal="center"/>
    </xf>
    <xf numFmtId="0" fontId="0" fillId="0" borderId="0" xfId="0" applyFill="1"/>
    <xf numFmtId="0" fontId="42" fillId="0" borderId="0" xfId="0" applyFont="1" applyFill="1" applyAlignment="1">
      <alignment horizontal="center" vertical="center"/>
    </xf>
    <xf numFmtId="0" fontId="43" fillId="0" borderId="0" xfId="0" applyFont="1" applyFill="1" applyAlignment="1">
      <alignment vertical="center"/>
    </xf>
    <xf numFmtId="0" fontId="43" fillId="0" borderId="0" xfId="0" applyNumberFormat="1" applyFont="1" applyFill="1" applyBorder="1" applyAlignment="1" applyProtection="1">
      <alignment horizontal="right" vertical="center"/>
    </xf>
    <xf numFmtId="0" fontId="43" fillId="0" borderId="1" xfId="0" applyFont="1" applyFill="1" applyBorder="1" applyAlignment="1">
      <alignment horizontal="center" vertical="center" shrinkToFit="1"/>
    </xf>
    <xf numFmtId="0" fontId="44" fillId="0" borderId="1" xfId="0" applyFont="1" applyFill="1" applyBorder="1" applyAlignment="1">
      <alignment horizontal="left" vertical="center" shrinkToFit="1"/>
    </xf>
    <xf numFmtId="0" fontId="43" fillId="0" borderId="1" xfId="0" applyFont="1" applyFill="1" applyBorder="1" applyAlignment="1">
      <alignment horizontal="left" vertical="center" shrinkToFit="1"/>
    </xf>
    <xf numFmtId="4" fontId="24" fillId="3" borderId="28" xfId="0" applyNumberFormat="1" applyFont="1" applyFill="1" applyBorder="1" applyAlignment="1">
      <alignment horizontal="right" vertical="center"/>
    </xf>
    <xf numFmtId="0" fontId="43" fillId="0" borderId="1" xfId="0" applyFont="1" applyFill="1" applyBorder="1" applyAlignment="1">
      <alignment horizontal="center" vertical="center" wrapText="1" shrinkToFit="1"/>
    </xf>
    <xf numFmtId="0" fontId="43" fillId="0" borderId="0" xfId="0" applyFont="1" applyFill="1" applyBorder="1" applyAlignment="1">
      <alignment horizontal="left" vertical="center" shrinkToFit="1"/>
    </xf>
    <xf numFmtId="0" fontId="43" fillId="0" borderId="0" xfId="0" applyFont="1" applyFill="1" applyBorder="1" applyAlignment="1">
      <alignment horizontal="center" vertical="center" shrinkToFit="1"/>
    </xf>
    <xf numFmtId="0" fontId="45" fillId="0" borderId="0" xfId="0" applyFont="1" applyFill="1" applyBorder="1" applyAlignment="1">
      <alignment horizontal="center" vertical="center" wrapText="1" shrinkToFit="1"/>
    </xf>
    <xf numFmtId="0" fontId="13" fillId="0" borderId="0" xfId="0" applyFont="1" applyFill="1" applyBorder="1" applyAlignment="1">
      <alignment horizontal="left" vertical="center" wrapText="1" shrinkToFit="1"/>
    </xf>
    <xf numFmtId="0" fontId="46" fillId="0" borderId="0" xfId="0" applyFont="1" applyFill="1"/>
    <xf numFmtId="0" fontId="45" fillId="0" borderId="1" xfId="0" applyFont="1" applyFill="1" applyBorder="1" applyAlignment="1">
      <alignment horizontal="center" vertical="center" wrapText="1" shrinkToFit="1"/>
    </xf>
    <xf numFmtId="4" fontId="41" fillId="0" borderId="0" xfId="0" applyNumberFormat="1" applyFont="1" applyFill="1" applyAlignment="1">
      <alignment horizontal="center"/>
    </xf>
    <xf numFmtId="0" fontId="43" fillId="0" borderId="0" xfId="0" applyFont="1" applyFill="1" applyBorder="1" applyAlignment="1">
      <alignment horizontal="left" vertical="center" wrapText="1" shrinkToFit="1"/>
    </xf>
    <xf numFmtId="0" fontId="41" fillId="0" borderId="0" xfId="0" applyFont="1" applyFill="1" applyAlignment="1">
      <alignment horizontal="center" vertical="center" wrapText="1"/>
    </xf>
    <xf numFmtId="0" fontId="2" fillId="0" borderId="0" xfId="0" applyFont="1" applyFill="1" applyAlignment="1">
      <alignment horizontal="center" vertical="center" wrapText="1"/>
    </xf>
    <xf numFmtId="0" fontId="5" fillId="0" borderId="0" xfId="0" applyFont="1" applyFill="1" applyAlignment="1">
      <alignment vertical="center"/>
    </xf>
    <xf numFmtId="0" fontId="40" fillId="0" borderId="0" xfId="0" applyFont="1" applyFill="1" applyAlignment="1">
      <alignment horizontal="right" vertical="center"/>
    </xf>
    <xf numFmtId="0" fontId="40" fillId="0" borderId="0" xfId="0" applyFont="1" applyFill="1" applyBorder="1" applyAlignment="1">
      <alignment vertical="center"/>
    </xf>
    <xf numFmtId="0" fontId="40" fillId="0" borderId="0" xfId="0" applyFont="1" applyFill="1" applyAlignment="1">
      <alignment vertical="center"/>
    </xf>
    <xf numFmtId="0" fontId="40" fillId="0" borderId="0" xfId="0" applyFont="1" applyFill="1" applyAlignment="1">
      <alignment horizontal="left" vertical="center"/>
    </xf>
    <xf numFmtId="0" fontId="5" fillId="0" borderId="0" xfId="0" applyFont="1" applyFill="1" applyAlignment="1">
      <alignment vertical="center"/>
    </xf>
    <xf numFmtId="0" fontId="40" fillId="0" borderId="0" xfId="0" applyFont="1" applyFill="1" applyBorder="1" applyAlignment="1">
      <alignment horizontal="right" vertical="center"/>
    </xf>
    <xf numFmtId="0" fontId="25" fillId="0" borderId="8" xfId="0" applyFont="1" applyFill="1" applyBorder="1" applyAlignment="1">
      <alignment horizontal="center" vertical="center" wrapText="1" shrinkToFit="1"/>
    </xf>
    <xf numFmtId="0" fontId="25" fillId="0" borderId="24" xfId="0" applyFont="1" applyFill="1" applyBorder="1" applyAlignment="1">
      <alignment horizontal="center" vertical="center" wrapText="1" shrinkToFit="1"/>
    </xf>
    <xf numFmtId="0" fontId="25" fillId="0" borderId="13" xfId="0" applyFont="1" applyFill="1" applyBorder="1" applyAlignment="1">
      <alignment horizontal="center" vertical="center" wrapText="1" shrinkToFit="1"/>
    </xf>
    <xf numFmtId="0" fontId="25" fillId="0" borderId="1" xfId="0" applyFont="1" applyFill="1" applyBorder="1" applyAlignment="1">
      <alignment horizontal="center" vertical="center" wrapText="1" shrinkToFit="1"/>
    </xf>
    <xf numFmtId="0" fontId="25" fillId="0" borderId="25" xfId="0" applyFont="1" applyFill="1" applyBorder="1" applyAlignment="1">
      <alignment horizontal="center" vertical="center" wrapText="1" shrinkToFit="1"/>
    </xf>
    <xf numFmtId="0" fontId="25" fillId="0" borderId="27" xfId="0" applyFont="1" applyFill="1" applyBorder="1" applyAlignment="1">
      <alignment horizontal="center" vertical="center" wrapText="1" shrinkToFit="1"/>
    </xf>
    <xf numFmtId="0" fontId="25" fillId="0" borderId="26"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1" xfId="0" applyFont="1" applyFill="1" applyBorder="1" applyAlignment="1">
      <alignment horizontal="center" vertical="center" shrinkToFit="1"/>
    </xf>
    <xf numFmtId="0" fontId="25" fillId="0" borderId="1" xfId="0" applyFont="1" applyFill="1" applyBorder="1" applyAlignment="1">
      <alignment horizontal="left" vertical="center" shrinkToFit="1"/>
    </xf>
    <xf numFmtId="4" fontId="25" fillId="0" borderId="1" xfId="0" applyNumberFormat="1" applyFont="1" applyFill="1" applyBorder="1" applyAlignment="1">
      <alignment horizontal="right" vertical="center" shrinkToFit="1"/>
    </xf>
    <xf numFmtId="0" fontId="5" fillId="0" borderId="0"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xf numFmtId="0" fontId="40" fillId="0" borderId="0" xfId="0" applyFont="1" applyFill="1" applyAlignment="1">
      <alignment vertical="center"/>
    </xf>
    <xf numFmtId="0" fontId="40" fillId="0" borderId="0" xfId="0" applyFont="1" applyFill="1" applyBorder="1" applyAlignment="1">
      <alignment horizontal="left" vertical="center"/>
    </xf>
    <xf numFmtId="0" fontId="40" fillId="0" borderId="0" xfId="0" applyFont="1" applyFill="1" applyBorder="1" applyAlignment="1">
      <alignment vertical="center"/>
    </xf>
    <xf numFmtId="0" fontId="25" fillId="0" borderId="2" xfId="0" applyFont="1" applyFill="1" applyBorder="1" applyAlignment="1">
      <alignment horizontal="center" vertical="center" wrapText="1" shrinkToFit="1"/>
    </xf>
    <xf numFmtId="0" fontId="25" fillId="0" borderId="3" xfId="0" applyFont="1" applyFill="1" applyBorder="1" applyAlignment="1">
      <alignment horizontal="center" vertical="center" wrapText="1" shrinkToFit="1"/>
    </xf>
    <xf numFmtId="0" fontId="25" fillId="0" borderId="4" xfId="0" applyFont="1" applyFill="1" applyBorder="1" applyAlignment="1">
      <alignment horizontal="center" vertical="center" wrapText="1" shrinkToFit="1"/>
    </xf>
    <xf numFmtId="0" fontId="5" fillId="0" borderId="7" xfId="0" applyFont="1" applyBorder="1" applyAlignment="1">
      <alignment horizontal="center" vertical="center" wrapText="1"/>
    </xf>
    <xf numFmtId="0" fontId="39" fillId="0" borderId="0" xfId="0" applyFont="1" applyFill="1" applyAlignment="1"/>
    <xf numFmtId="0" fontId="38" fillId="0" borderId="0" xfId="0" applyFont="1" applyFill="1" applyAlignment="1">
      <alignment horizontal="center"/>
    </xf>
    <xf numFmtId="0" fontId="40" fillId="0" borderId="0" xfId="0" applyFont="1" applyFill="1" applyAlignment="1">
      <alignment horizontal="right"/>
    </xf>
    <xf numFmtId="0" fontId="40" fillId="0" borderId="0" xfId="0" applyFont="1" applyFill="1" applyAlignment="1"/>
    <xf numFmtId="0" fontId="40" fillId="0" borderId="0" xfId="0" applyFont="1" applyFill="1" applyAlignment="1">
      <alignment horizontal="center"/>
    </xf>
    <xf numFmtId="0" fontId="25" fillId="0" borderId="29" xfId="0" applyFont="1" applyFill="1" applyBorder="1" applyAlignment="1">
      <alignment horizontal="center" vertical="center" wrapText="1" shrinkToFit="1"/>
    </xf>
    <xf numFmtId="0" fontId="25" fillId="0" borderId="14" xfId="0" applyFont="1" applyFill="1" applyBorder="1" applyAlignment="1">
      <alignment horizontal="center" vertical="center" wrapText="1" shrinkToFit="1"/>
    </xf>
    <xf numFmtId="0" fontId="25" fillId="0" borderId="15" xfId="0" applyFont="1" applyFill="1" applyBorder="1" applyAlignment="1">
      <alignment horizontal="center" vertical="center" wrapText="1" shrinkToFit="1"/>
    </xf>
    <xf numFmtId="0" fontId="25" fillId="0" borderId="30" xfId="0" applyFont="1" applyFill="1" applyBorder="1" applyAlignment="1">
      <alignment horizontal="center" vertical="center" wrapText="1" shrinkToFit="1"/>
    </xf>
    <xf numFmtId="0" fontId="25" fillId="0" borderId="31" xfId="0" applyFont="1" applyFill="1" applyBorder="1" applyAlignment="1">
      <alignment horizontal="center" vertical="center" wrapText="1" shrinkToFit="1"/>
    </xf>
    <xf numFmtId="0" fontId="25" fillId="0" borderId="30" xfId="0" applyFont="1" applyFill="1" applyBorder="1" applyAlignment="1">
      <alignment horizontal="left" vertical="center" shrinkToFit="1"/>
    </xf>
    <xf numFmtId="0" fontId="25" fillId="0" borderId="31" xfId="0" applyFont="1" applyFill="1" applyBorder="1" applyAlignment="1">
      <alignment horizontal="left" vertical="center" shrinkToFit="1"/>
    </xf>
    <xf numFmtId="4" fontId="25" fillId="0" borderId="31" xfId="0" applyNumberFormat="1" applyFont="1" applyFill="1" applyBorder="1" applyAlignment="1">
      <alignment horizontal="right" vertical="center" shrinkToFit="1"/>
    </xf>
    <xf numFmtId="4" fontId="47" fillId="3" borderId="28" xfId="0" applyNumberFormat="1" applyFont="1" applyFill="1" applyBorder="1" applyAlignment="1">
      <alignment horizontal="right" vertical="center"/>
    </xf>
    <xf numFmtId="0" fontId="25" fillId="0" borderId="31" xfId="0" applyFont="1" applyFill="1" applyBorder="1" applyAlignment="1">
      <alignment horizontal="left" vertical="center" shrinkToFit="1"/>
    </xf>
    <xf numFmtId="0" fontId="1" fillId="0" borderId="31" xfId="0" applyFont="1" applyFill="1" applyBorder="1" applyAlignment="1">
      <alignment horizontal="left" vertical="center"/>
    </xf>
    <xf numFmtId="0" fontId="25" fillId="0" borderId="31" xfId="0" applyFont="1" applyFill="1" applyBorder="1" applyAlignment="1">
      <alignment horizontal="right" vertical="center" shrinkToFit="1"/>
    </xf>
    <xf numFmtId="14" fontId="25" fillId="0" borderId="0" xfId="0" applyNumberFormat="1" applyFont="1" applyFill="1" applyAlignment="1">
      <alignment horizontal="left" vertical="center" wrapText="1" shrinkToFit="1"/>
    </xf>
    <xf numFmtId="0" fontId="25" fillId="0" borderId="0" xfId="0" applyFont="1" applyFill="1" applyAlignment="1">
      <alignment horizontal="left" vertical="center" wrapText="1" shrinkToFit="1"/>
    </xf>
    <xf numFmtId="0" fontId="39" fillId="0" borderId="0" xfId="50" applyFill="1"/>
    <xf numFmtId="0" fontId="5" fillId="0" borderId="0" xfId="52" applyFont="1" applyFill="1" applyAlignment="1">
      <alignment vertical="center" wrapText="1"/>
    </xf>
    <xf numFmtId="0" fontId="40" fillId="0" borderId="0" xfId="50" applyFont="1" applyFill="1" applyAlignment="1">
      <alignment vertical="center"/>
    </xf>
    <xf numFmtId="0" fontId="48" fillId="0" borderId="0" xfId="50" applyFont="1" applyFill="1" applyAlignment="1">
      <alignment vertical="center"/>
    </xf>
    <xf numFmtId="0" fontId="49" fillId="0" borderId="0" xfId="50" applyFont="1" applyFill="1" applyAlignment="1">
      <alignment vertical="center"/>
    </xf>
    <xf numFmtId="0" fontId="49" fillId="0" borderId="0" xfId="50" applyFont="1" applyFill="1"/>
    <xf numFmtId="0" fontId="42" fillId="0" borderId="0" xfId="0" applyFont="1" applyFill="1" applyAlignment="1">
      <alignment horizontal="center"/>
    </xf>
    <xf numFmtId="0" fontId="40" fillId="0" borderId="0" xfId="0" applyFont="1" applyFill="1" applyAlignment="1"/>
    <xf numFmtId="0" fontId="24" fillId="0" borderId="0" xfId="0" applyFont="1" applyFill="1" applyAlignment="1"/>
    <xf numFmtId="0" fontId="43" fillId="0" borderId="27" xfId="0" applyNumberFormat="1" applyFont="1" applyFill="1" applyBorder="1" applyAlignment="1" applyProtection="1">
      <alignment horizontal="right" vertical="center" wrapText="1"/>
    </xf>
    <xf numFmtId="0" fontId="25" fillId="0" borderId="32" xfId="0" applyFont="1" applyFill="1" applyBorder="1" applyAlignment="1">
      <alignment horizontal="center" vertical="center" wrapText="1" shrinkToFit="1"/>
    </xf>
    <xf numFmtId="0" fontId="25" fillId="0" borderId="15" xfId="0" applyFont="1" applyFill="1" applyBorder="1" applyAlignment="1">
      <alignment horizontal="center" vertical="center" wrapText="1" shrinkToFit="1"/>
    </xf>
    <xf numFmtId="0" fontId="25" fillId="0" borderId="33" xfId="0" applyFont="1" applyFill="1" applyBorder="1" applyAlignment="1">
      <alignment horizontal="left" vertical="center" shrinkToFit="1"/>
    </xf>
    <xf numFmtId="0" fontId="25" fillId="0" borderId="34" xfId="0" applyFont="1" applyFill="1" applyBorder="1" applyAlignment="1">
      <alignment horizontal="left" vertical="center" shrinkToFit="1"/>
    </xf>
    <xf numFmtId="0" fontId="25" fillId="0" borderId="34" xfId="0" applyFont="1" applyFill="1" applyBorder="1" applyAlignment="1">
      <alignment horizontal="right" vertical="center" shrinkToFit="1"/>
    </xf>
    <xf numFmtId="4" fontId="25" fillId="0" borderId="34" xfId="0" applyNumberFormat="1" applyFont="1" applyFill="1" applyBorder="1" applyAlignment="1">
      <alignment horizontal="right" vertical="center" shrinkToFit="1"/>
    </xf>
    <xf numFmtId="0" fontId="25" fillId="0" borderId="1" xfId="0" applyFont="1" applyFill="1" applyBorder="1" applyAlignment="1">
      <alignment horizontal="right"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4" xfId="0" applyFont="1" applyFill="1" applyBorder="1" applyAlignment="1">
      <alignment horizontal="center" vertical="center" shrinkToFit="1"/>
    </xf>
    <xf numFmtId="0" fontId="25" fillId="0" borderId="4" xfId="0" applyFont="1" applyFill="1" applyBorder="1" applyAlignment="1">
      <alignment vertical="center" shrinkToFit="1"/>
    </xf>
    <xf numFmtId="0" fontId="25" fillId="0" borderId="0" xfId="0" applyFont="1" applyFill="1" applyBorder="1" applyAlignment="1">
      <alignment horizontal="left" vertical="center" wrapText="1" shrinkToFit="1"/>
    </xf>
    <xf numFmtId="0" fontId="25" fillId="0" borderId="0" xfId="0" applyFont="1" applyFill="1" applyBorder="1" applyAlignment="1">
      <alignment horizontal="left" vertical="center" wrapText="1" shrinkToFit="1"/>
    </xf>
    <xf numFmtId="0" fontId="40" fillId="0" borderId="0" xfId="0" applyFont="1" applyFill="1" applyBorder="1" applyAlignment="1">
      <alignment horizontal="left" vertical="center" wrapText="1" shrinkToFit="1"/>
    </xf>
    <xf numFmtId="0" fontId="0" fillId="0" borderId="0" xfId="0" applyFill="1" applyBorder="1"/>
    <xf numFmtId="0" fontId="41" fillId="0" borderId="0" xfId="0" applyFont="1" applyAlignment="1">
      <alignment wrapText="1"/>
    </xf>
    <xf numFmtId="0" fontId="4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xf numFmtId="0" fontId="42" fillId="0" borderId="0" xfId="0" applyNumberFormat="1" applyFont="1" applyFill="1" applyBorder="1" applyAlignment="1" applyProtection="1">
      <alignment horizontal="center" vertical="center"/>
    </xf>
    <xf numFmtId="0" fontId="50"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horizontal="center" vertical="center"/>
    </xf>
    <xf numFmtId="0" fontId="13" fillId="0" borderId="0" xfId="0" applyFont="1"/>
    <xf numFmtId="0" fontId="40" fillId="0" borderId="27" xfId="0" applyNumberFormat="1" applyFont="1" applyFill="1" applyBorder="1" applyAlignment="1" applyProtection="1">
      <alignment vertical="center"/>
    </xf>
    <xf numFmtId="0" fontId="40" fillId="0" borderId="27" xfId="0" applyNumberFormat="1" applyFont="1" applyFill="1" applyBorder="1" applyAlignment="1" applyProtection="1">
      <alignment vertical="center" wrapText="1"/>
    </xf>
    <xf numFmtId="0" fontId="40" fillId="0" borderId="0" xfId="0" applyNumberFormat="1" applyFont="1" applyFill="1" applyBorder="1" applyAlignment="1" applyProtection="1">
      <alignment vertical="center" wrapText="1"/>
    </xf>
    <xf numFmtId="0" fontId="40" fillId="0" borderId="0" xfId="0" applyNumberFormat="1" applyFont="1" applyFill="1" applyBorder="1" applyAlignment="1" applyProtection="1">
      <alignment vertical="center" wrapText="1"/>
    </xf>
    <xf numFmtId="0" fontId="2" fillId="0" borderId="0" xfId="0" applyFont="1" applyAlignment="1">
      <alignment vertical="center" wrapText="1"/>
    </xf>
    <xf numFmtId="0" fontId="40" fillId="0" borderId="0" xfId="0" applyNumberFormat="1" applyFont="1" applyFill="1" applyBorder="1" applyAlignment="1" applyProtection="1">
      <alignment horizontal="center" vertical="center" wrapText="1"/>
    </xf>
    <xf numFmtId="0" fontId="13" fillId="0" borderId="0" xfId="0" applyFont="1" applyAlignment="1">
      <alignment vertical="center" wrapText="1"/>
    </xf>
    <xf numFmtId="0" fontId="13" fillId="0" borderId="0" xfId="0" applyFont="1" applyAlignment="1">
      <alignment wrapText="1"/>
    </xf>
    <xf numFmtId="0" fontId="40" fillId="0" borderId="1" xfId="0" applyNumberFormat="1" applyFont="1" applyFill="1" applyBorder="1" applyAlignment="1" applyProtection="1">
      <alignment horizontal="center" vertical="center" wrapText="1"/>
    </xf>
    <xf numFmtId="0" fontId="40" fillId="0" borderId="2" xfId="0" applyNumberFormat="1" applyFont="1" applyFill="1" applyBorder="1" applyAlignment="1" applyProtection="1">
      <alignment horizontal="center" vertical="center" wrapText="1"/>
    </xf>
    <xf numFmtId="0" fontId="40" fillId="0" borderId="3" xfId="0" applyNumberFormat="1" applyFont="1" applyFill="1" applyBorder="1" applyAlignment="1" applyProtection="1">
      <alignment horizontal="center" vertical="center" wrapText="1"/>
    </xf>
    <xf numFmtId="0" fontId="40" fillId="0" borderId="4" xfId="0" applyNumberFormat="1" applyFont="1" applyFill="1" applyBorder="1" applyAlignment="1" applyProtection="1">
      <alignment horizontal="center" vertical="center" wrapText="1"/>
    </xf>
    <xf numFmtId="0" fontId="43" fillId="0" borderId="1" xfId="0" applyNumberFormat="1" applyFont="1" applyFill="1" applyBorder="1" applyAlignment="1" applyProtection="1">
      <alignment horizontal="center" vertical="center" wrapText="1"/>
    </xf>
    <xf numFmtId="0" fontId="40" fillId="0" borderId="8" xfId="0"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wrapText="1"/>
    </xf>
    <xf numFmtId="0" fontId="40" fillId="0" borderId="13" xfId="0" applyNumberFormat="1" applyFont="1" applyFill="1" applyBorder="1" applyAlignment="1" applyProtection="1">
      <alignment horizontal="center" vertical="center" wrapText="1"/>
    </xf>
    <xf numFmtId="0" fontId="40" fillId="0" borderId="5" xfId="0" applyNumberFormat="1" applyFont="1" applyFill="1" applyBorder="1" applyAlignment="1" applyProtection="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40" fillId="0" borderId="2" xfId="0" applyNumberFormat="1" applyFont="1" applyFill="1" applyBorder="1" applyAlignment="1" applyProtection="1">
      <alignment horizontal="center" vertical="center" wrapText="1"/>
    </xf>
    <xf numFmtId="0" fontId="40" fillId="0" borderId="3" xfId="0" applyNumberFormat="1" applyFont="1" applyFill="1" applyBorder="1" applyAlignment="1" applyProtection="1">
      <alignment horizontal="center" vertical="center" wrapText="1"/>
    </xf>
    <xf numFmtId="0" fontId="40" fillId="0" borderId="4" xfId="0" applyNumberFormat="1" applyFont="1" applyFill="1" applyBorder="1" applyAlignment="1" applyProtection="1">
      <alignment vertical="center" wrapText="1"/>
    </xf>
    <xf numFmtId="0" fontId="13" fillId="0" borderId="1" xfId="0" applyFont="1" applyBorder="1" applyAlignment="1">
      <alignment horizontal="center" vertical="center" wrapText="1"/>
    </xf>
    <xf numFmtId="0" fontId="43" fillId="0" borderId="2" xfId="0" applyNumberFormat="1" applyFont="1" applyFill="1" applyBorder="1" applyAlignment="1" applyProtection="1">
      <alignment horizontal="center" vertical="center" wrapText="1"/>
    </xf>
    <xf numFmtId="0" fontId="43" fillId="0" borderId="3" xfId="0" applyNumberFormat="1" applyFont="1" applyFill="1" applyBorder="1" applyAlignment="1" applyProtection="1">
      <alignment horizontal="center" vertical="center" wrapText="1"/>
    </xf>
    <xf numFmtId="0" fontId="43" fillId="0" borderId="4" xfId="0" applyNumberFormat="1" applyFont="1" applyFill="1" applyBorder="1" applyAlignment="1" applyProtection="1">
      <alignment horizontal="center" vertical="center" wrapText="1"/>
    </xf>
    <xf numFmtId="0" fontId="40" fillId="0" borderId="25" xfId="0" applyNumberFormat="1" applyFont="1" applyFill="1" applyBorder="1" applyAlignment="1" applyProtection="1">
      <alignment horizontal="center" vertical="center" wrapText="1"/>
    </xf>
    <xf numFmtId="0" fontId="40" fillId="0" borderId="27" xfId="0" applyNumberFormat="1" applyFont="1" applyFill="1" applyBorder="1" applyAlignment="1" applyProtection="1">
      <alignment horizontal="center" vertical="center" wrapText="1"/>
    </xf>
    <xf numFmtId="0" fontId="40" fillId="0" borderId="26" xfId="0" applyNumberFormat="1" applyFont="1" applyFill="1" applyBorder="1" applyAlignment="1" applyProtection="1">
      <alignment horizontal="center" vertical="center" wrapText="1"/>
    </xf>
    <xf numFmtId="0" fontId="40" fillId="0" borderId="7" xfId="0" applyNumberFormat="1" applyFont="1" applyFill="1" applyBorder="1" applyAlignment="1" applyProtection="1">
      <alignment horizontal="center" vertical="center" wrapText="1"/>
    </xf>
    <xf numFmtId="0" fontId="5" fillId="0" borderId="7" xfId="0"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Continuous" vertical="center" wrapText="1"/>
    </xf>
    <xf numFmtId="0" fontId="40" fillId="0" borderId="4" xfId="0" applyNumberFormat="1" applyFont="1" applyFill="1" applyBorder="1" applyAlignment="1" applyProtection="1">
      <alignment horizontal="center" vertical="center" wrapText="1"/>
    </xf>
    <xf numFmtId="0" fontId="5" fillId="0" borderId="0" xfId="0" applyFont="1" applyFill="1"/>
    <xf numFmtId="0" fontId="25" fillId="0" borderId="32" xfId="0" applyFont="1" applyFill="1" applyBorder="1" applyAlignment="1">
      <alignment horizontal="center" vertical="center"/>
    </xf>
    <xf numFmtId="0" fontId="25" fillId="0" borderId="15" xfId="0" applyFont="1" applyFill="1" applyBorder="1" applyAlignment="1">
      <alignment horizontal="center" vertical="center"/>
    </xf>
    <xf numFmtId="0" fontId="25" fillId="0" borderId="30"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31"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30" xfId="0" applyFont="1" applyFill="1" applyBorder="1" applyAlignment="1">
      <alignment horizontal="center" vertical="center"/>
    </xf>
    <xf numFmtId="0" fontId="25" fillId="0" borderId="30" xfId="0" applyFont="1" applyFill="1" applyBorder="1" applyAlignment="1">
      <alignment horizontal="left" vertical="center"/>
    </xf>
    <xf numFmtId="0" fontId="25" fillId="0" borderId="31" xfId="0" applyFont="1" applyFill="1" applyBorder="1" applyAlignment="1">
      <alignment horizontal="left" vertical="center"/>
    </xf>
    <xf numFmtId="0" fontId="51" fillId="0" borderId="35" xfId="0" applyFont="1" applyFill="1" applyBorder="1" applyAlignment="1">
      <alignment horizontal="left" vertical="center"/>
    </xf>
    <xf numFmtId="0" fontId="51" fillId="0" borderId="0" xfId="0" applyFont="1" applyFill="1" applyBorder="1" applyAlignment="1">
      <alignment horizontal="left" vertical="center"/>
    </xf>
    <xf numFmtId="0" fontId="0" fillId="0" borderId="0" xfId="53" applyFill="1" applyAlignment="1">
      <alignment vertical="center"/>
    </xf>
    <xf numFmtId="0" fontId="25" fillId="0" borderId="32" xfId="0" applyFont="1" applyFill="1" applyBorder="1" applyAlignment="1">
      <alignment horizontal="center" vertical="center" shrinkToFit="1"/>
    </xf>
    <xf numFmtId="0" fontId="25" fillId="0" borderId="15" xfId="0" applyFont="1" applyFill="1" applyBorder="1" applyAlignment="1">
      <alignment horizontal="center" vertical="center" shrinkToFit="1"/>
    </xf>
    <xf numFmtId="0" fontId="25" fillId="0" borderId="31" xfId="0" applyFont="1" applyFill="1" applyBorder="1" applyAlignment="1">
      <alignment horizontal="center" vertical="center" shrinkToFit="1"/>
    </xf>
    <xf numFmtId="0" fontId="25" fillId="0" borderId="30" xfId="0" applyFont="1" applyFill="1" applyBorder="1" applyAlignment="1">
      <alignment horizontal="center" vertical="center" shrinkToFit="1"/>
    </xf>
    <xf numFmtId="0" fontId="25" fillId="0" borderId="1" xfId="0" applyFont="1" applyFill="1" applyBorder="1" applyAlignment="1">
      <alignment horizontal="left" vertical="center" wrapText="1" shrinkToFit="1"/>
    </xf>
    <xf numFmtId="0" fontId="47" fillId="0" borderId="1" xfId="0" applyFont="1" applyFill="1" applyBorder="1" applyAlignment="1">
      <alignment horizontal="left" vertical="center" shrinkToFit="1"/>
    </xf>
    <xf numFmtId="4" fontId="47" fillId="0" borderId="1" xfId="0" applyNumberFormat="1" applyFont="1" applyFill="1" applyBorder="1" applyAlignment="1">
      <alignment horizontal="right" vertical="center" shrinkToFit="1"/>
    </xf>
    <xf numFmtId="0" fontId="47" fillId="0" borderId="24" xfId="0" applyFont="1" applyFill="1" applyBorder="1" applyAlignment="1">
      <alignment horizontal="left" vertical="center" shrinkToFit="1"/>
    </xf>
    <xf numFmtId="4" fontId="47" fillId="0" borderId="24" xfId="0" applyNumberFormat="1" applyFont="1" applyFill="1" applyBorder="1" applyAlignment="1">
      <alignment horizontal="right" vertical="center" shrinkToFit="1"/>
    </xf>
    <xf numFmtId="0" fontId="5" fillId="4" borderId="0" xfId="53" applyFont="1" applyFill="1" applyAlignment="1">
      <alignment vertical="center"/>
    </xf>
    <xf numFmtId="0" fontId="5" fillId="4" borderId="0" xfId="49" applyFont="1" applyFill="1" applyAlignment="1">
      <alignment horizontal="right" vertical="center"/>
    </xf>
    <xf numFmtId="0" fontId="0" fillId="4" borderId="0" xfId="53" applyFont="1" applyFill="1" applyAlignment="1">
      <alignment vertical="center"/>
    </xf>
    <xf numFmtId="0" fontId="38" fillId="4" borderId="0" xfId="0" applyFont="1" applyFill="1" applyAlignment="1">
      <alignment horizontal="center"/>
    </xf>
    <xf numFmtId="0" fontId="39" fillId="4" borderId="0" xfId="0" applyFont="1" applyFill="1" applyAlignment="1"/>
    <xf numFmtId="0" fontId="40" fillId="4" borderId="0" xfId="0" applyFont="1" applyFill="1" applyAlignment="1">
      <alignment horizontal="right"/>
    </xf>
    <xf numFmtId="0" fontId="40" fillId="4" borderId="0" xfId="0" applyFont="1" applyFill="1" applyAlignment="1"/>
    <xf numFmtId="0" fontId="40" fillId="4" borderId="0" xfId="0" applyFont="1" applyFill="1" applyAlignment="1">
      <alignment horizontal="center"/>
    </xf>
    <xf numFmtId="0" fontId="25" fillId="4" borderId="32" xfId="0" applyFont="1" applyFill="1" applyBorder="1" applyAlignment="1">
      <alignment horizontal="center" vertical="center" shrinkToFit="1"/>
    </xf>
    <xf numFmtId="0" fontId="25" fillId="4" borderId="15" xfId="0" applyFont="1" applyFill="1" applyBorder="1" applyAlignment="1">
      <alignment horizontal="center" vertical="center" shrinkToFit="1"/>
    </xf>
    <xf numFmtId="0" fontId="5" fillId="4" borderId="0" xfId="49" applyFont="1" applyFill="1" applyBorder="1" applyAlignment="1">
      <alignment horizontal="right" vertical="center"/>
    </xf>
    <xf numFmtId="0" fontId="25" fillId="4" borderId="30" xfId="0" applyFont="1" applyFill="1" applyBorder="1" applyAlignment="1">
      <alignment horizontal="center" vertical="center" shrinkToFit="1"/>
    </xf>
    <xf numFmtId="0" fontId="25" fillId="4" borderId="31" xfId="0" applyFont="1" applyFill="1" applyBorder="1" applyAlignment="1">
      <alignment horizontal="center" vertical="center" shrinkToFit="1"/>
    </xf>
    <xf numFmtId="0" fontId="25" fillId="4" borderId="30" xfId="0" applyFont="1" applyFill="1" applyBorder="1" applyAlignment="1">
      <alignment horizontal="left" vertical="center" shrinkToFit="1"/>
    </xf>
    <xf numFmtId="4" fontId="26" fillId="4" borderId="31" xfId="0" applyNumberFormat="1" applyFont="1" applyFill="1" applyBorder="1" applyAlignment="1">
      <alignment horizontal="right" vertical="center" shrinkToFit="1"/>
    </xf>
    <xf numFmtId="0" fontId="25" fillId="4" borderId="31" xfId="0" applyFont="1" applyFill="1" applyBorder="1" applyAlignment="1">
      <alignment horizontal="left" vertical="center" shrinkToFit="1"/>
    </xf>
    <xf numFmtId="4" fontId="25" fillId="4" borderId="31" xfId="0" applyNumberFormat="1" applyFont="1" applyFill="1" applyBorder="1" applyAlignment="1">
      <alignment horizontal="right" vertical="center" shrinkToFit="1"/>
    </xf>
    <xf numFmtId="4" fontId="26" fillId="4" borderId="31" xfId="0" applyNumberFormat="1" applyFont="1" applyFill="1" applyBorder="1" applyAlignment="1">
      <alignment horizontal="right" vertical="center"/>
    </xf>
    <xf numFmtId="0" fontId="25" fillId="4" borderId="30" xfId="0" applyFont="1" applyFill="1" applyBorder="1" applyAlignment="1">
      <alignment horizontal="left" vertical="center"/>
    </xf>
    <xf numFmtId="0" fontId="26" fillId="4" borderId="31" xfId="0" applyFont="1" applyFill="1" applyBorder="1" applyAlignment="1">
      <alignment horizontal="right" vertical="center"/>
    </xf>
    <xf numFmtId="0" fontId="26" fillId="4" borderId="31" xfId="0" applyFont="1" applyFill="1" applyBorder="1" applyAlignment="1">
      <alignment horizontal="right" vertical="center" shrinkToFit="1"/>
    </xf>
    <xf numFmtId="0" fontId="25" fillId="4" borderId="33" xfId="0" applyFont="1" applyFill="1" applyBorder="1" applyAlignment="1">
      <alignment horizontal="left" vertical="center" shrinkToFit="1"/>
    </xf>
    <xf numFmtId="0" fontId="25" fillId="4" borderId="34" xfId="0" applyFont="1" applyFill="1" applyBorder="1" applyAlignment="1">
      <alignment horizontal="center" vertical="center" shrinkToFit="1"/>
    </xf>
    <xf numFmtId="4" fontId="26" fillId="4" borderId="34" xfId="0" applyNumberFormat="1" applyFont="1" applyFill="1" applyBorder="1" applyAlignment="1">
      <alignment horizontal="right" vertical="center" shrinkToFit="1"/>
    </xf>
    <xf numFmtId="0" fontId="25" fillId="4" borderId="34" xfId="0" applyFont="1" applyFill="1" applyBorder="1" applyAlignment="1">
      <alignment horizontal="left" vertical="center" shrinkToFit="1"/>
    </xf>
    <xf numFmtId="4" fontId="25" fillId="4" borderId="34" xfId="0" applyNumberFormat="1" applyFont="1" applyFill="1" applyBorder="1" applyAlignment="1">
      <alignment horizontal="right" vertical="center" shrinkToFit="1"/>
    </xf>
    <xf numFmtId="0" fontId="25" fillId="4" borderId="1" xfId="0" applyFont="1" applyFill="1" applyBorder="1" applyAlignment="1">
      <alignment horizontal="left" vertical="center" shrinkToFit="1"/>
    </xf>
    <xf numFmtId="0" fontId="25" fillId="4" borderId="1" xfId="0" applyFont="1" applyFill="1" applyBorder="1" applyAlignment="1">
      <alignment horizontal="center" vertical="center" shrinkToFit="1"/>
    </xf>
    <xf numFmtId="4" fontId="26" fillId="4" borderId="1" xfId="0" applyNumberFormat="1" applyFont="1" applyFill="1" applyBorder="1" applyAlignment="1">
      <alignment horizontal="right" vertical="center" shrinkToFit="1"/>
    </xf>
    <xf numFmtId="4" fontId="25" fillId="4" borderId="1" xfId="0" applyNumberFormat="1" applyFont="1" applyFill="1" applyBorder="1" applyAlignment="1">
      <alignment horizontal="right" vertical="center" shrinkToFit="1"/>
    </xf>
    <xf numFmtId="0" fontId="52" fillId="4" borderId="0" xfId="53" applyFont="1" applyFill="1" applyBorder="1" applyAlignment="1">
      <alignment horizontal="left" vertical="center"/>
    </xf>
    <xf numFmtId="0" fontId="20" fillId="3" borderId="1" xfId="0" applyFont="1" applyFill="1" applyBorder="1" applyAlignment="1" quotePrefix="1">
      <alignment horizontal="center" vertical="center" wrapText="1"/>
    </xf>
    <xf numFmtId="0" fontId="9" fillId="0" borderId="1" xfId="55" applyFont="1" applyFill="1" applyBorder="1" applyAlignment="1" quotePrefix="1">
      <alignment horizontal="center" vertical="center" wrapText="1"/>
    </xf>
    <xf numFmtId="0" fontId="9" fillId="0" borderId="5" xfId="55" applyFont="1" applyFill="1" applyBorder="1" applyAlignment="1" quotePrefix="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_04-分类改革-预算表" xfId="53"/>
    <cellStyle name="常规 3" xfId="54"/>
    <cellStyle name="常规 2" xfId="55"/>
    <cellStyle name="Normal" xfId="56"/>
    <cellStyle name="常规 3 2" xfId="57"/>
  </cellStyles>
  <tableStyles count="0" defaultTableStyle="TableStyleMedium2" defaultPivotStyle="PivotStyleLight16"/>
  <colors>
    <mruColors>
      <color rgb="00FF0000"/>
      <color rgb="00242B39"/>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externalLink" Target="externalLinks/externalLink2.xml"/><Relationship Id="rId28" Type="http://schemas.openxmlformats.org/officeDocument/2006/relationships/externalLink" Target="externalLinks/externalLink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9979;&#36733;\&#38468;&#20214;&#65306;&#26118;&#26126;&#24066;&#19996;&#24029;&#21306;&#25945;&#32946;&#20307;&#32946;&#23616;&#65288;&#26412;&#32423;&#65289;2023&#24180;&#24230;&#37096;&#38376;&#20915;&#31639;&#20844;&#24320;&#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021&#24180;&#24230;&#65288;&#39640;&#65289;\1&#12289;&#25105;&#30340;&#30456;&#20851;&#26448;&#26009;\4&#12289;&#39044;&#20915;&#31639;\7&#12289;&#24180;&#24230;&#20915;&#31639;&#20844;&#24320;\2024&#24180;&#20915;&#31639;&#20844;&#24320;\&#26412;&#32423;\&#38468;&#20214;&#65306;&#26118;&#26126;&#24066;&#19996;&#24029;&#21306;&#25945;&#32946;&#20307;&#32946;&#23616;&#65288;&#26412;&#32423;&#65289;2023&#24180;&#24230;&#37096;&#38376;&#20915;&#31639;&#20844;&#24320;&#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1收入支出决算表"/>
      <sheetName val="附表2收入决算表"/>
      <sheetName val="附表3支出决算表"/>
      <sheetName val="附表4财政拨款收入支出决算表"/>
      <sheetName val="附表5一般公共预算财政拨款收入支出决算表"/>
      <sheetName val="附表6一般公共预算财政拨款基本支出决算表"/>
      <sheetName val="附表7一般公共预算财政拨款项目支出决算表"/>
      <sheetName val="附表8政府性基金预算财政拨款收入支出决算表"/>
      <sheetName val="附表9国有资本经营预算财政拨款收入支出决算表"/>
      <sheetName val="附表10财政拨款“三公”经费及机关运行经费情况表"/>
      <sheetName val="附表11一般公共预算财政拨款“三公”经费情况表"/>
      <sheetName val="附表12国有资产使用情况表"/>
      <sheetName val="附表13 部门整体支出绩效自评情况"/>
      <sheetName val="附表14 部门整体支出绩效自评表"/>
      <sheetName val="附表15 项目支出绩效自评表"/>
      <sheetName val="附表15 项目支出绩效自评表 (1)"/>
      <sheetName val="附表15 项目支出绩效自评表 (2)"/>
      <sheetName val="附表15 项目支出绩效自评表 (3)"/>
      <sheetName val="附表15 项目支出绩效自评表 (4)"/>
      <sheetName val="附表15 项目支出绩效自评表 (5)"/>
      <sheetName val="附表15 项目支出绩效自评表 (6)"/>
      <sheetName val="附表15 项目支出绩效自评表 (7)"/>
      <sheetName val="附表15 项目支出绩效自评表 (8)"/>
      <sheetName val="附表15 项目支出绩效自评表 (9)"/>
      <sheetName val="附表15 项目支出绩效自评表 (10)"/>
      <sheetName val="附表15 项目支出绩效自评表 (12)"/>
      <sheetName val="附表15 项目支出绩效自评表 (13)"/>
      <sheetName val="附表15 项目支出绩效自评表 (14)"/>
      <sheetName val="附表15 项目支出绩效自评表 (15)"/>
      <sheetName val="附表15 项目支出绩效自评表 (16)"/>
      <sheetName val="附表15 项目支出绩效自评表 (17)"/>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附表1收入支出决算表"/>
      <sheetName val="附表2收入决算表"/>
      <sheetName val="附表3支出决算表"/>
      <sheetName val="附表4财政拨款收入支出决算表"/>
      <sheetName val="附表5一般公共预算财政拨款收入支出决算表"/>
      <sheetName val="附表6一般公共预算财政拨款基本支出决算表"/>
      <sheetName val="附表7一般公共预算财政拨款项目支出决算表"/>
      <sheetName val="附表8政府性基金预算财政拨款收入支出决算表"/>
      <sheetName val="附表9国有资本经营预算财政拨款收入支出决算表"/>
      <sheetName val="附表10财政拨款“三公”经费及机关运行经费情况表"/>
      <sheetName val="附表11一般公共预算财政拨款“三公”经费情况表"/>
      <sheetName val="附表12国有资产使用情况表"/>
      <sheetName val="附表13 部门整体支出绩效自评情况"/>
      <sheetName val="附表14 部门整体支出绩效自评表"/>
      <sheetName val="附表15 项目支出绩效自评表"/>
      <sheetName val="附表15 项目支出绩效自评表 (1)"/>
      <sheetName val="附表15 项目支出绩效自评表 (2)"/>
      <sheetName val="附表15 项目支出绩效自评表 (3)"/>
      <sheetName val="附表15 项目支出绩效自评表 (4)"/>
      <sheetName val="附表15 项目支出绩效自评表 (5)"/>
      <sheetName val="附表15 项目支出绩效自评表 (6)"/>
      <sheetName val="附表15 项目支出绩效自评表 (7)"/>
      <sheetName val="附表15 项目支出绩效自评表 (8)"/>
      <sheetName val="附表15 项目支出绩效自评表 (9)"/>
      <sheetName val="附表15 项目支出绩效自评表 (10)"/>
      <sheetName val="附表15 项目支出绩效自评表 (12)"/>
      <sheetName val="附表15 项目支出绩效自评表 (13)"/>
      <sheetName val="附表15 项目支出绩效自评表 (14)"/>
      <sheetName val="附表15 项目支出绩效自评表 (15)"/>
      <sheetName val="附表15 项目支出绩效自评表 (16)"/>
      <sheetName val="附表15 项目支出绩效自评表 (1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8"/>
  <sheetViews>
    <sheetView zoomScaleSheetLayoutView="60" topLeftCell="A15" workbookViewId="0">
      <selection activeCell="C40" sqref="C40"/>
    </sheetView>
  </sheetViews>
  <sheetFormatPr defaultColWidth="9" defaultRowHeight="14.25" outlineLevelCol="6"/>
  <cols>
    <col min="1" max="1" width="38.5" style="378" customWidth="1"/>
    <col min="2" max="2" width="6.5" style="378" customWidth="1"/>
    <col min="3" max="3" width="14.875" style="378" customWidth="1"/>
    <col min="4" max="4" width="31.625" style="378" customWidth="1"/>
    <col min="5" max="5" width="7.625" style="378" customWidth="1"/>
    <col min="6" max="6" width="14.875" style="378" customWidth="1"/>
    <col min="7" max="16384" width="9" style="378"/>
  </cols>
  <sheetData>
    <row r="1" ht="22.5" customHeight="1" spans="1:7">
      <c r="A1" s="379" t="s">
        <v>0</v>
      </c>
      <c r="B1" s="379"/>
      <c r="C1" s="379"/>
      <c r="D1" s="379"/>
      <c r="E1" s="379"/>
      <c r="F1" s="379"/>
    </row>
    <row r="2" s="376" customFormat="1" ht="21" customHeight="1" spans="1:7">
      <c r="A2" s="380"/>
      <c r="B2" s="380"/>
      <c r="C2" s="380"/>
      <c r="D2" s="380"/>
      <c r="E2" s="380"/>
      <c r="F2" s="381" t="s">
        <v>1</v>
      </c>
    </row>
    <row r="3" s="376" customFormat="1" ht="21" customHeight="1" spans="1:7">
      <c r="A3" s="382" t="s">
        <v>2</v>
      </c>
      <c r="B3" s="380"/>
      <c r="C3" s="383"/>
      <c r="D3" s="380"/>
      <c r="E3" s="380"/>
      <c r="F3" s="381" t="s">
        <v>3</v>
      </c>
    </row>
    <row r="4" s="377" customFormat="1" ht="18" customHeight="1" spans="1:7">
      <c r="A4" s="384" t="s">
        <v>4</v>
      </c>
      <c r="B4" s="385"/>
      <c r="C4" s="385"/>
      <c r="D4" s="385" t="s">
        <v>5</v>
      </c>
      <c r="E4" s="385"/>
      <c r="F4" s="385"/>
      <c r="G4" s="386"/>
    </row>
    <row r="5" s="377" customFormat="1" ht="18" customHeight="1" spans="1:7">
      <c r="A5" s="387" t="s">
        <v>6</v>
      </c>
      <c r="B5" s="388" t="s">
        <v>7</v>
      </c>
      <c r="C5" s="388" t="s">
        <v>8</v>
      </c>
      <c r="D5" s="388" t="s">
        <v>9</v>
      </c>
      <c r="E5" s="388" t="s">
        <v>7</v>
      </c>
      <c r="F5" s="388" t="s">
        <v>8</v>
      </c>
      <c r="G5" s="386"/>
    </row>
    <row r="6" s="377" customFormat="1" ht="18" customHeight="1" spans="1:7">
      <c r="A6" s="387" t="s">
        <v>10</v>
      </c>
      <c r="B6" s="388" t="s">
        <v>11</v>
      </c>
      <c r="C6" s="388" t="s">
        <v>12</v>
      </c>
      <c r="D6" s="388" t="s">
        <v>10</v>
      </c>
      <c r="E6" s="388" t="s">
        <v>11</v>
      </c>
      <c r="F6" s="388" t="s">
        <v>13</v>
      </c>
      <c r="G6" s="386"/>
    </row>
    <row r="7" s="377" customFormat="1" ht="18" customHeight="1" spans="1:7">
      <c r="A7" s="389" t="s">
        <v>14</v>
      </c>
      <c r="B7" s="388" t="s">
        <v>12</v>
      </c>
      <c r="C7" s="390">
        <v>54404994.88</v>
      </c>
      <c r="D7" s="391" t="s">
        <v>15</v>
      </c>
      <c r="E7" s="388">
        <v>31</v>
      </c>
      <c r="F7" s="392">
        <v>300000</v>
      </c>
      <c r="G7" s="386"/>
    </row>
    <row r="8" s="377" customFormat="1" ht="20" customHeight="1" spans="1:7">
      <c r="A8" s="389" t="s">
        <v>16</v>
      </c>
      <c r="B8" s="388" t="s">
        <v>13</v>
      </c>
      <c r="C8" s="390">
        <v>21687069.66</v>
      </c>
      <c r="D8" s="391" t="s">
        <v>17</v>
      </c>
      <c r="E8" s="388">
        <v>32</v>
      </c>
      <c r="F8" s="392">
        <v>0</v>
      </c>
      <c r="G8" s="386"/>
    </row>
    <row r="9" s="377" customFormat="1" ht="18" customHeight="1" spans="1:7">
      <c r="A9" s="389" t="s">
        <v>18</v>
      </c>
      <c r="B9" s="388" t="s">
        <v>19</v>
      </c>
      <c r="C9" s="393">
        <v>0</v>
      </c>
      <c r="D9" s="391" t="s">
        <v>20</v>
      </c>
      <c r="E9" s="388">
        <v>33</v>
      </c>
      <c r="F9" s="392">
        <v>0</v>
      </c>
      <c r="G9" s="386"/>
    </row>
    <row r="10" s="377" customFormat="1" ht="18" customHeight="1" spans="1:7">
      <c r="A10" s="389" t="s">
        <v>21</v>
      </c>
      <c r="B10" s="388" t="s">
        <v>22</v>
      </c>
      <c r="C10" s="393">
        <v>0</v>
      </c>
      <c r="D10" s="391" t="s">
        <v>23</v>
      </c>
      <c r="E10" s="388">
        <v>34</v>
      </c>
      <c r="F10" s="392">
        <v>0</v>
      </c>
      <c r="G10" s="386"/>
    </row>
    <row r="11" s="377" customFormat="1" ht="18" customHeight="1" spans="1:7">
      <c r="A11" s="389" t="s">
        <v>24</v>
      </c>
      <c r="B11" s="388" t="s">
        <v>25</v>
      </c>
      <c r="C11" s="393">
        <v>0</v>
      </c>
      <c r="D11" s="391" t="s">
        <v>26</v>
      </c>
      <c r="E11" s="388">
        <v>35</v>
      </c>
      <c r="F11" s="392">
        <v>49517085.42</v>
      </c>
      <c r="G11" s="386"/>
    </row>
    <row r="12" s="377" customFormat="1" ht="18" customHeight="1" spans="1:7">
      <c r="A12" s="389" t="s">
        <v>27</v>
      </c>
      <c r="B12" s="388" t="s">
        <v>28</v>
      </c>
      <c r="C12" s="393">
        <v>0</v>
      </c>
      <c r="D12" s="391" t="s">
        <v>29</v>
      </c>
      <c r="E12" s="388">
        <v>36</v>
      </c>
      <c r="F12" s="392">
        <v>0</v>
      </c>
      <c r="G12" s="386"/>
    </row>
    <row r="13" s="377" customFormat="1" ht="18" customHeight="1" spans="1:7">
      <c r="A13" s="389" t="s">
        <v>30</v>
      </c>
      <c r="B13" s="388" t="s">
        <v>31</v>
      </c>
      <c r="C13" s="393">
        <v>0</v>
      </c>
      <c r="D13" s="391" t="s">
        <v>32</v>
      </c>
      <c r="E13" s="388">
        <v>37</v>
      </c>
      <c r="F13" s="392">
        <v>2460000</v>
      </c>
      <c r="G13" s="386"/>
    </row>
    <row r="14" s="377" customFormat="1" ht="18" customHeight="1" spans="1:7">
      <c r="A14" s="394" t="s">
        <v>33</v>
      </c>
      <c r="B14" s="388" t="s">
        <v>34</v>
      </c>
      <c r="C14" s="392">
        <v>596374.44</v>
      </c>
      <c r="D14" s="391" t="s">
        <v>35</v>
      </c>
      <c r="E14" s="388">
        <v>38</v>
      </c>
      <c r="F14" s="392">
        <v>1940266.84</v>
      </c>
      <c r="G14" s="386"/>
    </row>
    <row r="15" s="377" customFormat="1" ht="18" customHeight="1" spans="1:7">
      <c r="A15" s="389" t="s">
        <v>11</v>
      </c>
      <c r="B15" s="388" t="s">
        <v>36</v>
      </c>
      <c r="C15" s="395"/>
      <c r="D15" s="391" t="s">
        <v>37</v>
      </c>
      <c r="E15" s="388">
        <v>39</v>
      </c>
      <c r="F15" s="392">
        <v>471360.54</v>
      </c>
      <c r="G15" s="386"/>
    </row>
    <row r="16" s="377" customFormat="1" ht="18" customHeight="1" spans="1:7">
      <c r="A16" s="389" t="s">
        <v>11</v>
      </c>
      <c r="B16" s="388" t="s">
        <v>38</v>
      </c>
      <c r="C16" s="395"/>
      <c r="D16" s="391" t="s">
        <v>39</v>
      </c>
      <c r="E16" s="388">
        <v>40</v>
      </c>
      <c r="F16" s="392">
        <v>0</v>
      </c>
      <c r="G16" s="386"/>
    </row>
    <row r="17" s="377" customFormat="1" ht="18" customHeight="1" spans="1:7">
      <c r="A17" s="389" t="s">
        <v>11</v>
      </c>
      <c r="B17" s="388" t="s">
        <v>40</v>
      </c>
      <c r="C17" s="396"/>
      <c r="D17" s="391" t="s">
        <v>41</v>
      </c>
      <c r="E17" s="388">
        <v>41</v>
      </c>
      <c r="F17" s="392">
        <v>0</v>
      </c>
      <c r="G17" s="386"/>
    </row>
    <row r="18" s="377" customFormat="1" ht="18" customHeight="1" spans="1:7">
      <c r="A18" s="389" t="s">
        <v>11</v>
      </c>
      <c r="B18" s="388" t="s">
        <v>42</v>
      </c>
      <c r="C18" s="396"/>
      <c r="D18" s="391" t="s">
        <v>43</v>
      </c>
      <c r="E18" s="388">
        <v>42</v>
      </c>
      <c r="F18" s="392">
        <v>0</v>
      </c>
      <c r="G18" s="386"/>
    </row>
    <row r="19" s="377" customFormat="1" ht="18" customHeight="1" spans="1:7">
      <c r="A19" s="389" t="s">
        <v>11</v>
      </c>
      <c r="B19" s="388" t="s">
        <v>44</v>
      </c>
      <c r="C19" s="396"/>
      <c r="D19" s="391" t="s">
        <v>45</v>
      </c>
      <c r="E19" s="388">
        <v>43</v>
      </c>
      <c r="F19" s="392">
        <v>0</v>
      </c>
      <c r="G19" s="386"/>
    </row>
    <row r="20" s="377" customFormat="1" ht="18" customHeight="1" spans="1:7">
      <c r="A20" s="389" t="s">
        <v>11</v>
      </c>
      <c r="B20" s="388" t="s">
        <v>46</v>
      </c>
      <c r="C20" s="396"/>
      <c r="D20" s="391" t="s">
        <v>47</v>
      </c>
      <c r="E20" s="388">
        <v>44</v>
      </c>
      <c r="F20" s="392">
        <v>0</v>
      </c>
      <c r="G20" s="386"/>
    </row>
    <row r="21" s="377" customFormat="1" ht="18" customHeight="1" spans="1:7">
      <c r="A21" s="389" t="s">
        <v>11</v>
      </c>
      <c r="B21" s="388" t="s">
        <v>48</v>
      </c>
      <c r="C21" s="396"/>
      <c r="D21" s="391" t="s">
        <v>49</v>
      </c>
      <c r="E21" s="388">
        <v>45</v>
      </c>
      <c r="F21" s="392">
        <v>0</v>
      </c>
      <c r="G21" s="386"/>
    </row>
    <row r="22" s="377" customFormat="1" ht="18" customHeight="1" spans="1:7">
      <c r="A22" s="389" t="s">
        <v>11</v>
      </c>
      <c r="B22" s="388" t="s">
        <v>50</v>
      </c>
      <c r="C22" s="396"/>
      <c r="D22" s="391" t="s">
        <v>51</v>
      </c>
      <c r="E22" s="388">
        <v>46</v>
      </c>
      <c r="F22" s="392">
        <v>1768.52</v>
      </c>
      <c r="G22" s="386"/>
    </row>
    <row r="23" s="377" customFormat="1" ht="18" customHeight="1" spans="1:7">
      <c r="A23" s="389" t="s">
        <v>11</v>
      </c>
      <c r="B23" s="388" t="s">
        <v>52</v>
      </c>
      <c r="C23" s="396"/>
      <c r="D23" s="391" t="s">
        <v>53</v>
      </c>
      <c r="E23" s="388">
        <v>47</v>
      </c>
      <c r="F23" s="392">
        <v>0</v>
      </c>
      <c r="G23" s="386"/>
    </row>
    <row r="24" s="377" customFormat="1" ht="18" customHeight="1" spans="1:7">
      <c r="A24" s="389" t="s">
        <v>11</v>
      </c>
      <c r="B24" s="388" t="s">
        <v>54</v>
      </c>
      <c r="C24" s="396"/>
      <c r="D24" s="391" t="s">
        <v>55</v>
      </c>
      <c r="E24" s="388">
        <v>48</v>
      </c>
      <c r="F24" s="392">
        <v>0</v>
      </c>
      <c r="G24" s="386"/>
    </row>
    <row r="25" s="377" customFormat="1" ht="18" customHeight="1" spans="1:7">
      <c r="A25" s="389" t="s">
        <v>11</v>
      </c>
      <c r="B25" s="388" t="s">
        <v>56</v>
      </c>
      <c r="C25" s="396"/>
      <c r="D25" s="391" t="s">
        <v>57</v>
      </c>
      <c r="E25" s="388">
        <v>49</v>
      </c>
      <c r="F25" s="392">
        <v>328008</v>
      </c>
      <c r="G25" s="386"/>
    </row>
    <row r="26" s="377" customFormat="1" ht="18" customHeight="1" spans="1:7">
      <c r="A26" s="389" t="s">
        <v>11</v>
      </c>
      <c r="B26" s="388" t="s">
        <v>58</v>
      </c>
      <c r="C26" s="396"/>
      <c r="D26" s="391" t="s">
        <v>59</v>
      </c>
      <c r="E26" s="388">
        <v>50</v>
      </c>
      <c r="F26" s="392">
        <v>0</v>
      </c>
      <c r="G26" s="386"/>
    </row>
    <row r="27" s="377" customFormat="1" ht="18" customHeight="1" spans="1:7">
      <c r="A27" s="389"/>
      <c r="B27" s="388" t="s">
        <v>60</v>
      </c>
      <c r="C27" s="396"/>
      <c r="D27" s="391" t="s">
        <v>61</v>
      </c>
      <c r="E27" s="388">
        <v>51</v>
      </c>
      <c r="F27" s="392">
        <v>0</v>
      </c>
      <c r="G27" s="386"/>
    </row>
    <row r="28" s="377" customFormat="1" ht="18" customHeight="1" spans="1:7">
      <c r="A28" s="389" t="s">
        <v>11</v>
      </c>
      <c r="B28" s="388" t="s">
        <v>62</v>
      </c>
      <c r="C28" s="396"/>
      <c r="D28" s="391" t="s">
        <v>63</v>
      </c>
      <c r="E28" s="388">
        <v>52</v>
      </c>
      <c r="F28" s="392">
        <v>0</v>
      </c>
      <c r="G28" s="386"/>
    </row>
    <row r="29" s="377" customFormat="1" ht="18" customHeight="1" spans="1:7">
      <c r="A29" s="389" t="s">
        <v>11</v>
      </c>
      <c r="B29" s="388" t="s">
        <v>64</v>
      </c>
      <c r="C29" s="396"/>
      <c r="D29" s="391" t="s">
        <v>65</v>
      </c>
      <c r="E29" s="388">
        <v>53</v>
      </c>
      <c r="F29" s="392">
        <v>21759969.66</v>
      </c>
      <c r="G29" s="386"/>
    </row>
    <row r="30" s="377" customFormat="1" ht="18" customHeight="1" spans="1:7">
      <c r="A30" s="389" t="s">
        <v>11</v>
      </c>
      <c r="B30" s="388" t="s">
        <v>66</v>
      </c>
      <c r="C30" s="396"/>
      <c r="D30" s="391" t="s">
        <v>67</v>
      </c>
      <c r="E30" s="388">
        <v>54</v>
      </c>
      <c r="F30" s="392">
        <v>0</v>
      </c>
      <c r="G30" s="386"/>
    </row>
    <row r="31" s="377" customFormat="1" ht="18" customHeight="1" spans="1:7">
      <c r="A31" s="389"/>
      <c r="B31" s="388" t="s">
        <v>68</v>
      </c>
      <c r="C31" s="396"/>
      <c r="D31" s="391" t="s">
        <v>69</v>
      </c>
      <c r="E31" s="388">
        <v>55</v>
      </c>
      <c r="F31" s="392">
        <v>0</v>
      </c>
      <c r="G31" s="386"/>
    </row>
    <row r="32" s="377" customFormat="1" ht="18" customHeight="1" spans="1:7">
      <c r="A32" s="389"/>
      <c r="B32" s="388" t="s">
        <v>70</v>
      </c>
      <c r="C32" s="396"/>
      <c r="D32" s="391" t="s">
        <v>71</v>
      </c>
      <c r="E32" s="388">
        <v>56</v>
      </c>
      <c r="F32" s="392">
        <v>0</v>
      </c>
      <c r="G32" s="386"/>
    </row>
    <row r="33" s="377" customFormat="1" ht="18" customHeight="1" spans="1:7">
      <c r="A33" s="387" t="s">
        <v>72</v>
      </c>
      <c r="B33" s="388" t="s">
        <v>73</v>
      </c>
      <c r="C33" s="390">
        <v>76688438.98</v>
      </c>
      <c r="D33" s="388" t="s">
        <v>74</v>
      </c>
      <c r="E33" s="388">
        <v>57</v>
      </c>
      <c r="F33" s="392">
        <v>76778458.98</v>
      </c>
      <c r="G33" s="386"/>
    </row>
    <row r="34" s="377" customFormat="1" ht="18" customHeight="1" spans="1:7">
      <c r="A34" s="397" t="s">
        <v>75</v>
      </c>
      <c r="B34" s="398" t="s">
        <v>76</v>
      </c>
      <c r="C34" s="399">
        <v>0</v>
      </c>
      <c r="D34" s="400" t="s">
        <v>77</v>
      </c>
      <c r="E34" s="398">
        <v>58</v>
      </c>
      <c r="F34" s="401">
        <v>0</v>
      </c>
      <c r="G34" s="386"/>
    </row>
    <row r="35" s="377" customFormat="1" ht="18" customHeight="1" spans="1:7">
      <c r="A35" s="402" t="s">
        <v>78</v>
      </c>
      <c r="B35" s="403" t="s">
        <v>79</v>
      </c>
      <c r="C35" s="404">
        <v>7268020.65</v>
      </c>
      <c r="D35" s="402" t="s">
        <v>80</v>
      </c>
      <c r="E35" s="403">
        <v>59</v>
      </c>
      <c r="F35" s="405">
        <v>7178000.65</v>
      </c>
      <c r="G35" s="386"/>
    </row>
    <row r="36" s="377" customFormat="1" ht="18" customHeight="1" spans="1:7">
      <c r="A36" s="403" t="s">
        <v>81</v>
      </c>
      <c r="B36" s="403" t="s">
        <v>82</v>
      </c>
      <c r="C36" s="404">
        <v>83956459.63</v>
      </c>
      <c r="D36" s="403" t="s">
        <v>81</v>
      </c>
      <c r="E36" s="403">
        <v>60</v>
      </c>
      <c r="F36" s="405">
        <v>83956459.63</v>
      </c>
      <c r="G36" s="386"/>
    </row>
    <row r="37" ht="22" customHeight="1" spans="1:7">
      <c r="A37" s="406" t="s">
        <v>83</v>
      </c>
      <c r="B37" s="406"/>
      <c r="C37" s="406"/>
      <c r="D37" s="406"/>
      <c r="E37" s="406"/>
      <c r="F37" s="406"/>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19.9" customHeight="1"/>
    <row r="256" ht="19.9" customHeight="1"/>
    <row r="257" ht="19.9" customHeight="1"/>
    <row r="258" ht="19.9" customHeight="1"/>
  </sheetData>
  <mergeCells count="4">
    <mergeCell ref="A1:F1"/>
    <mergeCell ref="A4:C4"/>
    <mergeCell ref="D4:F4"/>
    <mergeCell ref="A37:F37"/>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zoomScaleSheetLayoutView="60" workbookViewId="0">
      <selection activeCell="E27" sqref="E27"/>
    </sheetView>
  </sheetViews>
  <sheetFormatPr defaultColWidth="9" defaultRowHeight="14.25" customHeight="1" outlineLevelCol="7"/>
  <cols>
    <col min="1" max="1" width="33.875" style="219" customWidth="1"/>
    <col min="2" max="2" width="10.625" style="219" customWidth="1"/>
    <col min="3" max="5" width="19.5" style="219" customWidth="1"/>
    <col min="6" max="7" width="9" style="3"/>
    <col min="8" max="8" width="18.875" style="3" customWidth="1"/>
    <col min="9" max="16384" width="9" style="3"/>
  </cols>
  <sheetData>
    <row r="1" ht="26.25" customHeight="1" spans="1:5">
      <c r="A1" s="220" t="s">
        <v>448</v>
      </c>
      <c r="B1" s="220"/>
      <c r="C1" s="220"/>
      <c r="D1" s="220"/>
      <c r="E1" s="220"/>
    </row>
    <row r="2" ht="18.95" customHeight="1" spans="1:5">
      <c r="A2" s="221"/>
      <c r="B2" s="221"/>
      <c r="C2" s="221"/>
      <c r="D2" s="221"/>
      <c r="E2" s="222" t="s">
        <v>449</v>
      </c>
    </row>
    <row r="3" s="217" customFormat="1" ht="18.95" customHeight="1" spans="1:5">
      <c r="A3" s="221" t="s">
        <v>2</v>
      </c>
      <c r="B3" s="221"/>
      <c r="C3" s="221"/>
      <c r="D3" s="221"/>
      <c r="E3" s="222" t="s">
        <v>231</v>
      </c>
    </row>
    <row r="4" s="217" customFormat="1" ht="18.95" customHeight="1" spans="1:5">
      <c r="A4" s="223" t="s">
        <v>450</v>
      </c>
      <c r="B4" s="223" t="s">
        <v>7</v>
      </c>
      <c r="C4" s="223" t="s">
        <v>451</v>
      </c>
      <c r="D4" s="223" t="s">
        <v>452</v>
      </c>
      <c r="E4" s="223" t="s">
        <v>453</v>
      </c>
    </row>
    <row r="5" s="218" customFormat="1" ht="18.95" customHeight="1" spans="1:5">
      <c r="A5" s="223" t="s">
        <v>454</v>
      </c>
      <c r="B5" s="223" t="s">
        <v>11</v>
      </c>
      <c r="C5" s="223" t="s">
        <v>12</v>
      </c>
      <c r="D5" s="223">
        <v>2</v>
      </c>
      <c r="E5" s="223">
        <v>3</v>
      </c>
    </row>
    <row r="6" s="218" customFormat="1" ht="18.95" customHeight="1" spans="1:5">
      <c r="A6" s="224" t="s">
        <v>455</v>
      </c>
      <c r="B6" s="223">
        <v>1</v>
      </c>
      <c r="C6" s="223" t="s">
        <v>456</v>
      </c>
      <c r="D6" s="223" t="s">
        <v>456</v>
      </c>
      <c r="E6" s="223" t="s">
        <v>456</v>
      </c>
    </row>
    <row r="7" s="218" customFormat="1" ht="26.25" customHeight="1" spans="1:5">
      <c r="A7" s="225" t="s">
        <v>457</v>
      </c>
      <c r="B7" s="223">
        <v>2</v>
      </c>
      <c r="C7" s="226">
        <v>16800</v>
      </c>
      <c r="D7" s="226">
        <v>35746.08</v>
      </c>
      <c r="E7" s="226">
        <v>35746.08</v>
      </c>
    </row>
    <row r="8" s="218" customFormat="1" ht="26.25" customHeight="1" spans="1:5">
      <c r="A8" s="225" t="s">
        <v>458</v>
      </c>
      <c r="B8" s="223">
        <v>3</v>
      </c>
      <c r="C8" s="226">
        <v>0</v>
      </c>
      <c r="D8" s="226">
        <v>0</v>
      </c>
      <c r="E8" s="226">
        <v>0</v>
      </c>
    </row>
    <row r="9" s="218" customFormat="1" ht="26.25" customHeight="1" spans="1:5">
      <c r="A9" s="225" t="s">
        <v>459</v>
      </c>
      <c r="B9" s="223">
        <v>4</v>
      </c>
      <c r="C9" s="226">
        <v>12000</v>
      </c>
      <c r="D9" s="226">
        <v>34866.08</v>
      </c>
      <c r="E9" s="226">
        <v>34866.08</v>
      </c>
    </row>
    <row r="10" s="218" customFormat="1" ht="26.25" customHeight="1" spans="1:5">
      <c r="A10" s="225" t="s">
        <v>460</v>
      </c>
      <c r="B10" s="223">
        <v>5</v>
      </c>
      <c r="C10" s="226">
        <v>0</v>
      </c>
      <c r="D10" s="226">
        <v>0</v>
      </c>
      <c r="E10" s="226">
        <v>0</v>
      </c>
    </row>
    <row r="11" s="218" customFormat="1" ht="26.25" customHeight="1" spans="1:5">
      <c r="A11" s="225" t="s">
        <v>461</v>
      </c>
      <c r="B11" s="223">
        <v>6</v>
      </c>
      <c r="C11" s="226">
        <v>12000</v>
      </c>
      <c r="D11" s="226">
        <v>34866.08</v>
      </c>
      <c r="E11" s="226">
        <v>34866.08</v>
      </c>
    </row>
    <row r="12" s="218" customFormat="1" ht="26.25" customHeight="1" spans="1:5">
      <c r="A12" s="225" t="s">
        <v>462</v>
      </c>
      <c r="B12" s="223">
        <v>7</v>
      </c>
      <c r="C12" s="226">
        <v>4800</v>
      </c>
      <c r="D12" s="226">
        <v>880</v>
      </c>
      <c r="E12" s="226">
        <v>880</v>
      </c>
    </row>
    <row r="13" s="218" customFormat="1" ht="15" spans="1:5">
      <c r="A13" s="225" t="s">
        <v>463</v>
      </c>
      <c r="B13" s="223">
        <v>8</v>
      </c>
      <c r="C13" s="223" t="s">
        <v>456</v>
      </c>
      <c r="D13" s="223" t="s">
        <v>456</v>
      </c>
      <c r="E13" s="226">
        <v>880</v>
      </c>
    </row>
    <row r="14" s="218" customFormat="1" ht="15" spans="1:5">
      <c r="A14" s="225" t="s">
        <v>464</v>
      </c>
      <c r="B14" s="223">
        <v>9</v>
      </c>
      <c r="C14" s="223" t="s">
        <v>456</v>
      </c>
      <c r="D14" s="223" t="s">
        <v>456</v>
      </c>
      <c r="E14" s="233"/>
    </row>
    <row r="15" s="218" customFormat="1" ht="15" spans="1:5">
      <c r="A15" s="225" t="s">
        <v>465</v>
      </c>
      <c r="B15" s="223">
        <v>10</v>
      </c>
      <c r="C15" s="223" t="s">
        <v>456</v>
      </c>
      <c r="D15" s="223" t="s">
        <v>456</v>
      </c>
      <c r="E15" s="233"/>
    </row>
    <row r="16" s="218" customFormat="1" ht="15" spans="1:5">
      <c r="A16" s="225" t="s">
        <v>466</v>
      </c>
      <c r="B16" s="223">
        <v>11</v>
      </c>
      <c r="C16" s="223" t="s">
        <v>456</v>
      </c>
      <c r="D16" s="223" t="s">
        <v>456</v>
      </c>
      <c r="E16" s="223"/>
    </row>
    <row r="17" s="218" customFormat="1" ht="15" spans="1:8">
      <c r="A17" s="225" t="s">
        <v>467</v>
      </c>
      <c r="B17" s="223">
        <v>12</v>
      </c>
      <c r="C17" s="223" t="s">
        <v>456</v>
      </c>
      <c r="D17" s="223" t="s">
        <v>456</v>
      </c>
      <c r="E17" s="226">
        <v>0</v>
      </c>
    </row>
    <row r="18" s="218" customFormat="1" ht="15" spans="1:8">
      <c r="A18" s="225" t="s">
        <v>468</v>
      </c>
      <c r="B18" s="223">
        <v>13</v>
      </c>
      <c r="C18" s="223" t="s">
        <v>456</v>
      </c>
      <c r="D18" s="223" t="s">
        <v>456</v>
      </c>
      <c r="E18" s="226">
        <v>0</v>
      </c>
    </row>
    <row r="19" s="218" customFormat="1" ht="15" spans="1:8">
      <c r="A19" s="225" t="s">
        <v>469</v>
      </c>
      <c r="B19" s="223">
        <v>14</v>
      </c>
      <c r="C19" s="223" t="s">
        <v>456</v>
      </c>
      <c r="D19" s="223" t="s">
        <v>456</v>
      </c>
      <c r="E19" s="226">
        <v>0</v>
      </c>
    </row>
    <row r="20" s="218" customFormat="1" ht="15" spans="1:8">
      <c r="A20" s="225" t="s">
        <v>470</v>
      </c>
      <c r="B20" s="223">
        <v>15</v>
      </c>
      <c r="C20" s="223" t="s">
        <v>456</v>
      </c>
      <c r="D20" s="223" t="s">
        <v>456</v>
      </c>
      <c r="E20" s="226">
        <v>1</v>
      </c>
    </row>
    <row r="21" s="218" customFormat="1" ht="15" spans="1:8">
      <c r="A21" s="225" t="s">
        <v>471</v>
      </c>
      <c r="B21" s="223">
        <v>16</v>
      </c>
      <c r="C21" s="223" t="s">
        <v>456</v>
      </c>
      <c r="D21" s="223" t="s">
        <v>456</v>
      </c>
      <c r="E21" s="226">
        <v>1</v>
      </c>
    </row>
    <row r="22" s="218" customFormat="1" ht="15" spans="1:8">
      <c r="A22" s="225" t="s">
        <v>472</v>
      </c>
      <c r="B22" s="223">
        <v>17</v>
      </c>
      <c r="C22" s="223" t="s">
        <v>456</v>
      </c>
      <c r="D22" s="223" t="s">
        <v>456</v>
      </c>
      <c r="E22" s="226">
        <v>0</v>
      </c>
    </row>
    <row r="23" s="218" customFormat="1" ht="15" spans="1:8">
      <c r="A23" s="225" t="s">
        <v>473</v>
      </c>
      <c r="B23" s="223">
        <v>18</v>
      </c>
      <c r="C23" s="223" t="s">
        <v>456</v>
      </c>
      <c r="D23" s="223" t="s">
        <v>456</v>
      </c>
      <c r="E23" s="226">
        <v>8</v>
      </c>
      <c r="H23" s="234"/>
    </row>
    <row r="24" s="218" customFormat="1" ht="15" spans="1:8">
      <c r="A24" s="225" t="s">
        <v>474</v>
      </c>
      <c r="B24" s="223">
        <v>19</v>
      </c>
      <c r="C24" s="223" t="s">
        <v>456</v>
      </c>
      <c r="D24" s="223" t="s">
        <v>456</v>
      </c>
      <c r="E24" s="226">
        <v>0</v>
      </c>
    </row>
    <row r="25" s="218" customFormat="1" ht="15" spans="1:8">
      <c r="A25" s="225" t="s">
        <v>475</v>
      </c>
      <c r="B25" s="223">
        <v>20</v>
      </c>
      <c r="C25" s="223" t="s">
        <v>456</v>
      </c>
      <c r="D25" s="223" t="s">
        <v>456</v>
      </c>
      <c r="E25" s="226">
        <v>0</v>
      </c>
    </row>
    <row r="26" s="218" customFormat="1" ht="15" spans="1:8">
      <c r="A26" s="225" t="s">
        <v>476</v>
      </c>
      <c r="B26" s="223">
        <v>21</v>
      </c>
      <c r="C26" s="223" t="s">
        <v>456</v>
      </c>
      <c r="D26" s="223" t="s">
        <v>456</v>
      </c>
      <c r="E26" s="226">
        <v>0</v>
      </c>
    </row>
    <row r="27" ht="18.95" customHeight="1" spans="1:8">
      <c r="A27" s="224" t="s">
        <v>477</v>
      </c>
      <c r="B27" s="223">
        <v>22</v>
      </c>
      <c r="C27" s="223" t="s">
        <v>456</v>
      </c>
      <c r="D27" s="223" t="s">
        <v>456</v>
      </c>
      <c r="E27" s="226">
        <v>346540</v>
      </c>
    </row>
    <row r="28" ht="18.95" customHeight="1" spans="1:8">
      <c r="A28" s="225" t="s">
        <v>478</v>
      </c>
      <c r="B28" s="223">
        <v>23</v>
      </c>
      <c r="C28" s="223" t="s">
        <v>456</v>
      </c>
      <c r="D28" s="223" t="s">
        <v>456</v>
      </c>
      <c r="E28" s="226">
        <v>346540</v>
      </c>
    </row>
    <row r="29" ht="18.95" customHeight="1" spans="1:8">
      <c r="A29" s="225" t="s">
        <v>479</v>
      </c>
      <c r="B29" s="223">
        <v>24</v>
      </c>
      <c r="C29" s="223" t="s">
        <v>456</v>
      </c>
      <c r="D29" s="223" t="s">
        <v>456</v>
      </c>
      <c r="E29" s="226">
        <v>0</v>
      </c>
    </row>
    <row r="30" ht="41.25" customHeight="1" spans="1:8">
      <c r="A30" s="231" t="s">
        <v>480</v>
      </c>
      <c r="B30" s="231" t="s">
        <v>11</v>
      </c>
      <c r="C30" s="231" t="s">
        <v>11</v>
      </c>
      <c r="D30" s="231"/>
      <c r="E30" s="231"/>
    </row>
    <row r="31" ht="27.75" customHeight="1" spans="1:8">
      <c r="A31" s="235" t="s">
        <v>481</v>
      </c>
      <c r="B31" s="235" t="s">
        <v>11</v>
      </c>
      <c r="C31" s="235" t="s">
        <v>11</v>
      </c>
      <c r="D31" s="235"/>
      <c r="E31" s="235"/>
    </row>
    <row r="32" customHeight="1" spans="1:8">
      <c r="A32" s="232"/>
      <c r="B32" s="232"/>
      <c r="C32" s="232"/>
      <c r="D32" s="232"/>
      <c r="E32" s="232"/>
    </row>
  </sheetData>
  <mergeCells count="4">
    <mergeCell ref="A1:E1"/>
    <mergeCell ref="A30:E30"/>
    <mergeCell ref="A31:E31"/>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workbookViewId="0">
      <selection activeCell="D7" sqref="D7"/>
    </sheetView>
  </sheetViews>
  <sheetFormatPr defaultColWidth="9" defaultRowHeight="14.25" customHeight="1" outlineLevelCol="4"/>
  <cols>
    <col min="1" max="1" width="33.875" style="219" customWidth="1"/>
    <col min="2" max="2" width="10.625" style="219" customWidth="1"/>
    <col min="3" max="5" width="19.5" style="219" customWidth="1"/>
    <col min="6" max="7" width="9" style="3"/>
    <col min="8" max="8" width="18.875" style="3" customWidth="1"/>
    <col min="9" max="16384" width="9" style="3"/>
  </cols>
  <sheetData>
    <row r="1" s="3" customFormat="1" ht="26.25" customHeight="1" spans="1:5">
      <c r="A1" s="220" t="s">
        <v>482</v>
      </c>
      <c r="B1" s="220"/>
      <c r="C1" s="220"/>
      <c r="D1" s="220"/>
      <c r="E1" s="220"/>
    </row>
    <row r="2" s="3" customFormat="1" ht="18.95" customHeight="1" spans="1:5">
      <c r="A2" s="221"/>
      <c r="B2" s="221"/>
      <c r="C2" s="221"/>
      <c r="D2" s="221"/>
      <c r="E2" s="222" t="s">
        <v>483</v>
      </c>
    </row>
    <row r="3" s="217" customFormat="1" ht="18.95" customHeight="1" spans="1:5">
      <c r="A3" s="221" t="s">
        <v>2</v>
      </c>
      <c r="B3" s="221"/>
      <c r="C3" s="221"/>
      <c r="D3" s="221"/>
      <c r="E3" s="222" t="s">
        <v>231</v>
      </c>
    </row>
    <row r="4" s="217" customFormat="1" ht="18.95" customHeight="1" spans="1:5">
      <c r="A4" s="223" t="s">
        <v>450</v>
      </c>
      <c r="B4" s="223" t="s">
        <v>7</v>
      </c>
      <c r="C4" s="223" t="s">
        <v>451</v>
      </c>
      <c r="D4" s="223" t="s">
        <v>452</v>
      </c>
      <c r="E4" s="223" t="s">
        <v>453</v>
      </c>
    </row>
    <row r="5" s="218" customFormat="1" ht="18.95" customHeight="1" spans="1:5">
      <c r="A5" s="223" t="s">
        <v>454</v>
      </c>
      <c r="B5" s="223"/>
      <c r="C5" s="223" t="s">
        <v>12</v>
      </c>
      <c r="D5" s="223">
        <v>2</v>
      </c>
      <c r="E5" s="223">
        <v>3</v>
      </c>
    </row>
    <row r="6" s="218" customFormat="1" ht="18.95" customHeight="1" spans="1:5">
      <c r="A6" s="224" t="s">
        <v>484</v>
      </c>
      <c r="B6" s="223">
        <v>1</v>
      </c>
      <c r="C6" s="223" t="s">
        <v>456</v>
      </c>
      <c r="D6" s="223" t="s">
        <v>456</v>
      </c>
      <c r="E6" s="223" t="s">
        <v>456</v>
      </c>
    </row>
    <row r="7" s="218" customFormat="1" ht="26.25" customHeight="1" spans="1:5">
      <c r="A7" s="225" t="s">
        <v>457</v>
      </c>
      <c r="B7" s="223">
        <v>2</v>
      </c>
      <c r="C7" s="226">
        <v>16800</v>
      </c>
      <c r="D7" s="226">
        <v>35746.08</v>
      </c>
      <c r="E7" s="226">
        <v>35746.08</v>
      </c>
    </row>
    <row r="8" s="218" customFormat="1" ht="26.25" customHeight="1" spans="1:5">
      <c r="A8" s="225" t="s">
        <v>458</v>
      </c>
      <c r="B8" s="223">
        <v>3</v>
      </c>
      <c r="C8" s="226">
        <v>0</v>
      </c>
      <c r="D8" s="226">
        <v>0</v>
      </c>
      <c r="E8" s="226">
        <v>0</v>
      </c>
    </row>
    <row r="9" s="218" customFormat="1" ht="26.25" customHeight="1" spans="1:5">
      <c r="A9" s="225" t="s">
        <v>459</v>
      </c>
      <c r="B9" s="223">
        <v>4</v>
      </c>
      <c r="C9" s="226">
        <v>12000</v>
      </c>
      <c r="D9" s="226">
        <v>34866.08</v>
      </c>
      <c r="E9" s="226">
        <v>34866.08</v>
      </c>
    </row>
    <row r="10" s="218" customFormat="1" ht="26.25" customHeight="1" spans="1:5">
      <c r="A10" s="225" t="s">
        <v>460</v>
      </c>
      <c r="B10" s="223">
        <v>5</v>
      </c>
      <c r="C10" s="226">
        <v>0</v>
      </c>
      <c r="D10" s="226">
        <v>0</v>
      </c>
      <c r="E10" s="226">
        <v>0</v>
      </c>
    </row>
    <row r="11" s="218" customFormat="1" ht="26.25" customHeight="1" spans="1:5">
      <c r="A11" s="225" t="s">
        <v>461</v>
      </c>
      <c r="B11" s="223">
        <v>6</v>
      </c>
      <c r="C11" s="226">
        <v>12000</v>
      </c>
      <c r="D11" s="226">
        <v>34866.08</v>
      </c>
      <c r="E11" s="226">
        <v>34866.08</v>
      </c>
    </row>
    <row r="12" s="218" customFormat="1" ht="26.25" customHeight="1" spans="1:5">
      <c r="A12" s="225" t="s">
        <v>462</v>
      </c>
      <c r="B12" s="223">
        <v>7</v>
      </c>
      <c r="C12" s="226">
        <v>4800</v>
      </c>
      <c r="D12" s="226">
        <v>880</v>
      </c>
      <c r="E12" s="226">
        <v>880</v>
      </c>
    </row>
    <row r="13" s="218" customFormat="1" ht="15" spans="1:5">
      <c r="A13" s="225" t="s">
        <v>463</v>
      </c>
      <c r="B13" s="223">
        <v>8</v>
      </c>
      <c r="C13" s="223" t="s">
        <v>456</v>
      </c>
      <c r="D13" s="223" t="s">
        <v>456</v>
      </c>
      <c r="E13" s="226">
        <v>880</v>
      </c>
    </row>
    <row r="14" s="218" customFormat="1" ht="15" spans="1:5">
      <c r="A14" s="225" t="s">
        <v>464</v>
      </c>
      <c r="B14" s="223">
        <v>9</v>
      </c>
      <c r="C14" s="223" t="s">
        <v>456</v>
      </c>
      <c r="D14" s="223" t="s">
        <v>456</v>
      </c>
      <c r="E14" s="223" t="s">
        <v>456</v>
      </c>
    </row>
    <row r="15" s="218" customFormat="1" ht="22" customHeight="1" spans="1:5">
      <c r="A15" s="225" t="s">
        <v>465</v>
      </c>
      <c r="B15" s="223">
        <v>10</v>
      </c>
      <c r="C15" s="223" t="s">
        <v>456</v>
      </c>
      <c r="D15" s="223" t="s">
        <v>456</v>
      </c>
      <c r="E15" s="223" t="s">
        <v>456</v>
      </c>
    </row>
    <row r="16" s="218" customFormat="1" ht="22" customHeight="1" spans="1:5">
      <c r="A16" s="225" t="s">
        <v>466</v>
      </c>
      <c r="B16" s="223">
        <v>11</v>
      </c>
      <c r="C16" s="223" t="s">
        <v>456</v>
      </c>
      <c r="D16" s="223" t="s">
        <v>456</v>
      </c>
      <c r="E16" s="227"/>
    </row>
    <row r="17" s="218" customFormat="1" ht="22" customHeight="1" spans="1:5">
      <c r="A17" s="225" t="s">
        <v>467</v>
      </c>
      <c r="B17" s="223">
        <v>12</v>
      </c>
      <c r="C17" s="223" t="s">
        <v>456</v>
      </c>
      <c r="D17" s="223" t="s">
        <v>456</v>
      </c>
      <c r="E17" s="226">
        <v>0</v>
      </c>
    </row>
    <row r="18" s="218" customFormat="1" ht="22" customHeight="1" spans="1:5">
      <c r="A18" s="225" t="s">
        <v>468</v>
      </c>
      <c r="B18" s="223">
        <v>13</v>
      </c>
      <c r="C18" s="223" t="s">
        <v>456</v>
      </c>
      <c r="D18" s="223" t="s">
        <v>456</v>
      </c>
      <c r="E18" s="226">
        <v>0</v>
      </c>
    </row>
    <row r="19" s="218" customFormat="1" ht="22" customHeight="1" spans="1:5">
      <c r="A19" s="225" t="s">
        <v>469</v>
      </c>
      <c r="B19" s="223">
        <v>14</v>
      </c>
      <c r="C19" s="223" t="s">
        <v>456</v>
      </c>
      <c r="D19" s="223" t="s">
        <v>456</v>
      </c>
      <c r="E19" s="226">
        <v>0</v>
      </c>
    </row>
    <row r="20" s="218" customFormat="1" ht="22" customHeight="1" spans="1:5">
      <c r="A20" s="225" t="s">
        <v>470</v>
      </c>
      <c r="B20" s="223">
        <v>15</v>
      </c>
      <c r="C20" s="223" t="s">
        <v>456</v>
      </c>
      <c r="D20" s="223" t="s">
        <v>456</v>
      </c>
      <c r="E20" s="226">
        <v>1</v>
      </c>
    </row>
    <row r="21" s="218" customFormat="1" ht="22" customHeight="1" spans="1:5">
      <c r="A21" s="225" t="s">
        <v>471</v>
      </c>
      <c r="B21" s="223">
        <v>16</v>
      </c>
      <c r="C21" s="223" t="s">
        <v>456</v>
      </c>
      <c r="D21" s="223" t="s">
        <v>456</v>
      </c>
      <c r="E21" s="226">
        <v>1</v>
      </c>
    </row>
    <row r="22" s="218" customFormat="1" ht="22" customHeight="1" spans="1:5">
      <c r="A22" s="225" t="s">
        <v>472</v>
      </c>
      <c r="B22" s="223">
        <v>17</v>
      </c>
      <c r="C22" s="223" t="s">
        <v>456</v>
      </c>
      <c r="D22" s="223" t="s">
        <v>456</v>
      </c>
      <c r="E22" s="226">
        <v>0</v>
      </c>
    </row>
    <row r="23" s="218" customFormat="1" ht="22" customHeight="1" spans="1:5">
      <c r="A23" s="225" t="s">
        <v>473</v>
      </c>
      <c r="B23" s="223">
        <v>18</v>
      </c>
      <c r="C23" s="223" t="s">
        <v>456</v>
      </c>
      <c r="D23" s="223" t="s">
        <v>456</v>
      </c>
      <c r="E23" s="226">
        <v>8</v>
      </c>
    </row>
    <row r="24" s="218" customFormat="1" ht="22" customHeight="1" spans="1:5">
      <c r="A24" s="225" t="s">
        <v>474</v>
      </c>
      <c r="B24" s="223">
        <v>19</v>
      </c>
      <c r="C24" s="223" t="s">
        <v>456</v>
      </c>
      <c r="D24" s="223" t="s">
        <v>456</v>
      </c>
      <c r="E24" s="226">
        <v>0</v>
      </c>
    </row>
    <row r="25" s="218" customFormat="1" ht="22" customHeight="1" spans="1:5">
      <c r="A25" s="225" t="s">
        <v>475</v>
      </c>
      <c r="B25" s="223">
        <v>20</v>
      </c>
      <c r="C25" s="223" t="s">
        <v>456</v>
      </c>
      <c r="D25" s="223" t="s">
        <v>456</v>
      </c>
      <c r="E25" s="226">
        <v>0</v>
      </c>
    </row>
    <row r="26" s="218" customFormat="1" ht="22" customHeight="1" spans="1:5">
      <c r="A26" s="225" t="s">
        <v>476</v>
      </c>
      <c r="B26" s="223">
        <v>21</v>
      </c>
      <c r="C26" s="223" t="s">
        <v>456</v>
      </c>
      <c r="D26" s="223" t="s">
        <v>456</v>
      </c>
      <c r="E26" s="226">
        <v>0</v>
      </c>
    </row>
    <row r="27" s="218" customFormat="1" ht="15" spans="1:5">
      <c r="A27" s="228"/>
      <c r="B27" s="229"/>
      <c r="C27" s="229"/>
      <c r="D27" s="229"/>
      <c r="E27" s="230"/>
    </row>
    <row r="28" s="3" customFormat="1" ht="41.25" customHeight="1" spans="1:5">
      <c r="A28" s="231" t="s">
        <v>485</v>
      </c>
      <c r="B28" s="231"/>
      <c r="C28" s="231"/>
      <c r="D28" s="231"/>
      <c r="E28" s="231"/>
    </row>
    <row r="29" s="3" customFormat="1" customHeight="1" spans="1:5">
      <c r="A29" s="232"/>
      <c r="B29" s="232"/>
      <c r="C29" s="232"/>
      <c r="D29" s="232"/>
      <c r="E29" s="232"/>
    </row>
  </sheetData>
  <mergeCells count="3">
    <mergeCell ref="A1:E1"/>
    <mergeCell ref="A28:E28"/>
    <mergeCell ref="B4:B5"/>
  </mergeCells>
  <pageMargins left="0.75" right="0.75" top="1" bottom="1" header="0.5" footer="0.5"/>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E8" sqref="E8"/>
    </sheetView>
  </sheetViews>
  <sheetFormatPr defaultColWidth="9" defaultRowHeight="14.25"/>
  <cols>
    <col min="1" max="1" width="6.26666666666667" style="184" customWidth="1"/>
    <col min="2" max="2" width="5.09166666666667" style="184" customWidth="1"/>
    <col min="3" max="4" width="18.25" style="184" customWidth="1"/>
    <col min="5" max="5" width="16" style="184" customWidth="1"/>
    <col min="6" max="6" width="14.875" style="184" customWidth="1"/>
    <col min="7" max="7" width="18.25" style="184" customWidth="1"/>
    <col min="8" max="8" width="16" style="184" customWidth="1"/>
    <col min="9" max="9" width="14.875" style="184" customWidth="1"/>
    <col min="10" max="11" width="13.75" style="184" customWidth="1"/>
    <col min="12" max="12" width="8.45" style="184" customWidth="1"/>
    <col min="13" max="13" width="7.90833333333333" style="184" customWidth="1"/>
    <col min="14" max="14" width="14.875" style="185" customWidth="1"/>
    <col min="15" max="15" width="18.25" style="184" customWidth="1"/>
    <col min="16" max="16" width="9.09166666666667" style="184" customWidth="1"/>
    <col min="17" max="19" width="16" style="184" customWidth="1"/>
    <col min="20" max="20" width="7.36666666666667" style="184" customWidth="1"/>
    <col min="21" max="21" width="6.725" style="184" customWidth="1"/>
    <col min="22" max="16384" width="9" style="184"/>
  </cols>
  <sheetData>
    <row r="1" s="182" customFormat="1" ht="36" customHeight="1" spans="1:21">
      <c r="A1" s="186" t="s">
        <v>486</v>
      </c>
      <c r="B1" s="186"/>
      <c r="C1" s="186"/>
      <c r="D1" s="186"/>
      <c r="E1" s="186"/>
      <c r="F1" s="186"/>
      <c r="G1" s="186"/>
      <c r="H1" s="186"/>
      <c r="I1" s="186"/>
      <c r="J1" s="186"/>
      <c r="K1" s="186"/>
      <c r="L1" s="186"/>
      <c r="M1" s="186"/>
      <c r="N1" s="187"/>
      <c r="O1" s="186"/>
      <c r="P1" s="186"/>
      <c r="Q1" s="186"/>
      <c r="R1" s="186"/>
      <c r="S1" s="186"/>
      <c r="T1" s="186"/>
      <c r="U1" s="186"/>
    </row>
    <row r="2" s="182" customFormat="1" ht="18" customHeight="1" spans="1:21">
      <c r="A2" s="188"/>
      <c r="B2" s="188"/>
      <c r="C2" s="188"/>
      <c r="D2" s="188"/>
      <c r="E2" s="188"/>
      <c r="F2" s="188"/>
      <c r="G2" s="188"/>
      <c r="H2" s="188"/>
      <c r="I2" s="188"/>
      <c r="J2" s="188"/>
      <c r="K2" s="188"/>
      <c r="L2" s="188"/>
      <c r="M2" s="188"/>
      <c r="N2" s="189"/>
      <c r="U2" s="190" t="s">
        <v>487</v>
      </c>
    </row>
    <row r="3" s="182" customFormat="1" ht="18" customHeight="1" spans="1:21">
      <c r="A3" s="191" t="s">
        <v>2</v>
      </c>
      <c r="B3" s="188"/>
      <c r="C3" s="188"/>
      <c r="D3" s="188"/>
      <c r="E3" s="192"/>
      <c r="F3" s="192"/>
      <c r="G3" s="188"/>
      <c r="H3" s="188"/>
      <c r="I3" s="188"/>
      <c r="J3" s="188"/>
      <c r="K3" s="188"/>
      <c r="L3" s="188"/>
      <c r="M3" s="188"/>
      <c r="N3" s="189"/>
      <c r="U3" s="190" t="s">
        <v>3</v>
      </c>
    </row>
    <row r="4" s="182" customFormat="1" ht="24" customHeight="1" spans="1:21">
      <c r="A4" s="193" t="s">
        <v>6</v>
      </c>
      <c r="B4" s="193" t="s">
        <v>7</v>
      </c>
      <c r="C4" s="194" t="s">
        <v>488</v>
      </c>
      <c r="D4" s="147" t="s">
        <v>489</v>
      </c>
      <c r="E4" s="193" t="s">
        <v>490</v>
      </c>
      <c r="F4" s="195" t="s">
        <v>491</v>
      </c>
      <c r="G4" s="196"/>
      <c r="H4" s="196"/>
      <c r="I4" s="196"/>
      <c r="J4" s="196"/>
      <c r="K4" s="196"/>
      <c r="L4" s="196"/>
      <c r="M4" s="196"/>
      <c r="N4" s="197"/>
      <c r="O4" s="198"/>
      <c r="P4" s="199" t="s">
        <v>492</v>
      </c>
      <c r="Q4" s="193" t="s">
        <v>493</v>
      </c>
      <c r="R4" s="194" t="s">
        <v>494</v>
      </c>
      <c r="S4" s="200"/>
      <c r="T4" s="201" t="s">
        <v>495</v>
      </c>
      <c r="U4" s="200"/>
    </row>
    <row r="5" s="182" customFormat="1" ht="36" customHeight="1" spans="1:21">
      <c r="A5" s="193"/>
      <c r="B5" s="193"/>
      <c r="C5" s="202"/>
      <c r="D5" s="147"/>
      <c r="E5" s="193"/>
      <c r="F5" s="203" t="s">
        <v>94</v>
      </c>
      <c r="G5" s="203"/>
      <c r="H5" s="203" t="s">
        <v>496</v>
      </c>
      <c r="I5" s="203"/>
      <c r="J5" s="204" t="s">
        <v>497</v>
      </c>
      <c r="K5" s="205"/>
      <c r="L5" s="206" t="s">
        <v>498</v>
      </c>
      <c r="M5" s="206"/>
      <c r="N5" s="207" t="s">
        <v>499</v>
      </c>
      <c r="O5" s="207"/>
      <c r="P5" s="199"/>
      <c r="Q5" s="193"/>
      <c r="R5" s="208"/>
      <c r="S5" s="209"/>
      <c r="T5" s="210"/>
      <c r="U5" s="209"/>
    </row>
    <row r="6" s="182" customFormat="1" ht="24" customHeight="1" spans="1:21">
      <c r="A6" s="193"/>
      <c r="B6" s="193"/>
      <c r="C6" s="208"/>
      <c r="D6" s="147"/>
      <c r="E6" s="193"/>
      <c r="F6" s="203" t="s">
        <v>500</v>
      </c>
      <c r="G6" s="211" t="s">
        <v>501</v>
      </c>
      <c r="H6" s="203" t="s">
        <v>500</v>
      </c>
      <c r="I6" s="211" t="s">
        <v>501</v>
      </c>
      <c r="J6" s="203" t="s">
        <v>500</v>
      </c>
      <c r="K6" s="211" t="s">
        <v>501</v>
      </c>
      <c r="L6" s="203" t="s">
        <v>500</v>
      </c>
      <c r="M6" s="211" t="s">
        <v>501</v>
      </c>
      <c r="N6" s="203" t="s">
        <v>500</v>
      </c>
      <c r="O6" s="211" t="s">
        <v>501</v>
      </c>
      <c r="P6" s="199"/>
      <c r="Q6" s="193"/>
      <c r="R6" s="203" t="s">
        <v>500</v>
      </c>
      <c r="S6" s="212" t="s">
        <v>501</v>
      </c>
      <c r="T6" s="203" t="s">
        <v>500</v>
      </c>
      <c r="U6" s="211" t="s">
        <v>501</v>
      </c>
    </row>
    <row r="7" s="183" customFormat="1" ht="24" customHeight="1" spans="1:21">
      <c r="A7" s="193" t="s">
        <v>10</v>
      </c>
      <c r="B7" s="193"/>
      <c r="C7" s="193">
        <v>1</v>
      </c>
      <c r="D7" s="211" t="s">
        <v>13</v>
      </c>
      <c r="E7" s="193">
        <v>3</v>
      </c>
      <c r="F7" s="193">
        <v>4</v>
      </c>
      <c r="G7" s="211" t="s">
        <v>25</v>
      </c>
      <c r="H7" s="193">
        <v>6</v>
      </c>
      <c r="I7" s="193">
        <v>7</v>
      </c>
      <c r="J7" s="211" t="s">
        <v>34</v>
      </c>
      <c r="K7" s="193">
        <v>9</v>
      </c>
      <c r="L7" s="193">
        <v>10</v>
      </c>
      <c r="M7" s="211" t="s">
        <v>40</v>
      </c>
      <c r="N7" s="193">
        <v>12</v>
      </c>
      <c r="O7" s="193">
        <v>13</v>
      </c>
      <c r="P7" s="211" t="s">
        <v>46</v>
      </c>
      <c r="Q7" s="193">
        <v>15</v>
      </c>
      <c r="R7" s="193">
        <v>16</v>
      </c>
      <c r="S7" s="211" t="s">
        <v>52</v>
      </c>
      <c r="T7" s="193">
        <v>18</v>
      </c>
      <c r="U7" s="193">
        <v>19</v>
      </c>
    </row>
    <row r="8" s="182" customFormat="1" ht="24" customHeight="1" spans="1:21">
      <c r="A8" s="213" t="s">
        <v>99</v>
      </c>
      <c r="B8" s="193">
        <v>1</v>
      </c>
      <c r="C8" s="214">
        <f>E8+G8+P8+Q8+S8+U8</f>
        <v>635064166.35</v>
      </c>
      <c r="D8" s="214">
        <f>E8+F8+P8+Q8+R8+T8</f>
        <v>665308310.05</v>
      </c>
      <c r="E8" s="215">
        <v>93643135</v>
      </c>
      <c r="F8" s="214">
        <f>H8+J8+L8+N8</f>
        <v>79969520.89</v>
      </c>
      <c r="G8" s="214">
        <f>I8+K8+M8+O8</f>
        <v>51623292.92</v>
      </c>
      <c r="H8" s="214">
        <v>44132160.6</v>
      </c>
      <c r="I8" s="214">
        <v>33760972.13</v>
      </c>
      <c r="J8" s="214">
        <v>323470</v>
      </c>
      <c r="K8" s="214">
        <v>0</v>
      </c>
      <c r="L8" s="214">
        <v>0</v>
      </c>
      <c r="M8" s="214">
        <v>0</v>
      </c>
      <c r="N8" s="215">
        <v>35513890.29</v>
      </c>
      <c r="O8" s="215">
        <v>17862320.79</v>
      </c>
      <c r="P8" s="214">
        <v>0</v>
      </c>
      <c r="Q8" s="214">
        <v>479954946.64</v>
      </c>
      <c r="R8" s="214">
        <v>11740707.52</v>
      </c>
      <c r="S8" s="214">
        <v>9842791.79</v>
      </c>
      <c r="T8" s="214">
        <v>0</v>
      </c>
      <c r="U8" s="214">
        <v>0</v>
      </c>
    </row>
    <row r="9" s="182" customFormat="1" ht="49" customHeight="1" spans="1:21">
      <c r="A9" s="216" t="s">
        <v>502</v>
      </c>
      <c r="B9" s="216"/>
      <c r="C9" s="216"/>
      <c r="D9" s="216"/>
      <c r="E9" s="216"/>
      <c r="F9" s="216"/>
      <c r="G9" s="216"/>
      <c r="H9" s="216"/>
      <c r="I9" s="216"/>
      <c r="J9" s="216"/>
      <c r="K9" s="216"/>
      <c r="L9" s="216"/>
      <c r="M9" s="216"/>
      <c r="N9" s="216"/>
      <c r="O9" s="216"/>
      <c r="P9" s="216"/>
      <c r="Q9" s="216"/>
      <c r="R9" s="216"/>
      <c r="S9" s="216"/>
      <c r="T9" s="216"/>
      <c r="U9" s="216"/>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topLeftCell="A11" workbookViewId="0">
      <selection activeCell="A1" sqref="A1:C1"/>
    </sheetView>
  </sheetViews>
  <sheetFormatPr defaultColWidth="9" defaultRowHeight="13.5" outlineLevelCol="2"/>
  <cols>
    <col min="1" max="1" width="56.875" style="104" customWidth="1"/>
    <col min="2" max="2" width="24.375" style="104" customWidth="1"/>
    <col min="3" max="3" width="47" style="104" customWidth="1"/>
    <col min="4" max="16384" width="9" style="104"/>
  </cols>
  <sheetData>
    <row r="1" s="104" customFormat="1" ht="24" spans="1:3">
      <c r="A1" s="107" t="s">
        <v>503</v>
      </c>
      <c r="B1" s="107"/>
      <c r="C1" s="107"/>
    </row>
    <row r="2" s="104" customFormat="1" ht="24" spans="1:3">
      <c r="A2" s="107"/>
      <c r="B2" s="107"/>
      <c r="C2" s="167" t="s">
        <v>504</v>
      </c>
    </row>
    <row r="3" s="104" customFormat="1" ht="24.75" spans="1:3">
      <c r="A3" s="168" t="s">
        <v>2</v>
      </c>
      <c r="B3" s="107"/>
      <c r="C3" s="167" t="s">
        <v>3</v>
      </c>
    </row>
    <row r="4" s="104" customFormat="1" ht="252" spans="1:3">
      <c r="A4" s="169" t="s">
        <v>505</v>
      </c>
      <c r="B4" s="170" t="s">
        <v>506</v>
      </c>
      <c r="C4" s="171" t="s">
        <v>507</v>
      </c>
    </row>
    <row r="5" s="104" customFormat="1" ht="75" spans="1:3">
      <c r="A5" s="169"/>
      <c r="B5" s="172" t="s">
        <v>508</v>
      </c>
      <c r="C5" s="173" t="s">
        <v>509</v>
      </c>
    </row>
    <row r="6" s="104" customFormat="1" ht="32.25" spans="1:3">
      <c r="A6" s="169"/>
      <c r="B6" s="172" t="s">
        <v>510</v>
      </c>
      <c r="C6" s="174" t="s">
        <v>511</v>
      </c>
    </row>
    <row r="7" s="104" customFormat="1" ht="57.75" spans="1:3">
      <c r="A7" s="169"/>
      <c r="B7" s="172" t="s">
        <v>512</v>
      </c>
      <c r="C7" s="175" t="s">
        <v>513</v>
      </c>
    </row>
    <row r="8" s="104" customFormat="1" ht="29.25" spans="1:3">
      <c r="A8" s="169"/>
      <c r="B8" s="172" t="s">
        <v>514</v>
      </c>
      <c r="C8" s="173" t="s">
        <v>515</v>
      </c>
    </row>
    <row r="9" s="104" customFormat="1" ht="43.5" spans="1:3">
      <c r="A9" s="176" t="s">
        <v>516</v>
      </c>
      <c r="B9" s="177" t="s">
        <v>517</v>
      </c>
      <c r="C9" s="175" t="s">
        <v>518</v>
      </c>
    </row>
    <row r="10" s="104" customFormat="1" ht="72" spans="1:3">
      <c r="A10" s="176"/>
      <c r="B10" s="178" t="s">
        <v>519</v>
      </c>
      <c r="C10" s="179" t="s">
        <v>520</v>
      </c>
    </row>
    <row r="11" s="104" customFormat="1" ht="57" customHeight="1" spans="1:3">
      <c r="A11" s="180" t="s">
        <v>521</v>
      </c>
      <c r="B11" s="180"/>
      <c r="C11" s="175" t="s">
        <v>522</v>
      </c>
    </row>
    <row r="12" s="104" customFormat="1" ht="129" spans="1:3">
      <c r="A12" s="180" t="s">
        <v>523</v>
      </c>
      <c r="B12" s="180"/>
      <c r="C12" s="179" t="s">
        <v>524</v>
      </c>
    </row>
    <row r="13" s="104" customFormat="1" ht="57" customHeight="1" spans="1:3">
      <c r="A13" s="180" t="s">
        <v>525</v>
      </c>
      <c r="B13" s="180"/>
      <c r="C13" s="179" t="s">
        <v>526</v>
      </c>
    </row>
    <row r="14" s="104" customFormat="1" ht="228.75" spans="1:3">
      <c r="A14" s="180" t="s">
        <v>527</v>
      </c>
      <c r="B14" s="180"/>
      <c r="C14" s="181" t="s">
        <v>528</v>
      </c>
    </row>
    <row r="15" s="104" customFormat="1" ht="57" customHeight="1" spans="1:3">
      <c r="A15" s="180" t="s">
        <v>529</v>
      </c>
      <c r="B15" s="180"/>
      <c r="C15" s="175" t="s">
        <v>530</v>
      </c>
    </row>
  </sheetData>
  <mergeCells count="8">
    <mergeCell ref="A1:C1"/>
    <mergeCell ref="A11:B11"/>
    <mergeCell ref="A12:B12"/>
    <mergeCell ref="A13:B13"/>
    <mergeCell ref="A14:B14"/>
    <mergeCell ref="A15:B15"/>
    <mergeCell ref="A4:A8"/>
    <mergeCell ref="A9:A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61"/>
  <sheetViews>
    <sheetView workbookViewId="0">
      <selection activeCell="A1" sqref="$A1:$XFD65536"/>
    </sheetView>
  </sheetViews>
  <sheetFormatPr defaultColWidth="8" defaultRowHeight="14.25"/>
  <cols>
    <col min="1" max="1" width="14.6666666666667" style="134" customWidth="1"/>
    <col min="2" max="2" width="15.3333333333333" style="134" customWidth="1"/>
    <col min="3" max="3" width="46.25" style="134" customWidth="1"/>
    <col min="4" max="4" width="17.1666666666667" style="134" customWidth="1"/>
    <col min="5" max="5" width="23.3333333333333" style="134" customWidth="1"/>
    <col min="6" max="6" width="20.6666666666667" style="134" customWidth="1"/>
    <col min="7" max="7" width="19" style="134" customWidth="1"/>
    <col min="8" max="8" width="18.5833333333333" style="134" customWidth="1"/>
    <col min="9" max="9" width="19.25" style="134" customWidth="1"/>
    <col min="10" max="10" width="16.8333333333333" style="134" customWidth="1"/>
    <col min="11" max="251" width="8" style="134"/>
    <col min="252" max="16384" width="8" style="138"/>
  </cols>
  <sheetData>
    <row r="1" s="134" customFormat="1" ht="55.9" customHeight="1" spans="1:251">
      <c r="A1" s="140" t="s">
        <v>531</v>
      </c>
      <c r="B1" s="140"/>
      <c r="C1" s="140"/>
      <c r="D1" s="140"/>
      <c r="E1" s="140"/>
      <c r="F1" s="140"/>
      <c r="G1" s="140"/>
      <c r="H1" s="140"/>
      <c r="I1" s="140"/>
      <c r="J1" s="140"/>
    </row>
    <row r="2" s="134" customFormat="1" ht="37" customHeight="1" spans="1:251">
      <c r="A2" s="141" t="s">
        <v>532</v>
      </c>
      <c r="B2" s="142"/>
      <c r="C2" s="142"/>
      <c r="D2" s="142"/>
      <c r="E2" s="142"/>
      <c r="F2" s="142"/>
      <c r="G2" s="142"/>
      <c r="H2" s="142"/>
      <c r="I2" s="142"/>
      <c r="J2" s="143"/>
    </row>
    <row r="3" s="134" customFormat="1" ht="30" customHeight="1" spans="1:251">
      <c r="A3" s="144" t="s">
        <v>533</v>
      </c>
      <c r="B3" s="145" t="s">
        <v>534</v>
      </c>
      <c r="C3" s="146"/>
      <c r="D3" s="146"/>
      <c r="E3" s="146"/>
      <c r="F3" s="146"/>
      <c r="G3" s="146"/>
      <c r="H3" s="146"/>
      <c r="I3" s="146"/>
      <c r="J3" s="146"/>
    </row>
    <row r="4" s="135" customFormat="1" ht="45" customHeight="1" spans="1:251">
      <c r="A4" s="147" t="s">
        <v>535</v>
      </c>
      <c r="B4" s="147"/>
      <c r="C4" s="148" t="s">
        <v>536</v>
      </c>
      <c r="D4" s="148"/>
      <c r="E4" s="148" t="s">
        <v>537</v>
      </c>
      <c r="F4" s="149" t="s">
        <v>538</v>
      </c>
      <c r="G4" s="148" t="s">
        <v>539</v>
      </c>
      <c r="H4" s="148" t="s">
        <v>540</v>
      </c>
      <c r="I4" s="148" t="s">
        <v>541</v>
      </c>
      <c r="J4" s="148" t="s">
        <v>542</v>
      </c>
    </row>
    <row r="5" s="135" customFormat="1" ht="31" customHeight="1" spans="1:251">
      <c r="A5" s="147"/>
      <c r="B5" s="147"/>
      <c r="C5" s="148" t="s">
        <v>543</v>
      </c>
      <c r="D5" s="148"/>
      <c r="E5" s="150">
        <v>128834416.32</v>
      </c>
      <c r="F5" s="150"/>
      <c r="G5" s="150">
        <v>76778458.98</v>
      </c>
      <c r="H5" s="150">
        <v>76778458.98</v>
      </c>
      <c r="I5" s="150">
        <v>59.59</v>
      </c>
      <c r="J5" s="151" t="s">
        <v>11</v>
      </c>
    </row>
    <row r="6" s="135" customFormat="1" ht="35" customHeight="1" spans="1:251">
      <c r="A6" s="147"/>
      <c r="B6" s="147"/>
      <c r="C6" s="147" t="s">
        <v>201</v>
      </c>
      <c r="D6" s="148" t="s">
        <v>543</v>
      </c>
      <c r="E6" s="150">
        <v>10216764.6</v>
      </c>
      <c r="F6" s="150"/>
      <c r="G6" s="150">
        <v>9665743.82</v>
      </c>
      <c r="H6" s="150">
        <v>9665743.82</v>
      </c>
      <c r="I6" s="150">
        <v>94.61</v>
      </c>
      <c r="J6" s="151"/>
    </row>
    <row r="7" s="135" customFormat="1" ht="35" customHeight="1" spans="1:251">
      <c r="A7" s="147"/>
      <c r="B7" s="147"/>
      <c r="C7" s="147" t="s">
        <v>202</v>
      </c>
      <c r="D7" s="148" t="s">
        <v>543</v>
      </c>
      <c r="E7" s="150">
        <v>118617651.72</v>
      </c>
      <c r="F7" s="150"/>
      <c r="G7" s="150">
        <v>67112715.16</v>
      </c>
      <c r="H7" s="150">
        <v>67112715.16</v>
      </c>
      <c r="I7" s="150">
        <v>56.58</v>
      </c>
      <c r="J7" s="151"/>
    </row>
    <row r="8" s="135" customFormat="1" ht="35" customHeight="1" spans="1:251">
      <c r="A8" s="147"/>
      <c r="B8" s="147"/>
      <c r="C8" s="147"/>
      <c r="D8" s="147" t="s">
        <v>544</v>
      </c>
      <c r="E8" s="150">
        <v>108577651.72</v>
      </c>
      <c r="F8" s="150"/>
      <c r="G8" s="150">
        <v>66516340.72</v>
      </c>
      <c r="H8" s="150">
        <v>66516340.72</v>
      </c>
      <c r="I8" s="150">
        <v>61.62</v>
      </c>
      <c r="J8" s="151"/>
    </row>
    <row r="9" s="135" customFormat="1" ht="35" customHeight="1" spans="1:251">
      <c r="A9" s="147"/>
      <c r="B9" s="147"/>
      <c r="C9" s="147"/>
      <c r="D9" s="148" t="s">
        <v>545</v>
      </c>
      <c r="E9" s="150"/>
      <c r="F9" s="150"/>
      <c r="G9" s="150"/>
      <c r="H9" s="150"/>
      <c r="I9" s="150"/>
      <c r="J9" s="151"/>
    </row>
    <row r="10" s="135" customFormat="1" ht="35" customHeight="1" spans="1:251">
      <c r="A10" s="147"/>
      <c r="B10" s="147"/>
      <c r="C10" s="147"/>
      <c r="D10" s="147" t="s">
        <v>546</v>
      </c>
      <c r="E10" s="150">
        <v>10040000</v>
      </c>
      <c r="F10" s="150"/>
      <c r="G10" s="150">
        <v>596374.44</v>
      </c>
      <c r="H10" s="150">
        <v>596374.44</v>
      </c>
      <c r="I10" s="150">
        <v>5.94</v>
      </c>
      <c r="J10" s="151"/>
    </row>
    <row r="11" s="136" customFormat="1" ht="26.4" customHeight="1" spans="1:251">
      <c r="A11" s="147" t="s">
        <v>547</v>
      </c>
      <c r="B11" s="147"/>
      <c r="C11" s="152" t="s">
        <v>548</v>
      </c>
      <c r="D11" s="152"/>
      <c r="E11" s="152"/>
      <c r="F11" s="152"/>
      <c r="G11" s="152"/>
      <c r="H11" s="152"/>
      <c r="I11" s="152"/>
      <c r="J11" s="152"/>
    </row>
    <row r="12" s="136" customFormat="1" ht="113" customHeight="1" spans="1:251">
      <c r="A12" s="147"/>
      <c r="B12" s="147"/>
      <c r="C12" s="152"/>
      <c r="D12" s="152"/>
      <c r="E12" s="152"/>
      <c r="F12" s="152"/>
      <c r="G12" s="152"/>
      <c r="H12" s="152"/>
      <c r="I12" s="152"/>
      <c r="J12" s="152"/>
    </row>
    <row r="13" s="134" customFormat="1" ht="44" customHeight="1" spans="1:251">
      <c r="A13" s="153" t="s">
        <v>549</v>
      </c>
      <c r="B13" s="153"/>
      <c r="C13" s="153"/>
      <c r="D13" s="153"/>
      <c r="E13" s="153"/>
      <c r="F13" s="153"/>
      <c r="G13" s="153"/>
      <c r="H13" s="153"/>
      <c r="I13" s="153"/>
      <c r="J13" s="153"/>
    </row>
    <row r="14" s="137" customFormat="1" ht="25.15" customHeight="1" spans="1:251">
      <c r="A14" s="154" t="s">
        <v>550</v>
      </c>
      <c r="B14" s="154"/>
      <c r="C14" s="154"/>
      <c r="D14" s="155" t="s">
        <v>551</v>
      </c>
      <c r="E14" s="156" t="s">
        <v>552</v>
      </c>
      <c r="F14" s="156" t="s">
        <v>553</v>
      </c>
      <c r="G14" s="156" t="s">
        <v>554</v>
      </c>
      <c r="H14" s="156" t="s">
        <v>555</v>
      </c>
      <c r="I14" s="156"/>
      <c r="J14" s="156"/>
    </row>
    <row r="15" s="138" customFormat="1" ht="36" customHeight="1" spans="1:251">
      <c r="A15" s="155" t="s">
        <v>556</v>
      </c>
      <c r="B15" s="157" t="s">
        <v>557</v>
      </c>
      <c r="C15" s="157" t="s">
        <v>558</v>
      </c>
      <c r="D15" s="155"/>
      <c r="E15" s="156"/>
      <c r="F15" s="156"/>
      <c r="G15" s="156"/>
      <c r="H15" s="156"/>
      <c r="I15" s="156"/>
      <c r="J15" s="156"/>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134"/>
      <c r="DG15" s="134"/>
      <c r="DH15" s="134"/>
      <c r="DI15" s="134"/>
      <c r="DJ15" s="134"/>
      <c r="DK15" s="134"/>
      <c r="DL15" s="134"/>
      <c r="DM15" s="134"/>
      <c r="DN15" s="134"/>
      <c r="DO15" s="134"/>
      <c r="DP15" s="134"/>
      <c r="DQ15" s="134"/>
      <c r="DR15" s="134"/>
      <c r="DS15" s="134"/>
      <c r="DT15" s="134"/>
      <c r="DU15" s="134"/>
      <c r="DV15" s="134"/>
      <c r="DW15" s="134"/>
      <c r="DX15" s="134"/>
      <c r="DY15" s="134"/>
      <c r="DZ15" s="134"/>
      <c r="EA15" s="134"/>
      <c r="EB15" s="134"/>
      <c r="EC15" s="134"/>
      <c r="ED15" s="134"/>
      <c r="EE15" s="134"/>
      <c r="EF15" s="134"/>
      <c r="EG15" s="134"/>
      <c r="EH15" s="134"/>
      <c r="EI15" s="134"/>
      <c r="EJ15" s="134"/>
      <c r="EK15" s="134"/>
      <c r="EL15" s="134"/>
      <c r="EM15" s="134"/>
      <c r="EN15" s="134"/>
      <c r="EO15" s="134"/>
      <c r="EP15" s="134"/>
      <c r="EQ15" s="134"/>
      <c r="ER15" s="134"/>
      <c r="ES15" s="134"/>
      <c r="ET15" s="134"/>
      <c r="EU15" s="134"/>
      <c r="EV15" s="134"/>
      <c r="EW15" s="134"/>
      <c r="EX15" s="134"/>
      <c r="EY15" s="134"/>
      <c r="EZ15" s="134"/>
      <c r="FA15" s="134"/>
      <c r="FB15" s="134"/>
      <c r="FC15" s="134"/>
      <c r="FD15" s="134"/>
      <c r="FE15" s="134"/>
      <c r="FF15" s="134"/>
      <c r="FG15" s="134"/>
      <c r="FH15" s="134"/>
      <c r="FI15" s="134"/>
      <c r="FJ15" s="134"/>
      <c r="FK15" s="134"/>
      <c r="FL15" s="134"/>
      <c r="FM15" s="134"/>
      <c r="FN15" s="134"/>
      <c r="FO15" s="134"/>
      <c r="FP15" s="134"/>
      <c r="FQ15" s="134"/>
      <c r="FR15" s="134"/>
      <c r="FS15" s="134"/>
      <c r="FT15" s="134"/>
      <c r="FU15" s="134"/>
      <c r="FV15" s="134"/>
      <c r="FW15" s="134"/>
      <c r="FX15" s="134"/>
      <c r="FY15" s="134"/>
      <c r="FZ15" s="134"/>
      <c r="GA15" s="134"/>
      <c r="GB15" s="134"/>
      <c r="GC15" s="134"/>
      <c r="GD15" s="134"/>
      <c r="GE15" s="134"/>
      <c r="GF15" s="134"/>
      <c r="GG15" s="134"/>
      <c r="GH15" s="134"/>
      <c r="GI15" s="134"/>
      <c r="GJ15" s="134"/>
      <c r="GK15" s="134"/>
      <c r="GL15" s="134"/>
      <c r="GM15" s="134"/>
      <c r="GN15" s="134"/>
      <c r="GO15" s="134"/>
      <c r="GP15" s="134"/>
      <c r="GQ15" s="134"/>
      <c r="GR15" s="134"/>
      <c r="GS15" s="134"/>
      <c r="GT15" s="134"/>
      <c r="GU15" s="134"/>
      <c r="GV15" s="134"/>
      <c r="GW15" s="134"/>
      <c r="GX15" s="134"/>
      <c r="GY15" s="134"/>
      <c r="GZ15" s="134"/>
      <c r="HA15" s="134"/>
      <c r="HB15" s="134"/>
      <c r="HC15" s="134"/>
      <c r="HD15" s="134"/>
      <c r="HE15" s="134"/>
      <c r="HF15" s="134"/>
      <c r="HG15" s="134"/>
      <c r="HH15" s="134"/>
      <c r="HI15" s="134"/>
      <c r="HJ15" s="134"/>
      <c r="HK15" s="134"/>
      <c r="HL15" s="134"/>
      <c r="HM15" s="134"/>
      <c r="HN15" s="134"/>
      <c r="HO15" s="134"/>
      <c r="HP15" s="134"/>
      <c r="HQ15" s="134"/>
      <c r="HR15" s="134"/>
      <c r="HS15" s="134"/>
      <c r="HT15" s="134"/>
      <c r="HU15" s="134"/>
      <c r="HV15" s="134"/>
      <c r="HW15" s="134"/>
      <c r="HX15" s="134"/>
      <c r="HY15" s="134"/>
      <c r="HZ15" s="134"/>
      <c r="IA15" s="134"/>
      <c r="IB15" s="134"/>
      <c r="IC15" s="134"/>
      <c r="ID15" s="134"/>
      <c r="IE15" s="134"/>
      <c r="IF15" s="134"/>
      <c r="IG15" s="134"/>
      <c r="IH15" s="134"/>
      <c r="II15" s="134"/>
      <c r="IJ15" s="134"/>
      <c r="IK15" s="134"/>
      <c r="IL15" s="134"/>
      <c r="IM15" s="134"/>
      <c r="IN15" s="134"/>
      <c r="IO15" s="134"/>
      <c r="IP15" s="134"/>
      <c r="IQ15" s="134"/>
    </row>
    <row r="16" s="138" customFormat="1" spans="1:251">
      <c r="A16" s="158" t="s">
        <v>559</v>
      </c>
      <c r="B16" s="159" t="s">
        <v>560</v>
      </c>
      <c r="C16" s="159"/>
      <c r="D16" s="160"/>
      <c r="E16" s="160"/>
      <c r="F16" s="160"/>
      <c r="G16" s="160"/>
      <c r="H16" s="152"/>
      <c r="I16" s="152"/>
      <c r="J16" s="152"/>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c r="CN16" s="134"/>
      <c r="CO16" s="134"/>
      <c r="CP16" s="134"/>
      <c r="CQ16" s="134"/>
      <c r="CR16" s="134"/>
      <c r="CS16" s="134"/>
      <c r="CT16" s="134"/>
      <c r="CU16" s="134"/>
      <c r="CV16" s="134"/>
      <c r="CW16" s="134"/>
      <c r="CX16" s="134"/>
      <c r="CY16" s="134"/>
      <c r="CZ16" s="134"/>
      <c r="DA16" s="134"/>
      <c r="DB16" s="134"/>
      <c r="DC16" s="134"/>
      <c r="DD16" s="134"/>
      <c r="DE16" s="134"/>
      <c r="DF16" s="134"/>
      <c r="DG16" s="134"/>
      <c r="DH16" s="134"/>
      <c r="DI16" s="134"/>
      <c r="DJ16" s="134"/>
      <c r="DK16" s="134"/>
      <c r="DL16" s="134"/>
      <c r="DM16" s="134"/>
      <c r="DN16" s="134"/>
      <c r="DO16" s="134"/>
      <c r="DP16" s="134"/>
      <c r="DQ16" s="134"/>
      <c r="DR16" s="134"/>
      <c r="DS16" s="134"/>
      <c r="DT16" s="134"/>
      <c r="DU16" s="134"/>
      <c r="DV16" s="134"/>
      <c r="DW16" s="134"/>
      <c r="DX16" s="134"/>
      <c r="DY16" s="134"/>
      <c r="DZ16" s="134"/>
      <c r="EA16" s="134"/>
      <c r="EB16" s="134"/>
      <c r="EC16" s="134"/>
      <c r="ED16" s="134"/>
      <c r="EE16" s="134"/>
      <c r="EF16" s="134"/>
      <c r="EG16" s="134"/>
      <c r="EH16" s="134"/>
      <c r="EI16" s="134"/>
      <c r="EJ16" s="134"/>
      <c r="EK16" s="134"/>
      <c r="EL16" s="134"/>
      <c r="EM16" s="134"/>
      <c r="EN16" s="134"/>
      <c r="EO16" s="134"/>
      <c r="EP16" s="134"/>
      <c r="EQ16" s="134"/>
      <c r="ER16" s="134"/>
      <c r="ES16" s="134"/>
      <c r="ET16" s="134"/>
      <c r="EU16" s="134"/>
      <c r="EV16" s="134"/>
      <c r="EW16" s="134"/>
      <c r="EX16" s="134"/>
      <c r="EY16" s="134"/>
      <c r="EZ16" s="134"/>
      <c r="FA16" s="134"/>
      <c r="FB16" s="134"/>
      <c r="FC16" s="134"/>
      <c r="FD16" s="134"/>
      <c r="FE16" s="134"/>
      <c r="FF16" s="134"/>
      <c r="FG16" s="134"/>
      <c r="FH16" s="134"/>
      <c r="FI16" s="134"/>
      <c r="FJ16" s="134"/>
      <c r="FK16" s="134"/>
      <c r="FL16" s="134"/>
      <c r="FM16" s="134"/>
      <c r="FN16" s="134"/>
      <c r="FO16" s="134"/>
      <c r="FP16" s="134"/>
      <c r="FQ16" s="134"/>
      <c r="FR16" s="134"/>
      <c r="FS16" s="134"/>
      <c r="FT16" s="134"/>
      <c r="FU16" s="134"/>
      <c r="FV16" s="134"/>
      <c r="FW16" s="134"/>
      <c r="FX16" s="134"/>
      <c r="FY16" s="134"/>
      <c r="FZ16" s="134"/>
      <c r="GA16" s="134"/>
      <c r="GB16" s="134"/>
      <c r="GC16" s="134"/>
      <c r="GD16" s="134"/>
      <c r="GE16" s="134"/>
      <c r="GF16" s="134"/>
      <c r="GG16" s="134"/>
      <c r="GH16" s="134"/>
      <c r="GI16" s="134"/>
      <c r="GJ16" s="134"/>
      <c r="GK16" s="134"/>
      <c r="GL16" s="134"/>
      <c r="GM16" s="134"/>
      <c r="GN16" s="134"/>
      <c r="GO16" s="134"/>
      <c r="GP16" s="134"/>
      <c r="GQ16" s="134"/>
      <c r="GR16" s="134"/>
      <c r="GS16" s="134"/>
      <c r="GT16" s="134"/>
      <c r="GU16" s="134"/>
      <c r="GV16" s="134"/>
      <c r="GW16" s="134"/>
      <c r="GX16" s="134"/>
      <c r="GY16" s="134"/>
      <c r="GZ16" s="134"/>
      <c r="HA16" s="134"/>
      <c r="HB16" s="134"/>
      <c r="HC16" s="134"/>
      <c r="HD16" s="134"/>
      <c r="HE16" s="134"/>
      <c r="HF16" s="134"/>
      <c r="HG16" s="134"/>
      <c r="HH16" s="134"/>
      <c r="HI16" s="134"/>
      <c r="HJ16" s="134"/>
      <c r="HK16" s="134"/>
      <c r="HL16" s="134"/>
      <c r="HM16" s="134"/>
      <c r="HN16" s="134"/>
      <c r="HO16" s="134"/>
      <c r="HP16" s="134"/>
      <c r="HQ16" s="134"/>
      <c r="HR16" s="134"/>
      <c r="HS16" s="134"/>
      <c r="HT16" s="134"/>
      <c r="HU16" s="134"/>
      <c r="HV16" s="134"/>
      <c r="HW16" s="134"/>
      <c r="HX16" s="134"/>
      <c r="HY16" s="134"/>
      <c r="HZ16" s="134"/>
      <c r="IA16" s="134"/>
      <c r="IB16" s="134"/>
      <c r="IC16" s="134"/>
      <c r="ID16" s="134"/>
      <c r="IE16" s="134"/>
      <c r="IF16" s="134"/>
      <c r="IG16" s="134"/>
      <c r="IH16" s="134"/>
      <c r="II16" s="134"/>
      <c r="IJ16" s="134"/>
      <c r="IK16" s="134"/>
      <c r="IL16" s="134"/>
      <c r="IM16" s="134"/>
      <c r="IN16" s="134"/>
      <c r="IO16" s="134"/>
      <c r="IP16" s="134"/>
      <c r="IQ16" s="134"/>
    </row>
    <row r="17" s="138" customFormat="1" spans="1:251">
      <c r="A17" s="161"/>
      <c r="B17" s="159"/>
      <c r="C17" s="159" t="s">
        <v>561</v>
      </c>
      <c r="D17" s="160" t="s">
        <v>562</v>
      </c>
      <c r="E17" s="160" t="s">
        <v>563</v>
      </c>
      <c r="F17" s="160" t="s">
        <v>564</v>
      </c>
      <c r="G17" s="160">
        <v>100</v>
      </c>
      <c r="H17" s="152"/>
      <c r="I17" s="162"/>
      <c r="J17" s="163"/>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c r="CE17" s="134"/>
      <c r="CF17" s="134"/>
      <c r="CG17" s="134"/>
      <c r="CH17" s="134"/>
      <c r="CI17" s="134"/>
      <c r="CJ17" s="134"/>
      <c r="CK17" s="134"/>
      <c r="CL17" s="134"/>
      <c r="CM17" s="134"/>
      <c r="CN17" s="134"/>
      <c r="CO17" s="134"/>
      <c r="CP17" s="134"/>
      <c r="CQ17" s="134"/>
      <c r="CR17" s="134"/>
      <c r="CS17" s="134"/>
      <c r="CT17" s="134"/>
      <c r="CU17" s="134"/>
      <c r="CV17" s="134"/>
      <c r="CW17" s="134"/>
      <c r="CX17" s="134"/>
      <c r="CY17" s="134"/>
      <c r="CZ17" s="134"/>
      <c r="DA17" s="134"/>
      <c r="DB17" s="134"/>
      <c r="DC17" s="134"/>
      <c r="DD17" s="134"/>
      <c r="DE17" s="134"/>
      <c r="DF17" s="134"/>
      <c r="DG17" s="134"/>
      <c r="DH17" s="134"/>
      <c r="DI17" s="134"/>
      <c r="DJ17" s="134"/>
      <c r="DK17" s="134"/>
      <c r="DL17" s="134"/>
      <c r="DM17" s="134"/>
      <c r="DN17" s="134"/>
      <c r="DO17" s="134"/>
      <c r="DP17" s="134"/>
      <c r="DQ17" s="134"/>
      <c r="DR17" s="134"/>
      <c r="DS17" s="134"/>
      <c r="DT17" s="134"/>
      <c r="DU17" s="134"/>
      <c r="DV17" s="134"/>
      <c r="DW17" s="134"/>
      <c r="DX17" s="134"/>
      <c r="DY17" s="134"/>
      <c r="DZ17" s="134"/>
      <c r="EA17" s="134"/>
      <c r="EB17" s="134"/>
      <c r="EC17" s="134"/>
      <c r="ED17" s="134"/>
      <c r="EE17" s="134"/>
      <c r="EF17" s="134"/>
      <c r="EG17" s="134"/>
      <c r="EH17" s="134"/>
      <c r="EI17" s="134"/>
      <c r="EJ17" s="134"/>
      <c r="EK17" s="134"/>
      <c r="EL17" s="134"/>
      <c r="EM17" s="134"/>
      <c r="EN17" s="134"/>
      <c r="EO17" s="134"/>
      <c r="EP17" s="134"/>
      <c r="EQ17" s="134"/>
      <c r="ER17" s="134"/>
      <c r="ES17" s="134"/>
      <c r="ET17" s="134"/>
      <c r="EU17" s="134"/>
      <c r="EV17" s="134"/>
      <c r="EW17" s="134"/>
      <c r="EX17" s="134"/>
      <c r="EY17" s="134"/>
      <c r="EZ17" s="134"/>
      <c r="FA17" s="134"/>
      <c r="FB17" s="134"/>
      <c r="FC17" s="134"/>
      <c r="FD17" s="134"/>
      <c r="FE17" s="134"/>
      <c r="FF17" s="134"/>
      <c r="FG17" s="134"/>
      <c r="FH17" s="134"/>
      <c r="FI17" s="134"/>
      <c r="FJ17" s="134"/>
      <c r="FK17" s="134"/>
      <c r="FL17" s="134"/>
      <c r="FM17" s="134"/>
      <c r="FN17" s="134"/>
      <c r="FO17" s="134"/>
      <c r="FP17" s="134"/>
      <c r="FQ17" s="134"/>
      <c r="FR17" s="134"/>
      <c r="FS17" s="134"/>
      <c r="FT17" s="134"/>
      <c r="FU17" s="134"/>
      <c r="FV17" s="134"/>
      <c r="FW17" s="134"/>
      <c r="FX17" s="134"/>
      <c r="FY17" s="134"/>
      <c r="FZ17" s="134"/>
      <c r="GA17" s="134"/>
      <c r="GB17" s="134"/>
      <c r="GC17" s="134"/>
      <c r="GD17" s="134"/>
      <c r="GE17" s="134"/>
      <c r="GF17" s="134"/>
      <c r="GG17" s="134"/>
      <c r="GH17" s="134"/>
      <c r="GI17" s="134"/>
      <c r="GJ17" s="134"/>
      <c r="GK17" s="134"/>
      <c r="GL17" s="134"/>
      <c r="GM17" s="134"/>
      <c r="GN17" s="134"/>
      <c r="GO17" s="134"/>
      <c r="GP17" s="134"/>
      <c r="GQ17" s="134"/>
      <c r="GR17" s="134"/>
      <c r="GS17" s="134"/>
      <c r="GT17" s="134"/>
      <c r="GU17" s="134"/>
      <c r="GV17" s="134"/>
      <c r="GW17" s="134"/>
      <c r="GX17" s="134"/>
      <c r="GY17" s="134"/>
      <c r="GZ17" s="134"/>
      <c r="HA17" s="134"/>
      <c r="HB17" s="134"/>
      <c r="HC17" s="134"/>
      <c r="HD17" s="134"/>
      <c r="HE17" s="134"/>
      <c r="HF17" s="134"/>
      <c r="HG17" s="134"/>
      <c r="HH17" s="134"/>
      <c r="HI17" s="134"/>
      <c r="HJ17" s="134"/>
      <c r="HK17" s="134"/>
      <c r="HL17" s="134"/>
      <c r="HM17" s="134"/>
      <c r="HN17" s="134"/>
      <c r="HO17" s="134"/>
      <c r="HP17" s="134"/>
      <c r="HQ17" s="134"/>
      <c r="HR17" s="134"/>
      <c r="HS17" s="134"/>
      <c r="HT17" s="134"/>
      <c r="HU17" s="134"/>
      <c r="HV17" s="134"/>
      <c r="HW17" s="134"/>
      <c r="HX17" s="134"/>
      <c r="HY17" s="134"/>
      <c r="HZ17" s="134"/>
      <c r="IA17" s="134"/>
      <c r="IB17" s="134"/>
      <c r="IC17" s="134"/>
      <c r="ID17" s="134"/>
      <c r="IE17" s="134"/>
      <c r="IF17" s="134"/>
      <c r="IG17" s="134"/>
      <c r="IH17" s="134"/>
      <c r="II17" s="134"/>
      <c r="IJ17" s="134"/>
      <c r="IK17" s="134"/>
      <c r="IL17" s="134"/>
      <c r="IM17" s="134"/>
      <c r="IN17" s="134"/>
      <c r="IO17" s="134"/>
      <c r="IP17" s="134"/>
      <c r="IQ17" s="134"/>
    </row>
    <row r="18" s="138" customFormat="1" spans="1:251">
      <c r="A18" s="161"/>
      <c r="B18" s="159"/>
      <c r="C18" s="159" t="s">
        <v>565</v>
      </c>
      <c r="D18" s="160" t="s">
        <v>562</v>
      </c>
      <c r="E18" s="160" t="s">
        <v>563</v>
      </c>
      <c r="F18" s="160" t="s">
        <v>564</v>
      </c>
      <c r="G18" s="160">
        <v>100</v>
      </c>
      <c r="H18" s="152"/>
      <c r="I18" s="162"/>
      <c r="J18" s="163"/>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134"/>
      <c r="CF18" s="134"/>
      <c r="CG18" s="134"/>
      <c r="CH18" s="134"/>
      <c r="CI18" s="134"/>
      <c r="CJ18" s="134"/>
      <c r="CK18" s="134"/>
      <c r="CL18" s="134"/>
      <c r="CM18" s="134"/>
      <c r="CN18" s="134"/>
      <c r="CO18" s="134"/>
      <c r="CP18" s="134"/>
      <c r="CQ18" s="134"/>
      <c r="CR18" s="134"/>
      <c r="CS18" s="134"/>
      <c r="CT18" s="134"/>
      <c r="CU18" s="134"/>
      <c r="CV18" s="134"/>
      <c r="CW18" s="134"/>
      <c r="CX18" s="134"/>
      <c r="CY18" s="134"/>
      <c r="CZ18" s="134"/>
      <c r="DA18" s="134"/>
      <c r="DB18" s="134"/>
      <c r="DC18" s="134"/>
      <c r="DD18" s="134"/>
      <c r="DE18" s="134"/>
      <c r="DF18" s="134"/>
      <c r="DG18" s="134"/>
      <c r="DH18" s="134"/>
      <c r="DI18" s="134"/>
      <c r="DJ18" s="134"/>
      <c r="DK18" s="134"/>
      <c r="DL18" s="134"/>
      <c r="DM18" s="134"/>
      <c r="DN18" s="134"/>
      <c r="DO18" s="134"/>
      <c r="DP18" s="134"/>
      <c r="DQ18" s="134"/>
      <c r="DR18" s="134"/>
      <c r="DS18" s="134"/>
      <c r="DT18" s="134"/>
      <c r="DU18" s="134"/>
      <c r="DV18" s="134"/>
      <c r="DW18" s="134"/>
      <c r="DX18" s="134"/>
      <c r="DY18" s="134"/>
      <c r="DZ18" s="134"/>
      <c r="EA18" s="134"/>
      <c r="EB18" s="134"/>
      <c r="EC18" s="134"/>
      <c r="ED18" s="134"/>
      <c r="EE18" s="134"/>
      <c r="EF18" s="134"/>
      <c r="EG18" s="134"/>
      <c r="EH18" s="134"/>
      <c r="EI18" s="134"/>
      <c r="EJ18" s="134"/>
      <c r="EK18" s="134"/>
      <c r="EL18" s="134"/>
      <c r="EM18" s="134"/>
      <c r="EN18" s="134"/>
      <c r="EO18" s="134"/>
      <c r="EP18" s="134"/>
      <c r="EQ18" s="134"/>
      <c r="ER18" s="134"/>
      <c r="ES18" s="134"/>
      <c r="ET18" s="134"/>
      <c r="EU18" s="134"/>
      <c r="EV18" s="134"/>
      <c r="EW18" s="134"/>
      <c r="EX18" s="134"/>
      <c r="EY18" s="134"/>
      <c r="EZ18" s="134"/>
      <c r="FA18" s="134"/>
      <c r="FB18" s="134"/>
      <c r="FC18" s="134"/>
      <c r="FD18" s="134"/>
      <c r="FE18" s="134"/>
      <c r="FF18" s="134"/>
      <c r="FG18" s="134"/>
      <c r="FH18" s="134"/>
      <c r="FI18" s="134"/>
      <c r="FJ18" s="134"/>
      <c r="FK18" s="134"/>
      <c r="FL18" s="134"/>
      <c r="FM18" s="134"/>
      <c r="FN18" s="134"/>
      <c r="FO18" s="134"/>
      <c r="FP18" s="134"/>
      <c r="FQ18" s="134"/>
      <c r="FR18" s="134"/>
      <c r="FS18" s="134"/>
      <c r="FT18" s="134"/>
      <c r="FU18" s="134"/>
      <c r="FV18" s="134"/>
      <c r="FW18" s="134"/>
      <c r="FX18" s="134"/>
      <c r="FY18" s="134"/>
      <c r="FZ18" s="134"/>
      <c r="GA18" s="134"/>
      <c r="GB18" s="134"/>
      <c r="GC18" s="134"/>
      <c r="GD18" s="134"/>
      <c r="GE18" s="134"/>
      <c r="GF18" s="134"/>
      <c r="GG18" s="134"/>
      <c r="GH18" s="134"/>
      <c r="GI18" s="134"/>
      <c r="GJ18" s="134"/>
      <c r="GK18" s="134"/>
      <c r="GL18" s="134"/>
      <c r="GM18" s="134"/>
      <c r="GN18" s="134"/>
      <c r="GO18" s="134"/>
      <c r="GP18" s="134"/>
      <c r="GQ18" s="134"/>
      <c r="GR18" s="134"/>
      <c r="GS18" s="134"/>
      <c r="GT18" s="134"/>
      <c r="GU18" s="134"/>
      <c r="GV18" s="134"/>
      <c r="GW18" s="134"/>
      <c r="GX18" s="134"/>
      <c r="GY18" s="134"/>
      <c r="GZ18" s="134"/>
      <c r="HA18" s="134"/>
      <c r="HB18" s="134"/>
      <c r="HC18" s="134"/>
      <c r="HD18" s="134"/>
      <c r="HE18" s="134"/>
      <c r="HF18" s="134"/>
      <c r="HG18" s="134"/>
      <c r="HH18" s="134"/>
      <c r="HI18" s="134"/>
      <c r="HJ18" s="134"/>
      <c r="HK18" s="134"/>
      <c r="HL18" s="134"/>
      <c r="HM18" s="134"/>
      <c r="HN18" s="134"/>
      <c r="HO18" s="134"/>
      <c r="HP18" s="134"/>
      <c r="HQ18" s="134"/>
      <c r="HR18" s="134"/>
      <c r="HS18" s="134"/>
      <c r="HT18" s="134"/>
      <c r="HU18" s="134"/>
      <c r="HV18" s="134"/>
      <c r="HW18" s="134"/>
      <c r="HX18" s="134"/>
      <c r="HY18" s="134"/>
      <c r="HZ18" s="134"/>
      <c r="IA18" s="134"/>
      <c r="IB18" s="134"/>
      <c r="IC18" s="134"/>
      <c r="ID18" s="134"/>
      <c r="IE18" s="134"/>
      <c r="IF18" s="134"/>
      <c r="IG18" s="134"/>
      <c r="IH18" s="134"/>
      <c r="II18" s="134"/>
      <c r="IJ18" s="134"/>
      <c r="IK18" s="134"/>
      <c r="IL18" s="134"/>
      <c r="IM18" s="134"/>
      <c r="IN18" s="134"/>
      <c r="IO18" s="134"/>
      <c r="IP18" s="134"/>
      <c r="IQ18" s="134"/>
    </row>
    <row r="19" s="138" customFormat="1" spans="1:251">
      <c r="A19" s="161"/>
      <c r="B19" s="159"/>
      <c r="C19" s="159" t="s">
        <v>566</v>
      </c>
      <c r="D19" s="160" t="s">
        <v>562</v>
      </c>
      <c r="E19" s="160">
        <v>2100</v>
      </c>
      <c r="F19" s="160" t="s">
        <v>567</v>
      </c>
      <c r="G19" s="160">
        <v>2100</v>
      </c>
      <c r="H19" s="152"/>
      <c r="I19" s="162"/>
      <c r="J19" s="163"/>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c r="CO19" s="134"/>
      <c r="CP19" s="134"/>
      <c r="CQ19" s="134"/>
      <c r="CR19" s="134"/>
      <c r="CS19" s="134"/>
      <c r="CT19" s="134"/>
      <c r="CU19" s="134"/>
      <c r="CV19" s="134"/>
      <c r="CW19" s="134"/>
      <c r="CX19" s="134"/>
      <c r="CY19" s="134"/>
      <c r="CZ19" s="134"/>
      <c r="DA19" s="134"/>
      <c r="DB19" s="134"/>
      <c r="DC19" s="134"/>
      <c r="DD19" s="134"/>
      <c r="DE19" s="134"/>
      <c r="DF19" s="134"/>
      <c r="DG19" s="134"/>
      <c r="DH19" s="134"/>
      <c r="DI19" s="134"/>
      <c r="DJ19" s="134"/>
      <c r="DK19" s="134"/>
      <c r="DL19" s="134"/>
      <c r="DM19" s="134"/>
      <c r="DN19" s="134"/>
      <c r="DO19" s="134"/>
      <c r="DP19" s="134"/>
      <c r="DQ19" s="134"/>
      <c r="DR19" s="134"/>
      <c r="DS19" s="134"/>
      <c r="DT19" s="134"/>
      <c r="DU19" s="134"/>
      <c r="DV19" s="134"/>
      <c r="DW19" s="134"/>
      <c r="DX19" s="134"/>
      <c r="DY19" s="134"/>
      <c r="DZ19" s="134"/>
      <c r="EA19" s="134"/>
      <c r="EB19" s="134"/>
      <c r="EC19" s="134"/>
      <c r="ED19" s="134"/>
      <c r="EE19" s="134"/>
      <c r="EF19" s="134"/>
      <c r="EG19" s="134"/>
      <c r="EH19" s="134"/>
      <c r="EI19" s="134"/>
      <c r="EJ19" s="134"/>
      <c r="EK19" s="134"/>
      <c r="EL19" s="134"/>
      <c r="EM19" s="134"/>
      <c r="EN19" s="134"/>
      <c r="EO19" s="134"/>
      <c r="EP19" s="134"/>
      <c r="EQ19" s="134"/>
      <c r="ER19" s="134"/>
      <c r="ES19" s="134"/>
      <c r="ET19" s="134"/>
      <c r="EU19" s="134"/>
      <c r="EV19" s="134"/>
      <c r="EW19" s="134"/>
      <c r="EX19" s="134"/>
      <c r="EY19" s="134"/>
      <c r="EZ19" s="134"/>
      <c r="FA19" s="134"/>
      <c r="FB19" s="134"/>
      <c r="FC19" s="134"/>
      <c r="FD19" s="134"/>
      <c r="FE19" s="134"/>
      <c r="FF19" s="134"/>
      <c r="FG19" s="134"/>
      <c r="FH19" s="134"/>
      <c r="FI19" s="134"/>
      <c r="FJ19" s="134"/>
      <c r="FK19" s="134"/>
      <c r="FL19" s="134"/>
      <c r="FM19" s="134"/>
      <c r="FN19" s="134"/>
      <c r="FO19" s="134"/>
      <c r="FP19" s="134"/>
      <c r="FQ19" s="134"/>
      <c r="FR19" s="134"/>
      <c r="FS19" s="134"/>
      <c r="FT19" s="134"/>
      <c r="FU19" s="134"/>
      <c r="FV19" s="134"/>
      <c r="FW19" s="134"/>
      <c r="FX19" s="134"/>
      <c r="FY19" s="134"/>
      <c r="FZ19" s="134"/>
      <c r="GA19" s="134"/>
      <c r="GB19" s="134"/>
      <c r="GC19" s="134"/>
      <c r="GD19" s="134"/>
      <c r="GE19" s="134"/>
      <c r="GF19" s="134"/>
      <c r="GG19" s="134"/>
      <c r="GH19" s="134"/>
      <c r="GI19" s="134"/>
      <c r="GJ19" s="134"/>
      <c r="GK19" s="134"/>
      <c r="GL19" s="134"/>
      <c r="GM19" s="134"/>
      <c r="GN19" s="134"/>
      <c r="GO19" s="134"/>
      <c r="GP19" s="134"/>
      <c r="GQ19" s="134"/>
      <c r="GR19" s="134"/>
      <c r="GS19" s="134"/>
      <c r="GT19" s="134"/>
      <c r="GU19" s="134"/>
      <c r="GV19" s="134"/>
      <c r="GW19" s="134"/>
      <c r="GX19" s="134"/>
      <c r="GY19" s="134"/>
      <c r="GZ19" s="134"/>
      <c r="HA19" s="134"/>
      <c r="HB19" s="134"/>
      <c r="HC19" s="134"/>
      <c r="HD19" s="134"/>
      <c r="HE19" s="134"/>
      <c r="HF19" s="134"/>
      <c r="HG19" s="134"/>
      <c r="HH19" s="134"/>
      <c r="HI19" s="134"/>
      <c r="HJ19" s="134"/>
      <c r="HK19" s="134"/>
      <c r="HL19" s="134"/>
      <c r="HM19" s="134"/>
      <c r="HN19" s="134"/>
      <c r="HO19" s="134"/>
      <c r="HP19" s="134"/>
      <c r="HQ19" s="134"/>
      <c r="HR19" s="134"/>
      <c r="HS19" s="134"/>
      <c r="HT19" s="134"/>
      <c r="HU19" s="134"/>
      <c r="HV19" s="134"/>
      <c r="HW19" s="134"/>
      <c r="HX19" s="134"/>
      <c r="HY19" s="134"/>
      <c r="HZ19" s="134"/>
      <c r="IA19" s="134"/>
      <c r="IB19" s="134"/>
      <c r="IC19" s="134"/>
      <c r="ID19" s="134"/>
      <c r="IE19" s="134"/>
      <c r="IF19" s="134"/>
      <c r="IG19" s="134"/>
      <c r="IH19" s="134"/>
      <c r="II19" s="134"/>
      <c r="IJ19" s="134"/>
      <c r="IK19" s="134"/>
      <c r="IL19" s="134"/>
      <c r="IM19" s="134"/>
      <c r="IN19" s="134"/>
      <c r="IO19" s="134"/>
      <c r="IP19" s="134"/>
      <c r="IQ19" s="134"/>
    </row>
    <row r="20" s="138" customFormat="1" spans="1:251">
      <c r="A20" s="161"/>
      <c r="B20" s="159"/>
      <c r="C20" s="159" t="s">
        <v>568</v>
      </c>
      <c r="D20" s="160" t="s">
        <v>562</v>
      </c>
      <c r="E20" s="160">
        <v>800</v>
      </c>
      <c r="F20" s="160" t="s">
        <v>567</v>
      </c>
      <c r="G20" s="160">
        <v>800</v>
      </c>
      <c r="H20" s="152"/>
      <c r="I20" s="162"/>
      <c r="J20" s="163"/>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c r="BI20" s="134"/>
      <c r="BJ20" s="134"/>
      <c r="BK20" s="134"/>
      <c r="BL20" s="134"/>
      <c r="BM20" s="134"/>
      <c r="BN20" s="134"/>
      <c r="BO20" s="134"/>
      <c r="BP20" s="134"/>
      <c r="BQ20" s="134"/>
      <c r="BR20" s="134"/>
      <c r="BS20" s="134"/>
      <c r="BT20" s="134"/>
      <c r="BU20" s="134"/>
      <c r="BV20" s="134"/>
      <c r="BW20" s="134"/>
      <c r="BX20" s="134"/>
      <c r="BY20" s="134"/>
      <c r="BZ20" s="134"/>
      <c r="CA20" s="134"/>
      <c r="CB20" s="134"/>
      <c r="CC20" s="134"/>
      <c r="CD20" s="134"/>
      <c r="CE20" s="134"/>
      <c r="CF20" s="134"/>
      <c r="CG20" s="134"/>
      <c r="CH20" s="134"/>
      <c r="CI20" s="134"/>
      <c r="CJ20" s="134"/>
      <c r="CK20" s="134"/>
      <c r="CL20" s="134"/>
      <c r="CM20" s="134"/>
      <c r="CN20" s="134"/>
      <c r="CO20" s="134"/>
      <c r="CP20" s="134"/>
      <c r="CQ20" s="134"/>
      <c r="CR20" s="134"/>
      <c r="CS20" s="134"/>
      <c r="CT20" s="134"/>
      <c r="CU20" s="134"/>
      <c r="CV20" s="134"/>
      <c r="CW20" s="134"/>
      <c r="CX20" s="134"/>
      <c r="CY20" s="134"/>
      <c r="CZ20" s="134"/>
      <c r="DA20" s="134"/>
      <c r="DB20" s="134"/>
      <c r="DC20" s="134"/>
      <c r="DD20" s="134"/>
      <c r="DE20" s="134"/>
      <c r="DF20" s="134"/>
      <c r="DG20" s="134"/>
      <c r="DH20" s="134"/>
      <c r="DI20" s="134"/>
      <c r="DJ20" s="134"/>
      <c r="DK20" s="134"/>
      <c r="DL20" s="134"/>
      <c r="DM20" s="134"/>
      <c r="DN20" s="134"/>
      <c r="DO20" s="134"/>
      <c r="DP20" s="134"/>
      <c r="DQ20" s="134"/>
      <c r="DR20" s="134"/>
      <c r="DS20" s="134"/>
      <c r="DT20" s="134"/>
      <c r="DU20" s="134"/>
      <c r="DV20" s="134"/>
      <c r="DW20" s="134"/>
      <c r="DX20" s="134"/>
      <c r="DY20" s="134"/>
      <c r="DZ20" s="134"/>
      <c r="EA20" s="134"/>
      <c r="EB20" s="134"/>
      <c r="EC20" s="134"/>
      <c r="ED20" s="134"/>
      <c r="EE20" s="134"/>
      <c r="EF20" s="134"/>
      <c r="EG20" s="134"/>
      <c r="EH20" s="134"/>
      <c r="EI20" s="134"/>
      <c r="EJ20" s="134"/>
      <c r="EK20" s="134"/>
      <c r="EL20" s="134"/>
      <c r="EM20" s="134"/>
      <c r="EN20" s="134"/>
      <c r="EO20" s="134"/>
      <c r="EP20" s="134"/>
      <c r="EQ20" s="134"/>
      <c r="ER20" s="134"/>
      <c r="ES20" s="134"/>
      <c r="ET20" s="134"/>
      <c r="EU20" s="134"/>
      <c r="EV20" s="134"/>
      <c r="EW20" s="134"/>
      <c r="EX20" s="134"/>
      <c r="EY20" s="134"/>
      <c r="EZ20" s="134"/>
      <c r="FA20" s="134"/>
      <c r="FB20" s="134"/>
      <c r="FC20" s="134"/>
      <c r="FD20" s="134"/>
      <c r="FE20" s="134"/>
      <c r="FF20" s="134"/>
      <c r="FG20" s="134"/>
      <c r="FH20" s="134"/>
      <c r="FI20" s="134"/>
      <c r="FJ20" s="134"/>
      <c r="FK20" s="134"/>
      <c r="FL20" s="134"/>
      <c r="FM20" s="134"/>
      <c r="FN20" s="134"/>
      <c r="FO20" s="134"/>
      <c r="FP20" s="134"/>
      <c r="FQ20" s="134"/>
      <c r="FR20" s="134"/>
      <c r="FS20" s="134"/>
      <c r="FT20" s="134"/>
      <c r="FU20" s="134"/>
      <c r="FV20" s="134"/>
      <c r="FW20" s="134"/>
      <c r="FX20" s="134"/>
      <c r="FY20" s="134"/>
      <c r="FZ20" s="134"/>
      <c r="GA20" s="134"/>
      <c r="GB20" s="134"/>
      <c r="GC20" s="134"/>
      <c r="GD20" s="134"/>
      <c r="GE20" s="134"/>
      <c r="GF20" s="134"/>
      <c r="GG20" s="134"/>
      <c r="GH20" s="134"/>
      <c r="GI20" s="134"/>
      <c r="GJ20" s="134"/>
      <c r="GK20" s="134"/>
      <c r="GL20" s="134"/>
      <c r="GM20" s="134"/>
      <c r="GN20" s="134"/>
      <c r="GO20" s="134"/>
      <c r="GP20" s="134"/>
      <c r="GQ20" s="134"/>
      <c r="GR20" s="134"/>
      <c r="GS20" s="134"/>
      <c r="GT20" s="134"/>
      <c r="GU20" s="134"/>
      <c r="GV20" s="134"/>
      <c r="GW20" s="134"/>
      <c r="GX20" s="134"/>
      <c r="GY20" s="134"/>
      <c r="GZ20" s="134"/>
      <c r="HA20" s="134"/>
      <c r="HB20" s="134"/>
      <c r="HC20" s="134"/>
      <c r="HD20" s="134"/>
      <c r="HE20" s="134"/>
      <c r="HF20" s="134"/>
      <c r="HG20" s="134"/>
      <c r="HH20" s="134"/>
      <c r="HI20" s="134"/>
      <c r="HJ20" s="134"/>
      <c r="HK20" s="134"/>
      <c r="HL20" s="134"/>
      <c r="HM20" s="134"/>
      <c r="HN20" s="134"/>
      <c r="HO20" s="134"/>
      <c r="HP20" s="134"/>
      <c r="HQ20" s="134"/>
      <c r="HR20" s="134"/>
      <c r="HS20" s="134"/>
      <c r="HT20" s="134"/>
      <c r="HU20" s="134"/>
      <c r="HV20" s="134"/>
      <c r="HW20" s="134"/>
      <c r="HX20" s="134"/>
      <c r="HY20" s="134"/>
      <c r="HZ20" s="134"/>
      <c r="IA20" s="134"/>
      <c r="IB20" s="134"/>
      <c r="IC20" s="134"/>
      <c r="ID20" s="134"/>
      <c r="IE20" s="134"/>
      <c r="IF20" s="134"/>
      <c r="IG20" s="134"/>
      <c r="IH20" s="134"/>
      <c r="II20" s="134"/>
      <c r="IJ20" s="134"/>
      <c r="IK20" s="134"/>
      <c r="IL20" s="134"/>
      <c r="IM20" s="134"/>
      <c r="IN20" s="134"/>
      <c r="IO20" s="134"/>
      <c r="IP20" s="134"/>
      <c r="IQ20" s="134"/>
    </row>
    <row r="21" s="138" customFormat="1" spans="1:251">
      <c r="A21" s="161"/>
      <c r="B21" s="159"/>
      <c r="C21" s="159" t="s">
        <v>569</v>
      </c>
      <c r="D21" s="160" t="s">
        <v>562</v>
      </c>
      <c r="E21" s="160">
        <v>1400</v>
      </c>
      <c r="F21" s="160" t="s">
        <v>567</v>
      </c>
      <c r="G21" s="160">
        <v>1400</v>
      </c>
      <c r="H21" s="152"/>
      <c r="I21" s="162"/>
      <c r="J21" s="163"/>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c r="BQ21" s="134"/>
      <c r="BR21" s="134"/>
      <c r="BS21" s="134"/>
      <c r="BT21" s="134"/>
      <c r="BU21" s="134"/>
      <c r="BV21" s="134"/>
      <c r="BW21" s="134"/>
      <c r="BX21" s="134"/>
      <c r="BY21" s="134"/>
      <c r="BZ21" s="134"/>
      <c r="CA21" s="134"/>
      <c r="CB21" s="134"/>
      <c r="CC21" s="134"/>
      <c r="CD21" s="134"/>
      <c r="CE21" s="134"/>
      <c r="CF21" s="134"/>
      <c r="CG21" s="134"/>
      <c r="CH21" s="134"/>
      <c r="CI21" s="134"/>
      <c r="CJ21" s="134"/>
      <c r="CK21" s="134"/>
      <c r="CL21" s="134"/>
      <c r="CM21" s="134"/>
      <c r="CN21" s="134"/>
      <c r="CO21" s="134"/>
      <c r="CP21" s="134"/>
      <c r="CQ21" s="134"/>
      <c r="CR21" s="134"/>
      <c r="CS21" s="134"/>
      <c r="CT21" s="134"/>
      <c r="CU21" s="134"/>
      <c r="CV21" s="134"/>
      <c r="CW21" s="134"/>
      <c r="CX21" s="134"/>
      <c r="CY21" s="134"/>
      <c r="CZ21" s="134"/>
      <c r="DA21" s="134"/>
      <c r="DB21" s="134"/>
      <c r="DC21" s="134"/>
      <c r="DD21" s="134"/>
      <c r="DE21" s="134"/>
      <c r="DF21" s="134"/>
      <c r="DG21" s="134"/>
      <c r="DH21" s="134"/>
      <c r="DI21" s="134"/>
      <c r="DJ21" s="134"/>
      <c r="DK21" s="134"/>
      <c r="DL21" s="134"/>
      <c r="DM21" s="134"/>
      <c r="DN21" s="134"/>
      <c r="DO21" s="134"/>
      <c r="DP21" s="134"/>
      <c r="DQ21" s="134"/>
      <c r="DR21" s="134"/>
      <c r="DS21" s="134"/>
      <c r="DT21" s="134"/>
      <c r="DU21" s="134"/>
      <c r="DV21" s="134"/>
      <c r="DW21" s="134"/>
      <c r="DX21" s="134"/>
      <c r="DY21" s="134"/>
      <c r="DZ21" s="134"/>
      <c r="EA21" s="134"/>
      <c r="EB21" s="134"/>
      <c r="EC21" s="134"/>
      <c r="ED21" s="134"/>
      <c r="EE21" s="134"/>
      <c r="EF21" s="134"/>
      <c r="EG21" s="134"/>
      <c r="EH21" s="134"/>
      <c r="EI21" s="134"/>
      <c r="EJ21" s="134"/>
      <c r="EK21" s="134"/>
      <c r="EL21" s="134"/>
      <c r="EM21" s="134"/>
      <c r="EN21" s="134"/>
      <c r="EO21" s="134"/>
      <c r="EP21" s="134"/>
      <c r="EQ21" s="134"/>
      <c r="ER21" s="134"/>
      <c r="ES21" s="134"/>
      <c r="ET21" s="134"/>
      <c r="EU21" s="134"/>
      <c r="EV21" s="134"/>
      <c r="EW21" s="134"/>
      <c r="EX21" s="134"/>
      <c r="EY21" s="134"/>
      <c r="EZ21" s="134"/>
      <c r="FA21" s="134"/>
      <c r="FB21" s="134"/>
      <c r="FC21" s="134"/>
      <c r="FD21" s="134"/>
      <c r="FE21" s="134"/>
      <c r="FF21" s="134"/>
      <c r="FG21" s="134"/>
      <c r="FH21" s="134"/>
      <c r="FI21" s="134"/>
      <c r="FJ21" s="134"/>
      <c r="FK21" s="134"/>
      <c r="FL21" s="134"/>
      <c r="FM21" s="134"/>
      <c r="FN21" s="134"/>
      <c r="FO21" s="134"/>
      <c r="FP21" s="134"/>
      <c r="FQ21" s="134"/>
      <c r="FR21" s="134"/>
      <c r="FS21" s="134"/>
      <c r="FT21" s="134"/>
      <c r="FU21" s="134"/>
      <c r="FV21" s="134"/>
      <c r="FW21" s="134"/>
      <c r="FX21" s="134"/>
      <c r="FY21" s="134"/>
      <c r="FZ21" s="134"/>
      <c r="GA21" s="134"/>
      <c r="GB21" s="134"/>
      <c r="GC21" s="134"/>
      <c r="GD21" s="134"/>
      <c r="GE21" s="134"/>
      <c r="GF21" s="134"/>
      <c r="GG21" s="134"/>
      <c r="GH21" s="134"/>
      <c r="GI21" s="134"/>
      <c r="GJ21" s="134"/>
      <c r="GK21" s="134"/>
      <c r="GL21" s="134"/>
      <c r="GM21" s="134"/>
      <c r="GN21" s="134"/>
      <c r="GO21" s="134"/>
      <c r="GP21" s="134"/>
      <c r="GQ21" s="134"/>
      <c r="GR21" s="134"/>
      <c r="GS21" s="134"/>
      <c r="GT21" s="134"/>
      <c r="GU21" s="134"/>
      <c r="GV21" s="134"/>
      <c r="GW21" s="134"/>
      <c r="GX21" s="134"/>
      <c r="GY21" s="134"/>
      <c r="GZ21" s="134"/>
      <c r="HA21" s="134"/>
      <c r="HB21" s="134"/>
      <c r="HC21" s="134"/>
      <c r="HD21" s="134"/>
      <c r="HE21" s="134"/>
      <c r="HF21" s="134"/>
      <c r="HG21" s="134"/>
      <c r="HH21" s="134"/>
      <c r="HI21" s="134"/>
      <c r="HJ21" s="134"/>
      <c r="HK21" s="134"/>
      <c r="HL21" s="134"/>
      <c r="HM21" s="134"/>
      <c r="HN21" s="134"/>
      <c r="HO21" s="134"/>
      <c r="HP21" s="134"/>
      <c r="HQ21" s="134"/>
      <c r="HR21" s="134"/>
      <c r="HS21" s="134"/>
      <c r="HT21" s="134"/>
      <c r="HU21" s="134"/>
      <c r="HV21" s="134"/>
      <c r="HW21" s="134"/>
      <c r="HX21" s="134"/>
      <c r="HY21" s="134"/>
      <c r="HZ21" s="134"/>
      <c r="IA21" s="134"/>
      <c r="IB21" s="134"/>
      <c r="IC21" s="134"/>
      <c r="ID21" s="134"/>
      <c r="IE21" s="134"/>
      <c r="IF21" s="134"/>
      <c r="IG21" s="134"/>
      <c r="IH21" s="134"/>
      <c r="II21" s="134"/>
      <c r="IJ21" s="134"/>
      <c r="IK21" s="134"/>
      <c r="IL21" s="134"/>
      <c r="IM21" s="134"/>
      <c r="IN21" s="134"/>
      <c r="IO21" s="134"/>
      <c r="IP21" s="134"/>
      <c r="IQ21" s="134"/>
    </row>
    <row r="22" s="138" customFormat="1" spans="1:251">
      <c r="A22" s="161"/>
      <c r="B22" s="159"/>
      <c r="C22" s="159" t="s">
        <v>570</v>
      </c>
      <c r="D22" s="160" t="s">
        <v>562</v>
      </c>
      <c r="E22" s="160">
        <v>2</v>
      </c>
      <c r="F22" s="160" t="s">
        <v>571</v>
      </c>
      <c r="G22" s="160">
        <v>2</v>
      </c>
      <c r="H22" s="152"/>
      <c r="I22" s="162"/>
      <c r="J22" s="163"/>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4"/>
      <c r="BO22" s="134"/>
      <c r="BP22" s="134"/>
      <c r="BQ22" s="134"/>
      <c r="BR22" s="134"/>
      <c r="BS22" s="134"/>
      <c r="BT22" s="134"/>
      <c r="BU22" s="134"/>
      <c r="BV22" s="134"/>
      <c r="BW22" s="134"/>
      <c r="BX22" s="134"/>
      <c r="BY22" s="134"/>
      <c r="BZ22" s="134"/>
      <c r="CA22" s="134"/>
      <c r="CB22" s="134"/>
      <c r="CC22" s="134"/>
      <c r="CD22" s="134"/>
      <c r="CE22" s="134"/>
      <c r="CF22" s="134"/>
      <c r="CG22" s="134"/>
      <c r="CH22" s="134"/>
      <c r="CI22" s="134"/>
      <c r="CJ22" s="134"/>
      <c r="CK22" s="134"/>
      <c r="CL22" s="134"/>
      <c r="CM22" s="134"/>
      <c r="CN22" s="134"/>
      <c r="CO22" s="134"/>
      <c r="CP22" s="134"/>
      <c r="CQ22" s="134"/>
      <c r="CR22" s="134"/>
      <c r="CS22" s="134"/>
      <c r="CT22" s="134"/>
      <c r="CU22" s="134"/>
      <c r="CV22" s="134"/>
      <c r="CW22" s="134"/>
      <c r="CX22" s="134"/>
      <c r="CY22" s="134"/>
      <c r="CZ22" s="134"/>
      <c r="DA22" s="134"/>
      <c r="DB22" s="134"/>
      <c r="DC22" s="134"/>
      <c r="DD22" s="134"/>
      <c r="DE22" s="134"/>
      <c r="DF22" s="134"/>
      <c r="DG22" s="134"/>
      <c r="DH22" s="134"/>
      <c r="DI22" s="134"/>
      <c r="DJ22" s="134"/>
      <c r="DK22" s="134"/>
      <c r="DL22" s="134"/>
      <c r="DM22" s="134"/>
      <c r="DN22" s="134"/>
      <c r="DO22" s="134"/>
      <c r="DP22" s="134"/>
      <c r="DQ22" s="134"/>
      <c r="DR22" s="134"/>
      <c r="DS22" s="134"/>
      <c r="DT22" s="134"/>
      <c r="DU22" s="134"/>
      <c r="DV22" s="134"/>
      <c r="DW22" s="134"/>
      <c r="DX22" s="134"/>
      <c r="DY22" s="134"/>
      <c r="DZ22" s="134"/>
      <c r="EA22" s="134"/>
      <c r="EB22" s="134"/>
      <c r="EC22" s="134"/>
      <c r="ED22" s="134"/>
      <c r="EE22" s="134"/>
      <c r="EF22" s="134"/>
      <c r="EG22" s="134"/>
      <c r="EH22" s="134"/>
      <c r="EI22" s="134"/>
      <c r="EJ22" s="134"/>
      <c r="EK22" s="134"/>
      <c r="EL22" s="134"/>
      <c r="EM22" s="134"/>
      <c r="EN22" s="134"/>
      <c r="EO22" s="134"/>
      <c r="EP22" s="134"/>
      <c r="EQ22" s="134"/>
      <c r="ER22" s="134"/>
      <c r="ES22" s="134"/>
      <c r="ET22" s="134"/>
      <c r="EU22" s="134"/>
      <c r="EV22" s="134"/>
      <c r="EW22" s="134"/>
      <c r="EX22" s="134"/>
      <c r="EY22" s="134"/>
      <c r="EZ22" s="134"/>
      <c r="FA22" s="134"/>
      <c r="FB22" s="134"/>
      <c r="FC22" s="134"/>
      <c r="FD22" s="134"/>
      <c r="FE22" s="134"/>
      <c r="FF22" s="134"/>
      <c r="FG22" s="134"/>
      <c r="FH22" s="134"/>
      <c r="FI22" s="134"/>
      <c r="FJ22" s="134"/>
      <c r="FK22" s="134"/>
      <c r="FL22" s="134"/>
      <c r="FM22" s="134"/>
      <c r="FN22" s="134"/>
      <c r="FO22" s="134"/>
      <c r="FP22" s="134"/>
      <c r="FQ22" s="134"/>
      <c r="FR22" s="134"/>
      <c r="FS22" s="134"/>
      <c r="FT22" s="134"/>
      <c r="FU22" s="134"/>
      <c r="FV22" s="134"/>
      <c r="FW22" s="134"/>
      <c r="FX22" s="134"/>
      <c r="FY22" s="134"/>
      <c r="FZ22" s="134"/>
      <c r="GA22" s="134"/>
      <c r="GB22" s="134"/>
      <c r="GC22" s="134"/>
      <c r="GD22" s="134"/>
      <c r="GE22" s="134"/>
      <c r="GF22" s="134"/>
      <c r="GG22" s="134"/>
      <c r="GH22" s="134"/>
      <c r="GI22" s="134"/>
      <c r="GJ22" s="134"/>
      <c r="GK22" s="134"/>
      <c r="GL22" s="134"/>
      <c r="GM22" s="134"/>
      <c r="GN22" s="134"/>
      <c r="GO22" s="134"/>
      <c r="GP22" s="134"/>
      <c r="GQ22" s="134"/>
      <c r="GR22" s="134"/>
      <c r="GS22" s="134"/>
      <c r="GT22" s="134"/>
      <c r="GU22" s="134"/>
      <c r="GV22" s="134"/>
      <c r="GW22" s="134"/>
      <c r="GX22" s="134"/>
      <c r="GY22" s="134"/>
      <c r="GZ22" s="134"/>
      <c r="HA22" s="134"/>
      <c r="HB22" s="134"/>
      <c r="HC22" s="134"/>
      <c r="HD22" s="134"/>
      <c r="HE22" s="134"/>
      <c r="HF22" s="134"/>
      <c r="HG22" s="134"/>
      <c r="HH22" s="134"/>
      <c r="HI22" s="134"/>
      <c r="HJ22" s="134"/>
      <c r="HK22" s="134"/>
      <c r="HL22" s="134"/>
      <c r="HM22" s="134"/>
      <c r="HN22" s="134"/>
      <c r="HO22" s="134"/>
      <c r="HP22" s="134"/>
      <c r="HQ22" s="134"/>
      <c r="HR22" s="134"/>
      <c r="HS22" s="134"/>
      <c r="HT22" s="134"/>
      <c r="HU22" s="134"/>
      <c r="HV22" s="134"/>
      <c r="HW22" s="134"/>
      <c r="HX22" s="134"/>
      <c r="HY22" s="134"/>
      <c r="HZ22" s="134"/>
      <c r="IA22" s="134"/>
      <c r="IB22" s="134"/>
      <c r="IC22" s="134"/>
      <c r="ID22" s="134"/>
      <c r="IE22" s="134"/>
      <c r="IF22" s="134"/>
      <c r="IG22" s="134"/>
      <c r="IH22" s="134"/>
      <c r="II22" s="134"/>
      <c r="IJ22" s="134"/>
      <c r="IK22" s="134"/>
      <c r="IL22" s="134"/>
      <c r="IM22" s="134"/>
      <c r="IN22" s="134"/>
      <c r="IO22" s="134"/>
      <c r="IP22" s="134"/>
      <c r="IQ22" s="134"/>
    </row>
    <row r="23" s="138" customFormat="1" spans="1:251">
      <c r="A23" s="161"/>
      <c r="B23" s="159"/>
      <c r="C23" s="159" t="s">
        <v>572</v>
      </c>
      <c r="D23" s="160" t="s">
        <v>562</v>
      </c>
      <c r="E23" s="160">
        <v>12</v>
      </c>
      <c r="F23" s="160" t="s">
        <v>571</v>
      </c>
      <c r="G23" s="160">
        <v>12</v>
      </c>
      <c r="H23" s="152"/>
      <c r="I23" s="162"/>
      <c r="J23" s="163"/>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4"/>
      <c r="BO23" s="134"/>
      <c r="BP23" s="134"/>
      <c r="BQ23" s="134"/>
      <c r="BR23" s="134"/>
      <c r="BS23" s="134"/>
      <c r="BT23" s="134"/>
      <c r="BU23" s="134"/>
      <c r="BV23" s="134"/>
      <c r="BW23" s="134"/>
      <c r="BX23" s="134"/>
      <c r="BY23" s="134"/>
      <c r="BZ23" s="134"/>
      <c r="CA23" s="134"/>
      <c r="CB23" s="134"/>
      <c r="CC23" s="134"/>
      <c r="CD23" s="134"/>
      <c r="CE23" s="134"/>
      <c r="CF23" s="134"/>
      <c r="CG23" s="134"/>
      <c r="CH23" s="134"/>
      <c r="CI23" s="134"/>
      <c r="CJ23" s="134"/>
      <c r="CK23" s="134"/>
      <c r="CL23" s="134"/>
      <c r="CM23" s="134"/>
      <c r="CN23" s="134"/>
      <c r="CO23" s="134"/>
      <c r="CP23" s="134"/>
      <c r="CQ23" s="134"/>
      <c r="CR23" s="134"/>
      <c r="CS23" s="134"/>
      <c r="CT23" s="134"/>
      <c r="CU23" s="134"/>
      <c r="CV23" s="134"/>
      <c r="CW23" s="134"/>
      <c r="CX23" s="134"/>
      <c r="CY23" s="134"/>
      <c r="CZ23" s="134"/>
      <c r="DA23" s="134"/>
      <c r="DB23" s="134"/>
      <c r="DC23" s="134"/>
      <c r="DD23" s="134"/>
      <c r="DE23" s="134"/>
      <c r="DF23" s="134"/>
      <c r="DG23" s="134"/>
      <c r="DH23" s="134"/>
      <c r="DI23" s="134"/>
      <c r="DJ23" s="134"/>
      <c r="DK23" s="134"/>
      <c r="DL23" s="134"/>
      <c r="DM23" s="134"/>
      <c r="DN23" s="134"/>
      <c r="DO23" s="134"/>
      <c r="DP23" s="134"/>
      <c r="DQ23" s="134"/>
      <c r="DR23" s="134"/>
      <c r="DS23" s="134"/>
      <c r="DT23" s="134"/>
      <c r="DU23" s="134"/>
      <c r="DV23" s="134"/>
      <c r="DW23" s="134"/>
      <c r="DX23" s="134"/>
      <c r="DY23" s="134"/>
      <c r="DZ23" s="134"/>
      <c r="EA23" s="134"/>
      <c r="EB23" s="134"/>
      <c r="EC23" s="134"/>
      <c r="ED23" s="134"/>
      <c r="EE23" s="134"/>
      <c r="EF23" s="134"/>
      <c r="EG23" s="134"/>
      <c r="EH23" s="134"/>
      <c r="EI23" s="134"/>
      <c r="EJ23" s="134"/>
      <c r="EK23" s="134"/>
      <c r="EL23" s="134"/>
      <c r="EM23" s="134"/>
      <c r="EN23" s="134"/>
      <c r="EO23" s="134"/>
      <c r="EP23" s="134"/>
      <c r="EQ23" s="134"/>
      <c r="ER23" s="134"/>
      <c r="ES23" s="134"/>
      <c r="ET23" s="134"/>
      <c r="EU23" s="134"/>
      <c r="EV23" s="134"/>
      <c r="EW23" s="134"/>
      <c r="EX23" s="134"/>
      <c r="EY23" s="134"/>
      <c r="EZ23" s="134"/>
      <c r="FA23" s="134"/>
      <c r="FB23" s="134"/>
      <c r="FC23" s="134"/>
      <c r="FD23" s="134"/>
      <c r="FE23" s="134"/>
      <c r="FF23" s="134"/>
      <c r="FG23" s="134"/>
      <c r="FH23" s="134"/>
      <c r="FI23" s="134"/>
      <c r="FJ23" s="134"/>
      <c r="FK23" s="134"/>
      <c r="FL23" s="134"/>
      <c r="FM23" s="134"/>
      <c r="FN23" s="134"/>
      <c r="FO23" s="134"/>
      <c r="FP23" s="134"/>
      <c r="FQ23" s="134"/>
      <c r="FR23" s="134"/>
      <c r="FS23" s="134"/>
      <c r="FT23" s="134"/>
      <c r="FU23" s="134"/>
      <c r="FV23" s="134"/>
      <c r="FW23" s="134"/>
      <c r="FX23" s="134"/>
      <c r="FY23" s="134"/>
      <c r="FZ23" s="134"/>
      <c r="GA23" s="134"/>
      <c r="GB23" s="134"/>
      <c r="GC23" s="134"/>
      <c r="GD23" s="134"/>
      <c r="GE23" s="134"/>
      <c r="GF23" s="134"/>
      <c r="GG23" s="134"/>
      <c r="GH23" s="134"/>
      <c r="GI23" s="134"/>
      <c r="GJ23" s="134"/>
      <c r="GK23" s="134"/>
      <c r="GL23" s="134"/>
      <c r="GM23" s="134"/>
      <c r="GN23" s="134"/>
      <c r="GO23" s="134"/>
      <c r="GP23" s="134"/>
      <c r="GQ23" s="134"/>
      <c r="GR23" s="134"/>
      <c r="GS23" s="134"/>
      <c r="GT23" s="134"/>
      <c r="GU23" s="134"/>
      <c r="GV23" s="134"/>
      <c r="GW23" s="134"/>
      <c r="GX23" s="134"/>
      <c r="GY23" s="134"/>
      <c r="GZ23" s="134"/>
      <c r="HA23" s="134"/>
      <c r="HB23" s="134"/>
      <c r="HC23" s="134"/>
      <c r="HD23" s="134"/>
      <c r="HE23" s="134"/>
      <c r="HF23" s="134"/>
      <c r="HG23" s="134"/>
      <c r="HH23" s="134"/>
      <c r="HI23" s="134"/>
      <c r="HJ23" s="134"/>
      <c r="HK23" s="134"/>
      <c r="HL23" s="134"/>
      <c r="HM23" s="134"/>
      <c r="HN23" s="134"/>
      <c r="HO23" s="134"/>
      <c r="HP23" s="134"/>
      <c r="HQ23" s="134"/>
      <c r="HR23" s="134"/>
      <c r="HS23" s="134"/>
      <c r="HT23" s="134"/>
      <c r="HU23" s="134"/>
      <c r="HV23" s="134"/>
      <c r="HW23" s="134"/>
      <c r="HX23" s="134"/>
      <c r="HY23" s="134"/>
      <c r="HZ23" s="134"/>
      <c r="IA23" s="134"/>
      <c r="IB23" s="134"/>
      <c r="IC23" s="134"/>
      <c r="ID23" s="134"/>
      <c r="IE23" s="134"/>
      <c r="IF23" s="134"/>
      <c r="IG23" s="134"/>
      <c r="IH23" s="134"/>
      <c r="II23" s="134"/>
      <c r="IJ23" s="134"/>
      <c r="IK23" s="134"/>
      <c r="IL23" s="134"/>
      <c r="IM23" s="134"/>
      <c r="IN23" s="134"/>
      <c r="IO23" s="134"/>
      <c r="IP23" s="134"/>
      <c r="IQ23" s="134"/>
    </row>
    <row r="24" s="138" customFormat="1" spans="1:251">
      <c r="A24" s="161"/>
      <c r="B24" s="159"/>
      <c r="C24" s="159" t="s">
        <v>573</v>
      </c>
      <c r="D24" s="160" t="s">
        <v>562</v>
      </c>
      <c r="E24" s="160">
        <v>2</v>
      </c>
      <c r="F24" s="160" t="s">
        <v>571</v>
      </c>
      <c r="G24" s="160">
        <v>2</v>
      </c>
      <c r="H24" s="152"/>
      <c r="I24" s="162"/>
      <c r="J24" s="163"/>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c r="BM24" s="134"/>
      <c r="BN24" s="134"/>
      <c r="BO24" s="134"/>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c r="CL24" s="134"/>
      <c r="CM24" s="134"/>
      <c r="CN24" s="134"/>
      <c r="CO24" s="134"/>
      <c r="CP24" s="134"/>
      <c r="CQ24" s="134"/>
      <c r="CR24" s="134"/>
      <c r="CS24" s="134"/>
      <c r="CT24" s="134"/>
      <c r="CU24" s="134"/>
      <c r="CV24" s="134"/>
      <c r="CW24" s="134"/>
      <c r="CX24" s="134"/>
      <c r="CY24" s="134"/>
      <c r="CZ24" s="134"/>
      <c r="DA24" s="134"/>
      <c r="DB24" s="134"/>
      <c r="DC24" s="134"/>
      <c r="DD24" s="134"/>
      <c r="DE24" s="134"/>
      <c r="DF24" s="134"/>
      <c r="DG24" s="134"/>
      <c r="DH24" s="134"/>
      <c r="DI24" s="134"/>
      <c r="DJ24" s="134"/>
      <c r="DK24" s="134"/>
      <c r="DL24" s="134"/>
      <c r="DM24" s="134"/>
      <c r="DN24" s="134"/>
      <c r="DO24" s="134"/>
      <c r="DP24" s="134"/>
      <c r="DQ24" s="134"/>
      <c r="DR24" s="134"/>
      <c r="DS24" s="134"/>
      <c r="DT24" s="134"/>
      <c r="DU24" s="134"/>
      <c r="DV24" s="134"/>
      <c r="DW24" s="134"/>
      <c r="DX24" s="134"/>
      <c r="DY24" s="134"/>
      <c r="DZ24" s="134"/>
      <c r="EA24" s="134"/>
      <c r="EB24" s="134"/>
      <c r="EC24" s="134"/>
      <c r="ED24" s="134"/>
      <c r="EE24" s="134"/>
      <c r="EF24" s="134"/>
      <c r="EG24" s="134"/>
      <c r="EH24" s="134"/>
      <c r="EI24" s="134"/>
      <c r="EJ24" s="134"/>
      <c r="EK24" s="134"/>
      <c r="EL24" s="134"/>
      <c r="EM24" s="134"/>
      <c r="EN24" s="134"/>
      <c r="EO24" s="134"/>
      <c r="EP24" s="134"/>
      <c r="EQ24" s="134"/>
      <c r="ER24" s="134"/>
      <c r="ES24" s="134"/>
      <c r="ET24" s="134"/>
      <c r="EU24" s="134"/>
      <c r="EV24" s="134"/>
      <c r="EW24" s="134"/>
      <c r="EX24" s="134"/>
      <c r="EY24" s="134"/>
      <c r="EZ24" s="134"/>
      <c r="FA24" s="134"/>
      <c r="FB24" s="134"/>
      <c r="FC24" s="134"/>
      <c r="FD24" s="134"/>
      <c r="FE24" s="134"/>
      <c r="FF24" s="134"/>
      <c r="FG24" s="134"/>
      <c r="FH24" s="134"/>
      <c r="FI24" s="134"/>
      <c r="FJ24" s="134"/>
      <c r="FK24" s="134"/>
      <c r="FL24" s="134"/>
      <c r="FM24" s="134"/>
      <c r="FN24" s="134"/>
      <c r="FO24" s="134"/>
      <c r="FP24" s="134"/>
      <c r="FQ24" s="134"/>
      <c r="FR24" s="134"/>
      <c r="FS24" s="134"/>
      <c r="FT24" s="134"/>
      <c r="FU24" s="134"/>
      <c r="FV24" s="134"/>
      <c r="FW24" s="134"/>
      <c r="FX24" s="134"/>
      <c r="FY24" s="134"/>
      <c r="FZ24" s="134"/>
      <c r="GA24" s="134"/>
      <c r="GB24" s="134"/>
      <c r="GC24" s="134"/>
      <c r="GD24" s="134"/>
      <c r="GE24" s="134"/>
      <c r="GF24" s="134"/>
      <c r="GG24" s="134"/>
      <c r="GH24" s="134"/>
      <c r="GI24" s="134"/>
      <c r="GJ24" s="134"/>
      <c r="GK24" s="134"/>
      <c r="GL24" s="134"/>
      <c r="GM24" s="134"/>
      <c r="GN24" s="134"/>
      <c r="GO24" s="134"/>
      <c r="GP24" s="134"/>
      <c r="GQ24" s="134"/>
      <c r="GR24" s="134"/>
      <c r="GS24" s="134"/>
      <c r="GT24" s="134"/>
      <c r="GU24" s="134"/>
      <c r="GV24" s="134"/>
      <c r="GW24" s="134"/>
      <c r="GX24" s="134"/>
      <c r="GY24" s="134"/>
      <c r="GZ24" s="134"/>
      <c r="HA24" s="134"/>
      <c r="HB24" s="134"/>
      <c r="HC24" s="134"/>
      <c r="HD24" s="134"/>
      <c r="HE24" s="134"/>
      <c r="HF24" s="134"/>
      <c r="HG24" s="134"/>
      <c r="HH24" s="134"/>
      <c r="HI24" s="134"/>
      <c r="HJ24" s="134"/>
      <c r="HK24" s="134"/>
      <c r="HL24" s="134"/>
      <c r="HM24" s="134"/>
      <c r="HN24" s="134"/>
      <c r="HO24" s="134"/>
      <c r="HP24" s="134"/>
      <c r="HQ24" s="134"/>
      <c r="HR24" s="134"/>
      <c r="HS24" s="134"/>
      <c r="HT24" s="134"/>
      <c r="HU24" s="134"/>
      <c r="HV24" s="134"/>
      <c r="HW24" s="134"/>
      <c r="HX24" s="134"/>
      <c r="HY24" s="134"/>
      <c r="HZ24" s="134"/>
      <c r="IA24" s="134"/>
      <c r="IB24" s="134"/>
      <c r="IC24" s="134"/>
      <c r="ID24" s="134"/>
      <c r="IE24" s="134"/>
      <c r="IF24" s="134"/>
      <c r="IG24" s="134"/>
      <c r="IH24" s="134"/>
      <c r="II24" s="134"/>
      <c r="IJ24" s="134"/>
      <c r="IK24" s="134"/>
      <c r="IL24" s="134"/>
      <c r="IM24" s="134"/>
      <c r="IN24" s="134"/>
      <c r="IO24" s="134"/>
      <c r="IP24" s="134"/>
      <c r="IQ24" s="134"/>
    </row>
    <row r="25" s="138" customFormat="1" spans="1:251">
      <c r="A25" s="161"/>
      <c r="B25" s="159"/>
      <c r="C25" s="159" t="s">
        <v>574</v>
      </c>
      <c r="D25" s="160" t="s">
        <v>562</v>
      </c>
      <c r="E25" s="160">
        <v>2700</v>
      </c>
      <c r="F25" s="160" t="s">
        <v>567</v>
      </c>
      <c r="G25" s="160">
        <v>2700</v>
      </c>
      <c r="H25" s="152"/>
      <c r="I25" s="162"/>
      <c r="J25" s="163"/>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4"/>
      <c r="BO25" s="134"/>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c r="CL25" s="134"/>
      <c r="CM25" s="134"/>
      <c r="CN25" s="134"/>
      <c r="CO25" s="134"/>
      <c r="CP25" s="134"/>
      <c r="CQ25" s="134"/>
      <c r="CR25" s="134"/>
      <c r="CS25" s="134"/>
      <c r="CT25" s="134"/>
      <c r="CU25" s="134"/>
      <c r="CV25" s="134"/>
      <c r="CW25" s="134"/>
      <c r="CX25" s="134"/>
      <c r="CY25" s="134"/>
      <c r="CZ25" s="134"/>
      <c r="DA25" s="134"/>
      <c r="DB25" s="134"/>
      <c r="DC25" s="134"/>
      <c r="DD25" s="134"/>
      <c r="DE25" s="134"/>
      <c r="DF25" s="134"/>
      <c r="DG25" s="134"/>
      <c r="DH25" s="134"/>
      <c r="DI25" s="134"/>
      <c r="DJ25" s="134"/>
      <c r="DK25" s="134"/>
      <c r="DL25" s="134"/>
      <c r="DM25" s="134"/>
      <c r="DN25" s="134"/>
      <c r="DO25" s="134"/>
      <c r="DP25" s="134"/>
      <c r="DQ25" s="134"/>
      <c r="DR25" s="134"/>
      <c r="DS25" s="134"/>
      <c r="DT25" s="134"/>
      <c r="DU25" s="134"/>
      <c r="DV25" s="134"/>
      <c r="DW25" s="134"/>
      <c r="DX25" s="134"/>
      <c r="DY25" s="134"/>
      <c r="DZ25" s="134"/>
      <c r="EA25" s="134"/>
      <c r="EB25" s="134"/>
      <c r="EC25" s="134"/>
      <c r="ED25" s="134"/>
      <c r="EE25" s="134"/>
      <c r="EF25" s="134"/>
      <c r="EG25" s="134"/>
      <c r="EH25" s="134"/>
      <c r="EI25" s="134"/>
      <c r="EJ25" s="134"/>
      <c r="EK25" s="134"/>
      <c r="EL25" s="134"/>
      <c r="EM25" s="134"/>
      <c r="EN25" s="134"/>
      <c r="EO25" s="134"/>
      <c r="EP25" s="134"/>
      <c r="EQ25" s="134"/>
      <c r="ER25" s="134"/>
      <c r="ES25" s="134"/>
      <c r="ET25" s="134"/>
      <c r="EU25" s="134"/>
      <c r="EV25" s="134"/>
      <c r="EW25" s="134"/>
      <c r="EX25" s="134"/>
      <c r="EY25" s="134"/>
      <c r="EZ25" s="134"/>
      <c r="FA25" s="134"/>
      <c r="FB25" s="134"/>
      <c r="FC25" s="134"/>
      <c r="FD25" s="134"/>
      <c r="FE25" s="134"/>
      <c r="FF25" s="134"/>
      <c r="FG25" s="134"/>
      <c r="FH25" s="134"/>
      <c r="FI25" s="134"/>
      <c r="FJ25" s="134"/>
      <c r="FK25" s="134"/>
      <c r="FL25" s="134"/>
      <c r="FM25" s="134"/>
      <c r="FN25" s="134"/>
      <c r="FO25" s="134"/>
      <c r="FP25" s="134"/>
      <c r="FQ25" s="134"/>
      <c r="FR25" s="134"/>
      <c r="FS25" s="134"/>
      <c r="FT25" s="134"/>
      <c r="FU25" s="134"/>
      <c r="FV25" s="134"/>
      <c r="FW25" s="134"/>
      <c r="FX25" s="134"/>
      <c r="FY25" s="134"/>
      <c r="FZ25" s="134"/>
      <c r="GA25" s="134"/>
      <c r="GB25" s="134"/>
      <c r="GC25" s="134"/>
      <c r="GD25" s="134"/>
      <c r="GE25" s="134"/>
      <c r="GF25" s="134"/>
      <c r="GG25" s="134"/>
      <c r="GH25" s="134"/>
      <c r="GI25" s="134"/>
      <c r="GJ25" s="134"/>
      <c r="GK25" s="134"/>
      <c r="GL25" s="134"/>
      <c r="GM25" s="134"/>
      <c r="GN25" s="134"/>
      <c r="GO25" s="134"/>
      <c r="GP25" s="134"/>
      <c r="GQ25" s="134"/>
      <c r="GR25" s="134"/>
      <c r="GS25" s="134"/>
      <c r="GT25" s="134"/>
      <c r="GU25" s="134"/>
      <c r="GV25" s="134"/>
      <c r="GW25" s="134"/>
      <c r="GX25" s="134"/>
      <c r="GY25" s="134"/>
      <c r="GZ25" s="134"/>
      <c r="HA25" s="134"/>
      <c r="HB25" s="134"/>
      <c r="HC25" s="134"/>
      <c r="HD25" s="134"/>
      <c r="HE25" s="134"/>
      <c r="HF25" s="134"/>
      <c r="HG25" s="134"/>
      <c r="HH25" s="134"/>
      <c r="HI25" s="134"/>
      <c r="HJ25" s="134"/>
      <c r="HK25" s="134"/>
      <c r="HL25" s="134"/>
      <c r="HM25" s="134"/>
      <c r="HN25" s="134"/>
      <c r="HO25" s="134"/>
      <c r="HP25" s="134"/>
      <c r="HQ25" s="134"/>
      <c r="HR25" s="134"/>
      <c r="HS25" s="134"/>
      <c r="HT25" s="134"/>
      <c r="HU25" s="134"/>
      <c r="HV25" s="134"/>
      <c r="HW25" s="134"/>
      <c r="HX25" s="134"/>
      <c r="HY25" s="134"/>
      <c r="HZ25" s="134"/>
      <c r="IA25" s="134"/>
      <c r="IB25" s="134"/>
      <c r="IC25" s="134"/>
      <c r="ID25" s="134"/>
      <c r="IE25" s="134"/>
      <c r="IF25" s="134"/>
      <c r="IG25" s="134"/>
      <c r="IH25" s="134"/>
      <c r="II25" s="134"/>
      <c r="IJ25" s="134"/>
      <c r="IK25" s="134"/>
      <c r="IL25" s="134"/>
      <c r="IM25" s="134"/>
      <c r="IN25" s="134"/>
      <c r="IO25" s="134"/>
      <c r="IP25" s="134"/>
      <c r="IQ25" s="134"/>
    </row>
    <row r="26" s="138" customFormat="1" spans="1:251">
      <c r="A26" s="161"/>
      <c r="B26" s="159"/>
      <c r="C26" s="159" t="s">
        <v>575</v>
      </c>
      <c r="D26" s="160" t="s">
        <v>562</v>
      </c>
      <c r="E26" s="160">
        <v>4500</v>
      </c>
      <c r="F26" s="160" t="s">
        <v>567</v>
      </c>
      <c r="G26" s="160">
        <v>4500</v>
      </c>
      <c r="H26" s="152"/>
      <c r="I26" s="162"/>
      <c r="J26" s="163"/>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4"/>
      <c r="BO26" s="134"/>
      <c r="BP26" s="134"/>
      <c r="BQ26" s="134"/>
      <c r="BR26" s="134"/>
      <c r="BS26" s="134"/>
      <c r="BT26" s="134"/>
      <c r="BU26" s="134"/>
      <c r="BV26" s="134"/>
      <c r="BW26" s="134"/>
      <c r="BX26" s="134"/>
      <c r="BY26" s="134"/>
      <c r="BZ26" s="134"/>
      <c r="CA26" s="134"/>
      <c r="CB26" s="134"/>
      <c r="CC26" s="134"/>
      <c r="CD26" s="134"/>
      <c r="CE26" s="134"/>
      <c r="CF26" s="134"/>
      <c r="CG26" s="134"/>
      <c r="CH26" s="134"/>
      <c r="CI26" s="134"/>
      <c r="CJ26" s="134"/>
      <c r="CK26" s="134"/>
      <c r="CL26" s="134"/>
      <c r="CM26" s="134"/>
      <c r="CN26" s="134"/>
      <c r="CO26" s="134"/>
      <c r="CP26" s="134"/>
      <c r="CQ26" s="134"/>
      <c r="CR26" s="134"/>
      <c r="CS26" s="134"/>
      <c r="CT26" s="134"/>
      <c r="CU26" s="134"/>
      <c r="CV26" s="134"/>
      <c r="CW26" s="134"/>
      <c r="CX26" s="134"/>
      <c r="CY26" s="134"/>
      <c r="CZ26" s="134"/>
      <c r="DA26" s="134"/>
      <c r="DB26" s="134"/>
      <c r="DC26" s="134"/>
      <c r="DD26" s="134"/>
      <c r="DE26" s="134"/>
      <c r="DF26" s="134"/>
      <c r="DG26" s="134"/>
      <c r="DH26" s="134"/>
      <c r="DI26" s="134"/>
      <c r="DJ26" s="134"/>
      <c r="DK26" s="134"/>
      <c r="DL26" s="134"/>
      <c r="DM26" s="134"/>
      <c r="DN26" s="134"/>
      <c r="DO26" s="134"/>
      <c r="DP26" s="134"/>
      <c r="DQ26" s="134"/>
      <c r="DR26" s="134"/>
      <c r="DS26" s="134"/>
      <c r="DT26" s="134"/>
      <c r="DU26" s="134"/>
      <c r="DV26" s="134"/>
      <c r="DW26" s="134"/>
      <c r="DX26" s="134"/>
      <c r="DY26" s="134"/>
      <c r="DZ26" s="134"/>
      <c r="EA26" s="134"/>
      <c r="EB26" s="134"/>
      <c r="EC26" s="134"/>
      <c r="ED26" s="134"/>
      <c r="EE26" s="134"/>
      <c r="EF26" s="134"/>
      <c r="EG26" s="134"/>
      <c r="EH26" s="134"/>
      <c r="EI26" s="134"/>
      <c r="EJ26" s="134"/>
      <c r="EK26" s="134"/>
      <c r="EL26" s="134"/>
      <c r="EM26" s="134"/>
      <c r="EN26" s="134"/>
      <c r="EO26" s="134"/>
      <c r="EP26" s="134"/>
      <c r="EQ26" s="134"/>
      <c r="ER26" s="134"/>
      <c r="ES26" s="134"/>
      <c r="ET26" s="134"/>
      <c r="EU26" s="134"/>
      <c r="EV26" s="134"/>
      <c r="EW26" s="134"/>
      <c r="EX26" s="134"/>
      <c r="EY26" s="134"/>
      <c r="EZ26" s="134"/>
      <c r="FA26" s="134"/>
      <c r="FB26" s="134"/>
      <c r="FC26" s="134"/>
      <c r="FD26" s="134"/>
      <c r="FE26" s="134"/>
      <c r="FF26" s="134"/>
      <c r="FG26" s="134"/>
      <c r="FH26" s="134"/>
      <c r="FI26" s="134"/>
      <c r="FJ26" s="134"/>
      <c r="FK26" s="134"/>
      <c r="FL26" s="134"/>
      <c r="FM26" s="134"/>
      <c r="FN26" s="134"/>
      <c r="FO26" s="134"/>
      <c r="FP26" s="134"/>
      <c r="FQ26" s="134"/>
      <c r="FR26" s="134"/>
      <c r="FS26" s="134"/>
      <c r="FT26" s="134"/>
      <c r="FU26" s="134"/>
      <c r="FV26" s="134"/>
      <c r="FW26" s="134"/>
      <c r="FX26" s="134"/>
      <c r="FY26" s="134"/>
      <c r="FZ26" s="134"/>
      <c r="GA26" s="134"/>
      <c r="GB26" s="134"/>
      <c r="GC26" s="134"/>
      <c r="GD26" s="134"/>
      <c r="GE26" s="134"/>
      <c r="GF26" s="134"/>
      <c r="GG26" s="134"/>
      <c r="GH26" s="134"/>
      <c r="GI26" s="134"/>
      <c r="GJ26" s="134"/>
      <c r="GK26" s="134"/>
      <c r="GL26" s="134"/>
      <c r="GM26" s="134"/>
      <c r="GN26" s="134"/>
      <c r="GO26" s="134"/>
      <c r="GP26" s="134"/>
      <c r="GQ26" s="134"/>
      <c r="GR26" s="134"/>
      <c r="GS26" s="134"/>
      <c r="GT26" s="134"/>
      <c r="GU26" s="134"/>
      <c r="GV26" s="134"/>
      <c r="GW26" s="134"/>
      <c r="GX26" s="134"/>
      <c r="GY26" s="134"/>
      <c r="GZ26" s="134"/>
      <c r="HA26" s="134"/>
      <c r="HB26" s="134"/>
      <c r="HC26" s="134"/>
      <c r="HD26" s="134"/>
      <c r="HE26" s="134"/>
      <c r="HF26" s="134"/>
      <c r="HG26" s="134"/>
      <c r="HH26" s="134"/>
      <c r="HI26" s="134"/>
      <c r="HJ26" s="134"/>
      <c r="HK26" s="134"/>
      <c r="HL26" s="134"/>
      <c r="HM26" s="134"/>
      <c r="HN26" s="134"/>
      <c r="HO26" s="134"/>
      <c r="HP26" s="134"/>
      <c r="HQ26" s="134"/>
      <c r="HR26" s="134"/>
      <c r="HS26" s="134"/>
      <c r="HT26" s="134"/>
      <c r="HU26" s="134"/>
      <c r="HV26" s="134"/>
      <c r="HW26" s="134"/>
      <c r="HX26" s="134"/>
      <c r="HY26" s="134"/>
      <c r="HZ26" s="134"/>
      <c r="IA26" s="134"/>
      <c r="IB26" s="134"/>
      <c r="IC26" s="134"/>
      <c r="ID26" s="134"/>
      <c r="IE26" s="134"/>
      <c r="IF26" s="134"/>
      <c r="IG26" s="134"/>
      <c r="IH26" s="134"/>
      <c r="II26" s="134"/>
      <c r="IJ26" s="134"/>
      <c r="IK26" s="134"/>
      <c r="IL26" s="134"/>
      <c r="IM26" s="134"/>
      <c r="IN26" s="134"/>
      <c r="IO26" s="134"/>
      <c r="IP26" s="134"/>
      <c r="IQ26" s="134"/>
    </row>
    <row r="27" s="138" customFormat="1" spans="1:251">
      <c r="A27" s="161"/>
      <c r="B27" s="159"/>
      <c r="C27" s="159" t="s">
        <v>576</v>
      </c>
      <c r="D27" s="160" t="s">
        <v>562</v>
      </c>
      <c r="E27" s="160">
        <v>9672</v>
      </c>
      <c r="F27" s="160" t="s">
        <v>567</v>
      </c>
      <c r="G27" s="160">
        <v>9672</v>
      </c>
      <c r="H27" s="152"/>
      <c r="I27" s="162"/>
      <c r="J27" s="163"/>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4"/>
      <c r="BO27" s="134"/>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c r="DA27" s="134"/>
      <c r="DB27" s="134"/>
      <c r="DC27" s="134"/>
      <c r="DD27" s="134"/>
      <c r="DE27" s="134"/>
      <c r="DF27" s="134"/>
      <c r="DG27" s="134"/>
      <c r="DH27" s="134"/>
      <c r="DI27" s="134"/>
      <c r="DJ27" s="134"/>
      <c r="DK27" s="134"/>
      <c r="DL27" s="134"/>
      <c r="DM27" s="134"/>
      <c r="DN27" s="134"/>
      <c r="DO27" s="134"/>
      <c r="DP27" s="134"/>
      <c r="DQ27" s="134"/>
      <c r="DR27" s="134"/>
      <c r="DS27" s="134"/>
      <c r="DT27" s="134"/>
      <c r="DU27" s="134"/>
      <c r="DV27" s="134"/>
      <c r="DW27" s="134"/>
      <c r="DX27" s="134"/>
      <c r="DY27" s="134"/>
      <c r="DZ27" s="134"/>
      <c r="EA27" s="134"/>
      <c r="EB27" s="134"/>
      <c r="EC27" s="134"/>
      <c r="ED27" s="134"/>
      <c r="EE27" s="134"/>
      <c r="EF27" s="134"/>
      <c r="EG27" s="134"/>
      <c r="EH27" s="134"/>
      <c r="EI27" s="134"/>
      <c r="EJ27" s="134"/>
      <c r="EK27" s="134"/>
      <c r="EL27" s="134"/>
      <c r="EM27" s="134"/>
      <c r="EN27" s="134"/>
      <c r="EO27" s="134"/>
      <c r="EP27" s="134"/>
      <c r="EQ27" s="134"/>
      <c r="ER27" s="134"/>
      <c r="ES27" s="134"/>
      <c r="ET27" s="134"/>
      <c r="EU27" s="134"/>
      <c r="EV27" s="134"/>
      <c r="EW27" s="134"/>
      <c r="EX27" s="134"/>
      <c r="EY27" s="134"/>
      <c r="EZ27" s="134"/>
      <c r="FA27" s="134"/>
      <c r="FB27" s="134"/>
      <c r="FC27" s="134"/>
      <c r="FD27" s="134"/>
      <c r="FE27" s="134"/>
      <c r="FF27" s="134"/>
      <c r="FG27" s="134"/>
      <c r="FH27" s="134"/>
      <c r="FI27" s="134"/>
      <c r="FJ27" s="134"/>
      <c r="FK27" s="134"/>
      <c r="FL27" s="134"/>
      <c r="FM27" s="134"/>
      <c r="FN27" s="134"/>
      <c r="FO27" s="134"/>
      <c r="FP27" s="134"/>
      <c r="FQ27" s="134"/>
      <c r="FR27" s="134"/>
      <c r="FS27" s="134"/>
      <c r="FT27" s="134"/>
      <c r="FU27" s="134"/>
      <c r="FV27" s="134"/>
      <c r="FW27" s="134"/>
      <c r="FX27" s="134"/>
      <c r="FY27" s="134"/>
      <c r="FZ27" s="134"/>
      <c r="GA27" s="134"/>
      <c r="GB27" s="134"/>
      <c r="GC27" s="134"/>
      <c r="GD27" s="134"/>
      <c r="GE27" s="134"/>
      <c r="GF27" s="134"/>
      <c r="GG27" s="134"/>
      <c r="GH27" s="134"/>
      <c r="GI27" s="134"/>
      <c r="GJ27" s="134"/>
      <c r="GK27" s="134"/>
      <c r="GL27" s="134"/>
      <c r="GM27" s="134"/>
      <c r="GN27" s="134"/>
      <c r="GO27" s="134"/>
      <c r="GP27" s="134"/>
      <c r="GQ27" s="134"/>
      <c r="GR27" s="134"/>
      <c r="GS27" s="134"/>
      <c r="GT27" s="134"/>
      <c r="GU27" s="134"/>
      <c r="GV27" s="134"/>
      <c r="GW27" s="134"/>
      <c r="GX27" s="134"/>
      <c r="GY27" s="134"/>
      <c r="GZ27" s="134"/>
      <c r="HA27" s="134"/>
      <c r="HB27" s="134"/>
      <c r="HC27" s="134"/>
      <c r="HD27" s="134"/>
      <c r="HE27" s="134"/>
      <c r="HF27" s="134"/>
      <c r="HG27" s="134"/>
      <c r="HH27" s="134"/>
      <c r="HI27" s="134"/>
      <c r="HJ27" s="134"/>
      <c r="HK27" s="134"/>
      <c r="HL27" s="134"/>
      <c r="HM27" s="134"/>
      <c r="HN27" s="134"/>
      <c r="HO27" s="134"/>
      <c r="HP27" s="134"/>
      <c r="HQ27" s="134"/>
      <c r="HR27" s="134"/>
      <c r="HS27" s="134"/>
      <c r="HT27" s="134"/>
      <c r="HU27" s="134"/>
      <c r="HV27" s="134"/>
      <c r="HW27" s="134"/>
      <c r="HX27" s="134"/>
      <c r="HY27" s="134"/>
      <c r="HZ27" s="134"/>
      <c r="IA27" s="134"/>
      <c r="IB27" s="134"/>
      <c r="IC27" s="134"/>
      <c r="ID27" s="134"/>
      <c r="IE27" s="134"/>
      <c r="IF27" s="134"/>
      <c r="IG27" s="134"/>
      <c r="IH27" s="134"/>
      <c r="II27" s="134"/>
      <c r="IJ27" s="134"/>
      <c r="IK27" s="134"/>
      <c r="IL27" s="134"/>
      <c r="IM27" s="134"/>
      <c r="IN27" s="134"/>
      <c r="IO27" s="134"/>
      <c r="IP27" s="134"/>
      <c r="IQ27" s="134"/>
    </row>
    <row r="28" s="138" customFormat="1" spans="1:251">
      <c r="A28" s="161"/>
      <c r="B28" s="159"/>
      <c r="C28" s="159" t="s">
        <v>577</v>
      </c>
      <c r="D28" s="160" t="s">
        <v>562</v>
      </c>
      <c r="E28" s="160">
        <v>200</v>
      </c>
      <c r="F28" s="160" t="s">
        <v>578</v>
      </c>
      <c r="G28" s="160">
        <v>200</v>
      </c>
      <c r="H28" s="152"/>
      <c r="I28" s="162"/>
      <c r="J28" s="163"/>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34"/>
      <c r="BR28" s="134"/>
      <c r="BS28" s="134"/>
      <c r="BT28" s="134"/>
      <c r="BU28" s="134"/>
      <c r="BV28" s="134"/>
      <c r="BW28" s="134"/>
      <c r="BX28" s="134"/>
      <c r="BY28" s="134"/>
      <c r="BZ28" s="134"/>
      <c r="CA28" s="134"/>
      <c r="CB28" s="134"/>
      <c r="CC28" s="134"/>
      <c r="CD28" s="134"/>
      <c r="CE28" s="134"/>
      <c r="CF28" s="134"/>
      <c r="CG28" s="134"/>
      <c r="CH28" s="134"/>
      <c r="CI28" s="134"/>
      <c r="CJ28" s="134"/>
      <c r="CK28" s="134"/>
      <c r="CL28" s="134"/>
      <c r="CM28" s="134"/>
      <c r="CN28" s="134"/>
      <c r="CO28" s="134"/>
      <c r="CP28" s="134"/>
      <c r="CQ28" s="134"/>
      <c r="CR28" s="134"/>
      <c r="CS28" s="134"/>
      <c r="CT28" s="134"/>
      <c r="CU28" s="134"/>
      <c r="CV28" s="134"/>
      <c r="CW28" s="134"/>
      <c r="CX28" s="134"/>
      <c r="CY28" s="134"/>
      <c r="CZ28" s="134"/>
      <c r="DA28" s="134"/>
      <c r="DB28" s="134"/>
      <c r="DC28" s="134"/>
      <c r="DD28" s="134"/>
      <c r="DE28" s="134"/>
      <c r="DF28" s="134"/>
      <c r="DG28" s="134"/>
      <c r="DH28" s="134"/>
      <c r="DI28" s="134"/>
      <c r="DJ28" s="134"/>
      <c r="DK28" s="134"/>
      <c r="DL28" s="134"/>
      <c r="DM28" s="134"/>
      <c r="DN28" s="134"/>
      <c r="DO28" s="134"/>
      <c r="DP28" s="134"/>
      <c r="DQ28" s="134"/>
      <c r="DR28" s="134"/>
      <c r="DS28" s="134"/>
      <c r="DT28" s="134"/>
      <c r="DU28" s="134"/>
      <c r="DV28" s="134"/>
      <c r="DW28" s="134"/>
      <c r="DX28" s="134"/>
      <c r="DY28" s="134"/>
      <c r="DZ28" s="134"/>
      <c r="EA28" s="134"/>
      <c r="EB28" s="134"/>
      <c r="EC28" s="134"/>
      <c r="ED28" s="134"/>
      <c r="EE28" s="134"/>
      <c r="EF28" s="134"/>
      <c r="EG28" s="134"/>
      <c r="EH28" s="134"/>
      <c r="EI28" s="134"/>
      <c r="EJ28" s="134"/>
      <c r="EK28" s="134"/>
      <c r="EL28" s="134"/>
      <c r="EM28" s="134"/>
      <c r="EN28" s="134"/>
      <c r="EO28" s="134"/>
      <c r="EP28" s="134"/>
      <c r="EQ28" s="134"/>
      <c r="ER28" s="134"/>
      <c r="ES28" s="134"/>
      <c r="ET28" s="134"/>
      <c r="EU28" s="134"/>
      <c r="EV28" s="134"/>
      <c r="EW28" s="134"/>
      <c r="EX28" s="134"/>
      <c r="EY28" s="134"/>
      <c r="EZ28" s="134"/>
      <c r="FA28" s="134"/>
      <c r="FB28" s="134"/>
      <c r="FC28" s="134"/>
      <c r="FD28" s="134"/>
      <c r="FE28" s="134"/>
      <c r="FF28" s="134"/>
      <c r="FG28" s="134"/>
      <c r="FH28" s="134"/>
      <c r="FI28" s="134"/>
      <c r="FJ28" s="134"/>
      <c r="FK28" s="134"/>
      <c r="FL28" s="134"/>
      <c r="FM28" s="134"/>
      <c r="FN28" s="134"/>
      <c r="FO28" s="134"/>
      <c r="FP28" s="134"/>
      <c r="FQ28" s="134"/>
      <c r="FR28" s="134"/>
      <c r="FS28" s="134"/>
      <c r="FT28" s="134"/>
      <c r="FU28" s="134"/>
      <c r="FV28" s="134"/>
      <c r="FW28" s="134"/>
      <c r="FX28" s="134"/>
      <c r="FY28" s="134"/>
      <c r="FZ28" s="134"/>
      <c r="GA28" s="134"/>
      <c r="GB28" s="134"/>
      <c r="GC28" s="134"/>
      <c r="GD28" s="134"/>
      <c r="GE28" s="134"/>
      <c r="GF28" s="134"/>
      <c r="GG28" s="134"/>
      <c r="GH28" s="134"/>
      <c r="GI28" s="134"/>
      <c r="GJ28" s="134"/>
      <c r="GK28" s="134"/>
      <c r="GL28" s="134"/>
      <c r="GM28" s="134"/>
      <c r="GN28" s="134"/>
      <c r="GO28" s="134"/>
      <c r="GP28" s="134"/>
      <c r="GQ28" s="134"/>
      <c r="GR28" s="134"/>
      <c r="GS28" s="134"/>
      <c r="GT28" s="134"/>
      <c r="GU28" s="134"/>
      <c r="GV28" s="134"/>
      <c r="GW28" s="134"/>
      <c r="GX28" s="134"/>
      <c r="GY28" s="134"/>
      <c r="GZ28" s="134"/>
      <c r="HA28" s="134"/>
      <c r="HB28" s="134"/>
      <c r="HC28" s="134"/>
      <c r="HD28" s="134"/>
      <c r="HE28" s="134"/>
      <c r="HF28" s="134"/>
      <c r="HG28" s="134"/>
      <c r="HH28" s="134"/>
      <c r="HI28" s="134"/>
      <c r="HJ28" s="134"/>
      <c r="HK28" s="134"/>
      <c r="HL28" s="134"/>
      <c r="HM28" s="134"/>
      <c r="HN28" s="134"/>
      <c r="HO28" s="134"/>
      <c r="HP28" s="134"/>
      <c r="HQ28" s="134"/>
      <c r="HR28" s="134"/>
      <c r="HS28" s="134"/>
      <c r="HT28" s="134"/>
      <c r="HU28" s="134"/>
      <c r="HV28" s="134"/>
      <c r="HW28" s="134"/>
      <c r="HX28" s="134"/>
      <c r="HY28" s="134"/>
      <c r="HZ28" s="134"/>
      <c r="IA28" s="134"/>
      <c r="IB28" s="134"/>
      <c r="IC28" s="134"/>
      <c r="ID28" s="134"/>
      <c r="IE28" s="134"/>
      <c r="IF28" s="134"/>
      <c r="IG28" s="134"/>
      <c r="IH28" s="134"/>
      <c r="II28" s="134"/>
      <c r="IJ28" s="134"/>
      <c r="IK28" s="134"/>
      <c r="IL28" s="134"/>
      <c r="IM28" s="134"/>
      <c r="IN28" s="134"/>
      <c r="IO28" s="134"/>
      <c r="IP28" s="134"/>
      <c r="IQ28" s="134"/>
    </row>
    <row r="29" s="138" customFormat="1" spans="1:251">
      <c r="A29" s="161"/>
      <c r="B29" s="159" t="s">
        <v>579</v>
      </c>
      <c r="C29" s="159"/>
      <c r="D29" s="160"/>
      <c r="E29" s="160">
        <v>200</v>
      </c>
      <c r="F29" s="160" t="s">
        <v>578</v>
      </c>
      <c r="G29" s="160">
        <v>200</v>
      </c>
      <c r="H29" s="152"/>
      <c r="I29" s="162"/>
      <c r="J29" s="163"/>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4"/>
      <c r="BO29" s="134"/>
      <c r="BP29" s="134"/>
      <c r="BQ29" s="134"/>
      <c r="BR29" s="134"/>
      <c r="BS29" s="134"/>
      <c r="BT29" s="134"/>
      <c r="BU29" s="134"/>
      <c r="BV29" s="134"/>
      <c r="BW29" s="134"/>
      <c r="BX29" s="134"/>
      <c r="BY29" s="134"/>
      <c r="BZ29" s="134"/>
      <c r="CA29" s="134"/>
      <c r="CB29" s="134"/>
      <c r="CC29" s="134"/>
      <c r="CD29" s="134"/>
      <c r="CE29" s="134"/>
      <c r="CF29" s="134"/>
      <c r="CG29" s="134"/>
      <c r="CH29" s="134"/>
      <c r="CI29" s="134"/>
      <c r="CJ29" s="134"/>
      <c r="CK29" s="134"/>
      <c r="CL29" s="134"/>
      <c r="CM29" s="134"/>
      <c r="CN29" s="134"/>
      <c r="CO29" s="134"/>
      <c r="CP29" s="134"/>
      <c r="CQ29" s="134"/>
      <c r="CR29" s="134"/>
      <c r="CS29" s="134"/>
      <c r="CT29" s="134"/>
      <c r="CU29" s="134"/>
      <c r="CV29" s="134"/>
      <c r="CW29" s="134"/>
      <c r="CX29" s="134"/>
      <c r="CY29" s="134"/>
      <c r="CZ29" s="134"/>
      <c r="DA29" s="134"/>
      <c r="DB29" s="134"/>
      <c r="DC29" s="134"/>
      <c r="DD29" s="134"/>
      <c r="DE29" s="134"/>
      <c r="DF29" s="134"/>
      <c r="DG29" s="134"/>
      <c r="DH29" s="134"/>
      <c r="DI29" s="134"/>
      <c r="DJ29" s="134"/>
      <c r="DK29" s="134"/>
      <c r="DL29" s="134"/>
      <c r="DM29" s="134"/>
      <c r="DN29" s="134"/>
      <c r="DO29" s="134"/>
      <c r="DP29" s="134"/>
      <c r="DQ29" s="134"/>
      <c r="DR29" s="134"/>
      <c r="DS29" s="134"/>
      <c r="DT29" s="134"/>
      <c r="DU29" s="134"/>
      <c r="DV29" s="134"/>
      <c r="DW29" s="134"/>
      <c r="DX29" s="134"/>
      <c r="DY29" s="134"/>
      <c r="DZ29" s="134"/>
      <c r="EA29" s="134"/>
      <c r="EB29" s="134"/>
      <c r="EC29" s="134"/>
      <c r="ED29" s="134"/>
      <c r="EE29" s="134"/>
      <c r="EF29" s="134"/>
      <c r="EG29" s="134"/>
      <c r="EH29" s="134"/>
      <c r="EI29" s="134"/>
      <c r="EJ29" s="134"/>
      <c r="EK29" s="134"/>
      <c r="EL29" s="134"/>
      <c r="EM29" s="134"/>
      <c r="EN29" s="134"/>
      <c r="EO29" s="134"/>
      <c r="EP29" s="134"/>
      <c r="EQ29" s="134"/>
      <c r="ER29" s="134"/>
      <c r="ES29" s="134"/>
      <c r="ET29" s="134"/>
      <c r="EU29" s="134"/>
      <c r="EV29" s="134"/>
      <c r="EW29" s="134"/>
      <c r="EX29" s="134"/>
      <c r="EY29" s="134"/>
      <c r="EZ29" s="134"/>
      <c r="FA29" s="134"/>
      <c r="FB29" s="134"/>
      <c r="FC29" s="134"/>
      <c r="FD29" s="134"/>
      <c r="FE29" s="134"/>
      <c r="FF29" s="134"/>
      <c r="FG29" s="134"/>
      <c r="FH29" s="134"/>
      <c r="FI29" s="134"/>
      <c r="FJ29" s="134"/>
      <c r="FK29" s="134"/>
      <c r="FL29" s="134"/>
      <c r="FM29" s="134"/>
      <c r="FN29" s="134"/>
      <c r="FO29" s="134"/>
      <c r="FP29" s="134"/>
      <c r="FQ29" s="134"/>
      <c r="FR29" s="134"/>
      <c r="FS29" s="134"/>
      <c r="FT29" s="134"/>
      <c r="FU29" s="134"/>
      <c r="FV29" s="134"/>
      <c r="FW29" s="134"/>
      <c r="FX29" s="134"/>
      <c r="FY29" s="134"/>
      <c r="FZ29" s="134"/>
      <c r="GA29" s="134"/>
      <c r="GB29" s="134"/>
      <c r="GC29" s="134"/>
      <c r="GD29" s="134"/>
      <c r="GE29" s="134"/>
      <c r="GF29" s="134"/>
      <c r="GG29" s="134"/>
      <c r="GH29" s="134"/>
      <c r="GI29" s="134"/>
      <c r="GJ29" s="134"/>
      <c r="GK29" s="134"/>
      <c r="GL29" s="134"/>
      <c r="GM29" s="134"/>
      <c r="GN29" s="134"/>
      <c r="GO29" s="134"/>
      <c r="GP29" s="134"/>
      <c r="GQ29" s="134"/>
      <c r="GR29" s="134"/>
      <c r="GS29" s="134"/>
      <c r="GT29" s="134"/>
      <c r="GU29" s="134"/>
      <c r="GV29" s="134"/>
      <c r="GW29" s="134"/>
      <c r="GX29" s="134"/>
      <c r="GY29" s="134"/>
      <c r="GZ29" s="134"/>
      <c r="HA29" s="134"/>
      <c r="HB29" s="134"/>
      <c r="HC29" s="134"/>
      <c r="HD29" s="134"/>
      <c r="HE29" s="134"/>
      <c r="HF29" s="134"/>
      <c r="HG29" s="134"/>
      <c r="HH29" s="134"/>
      <c r="HI29" s="134"/>
      <c r="HJ29" s="134"/>
      <c r="HK29" s="134"/>
      <c r="HL29" s="134"/>
      <c r="HM29" s="134"/>
      <c r="HN29" s="134"/>
      <c r="HO29" s="134"/>
      <c r="HP29" s="134"/>
      <c r="HQ29" s="134"/>
      <c r="HR29" s="134"/>
      <c r="HS29" s="134"/>
      <c r="HT29" s="134"/>
      <c r="HU29" s="134"/>
      <c r="HV29" s="134"/>
      <c r="HW29" s="134"/>
      <c r="HX29" s="134"/>
      <c r="HY29" s="134"/>
      <c r="HZ29" s="134"/>
      <c r="IA29" s="134"/>
      <c r="IB29" s="134"/>
      <c r="IC29" s="134"/>
      <c r="ID29" s="134"/>
      <c r="IE29" s="134"/>
      <c r="IF29" s="134"/>
      <c r="IG29" s="134"/>
      <c r="IH29" s="134"/>
      <c r="II29" s="134"/>
      <c r="IJ29" s="134"/>
      <c r="IK29" s="134"/>
      <c r="IL29" s="134"/>
      <c r="IM29" s="134"/>
      <c r="IN29" s="134"/>
      <c r="IO29" s="134"/>
      <c r="IP29" s="134"/>
      <c r="IQ29" s="134"/>
    </row>
    <row r="30" s="138" customFormat="1" spans="1:251">
      <c r="A30" s="161"/>
      <c r="B30" s="159"/>
      <c r="C30" s="159" t="s">
        <v>580</v>
      </c>
      <c r="D30" s="160" t="s">
        <v>581</v>
      </c>
      <c r="E30" s="160" t="s">
        <v>582</v>
      </c>
      <c r="F30" s="160" t="s">
        <v>564</v>
      </c>
      <c r="G30" s="160">
        <v>99</v>
      </c>
      <c r="H30" s="152"/>
      <c r="I30" s="162"/>
      <c r="J30" s="163"/>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c r="DA30" s="134"/>
      <c r="DB30" s="134"/>
      <c r="DC30" s="134"/>
      <c r="DD30" s="134"/>
      <c r="DE30" s="134"/>
      <c r="DF30" s="134"/>
      <c r="DG30" s="134"/>
      <c r="DH30" s="134"/>
      <c r="DI30" s="134"/>
      <c r="DJ30" s="134"/>
      <c r="DK30" s="134"/>
      <c r="DL30" s="134"/>
      <c r="DM30" s="134"/>
      <c r="DN30" s="134"/>
      <c r="DO30" s="134"/>
      <c r="DP30" s="134"/>
      <c r="DQ30" s="134"/>
      <c r="DR30" s="134"/>
      <c r="DS30" s="134"/>
      <c r="DT30" s="134"/>
      <c r="DU30" s="134"/>
      <c r="DV30" s="134"/>
      <c r="DW30" s="134"/>
      <c r="DX30" s="134"/>
      <c r="DY30" s="134"/>
      <c r="DZ30" s="134"/>
      <c r="EA30" s="134"/>
      <c r="EB30" s="134"/>
      <c r="EC30" s="134"/>
      <c r="ED30" s="134"/>
      <c r="EE30" s="134"/>
      <c r="EF30" s="134"/>
      <c r="EG30" s="134"/>
      <c r="EH30" s="134"/>
      <c r="EI30" s="134"/>
      <c r="EJ30" s="134"/>
      <c r="EK30" s="134"/>
      <c r="EL30" s="134"/>
      <c r="EM30" s="134"/>
      <c r="EN30" s="134"/>
      <c r="EO30" s="134"/>
      <c r="EP30" s="134"/>
      <c r="EQ30" s="134"/>
      <c r="ER30" s="134"/>
      <c r="ES30" s="134"/>
      <c r="ET30" s="134"/>
      <c r="EU30" s="134"/>
      <c r="EV30" s="134"/>
      <c r="EW30" s="134"/>
      <c r="EX30" s="134"/>
      <c r="EY30" s="134"/>
      <c r="EZ30" s="134"/>
      <c r="FA30" s="134"/>
      <c r="FB30" s="134"/>
      <c r="FC30" s="134"/>
      <c r="FD30" s="134"/>
      <c r="FE30" s="134"/>
      <c r="FF30" s="134"/>
      <c r="FG30" s="134"/>
      <c r="FH30" s="134"/>
      <c r="FI30" s="134"/>
      <c r="FJ30" s="134"/>
      <c r="FK30" s="134"/>
      <c r="FL30" s="134"/>
      <c r="FM30" s="134"/>
      <c r="FN30" s="134"/>
      <c r="FO30" s="134"/>
      <c r="FP30" s="134"/>
      <c r="FQ30" s="134"/>
      <c r="FR30" s="134"/>
      <c r="FS30" s="134"/>
      <c r="FT30" s="134"/>
      <c r="FU30" s="134"/>
      <c r="FV30" s="134"/>
      <c r="FW30" s="134"/>
      <c r="FX30" s="134"/>
      <c r="FY30" s="134"/>
      <c r="FZ30" s="134"/>
      <c r="GA30" s="134"/>
      <c r="GB30" s="134"/>
      <c r="GC30" s="134"/>
      <c r="GD30" s="134"/>
      <c r="GE30" s="134"/>
      <c r="GF30" s="134"/>
      <c r="GG30" s="134"/>
      <c r="GH30" s="134"/>
      <c r="GI30" s="134"/>
      <c r="GJ30" s="134"/>
      <c r="GK30" s="134"/>
      <c r="GL30" s="134"/>
      <c r="GM30" s="134"/>
      <c r="GN30" s="134"/>
      <c r="GO30" s="134"/>
      <c r="GP30" s="134"/>
      <c r="GQ30" s="134"/>
      <c r="GR30" s="134"/>
      <c r="GS30" s="134"/>
      <c r="GT30" s="134"/>
      <c r="GU30" s="134"/>
      <c r="GV30" s="134"/>
      <c r="GW30" s="134"/>
      <c r="GX30" s="134"/>
      <c r="GY30" s="134"/>
      <c r="GZ30" s="134"/>
      <c r="HA30" s="134"/>
      <c r="HB30" s="134"/>
      <c r="HC30" s="134"/>
      <c r="HD30" s="134"/>
      <c r="HE30" s="134"/>
      <c r="HF30" s="134"/>
      <c r="HG30" s="134"/>
      <c r="HH30" s="134"/>
      <c r="HI30" s="134"/>
      <c r="HJ30" s="134"/>
      <c r="HK30" s="134"/>
      <c r="HL30" s="134"/>
      <c r="HM30" s="134"/>
      <c r="HN30" s="134"/>
      <c r="HO30" s="134"/>
      <c r="HP30" s="134"/>
      <c r="HQ30" s="134"/>
      <c r="HR30" s="134"/>
      <c r="HS30" s="134"/>
      <c r="HT30" s="134"/>
      <c r="HU30" s="134"/>
      <c r="HV30" s="134"/>
      <c r="HW30" s="134"/>
      <c r="HX30" s="134"/>
      <c r="HY30" s="134"/>
      <c r="HZ30" s="134"/>
      <c r="IA30" s="134"/>
      <c r="IB30" s="134"/>
      <c r="IC30" s="134"/>
      <c r="ID30" s="134"/>
      <c r="IE30" s="134"/>
      <c r="IF30" s="134"/>
      <c r="IG30" s="134"/>
      <c r="IH30" s="134"/>
      <c r="II30" s="134"/>
      <c r="IJ30" s="134"/>
      <c r="IK30" s="134"/>
      <c r="IL30" s="134"/>
      <c r="IM30" s="134"/>
      <c r="IN30" s="134"/>
      <c r="IO30" s="134"/>
      <c r="IP30" s="134"/>
      <c r="IQ30" s="134"/>
    </row>
    <row r="31" s="138" customFormat="1" spans="1:251">
      <c r="A31" s="161"/>
      <c r="B31" s="159"/>
      <c r="C31" s="159" t="s">
        <v>583</v>
      </c>
      <c r="D31" s="160" t="s">
        <v>581</v>
      </c>
      <c r="E31" s="160" t="s">
        <v>584</v>
      </c>
      <c r="F31" s="160" t="s">
        <v>564</v>
      </c>
      <c r="G31" s="160">
        <v>88</v>
      </c>
      <c r="H31" s="152"/>
      <c r="I31" s="162"/>
      <c r="J31" s="163"/>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c r="BH31" s="134"/>
      <c r="BI31" s="134"/>
      <c r="BJ31" s="134"/>
      <c r="BK31" s="134"/>
      <c r="BL31" s="134"/>
      <c r="BM31" s="134"/>
      <c r="BN31" s="134"/>
      <c r="BO31" s="134"/>
      <c r="BP31" s="134"/>
      <c r="BQ31" s="134"/>
      <c r="BR31" s="134"/>
      <c r="BS31" s="134"/>
      <c r="BT31" s="134"/>
      <c r="BU31" s="134"/>
      <c r="BV31" s="134"/>
      <c r="BW31" s="134"/>
      <c r="BX31" s="134"/>
      <c r="BY31" s="134"/>
      <c r="BZ31" s="134"/>
      <c r="CA31" s="134"/>
      <c r="CB31" s="134"/>
      <c r="CC31" s="134"/>
      <c r="CD31" s="134"/>
      <c r="CE31" s="134"/>
      <c r="CF31" s="134"/>
      <c r="CG31" s="134"/>
      <c r="CH31" s="134"/>
      <c r="CI31" s="134"/>
      <c r="CJ31" s="134"/>
      <c r="CK31" s="134"/>
      <c r="CL31" s="134"/>
      <c r="CM31" s="134"/>
      <c r="CN31" s="134"/>
      <c r="CO31" s="134"/>
      <c r="CP31" s="134"/>
      <c r="CQ31" s="134"/>
      <c r="CR31" s="134"/>
      <c r="CS31" s="134"/>
      <c r="CT31" s="134"/>
      <c r="CU31" s="134"/>
      <c r="CV31" s="134"/>
      <c r="CW31" s="134"/>
      <c r="CX31" s="134"/>
      <c r="CY31" s="134"/>
      <c r="CZ31" s="134"/>
      <c r="DA31" s="134"/>
      <c r="DB31" s="134"/>
      <c r="DC31" s="134"/>
      <c r="DD31" s="134"/>
      <c r="DE31" s="134"/>
      <c r="DF31" s="134"/>
      <c r="DG31" s="134"/>
      <c r="DH31" s="134"/>
      <c r="DI31" s="134"/>
      <c r="DJ31" s="134"/>
      <c r="DK31" s="134"/>
      <c r="DL31" s="134"/>
      <c r="DM31" s="134"/>
      <c r="DN31" s="134"/>
      <c r="DO31" s="134"/>
      <c r="DP31" s="134"/>
      <c r="DQ31" s="134"/>
      <c r="DR31" s="134"/>
      <c r="DS31" s="134"/>
      <c r="DT31" s="134"/>
      <c r="DU31" s="134"/>
      <c r="DV31" s="134"/>
      <c r="DW31" s="134"/>
      <c r="DX31" s="134"/>
      <c r="DY31" s="134"/>
      <c r="DZ31" s="134"/>
      <c r="EA31" s="134"/>
      <c r="EB31" s="134"/>
      <c r="EC31" s="134"/>
      <c r="ED31" s="134"/>
      <c r="EE31" s="134"/>
      <c r="EF31" s="134"/>
      <c r="EG31" s="134"/>
      <c r="EH31" s="134"/>
      <c r="EI31" s="134"/>
      <c r="EJ31" s="134"/>
      <c r="EK31" s="134"/>
      <c r="EL31" s="134"/>
      <c r="EM31" s="134"/>
      <c r="EN31" s="134"/>
      <c r="EO31" s="134"/>
      <c r="EP31" s="134"/>
      <c r="EQ31" s="134"/>
      <c r="ER31" s="134"/>
      <c r="ES31" s="134"/>
      <c r="ET31" s="134"/>
      <c r="EU31" s="134"/>
      <c r="EV31" s="134"/>
      <c r="EW31" s="134"/>
      <c r="EX31" s="134"/>
      <c r="EY31" s="134"/>
      <c r="EZ31" s="134"/>
      <c r="FA31" s="134"/>
      <c r="FB31" s="134"/>
      <c r="FC31" s="134"/>
      <c r="FD31" s="134"/>
      <c r="FE31" s="134"/>
      <c r="FF31" s="134"/>
      <c r="FG31" s="134"/>
      <c r="FH31" s="134"/>
      <c r="FI31" s="134"/>
      <c r="FJ31" s="134"/>
      <c r="FK31" s="134"/>
      <c r="FL31" s="134"/>
      <c r="FM31" s="134"/>
      <c r="FN31" s="134"/>
      <c r="FO31" s="134"/>
      <c r="FP31" s="134"/>
      <c r="FQ31" s="134"/>
      <c r="FR31" s="134"/>
      <c r="FS31" s="134"/>
      <c r="FT31" s="134"/>
      <c r="FU31" s="134"/>
      <c r="FV31" s="134"/>
      <c r="FW31" s="134"/>
      <c r="FX31" s="134"/>
      <c r="FY31" s="134"/>
      <c r="FZ31" s="134"/>
      <c r="GA31" s="134"/>
      <c r="GB31" s="134"/>
      <c r="GC31" s="134"/>
      <c r="GD31" s="134"/>
      <c r="GE31" s="134"/>
      <c r="GF31" s="134"/>
      <c r="GG31" s="134"/>
      <c r="GH31" s="134"/>
      <c r="GI31" s="134"/>
      <c r="GJ31" s="134"/>
      <c r="GK31" s="134"/>
      <c r="GL31" s="134"/>
      <c r="GM31" s="134"/>
      <c r="GN31" s="134"/>
      <c r="GO31" s="134"/>
      <c r="GP31" s="134"/>
      <c r="GQ31" s="134"/>
      <c r="GR31" s="134"/>
      <c r="GS31" s="134"/>
      <c r="GT31" s="134"/>
      <c r="GU31" s="134"/>
      <c r="GV31" s="134"/>
      <c r="GW31" s="134"/>
      <c r="GX31" s="134"/>
      <c r="GY31" s="134"/>
      <c r="GZ31" s="134"/>
      <c r="HA31" s="134"/>
      <c r="HB31" s="134"/>
      <c r="HC31" s="134"/>
      <c r="HD31" s="134"/>
      <c r="HE31" s="134"/>
      <c r="HF31" s="134"/>
      <c r="HG31" s="134"/>
      <c r="HH31" s="134"/>
      <c r="HI31" s="134"/>
      <c r="HJ31" s="134"/>
      <c r="HK31" s="134"/>
      <c r="HL31" s="134"/>
      <c r="HM31" s="134"/>
      <c r="HN31" s="134"/>
      <c r="HO31" s="134"/>
      <c r="HP31" s="134"/>
      <c r="HQ31" s="134"/>
      <c r="HR31" s="134"/>
      <c r="HS31" s="134"/>
      <c r="HT31" s="134"/>
      <c r="HU31" s="134"/>
      <c r="HV31" s="134"/>
      <c r="HW31" s="134"/>
      <c r="HX31" s="134"/>
      <c r="HY31" s="134"/>
      <c r="HZ31" s="134"/>
      <c r="IA31" s="134"/>
      <c r="IB31" s="134"/>
      <c r="IC31" s="134"/>
      <c r="ID31" s="134"/>
      <c r="IE31" s="134"/>
      <c r="IF31" s="134"/>
      <c r="IG31" s="134"/>
      <c r="IH31" s="134"/>
      <c r="II31" s="134"/>
      <c r="IJ31" s="134"/>
      <c r="IK31" s="134"/>
      <c r="IL31" s="134"/>
      <c r="IM31" s="134"/>
      <c r="IN31" s="134"/>
      <c r="IO31" s="134"/>
      <c r="IP31" s="134"/>
      <c r="IQ31" s="134"/>
    </row>
    <row r="32" s="138" customFormat="1" spans="1:251">
      <c r="A32" s="161"/>
      <c r="B32" s="159"/>
      <c r="C32" s="159" t="s">
        <v>585</v>
      </c>
      <c r="D32" s="160" t="s">
        <v>581</v>
      </c>
      <c r="E32" s="160" t="s">
        <v>586</v>
      </c>
      <c r="F32" s="160" t="s">
        <v>564</v>
      </c>
      <c r="G32" s="160">
        <v>100</v>
      </c>
      <c r="H32" s="152"/>
      <c r="I32" s="162"/>
      <c r="J32" s="163"/>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c r="BH32" s="134"/>
      <c r="BI32" s="134"/>
      <c r="BJ32" s="134"/>
      <c r="BK32" s="134"/>
      <c r="BL32" s="134"/>
      <c r="BM32" s="134"/>
      <c r="BN32" s="134"/>
      <c r="BO32" s="134"/>
      <c r="BP32" s="134"/>
      <c r="BQ32" s="134"/>
      <c r="BR32" s="134"/>
      <c r="BS32" s="134"/>
      <c r="BT32" s="134"/>
      <c r="BU32" s="134"/>
      <c r="BV32" s="134"/>
      <c r="BW32" s="134"/>
      <c r="BX32" s="134"/>
      <c r="BY32" s="134"/>
      <c r="BZ32" s="134"/>
      <c r="CA32" s="134"/>
      <c r="CB32" s="134"/>
      <c r="CC32" s="134"/>
      <c r="CD32" s="134"/>
      <c r="CE32" s="134"/>
      <c r="CF32" s="134"/>
      <c r="CG32" s="134"/>
      <c r="CH32" s="134"/>
      <c r="CI32" s="134"/>
      <c r="CJ32" s="134"/>
      <c r="CK32" s="134"/>
      <c r="CL32" s="134"/>
      <c r="CM32" s="134"/>
      <c r="CN32" s="134"/>
      <c r="CO32" s="134"/>
      <c r="CP32" s="134"/>
      <c r="CQ32" s="134"/>
      <c r="CR32" s="134"/>
      <c r="CS32" s="134"/>
      <c r="CT32" s="134"/>
      <c r="CU32" s="134"/>
      <c r="CV32" s="134"/>
      <c r="CW32" s="134"/>
      <c r="CX32" s="134"/>
      <c r="CY32" s="134"/>
      <c r="CZ32" s="134"/>
      <c r="DA32" s="134"/>
      <c r="DB32" s="134"/>
      <c r="DC32" s="134"/>
      <c r="DD32" s="134"/>
      <c r="DE32" s="134"/>
      <c r="DF32" s="134"/>
      <c r="DG32" s="134"/>
      <c r="DH32" s="134"/>
      <c r="DI32" s="134"/>
      <c r="DJ32" s="134"/>
      <c r="DK32" s="134"/>
      <c r="DL32" s="134"/>
      <c r="DM32" s="134"/>
      <c r="DN32" s="134"/>
      <c r="DO32" s="134"/>
      <c r="DP32" s="134"/>
      <c r="DQ32" s="134"/>
      <c r="DR32" s="134"/>
      <c r="DS32" s="134"/>
      <c r="DT32" s="134"/>
      <c r="DU32" s="134"/>
      <c r="DV32" s="134"/>
      <c r="DW32" s="134"/>
      <c r="DX32" s="134"/>
      <c r="DY32" s="134"/>
      <c r="DZ32" s="134"/>
      <c r="EA32" s="134"/>
      <c r="EB32" s="134"/>
      <c r="EC32" s="134"/>
      <c r="ED32" s="134"/>
      <c r="EE32" s="134"/>
      <c r="EF32" s="134"/>
      <c r="EG32" s="134"/>
      <c r="EH32" s="134"/>
      <c r="EI32" s="134"/>
      <c r="EJ32" s="134"/>
      <c r="EK32" s="134"/>
      <c r="EL32" s="134"/>
      <c r="EM32" s="134"/>
      <c r="EN32" s="134"/>
      <c r="EO32" s="134"/>
      <c r="EP32" s="134"/>
      <c r="EQ32" s="134"/>
      <c r="ER32" s="134"/>
      <c r="ES32" s="134"/>
      <c r="ET32" s="134"/>
      <c r="EU32" s="134"/>
      <c r="EV32" s="134"/>
      <c r="EW32" s="134"/>
      <c r="EX32" s="134"/>
      <c r="EY32" s="134"/>
      <c r="EZ32" s="134"/>
      <c r="FA32" s="134"/>
      <c r="FB32" s="134"/>
      <c r="FC32" s="134"/>
      <c r="FD32" s="134"/>
      <c r="FE32" s="134"/>
      <c r="FF32" s="134"/>
      <c r="FG32" s="134"/>
      <c r="FH32" s="134"/>
      <c r="FI32" s="134"/>
      <c r="FJ32" s="134"/>
      <c r="FK32" s="134"/>
      <c r="FL32" s="134"/>
      <c r="FM32" s="134"/>
      <c r="FN32" s="134"/>
      <c r="FO32" s="134"/>
      <c r="FP32" s="134"/>
      <c r="FQ32" s="134"/>
      <c r="FR32" s="134"/>
      <c r="FS32" s="134"/>
      <c r="FT32" s="134"/>
      <c r="FU32" s="134"/>
      <c r="FV32" s="134"/>
      <c r="FW32" s="134"/>
      <c r="FX32" s="134"/>
      <c r="FY32" s="134"/>
      <c r="FZ32" s="134"/>
      <c r="GA32" s="134"/>
      <c r="GB32" s="134"/>
      <c r="GC32" s="134"/>
      <c r="GD32" s="134"/>
      <c r="GE32" s="134"/>
      <c r="GF32" s="134"/>
      <c r="GG32" s="134"/>
      <c r="GH32" s="134"/>
      <c r="GI32" s="134"/>
      <c r="GJ32" s="134"/>
      <c r="GK32" s="134"/>
      <c r="GL32" s="134"/>
      <c r="GM32" s="134"/>
      <c r="GN32" s="134"/>
      <c r="GO32" s="134"/>
      <c r="GP32" s="134"/>
      <c r="GQ32" s="134"/>
      <c r="GR32" s="134"/>
      <c r="GS32" s="134"/>
      <c r="GT32" s="134"/>
      <c r="GU32" s="134"/>
      <c r="GV32" s="134"/>
      <c r="GW32" s="134"/>
      <c r="GX32" s="134"/>
      <c r="GY32" s="134"/>
      <c r="GZ32" s="134"/>
      <c r="HA32" s="134"/>
      <c r="HB32" s="134"/>
      <c r="HC32" s="134"/>
      <c r="HD32" s="134"/>
      <c r="HE32" s="134"/>
      <c r="HF32" s="134"/>
      <c r="HG32" s="134"/>
      <c r="HH32" s="134"/>
      <c r="HI32" s="134"/>
      <c r="HJ32" s="134"/>
      <c r="HK32" s="134"/>
      <c r="HL32" s="134"/>
      <c r="HM32" s="134"/>
      <c r="HN32" s="134"/>
      <c r="HO32" s="134"/>
      <c r="HP32" s="134"/>
      <c r="HQ32" s="134"/>
      <c r="HR32" s="134"/>
      <c r="HS32" s="134"/>
      <c r="HT32" s="134"/>
      <c r="HU32" s="134"/>
      <c r="HV32" s="134"/>
      <c r="HW32" s="134"/>
      <c r="HX32" s="134"/>
      <c r="HY32" s="134"/>
      <c r="HZ32" s="134"/>
      <c r="IA32" s="134"/>
      <c r="IB32" s="134"/>
      <c r="IC32" s="134"/>
      <c r="ID32" s="134"/>
      <c r="IE32" s="134"/>
      <c r="IF32" s="134"/>
      <c r="IG32" s="134"/>
      <c r="IH32" s="134"/>
      <c r="II32" s="134"/>
      <c r="IJ32" s="134"/>
      <c r="IK32" s="134"/>
      <c r="IL32" s="134"/>
      <c r="IM32" s="134"/>
      <c r="IN32" s="134"/>
      <c r="IO32" s="134"/>
      <c r="IP32" s="134"/>
      <c r="IQ32" s="134"/>
    </row>
    <row r="33" s="138" customFormat="1" spans="1:251">
      <c r="A33" s="161"/>
      <c r="B33" s="159"/>
      <c r="C33" s="159" t="s">
        <v>587</v>
      </c>
      <c r="D33" s="160" t="s">
        <v>581</v>
      </c>
      <c r="E33" s="160" t="s">
        <v>586</v>
      </c>
      <c r="F33" s="160" t="s">
        <v>564</v>
      </c>
      <c r="G33" s="160">
        <v>99</v>
      </c>
      <c r="H33" s="152"/>
      <c r="I33" s="162"/>
      <c r="J33" s="163"/>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134"/>
      <c r="CH33" s="134"/>
      <c r="CI33" s="134"/>
      <c r="CJ33" s="134"/>
      <c r="CK33" s="134"/>
      <c r="CL33" s="134"/>
      <c r="CM33" s="134"/>
      <c r="CN33" s="134"/>
      <c r="CO33" s="134"/>
      <c r="CP33" s="134"/>
      <c r="CQ33" s="134"/>
      <c r="CR33" s="134"/>
      <c r="CS33" s="134"/>
      <c r="CT33" s="134"/>
      <c r="CU33" s="134"/>
      <c r="CV33" s="134"/>
      <c r="CW33" s="134"/>
      <c r="CX33" s="134"/>
      <c r="CY33" s="134"/>
      <c r="CZ33" s="134"/>
      <c r="DA33" s="134"/>
      <c r="DB33" s="134"/>
      <c r="DC33" s="134"/>
      <c r="DD33" s="134"/>
      <c r="DE33" s="134"/>
      <c r="DF33" s="134"/>
      <c r="DG33" s="134"/>
      <c r="DH33" s="134"/>
      <c r="DI33" s="134"/>
      <c r="DJ33" s="134"/>
      <c r="DK33" s="134"/>
      <c r="DL33" s="134"/>
      <c r="DM33" s="134"/>
      <c r="DN33" s="134"/>
      <c r="DO33" s="134"/>
      <c r="DP33" s="134"/>
      <c r="DQ33" s="134"/>
      <c r="DR33" s="134"/>
      <c r="DS33" s="134"/>
      <c r="DT33" s="134"/>
      <c r="DU33" s="134"/>
      <c r="DV33" s="134"/>
      <c r="DW33" s="134"/>
      <c r="DX33" s="134"/>
      <c r="DY33" s="134"/>
      <c r="DZ33" s="134"/>
      <c r="EA33" s="134"/>
      <c r="EB33" s="134"/>
      <c r="EC33" s="134"/>
      <c r="ED33" s="134"/>
      <c r="EE33" s="134"/>
      <c r="EF33" s="134"/>
      <c r="EG33" s="134"/>
      <c r="EH33" s="134"/>
      <c r="EI33" s="134"/>
      <c r="EJ33" s="134"/>
      <c r="EK33" s="134"/>
      <c r="EL33" s="134"/>
      <c r="EM33" s="134"/>
      <c r="EN33" s="134"/>
      <c r="EO33" s="134"/>
      <c r="EP33" s="134"/>
      <c r="EQ33" s="134"/>
      <c r="ER33" s="134"/>
      <c r="ES33" s="134"/>
      <c r="ET33" s="134"/>
      <c r="EU33" s="134"/>
      <c r="EV33" s="134"/>
      <c r="EW33" s="134"/>
      <c r="EX33" s="134"/>
      <c r="EY33" s="134"/>
      <c r="EZ33" s="134"/>
      <c r="FA33" s="134"/>
      <c r="FB33" s="134"/>
      <c r="FC33" s="134"/>
      <c r="FD33" s="134"/>
      <c r="FE33" s="134"/>
      <c r="FF33" s="134"/>
      <c r="FG33" s="134"/>
      <c r="FH33" s="134"/>
      <c r="FI33" s="134"/>
      <c r="FJ33" s="134"/>
      <c r="FK33" s="134"/>
      <c r="FL33" s="134"/>
      <c r="FM33" s="134"/>
      <c r="FN33" s="134"/>
      <c r="FO33" s="134"/>
      <c r="FP33" s="134"/>
      <c r="FQ33" s="134"/>
      <c r="FR33" s="134"/>
      <c r="FS33" s="134"/>
      <c r="FT33" s="134"/>
      <c r="FU33" s="134"/>
      <c r="FV33" s="134"/>
      <c r="FW33" s="134"/>
      <c r="FX33" s="134"/>
      <c r="FY33" s="134"/>
      <c r="FZ33" s="134"/>
      <c r="GA33" s="134"/>
      <c r="GB33" s="134"/>
      <c r="GC33" s="134"/>
      <c r="GD33" s="134"/>
      <c r="GE33" s="134"/>
      <c r="GF33" s="134"/>
      <c r="GG33" s="134"/>
      <c r="GH33" s="134"/>
      <c r="GI33" s="134"/>
      <c r="GJ33" s="134"/>
      <c r="GK33" s="134"/>
      <c r="GL33" s="134"/>
      <c r="GM33" s="134"/>
      <c r="GN33" s="134"/>
      <c r="GO33" s="134"/>
      <c r="GP33" s="134"/>
      <c r="GQ33" s="134"/>
      <c r="GR33" s="134"/>
      <c r="GS33" s="134"/>
      <c r="GT33" s="134"/>
      <c r="GU33" s="134"/>
      <c r="GV33" s="134"/>
      <c r="GW33" s="134"/>
      <c r="GX33" s="134"/>
      <c r="GY33" s="134"/>
      <c r="GZ33" s="134"/>
      <c r="HA33" s="134"/>
      <c r="HB33" s="134"/>
      <c r="HC33" s="134"/>
      <c r="HD33" s="134"/>
      <c r="HE33" s="134"/>
      <c r="HF33" s="134"/>
      <c r="HG33" s="134"/>
      <c r="HH33" s="134"/>
      <c r="HI33" s="134"/>
      <c r="HJ33" s="134"/>
      <c r="HK33" s="134"/>
      <c r="HL33" s="134"/>
      <c r="HM33" s="134"/>
      <c r="HN33" s="134"/>
      <c r="HO33" s="134"/>
      <c r="HP33" s="134"/>
      <c r="HQ33" s="134"/>
      <c r="HR33" s="134"/>
      <c r="HS33" s="134"/>
      <c r="HT33" s="134"/>
      <c r="HU33" s="134"/>
      <c r="HV33" s="134"/>
      <c r="HW33" s="134"/>
      <c r="HX33" s="134"/>
      <c r="HY33" s="134"/>
      <c r="HZ33" s="134"/>
      <c r="IA33" s="134"/>
      <c r="IB33" s="134"/>
      <c r="IC33" s="134"/>
      <c r="ID33" s="134"/>
      <c r="IE33" s="134"/>
      <c r="IF33" s="134"/>
      <c r="IG33" s="134"/>
      <c r="IH33" s="134"/>
      <c r="II33" s="134"/>
      <c r="IJ33" s="134"/>
      <c r="IK33" s="134"/>
      <c r="IL33" s="134"/>
      <c r="IM33" s="134"/>
      <c r="IN33" s="134"/>
      <c r="IO33" s="134"/>
      <c r="IP33" s="134"/>
      <c r="IQ33" s="134"/>
    </row>
    <row r="34" s="138" customFormat="1" spans="1:251">
      <c r="A34" s="161"/>
      <c r="B34" s="159" t="s">
        <v>588</v>
      </c>
      <c r="C34" s="159"/>
      <c r="D34" s="160"/>
      <c r="E34" s="160"/>
      <c r="F34" s="160"/>
      <c r="G34" s="160"/>
      <c r="H34" s="152"/>
      <c r="I34" s="162"/>
      <c r="J34" s="163"/>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34"/>
      <c r="BR34" s="134"/>
      <c r="BS34" s="134"/>
      <c r="BT34" s="134"/>
      <c r="BU34" s="134"/>
      <c r="BV34" s="134"/>
      <c r="BW34" s="134"/>
      <c r="BX34" s="134"/>
      <c r="BY34" s="134"/>
      <c r="BZ34" s="134"/>
      <c r="CA34" s="134"/>
      <c r="CB34" s="134"/>
      <c r="CC34" s="134"/>
      <c r="CD34" s="134"/>
      <c r="CE34" s="134"/>
      <c r="CF34" s="134"/>
      <c r="CG34" s="134"/>
      <c r="CH34" s="134"/>
      <c r="CI34" s="134"/>
      <c r="CJ34" s="134"/>
      <c r="CK34" s="134"/>
      <c r="CL34" s="134"/>
      <c r="CM34" s="134"/>
      <c r="CN34" s="134"/>
      <c r="CO34" s="134"/>
      <c r="CP34" s="134"/>
      <c r="CQ34" s="134"/>
      <c r="CR34" s="134"/>
      <c r="CS34" s="134"/>
      <c r="CT34" s="134"/>
      <c r="CU34" s="134"/>
      <c r="CV34" s="134"/>
      <c r="CW34" s="134"/>
      <c r="CX34" s="134"/>
      <c r="CY34" s="134"/>
      <c r="CZ34" s="134"/>
      <c r="DA34" s="134"/>
      <c r="DB34" s="134"/>
      <c r="DC34" s="134"/>
      <c r="DD34" s="134"/>
      <c r="DE34" s="134"/>
      <c r="DF34" s="134"/>
      <c r="DG34" s="134"/>
      <c r="DH34" s="134"/>
      <c r="DI34" s="134"/>
      <c r="DJ34" s="134"/>
      <c r="DK34" s="134"/>
      <c r="DL34" s="134"/>
      <c r="DM34" s="134"/>
      <c r="DN34" s="134"/>
      <c r="DO34" s="134"/>
      <c r="DP34" s="134"/>
      <c r="DQ34" s="134"/>
      <c r="DR34" s="134"/>
      <c r="DS34" s="134"/>
      <c r="DT34" s="134"/>
      <c r="DU34" s="134"/>
      <c r="DV34" s="134"/>
      <c r="DW34" s="134"/>
      <c r="DX34" s="134"/>
      <c r="DY34" s="134"/>
      <c r="DZ34" s="134"/>
      <c r="EA34" s="134"/>
      <c r="EB34" s="134"/>
      <c r="EC34" s="134"/>
      <c r="ED34" s="134"/>
      <c r="EE34" s="134"/>
      <c r="EF34" s="134"/>
      <c r="EG34" s="134"/>
      <c r="EH34" s="134"/>
      <c r="EI34" s="134"/>
      <c r="EJ34" s="134"/>
      <c r="EK34" s="134"/>
      <c r="EL34" s="134"/>
      <c r="EM34" s="134"/>
      <c r="EN34" s="134"/>
      <c r="EO34" s="134"/>
      <c r="EP34" s="134"/>
      <c r="EQ34" s="134"/>
      <c r="ER34" s="134"/>
      <c r="ES34" s="134"/>
      <c r="ET34" s="134"/>
      <c r="EU34" s="134"/>
      <c r="EV34" s="134"/>
      <c r="EW34" s="134"/>
      <c r="EX34" s="134"/>
      <c r="EY34" s="134"/>
      <c r="EZ34" s="134"/>
      <c r="FA34" s="134"/>
      <c r="FB34" s="134"/>
      <c r="FC34" s="134"/>
      <c r="FD34" s="134"/>
      <c r="FE34" s="134"/>
      <c r="FF34" s="134"/>
      <c r="FG34" s="134"/>
      <c r="FH34" s="134"/>
      <c r="FI34" s="134"/>
      <c r="FJ34" s="134"/>
      <c r="FK34" s="134"/>
      <c r="FL34" s="134"/>
      <c r="FM34" s="134"/>
      <c r="FN34" s="134"/>
      <c r="FO34" s="134"/>
      <c r="FP34" s="134"/>
      <c r="FQ34" s="134"/>
      <c r="FR34" s="134"/>
      <c r="FS34" s="134"/>
      <c r="FT34" s="134"/>
      <c r="FU34" s="134"/>
      <c r="FV34" s="134"/>
      <c r="FW34" s="134"/>
      <c r="FX34" s="134"/>
      <c r="FY34" s="134"/>
      <c r="FZ34" s="134"/>
      <c r="GA34" s="134"/>
      <c r="GB34" s="134"/>
      <c r="GC34" s="134"/>
      <c r="GD34" s="134"/>
      <c r="GE34" s="134"/>
      <c r="GF34" s="134"/>
      <c r="GG34" s="134"/>
      <c r="GH34" s="134"/>
      <c r="GI34" s="134"/>
      <c r="GJ34" s="134"/>
      <c r="GK34" s="134"/>
      <c r="GL34" s="134"/>
      <c r="GM34" s="134"/>
      <c r="GN34" s="134"/>
      <c r="GO34" s="134"/>
      <c r="GP34" s="134"/>
      <c r="GQ34" s="134"/>
      <c r="GR34" s="134"/>
      <c r="GS34" s="134"/>
      <c r="GT34" s="134"/>
      <c r="GU34" s="134"/>
      <c r="GV34" s="134"/>
      <c r="GW34" s="134"/>
      <c r="GX34" s="134"/>
      <c r="GY34" s="134"/>
      <c r="GZ34" s="134"/>
      <c r="HA34" s="134"/>
      <c r="HB34" s="134"/>
      <c r="HC34" s="134"/>
      <c r="HD34" s="134"/>
      <c r="HE34" s="134"/>
      <c r="HF34" s="134"/>
      <c r="HG34" s="134"/>
      <c r="HH34" s="134"/>
      <c r="HI34" s="134"/>
      <c r="HJ34" s="134"/>
      <c r="HK34" s="134"/>
      <c r="HL34" s="134"/>
      <c r="HM34" s="134"/>
      <c r="HN34" s="134"/>
      <c r="HO34" s="134"/>
      <c r="HP34" s="134"/>
      <c r="HQ34" s="134"/>
      <c r="HR34" s="134"/>
      <c r="HS34" s="134"/>
      <c r="HT34" s="134"/>
      <c r="HU34" s="134"/>
      <c r="HV34" s="134"/>
      <c r="HW34" s="134"/>
      <c r="HX34" s="134"/>
      <c r="HY34" s="134"/>
      <c r="HZ34" s="134"/>
      <c r="IA34" s="134"/>
      <c r="IB34" s="134"/>
      <c r="IC34" s="134"/>
      <c r="ID34" s="134"/>
      <c r="IE34" s="134"/>
      <c r="IF34" s="134"/>
      <c r="IG34" s="134"/>
      <c r="IH34" s="134"/>
      <c r="II34" s="134"/>
      <c r="IJ34" s="134"/>
      <c r="IK34" s="134"/>
      <c r="IL34" s="134"/>
      <c r="IM34" s="134"/>
      <c r="IN34" s="134"/>
      <c r="IO34" s="134"/>
      <c r="IP34" s="134"/>
      <c r="IQ34" s="134"/>
    </row>
    <row r="35" s="138" customFormat="1" spans="1:251">
      <c r="A35" s="161"/>
      <c r="B35" s="159"/>
      <c r="C35" s="159" t="s">
        <v>589</v>
      </c>
      <c r="D35" s="160" t="s">
        <v>562</v>
      </c>
      <c r="E35" s="160" t="s">
        <v>590</v>
      </c>
      <c r="F35" s="160" t="s">
        <v>591</v>
      </c>
      <c r="G35" s="160">
        <v>2024</v>
      </c>
      <c r="H35" s="152"/>
      <c r="I35" s="162"/>
      <c r="J35" s="163"/>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4"/>
      <c r="CD35" s="134"/>
      <c r="CE35" s="134"/>
      <c r="CF35" s="134"/>
      <c r="CG35" s="134"/>
      <c r="CH35" s="134"/>
      <c r="CI35" s="134"/>
      <c r="CJ35" s="134"/>
      <c r="CK35" s="134"/>
      <c r="CL35" s="134"/>
      <c r="CM35" s="134"/>
      <c r="CN35" s="134"/>
      <c r="CO35" s="134"/>
      <c r="CP35" s="134"/>
      <c r="CQ35" s="134"/>
      <c r="CR35" s="134"/>
      <c r="CS35" s="134"/>
      <c r="CT35" s="134"/>
      <c r="CU35" s="134"/>
      <c r="CV35" s="134"/>
      <c r="CW35" s="134"/>
      <c r="CX35" s="134"/>
      <c r="CY35" s="134"/>
      <c r="CZ35" s="134"/>
      <c r="DA35" s="134"/>
      <c r="DB35" s="134"/>
      <c r="DC35" s="134"/>
      <c r="DD35" s="134"/>
      <c r="DE35" s="134"/>
      <c r="DF35" s="134"/>
      <c r="DG35" s="134"/>
      <c r="DH35" s="134"/>
      <c r="DI35" s="134"/>
      <c r="DJ35" s="134"/>
      <c r="DK35" s="134"/>
      <c r="DL35" s="134"/>
      <c r="DM35" s="134"/>
      <c r="DN35" s="134"/>
      <c r="DO35" s="134"/>
      <c r="DP35" s="134"/>
      <c r="DQ35" s="134"/>
      <c r="DR35" s="134"/>
      <c r="DS35" s="134"/>
      <c r="DT35" s="134"/>
      <c r="DU35" s="134"/>
      <c r="DV35" s="134"/>
      <c r="DW35" s="134"/>
      <c r="DX35" s="134"/>
      <c r="DY35" s="134"/>
      <c r="DZ35" s="134"/>
      <c r="EA35" s="134"/>
      <c r="EB35" s="134"/>
      <c r="EC35" s="134"/>
      <c r="ED35" s="134"/>
      <c r="EE35" s="134"/>
      <c r="EF35" s="134"/>
      <c r="EG35" s="134"/>
      <c r="EH35" s="134"/>
      <c r="EI35" s="134"/>
      <c r="EJ35" s="134"/>
      <c r="EK35" s="134"/>
      <c r="EL35" s="134"/>
      <c r="EM35" s="134"/>
      <c r="EN35" s="134"/>
      <c r="EO35" s="134"/>
      <c r="EP35" s="134"/>
      <c r="EQ35" s="134"/>
      <c r="ER35" s="134"/>
      <c r="ES35" s="134"/>
      <c r="ET35" s="134"/>
      <c r="EU35" s="134"/>
      <c r="EV35" s="134"/>
      <c r="EW35" s="134"/>
      <c r="EX35" s="134"/>
      <c r="EY35" s="134"/>
      <c r="EZ35" s="134"/>
      <c r="FA35" s="134"/>
      <c r="FB35" s="134"/>
      <c r="FC35" s="134"/>
      <c r="FD35" s="134"/>
      <c r="FE35" s="134"/>
      <c r="FF35" s="134"/>
      <c r="FG35" s="134"/>
      <c r="FH35" s="134"/>
      <c r="FI35" s="134"/>
      <c r="FJ35" s="134"/>
      <c r="FK35" s="134"/>
      <c r="FL35" s="134"/>
      <c r="FM35" s="134"/>
      <c r="FN35" s="134"/>
      <c r="FO35" s="134"/>
      <c r="FP35" s="134"/>
      <c r="FQ35" s="134"/>
      <c r="FR35" s="134"/>
      <c r="FS35" s="134"/>
      <c r="FT35" s="134"/>
      <c r="FU35" s="134"/>
      <c r="FV35" s="134"/>
      <c r="FW35" s="134"/>
      <c r="FX35" s="134"/>
      <c r="FY35" s="134"/>
      <c r="FZ35" s="134"/>
      <c r="GA35" s="134"/>
      <c r="GB35" s="134"/>
      <c r="GC35" s="134"/>
      <c r="GD35" s="134"/>
      <c r="GE35" s="134"/>
      <c r="GF35" s="134"/>
      <c r="GG35" s="134"/>
      <c r="GH35" s="134"/>
      <c r="GI35" s="134"/>
      <c r="GJ35" s="134"/>
      <c r="GK35" s="134"/>
      <c r="GL35" s="134"/>
      <c r="GM35" s="134"/>
      <c r="GN35" s="134"/>
      <c r="GO35" s="134"/>
      <c r="GP35" s="134"/>
      <c r="GQ35" s="134"/>
      <c r="GR35" s="134"/>
      <c r="GS35" s="134"/>
      <c r="GT35" s="134"/>
      <c r="GU35" s="134"/>
      <c r="GV35" s="134"/>
      <c r="GW35" s="134"/>
      <c r="GX35" s="134"/>
      <c r="GY35" s="134"/>
      <c r="GZ35" s="134"/>
      <c r="HA35" s="134"/>
      <c r="HB35" s="134"/>
      <c r="HC35" s="134"/>
      <c r="HD35" s="134"/>
      <c r="HE35" s="134"/>
      <c r="HF35" s="134"/>
      <c r="HG35" s="134"/>
      <c r="HH35" s="134"/>
      <c r="HI35" s="134"/>
      <c r="HJ35" s="134"/>
      <c r="HK35" s="134"/>
      <c r="HL35" s="134"/>
      <c r="HM35" s="134"/>
      <c r="HN35" s="134"/>
      <c r="HO35" s="134"/>
      <c r="HP35" s="134"/>
      <c r="HQ35" s="134"/>
      <c r="HR35" s="134"/>
      <c r="HS35" s="134"/>
      <c r="HT35" s="134"/>
      <c r="HU35" s="134"/>
      <c r="HV35" s="134"/>
      <c r="HW35" s="134"/>
      <c r="HX35" s="134"/>
      <c r="HY35" s="134"/>
      <c r="HZ35" s="134"/>
      <c r="IA35" s="134"/>
      <c r="IB35" s="134"/>
      <c r="IC35" s="134"/>
      <c r="ID35" s="134"/>
      <c r="IE35" s="134"/>
      <c r="IF35" s="134"/>
      <c r="IG35" s="134"/>
      <c r="IH35" s="134"/>
      <c r="II35" s="134"/>
      <c r="IJ35" s="134"/>
      <c r="IK35" s="134"/>
      <c r="IL35" s="134"/>
      <c r="IM35" s="134"/>
      <c r="IN35" s="134"/>
      <c r="IO35" s="134"/>
      <c r="IP35" s="134"/>
      <c r="IQ35" s="134"/>
    </row>
    <row r="36" s="138" customFormat="1" spans="1:251">
      <c r="A36" s="161"/>
      <c r="B36" s="159" t="s">
        <v>592</v>
      </c>
      <c r="C36" s="159"/>
      <c r="D36" s="160"/>
      <c r="E36" s="160"/>
      <c r="F36" s="160"/>
      <c r="G36" s="160"/>
      <c r="H36" s="152"/>
      <c r="I36" s="162"/>
      <c r="J36" s="163"/>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4"/>
      <c r="BQ36" s="134"/>
      <c r="BR36" s="134"/>
      <c r="BS36" s="134"/>
      <c r="BT36" s="134"/>
      <c r="BU36" s="134"/>
      <c r="BV36" s="134"/>
      <c r="BW36" s="134"/>
      <c r="BX36" s="134"/>
      <c r="BY36" s="134"/>
      <c r="BZ36" s="134"/>
      <c r="CA36" s="134"/>
      <c r="CB36" s="134"/>
      <c r="CC36" s="134"/>
      <c r="CD36" s="134"/>
      <c r="CE36" s="134"/>
      <c r="CF36" s="134"/>
      <c r="CG36" s="134"/>
      <c r="CH36" s="134"/>
      <c r="CI36" s="134"/>
      <c r="CJ36" s="134"/>
      <c r="CK36" s="134"/>
      <c r="CL36" s="134"/>
      <c r="CM36" s="134"/>
      <c r="CN36" s="134"/>
      <c r="CO36" s="134"/>
      <c r="CP36" s="134"/>
      <c r="CQ36" s="134"/>
      <c r="CR36" s="134"/>
      <c r="CS36" s="134"/>
      <c r="CT36" s="134"/>
      <c r="CU36" s="134"/>
      <c r="CV36" s="134"/>
      <c r="CW36" s="134"/>
      <c r="CX36" s="134"/>
      <c r="CY36" s="134"/>
      <c r="CZ36" s="134"/>
      <c r="DA36" s="134"/>
      <c r="DB36" s="134"/>
      <c r="DC36" s="134"/>
      <c r="DD36" s="134"/>
      <c r="DE36" s="134"/>
      <c r="DF36" s="134"/>
      <c r="DG36" s="134"/>
      <c r="DH36" s="134"/>
      <c r="DI36" s="134"/>
      <c r="DJ36" s="134"/>
      <c r="DK36" s="134"/>
      <c r="DL36" s="134"/>
      <c r="DM36" s="134"/>
      <c r="DN36" s="134"/>
      <c r="DO36" s="134"/>
      <c r="DP36" s="134"/>
      <c r="DQ36" s="134"/>
      <c r="DR36" s="134"/>
      <c r="DS36" s="134"/>
      <c r="DT36" s="134"/>
      <c r="DU36" s="134"/>
      <c r="DV36" s="134"/>
      <c r="DW36" s="134"/>
      <c r="DX36" s="134"/>
      <c r="DY36" s="134"/>
      <c r="DZ36" s="134"/>
      <c r="EA36" s="134"/>
      <c r="EB36" s="134"/>
      <c r="EC36" s="134"/>
      <c r="ED36" s="134"/>
      <c r="EE36" s="134"/>
      <c r="EF36" s="134"/>
      <c r="EG36" s="134"/>
      <c r="EH36" s="134"/>
      <c r="EI36" s="134"/>
      <c r="EJ36" s="134"/>
      <c r="EK36" s="134"/>
      <c r="EL36" s="134"/>
      <c r="EM36" s="134"/>
      <c r="EN36" s="134"/>
      <c r="EO36" s="134"/>
      <c r="EP36" s="134"/>
      <c r="EQ36" s="134"/>
      <c r="ER36" s="134"/>
      <c r="ES36" s="134"/>
      <c r="ET36" s="134"/>
      <c r="EU36" s="134"/>
      <c r="EV36" s="134"/>
      <c r="EW36" s="134"/>
      <c r="EX36" s="134"/>
      <c r="EY36" s="134"/>
      <c r="EZ36" s="134"/>
      <c r="FA36" s="134"/>
      <c r="FB36" s="134"/>
      <c r="FC36" s="134"/>
      <c r="FD36" s="134"/>
      <c r="FE36" s="134"/>
      <c r="FF36" s="134"/>
      <c r="FG36" s="134"/>
      <c r="FH36" s="134"/>
      <c r="FI36" s="134"/>
      <c r="FJ36" s="134"/>
      <c r="FK36" s="134"/>
      <c r="FL36" s="134"/>
      <c r="FM36" s="134"/>
      <c r="FN36" s="134"/>
      <c r="FO36" s="134"/>
      <c r="FP36" s="134"/>
      <c r="FQ36" s="134"/>
      <c r="FR36" s="134"/>
      <c r="FS36" s="134"/>
      <c r="FT36" s="134"/>
      <c r="FU36" s="134"/>
      <c r="FV36" s="134"/>
      <c r="FW36" s="134"/>
      <c r="FX36" s="134"/>
      <c r="FY36" s="134"/>
      <c r="FZ36" s="134"/>
      <c r="GA36" s="134"/>
      <c r="GB36" s="134"/>
      <c r="GC36" s="134"/>
      <c r="GD36" s="134"/>
      <c r="GE36" s="134"/>
      <c r="GF36" s="134"/>
      <c r="GG36" s="134"/>
      <c r="GH36" s="134"/>
      <c r="GI36" s="134"/>
      <c r="GJ36" s="134"/>
      <c r="GK36" s="134"/>
      <c r="GL36" s="134"/>
      <c r="GM36" s="134"/>
      <c r="GN36" s="134"/>
      <c r="GO36" s="134"/>
      <c r="GP36" s="134"/>
      <c r="GQ36" s="134"/>
      <c r="GR36" s="134"/>
      <c r="GS36" s="134"/>
      <c r="GT36" s="134"/>
      <c r="GU36" s="134"/>
      <c r="GV36" s="134"/>
      <c r="GW36" s="134"/>
      <c r="GX36" s="134"/>
      <c r="GY36" s="134"/>
      <c r="GZ36" s="134"/>
      <c r="HA36" s="134"/>
      <c r="HB36" s="134"/>
      <c r="HC36" s="134"/>
      <c r="HD36" s="134"/>
      <c r="HE36" s="134"/>
      <c r="HF36" s="134"/>
      <c r="HG36" s="134"/>
      <c r="HH36" s="134"/>
      <c r="HI36" s="134"/>
      <c r="HJ36" s="134"/>
      <c r="HK36" s="134"/>
      <c r="HL36" s="134"/>
      <c r="HM36" s="134"/>
      <c r="HN36" s="134"/>
      <c r="HO36" s="134"/>
      <c r="HP36" s="134"/>
      <c r="HQ36" s="134"/>
      <c r="HR36" s="134"/>
      <c r="HS36" s="134"/>
      <c r="HT36" s="134"/>
      <c r="HU36" s="134"/>
      <c r="HV36" s="134"/>
      <c r="HW36" s="134"/>
      <c r="HX36" s="134"/>
      <c r="HY36" s="134"/>
      <c r="HZ36" s="134"/>
      <c r="IA36" s="134"/>
      <c r="IB36" s="134"/>
      <c r="IC36" s="134"/>
      <c r="ID36" s="134"/>
      <c r="IE36" s="134"/>
      <c r="IF36" s="134"/>
      <c r="IG36" s="134"/>
      <c r="IH36" s="134"/>
      <c r="II36" s="134"/>
      <c r="IJ36" s="134"/>
      <c r="IK36" s="134"/>
      <c r="IL36" s="134"/>
      <c r="IM36" s="134"/>
      <c r="IN36" s="134"/>
      <c r="IO36" s="134"/>
      <c r="IP36" s="134"/>
      <c r="IQ36" s="134"/>
    </row>
    <row r="37" s="138" customFormat="1" spans="1:251">
      <c r="A37" s="161"/>
      <c r="B37" s="159"/>
      <c r="C37" s="159" t="s">
        <v>593</v>
      </c>
      <c r="D37" s="160" t="s">
        <v>562</v>
      </c>
      <c r="E37" s="160">
        <v>16000</v>
      </c>
      <c r="F37" s="160" t="s">
        <v>594</v>
      </c>
      <c r="G37" s="160">
        <v>16000</v>
      </c>
      <c r="H37" s="152"/>
      <c r="I37" s="162"/>
      <c r="J37" s="163"/>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c r="CL37" s="134"/>
      <c r="CM37" s="134"/>
      <c r="CN37" s="134"/>
      <c r="CO37" s="134"/>
      <c r="CP37" s="134"/>
      <c r="CQ37" s="134"/>
      <c r="CR37" s="134"/>
      <c r="CS37" s="134"/>
      <c r="CT37" s="134"/>
      <c r="CU37" s="134"/>
      <c r="CV37" s="134"/>
      <c r="CW37" s="134"/>
      <c r="CX37" s="134"/>
      <c r="CY37" s="134"/>
      <c r="CZ37" s="134"/>
      <c r="DA37" s="134"/>
      <c r="DB37" s="134"/>
      <c r="DC37" s="134"/>
      <c r="DD37" s="134"/>
      <c r="DE37" s="134"/>
      <c r="DF37" s="134"/>
      <c r="DG37" s="134"/>
      <c r="DH37" s="134"/>
      <c r="DI37" s="134"/>
      <c r="DJ37" s="134"/>
      <c r="DK37" s="134"/>
      <c r="DL37" s="134"/>
      <c r="DM37" s="134"/>
      <c r="DN37" s="134"/>
      <c r="DO37" s="134"/>
      <c r="DP37" s="134"/>
      <c r="DQ37" s="134"/>
      <c r="DR37" s="134"/>
      <c r="DS37" s="134"/>
      <c r="DT37" s="134"/>
      <c r="DU37" s="134"/>
      <c r="DV37" s="134"/>
      <c r="DW37" s="134"/>
      <c r="DX37" s="134"/>
      <c r="DY37" s="134"/>
      <c r="DZ37" s="134"/>
      <c r="EA37" s="134"/>
      <c r="EB37" s="134"/>
      <c r="EC37" s="134"/>
      <c r="ED37" s="134"/>
      <c r="EE37" s="134"/>
      <c r="EF37" s="134"/>
      <c r="EG37" s="134"/>
      <c r="EH37" s="134"/>
      <c r="EI37" s="134"/>
      <c r="EJ37" s="134"/>
      <c r="EK37" s="134"/>
      <c r="EL37" s="134"/>
      <c r="EM37" s="134"/>
      <c r="EN37" s="134"/>
      <c r="EO37" s="134"/>
      <c r="EP37" s="134"/>
      <c r="EQ37" s="134"/>
      <c r="ER37" s="134"/>
      <c r="ES37" s="134"/>
      <c r="ET37" s="134"/>
      <c r="EU37" s="134"/>
      <c r="EV37" s="134"/>
      <c r="EW37" s="134"/>
      <c r="EX37" s="134"/>
      <c r="EY37" s="134"/>
      <c r="EZ37" s="134"/>
      <c r="FA37" s="134"/>
      <c r="FB37" s="134"/>
      <c r="FC37" s="134"/>
      <c r="FD37" s="134"/>
      <c r="FE37" s="134"/>
      <c r="FF37" s="134"/>
      <c r="FG37" s="134"/>
      <c r="FH37" s="134"/>
      <c r="FI37" s="134"/>
      <c r="FJ37" s="134"/>
      <c r="FK37" s="134"/>
      <c r="FL37" s="134"/>
      <c r="FM37" s="134"/>
      <c r="FN37" s="134"/>
      <c r="FO37" s="134"/>
      <c r="FP37" s="134"/>
      <c r="FQ37" s="134"/>
      <c r="FR37" s="134"/>
      <c r="FS37" s="134"/>
      <c r="FT37" s="134"/>
      <c r="FU37" s="134"/>
      <c r="FV37" s="134"/>
      <c r="FW37" s="134"/>
      <c r="FX37" s="134"/>
      <c r="FY37" s="134"/>
      <c r="FZ37" s="134"/>
      <c r="GA37" s="134"/>
      <c r="GB37" s="134"/>
      <c r="GC37" s="134"/>
      <c r="GD37" s="134"/>
      <c r="GE37" s="134"/>
      <c r="GF37" s="134"/>
      <c r="GG37" s="134"/>
      <c r="GH37" s="134"/>
      <c r="GI37" s="134"/>
      <c r="GJ37" s="134"/>
      <c r="GK37" s="134"/>
      <c r="GL37" s="134"/>
      <c r="GM37" s="134"/>
      <c r="GN37" s="134"/>
      <c r="GO37" s="134"/>
      <c r="GP37" s="134"/>
      <c r="GQ37" s="134"/>
      <c r="GR37" s="134"/>
      <c r="GS37" s="134"/>
      <c r="GT37" s="134"/>
      <c r="GU37" s="134"/>
      <c r="GV37" s="134"/>
      <c r="GW37" s="134"/>
      <c r="GX37" s="134"/>
      <c r="GY37" s="134"/>
      <c r="GZ37" s="134"/>
      <c r="HA37" s="134"/>
      <c r="HB37" s="134"/>
      <c r="HC37" s="134"/>
      <c r="HD37" s="134"/>
      <c r="HE37" s="134"/>
      <c r="HF37" s="134"/>
      <c r="HG37" s="134"/>
      <c r="HH37" s="134"/>
      <c r="HI37" s="134"/>
      <c r="HJ37" s="134"/>
      <c r="HK37" s="134"/>
      <c r="HL37" s="134"/>
      <c r="HM37" s="134"/>
      <c r="HN37" s="134"/>
      <c r="HO37" s="134"/>
      <c r="HP37" s="134"/>
      <c r="HQ37" s="134"/>
      <c r="HR37" s="134"/>
      <c r="HS37" s="134"/>
      <c r="HT37" s="134"/>
      <c r="HU37" s="134"/>
      <c r="HV37" s="134"/>
      <c r="HW37" s="134"/>
      <c r="HX37" s="134"/>
      <c r="HY37" s="134"/>
      <c r="HZ37" s="134"/>
      <c r="IA37" s="134"/>
      <c r="IB37" s="134"/>
      <c r="IC37" s="134"/>
      <c r="ID37" s="134"/>
      <c r="IE37" s="134"/>
      <c r="IF37" s="134"/>
      <c r="IG37" s="134"/>
      <c r="IH37" s="134"/>
      <c r="II37" s="134"/>
      <c r="IJ37" s="134"/>
      <c r="IK37" s="134"/>
      <c r="IL37" s="134"/>
      <c r="IM37" s="134"/>
      <c r="IN37" s="134"/>
      <c r="IO37" s="134"/>
      <c r="IP37" s="134"/>
      <c r="IQ37" s="134"/>
    </row>
    <row r="38" s="138" customFormat="1" spans="1:251">
      <c r="A38" s="161"/>
      <c r="B38" s="159"/>
      <c r="C38" s="159" t="s">
        <v>595</v>
      </c>
      <c r="D38" s="160" t="s">
        <v>562</v>
      </c>
      <c r="E38" s="160">
        <v>1000</v>
      </c>
      <c r="F38" s="160" t="s">
        <v>596</v>
      </c>
      <c r="G38" s="160">
        <v>1000</v>
      </c>
      <c r="H38" s="152"/>
      <c r="I38" s="162"/>
      <c r="J38" s="163"/>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4"/>
      <c r="BR38" s="134"/>
      <c r="BS38" s="134"/>
      <c r="BT38" s="134"/>
      <c r="BU38" s="134"/>
      <c r="BV38" s="134"/>
      <c r="BW38" s="134"/>
      <c r="BX38" s="134"/>
      <c r="BY38" s="134"/>
      <c r="BZ38" s="134"/>
      <c r="CA38" s="134"/>
      <c r="CB38" s="134"/>
      <c r="CC38" s="134"/>
      <c r="CD38" s="134"/>
      <c r="CE38" s="134"/>
      <c r="CF38" s="134"/>
      <c r="CG38" s="134"/>
      <c r="CH38" s="134"/>
      <c r="CI38" s="134"/>
      <c r="CJ38" s="134"/>
      <c r="CK38" s="134"/>
      <c r="CL38" s="134"/>
      <c r="CM38" s="134"/>
      <c r="CN38" s="134"/>
      <c r="CO38" s="134"/>
      <c r="CP38" s="134"/>
      <c r="CQ38" s="134"/>
      <c r="CR38" s="134"/>
      <c r="CS38" s="134"/>
      <c r="CT38" s="134"/>
      <c r="CU38" s="134"/>
      <c r="CV38" s="134"/>
      <c r="CW38" s="134"/>
      <c r="CX38" s="134"/>
      <c r="CY38" s="134"/>
      <c r="CZ38" s="134"/>
      <c r="DA38" s="134"/>
      <c r="DB38" s="134"/>
      <c r="DC38" s="134"/>
      <c r="DD38" s="134"/>
      <c r="DE38" s="134"/>
      <c r="DF38" s="134"/>
      <c r="DG38" s="134"/>
      <c r="DH38" s="134"/>
      <c r="DI38" s="134"/>
      <c r="DJ38" s="134"/>
      <c r="DK38" s="134"/>
      <c r="DL38" s="134"/>
      <c r="DM38" s="134"/>
      <c r="DN38" s="134"/>
      <c r="DO38" s="134"/>
      <c r="DP38" s="134"/>
      <c r="DQ38" s="134"/>
      <c r="DR38" s="134"/>
      <c r="DS38" s="134"/>
      <c r="DT38" s="134"/>
      <c r="DU38" s="134"/>
      <c r="DV38" s="134"/>
      <c r="DW38" s="134"/>
      <c r="DX38" s="134"/>
      <c r="DY38" s="134"/>
      <c r="DZ38" s="134"/>
      <c r="EA38" s="134"/>
      <c r="EB38" s="134"/>
      <c r="EC38" s="134"/>
      <c r="ED38" s="134"/>
      <c r="EE38" s="134"/>
      <c r="EF38" s="134"/>
      <c r="EG38" s="134"/>
      <c r="EH38" s="134"/>
      <c r="EI38" s="134"/>
      <c r="EJ38" s="134"/>
      <c r="EK38" s="134"/>
      <c r="EL38" s="134"/>
      <c r="EM38" s="134"/>
      <c r="EN38" s="134"/>
      <c r="EO38" s="134"/>
      <c r="EP38" s="134"/>
      <c r="EQ38" s="134"/>
      <c r="ER38" s="134"/>
      <c r="ES38" s="134"/>
      <c r="ET38" s="134"/>
      <c r="EU38" s="134"/>
      <c r="EV38" s="134"/>
      <c r="EW38" s="134"/>
      <c r="EX38" s="134"/>
      <c r="EY38" s="134"/>
      <c r="EZ38" s="134"/>
      <c r="FA38" s="134"/>
      <c r="FB38" s="134"/>
      <c r="FC38" s="134"/>
      <c r="FD38" s="134"/>
      <c r="FE38" s="134"/>
      <c r="FF38" s="134"/>
      <c r="FG38" s="134"/>
      <c r="FH38" s="134"/>
      <c r="FI38" s="134"/>
      <c r="FJ38" s="134"/>
      <c r="FK38" s="134"/>
      <c r="FL38" s="134"/>
      <c r="FM38" s="134"/>
      <c r="FN38" s="134"/>
      <c r="FO38" s="134"/>
      <c r="FP38" s="134"/>
      <c r="FQ38" s="134"/>
      <c r="FR38" s="134"/>
      <c r="FS38" s="134"/>
      <c r="FT38" s="134"/>
      <c r="FU38" s="134"/>
      <c r="FV38" s="134"/>
      <c r="FW38" s="134"/>
      <c r="FX38" s="134"/>
      <c r="FY38" s="134"/>
      <c r="FZ38" s="134"/>
      <c r="GA38" s="134"/>
      <c r="GB38" s="134"/>
      <c r="GC38" s="134"/>
      <c r="GD38" s="134"/>
      <c r="GE38" s="134"/>
      <c r="GF38" s="134"/>
      <c r="GG38" s="134"/>
      <c r="GH38" s="134"/>
      <c r="GI38" s="134"/>
      <c r="GJ38" s="134"/>
      <c r="GK38" s="134"/>
      <c r="GL38" s="134"/>
      <c r="GM38" s="134"/>
      <c r="GN38" s="134"/>
      <c r="GO38" s="134"/>
      <c r="GP38" s="134"/>
      <c r="GQ38" s="134"/>
      <c r="GR38" s="134"/>
      <c r="GS38" s="134"/>
      <c r="GT38" s="134"/>
      <c r="GU38" s="134"/>
      <c r="GV38" s="134"/>
      <c r="GW38" s="134"/>
      <c r="GX38" s="134"/>
      <c r="GY38" s="134"/>
      <c r="GZ38" s="134"/>
      <c r="HA38" s="134"/>
      <c r="HB38" s="134"/>
      <c r="HC38" s="134"/>
      <c r="HD38" s="134"/>
      <c r="HE38" s="134"/>
      <c r="HF38" s="134"/>
      <c r="HG38" s="134"/>
      <c r="HH38" s="134"/>
      <c r="HI38" s="134"/>
      <c r="HJ38" s="134"/>
      <c r="HK38" s="134"/>
      <c r="HL38" s="134"/>
      <c r="HM38" s="134"/>
      <c r="HN38" s="134"/>
      <c r="HO38" s="134"/>
      <c r="HP38" s="134"/>
      <c r="HQ38" s="134"/>
      <c r="HR38" s="134"/>
      <c r="HS38" s="134"/>
      <c r="HT38" s="134"/>
      <c r="HU38" s="134"/>
      <c r="HV38" s="134"/>
      <c r="HW38" s="134"/>
      <c r="HX38" s="134"/>
      <c r="HY38" s="134"/>
      <c r="HZ38" s="134"/>
      <c r="IA38" s="134"/>
      <c r="IB38" s="134"/>
      <c r="IC38" s="134"/>
      <c r="ID38" s="134"/>
      <c r="IE38" s="134"/>
      <c r="IF38" s="134"/>
      <c r="IG38" s="134"/>
      <c r="IH38" s="134"/>
      <c r="II38" s="134"/>
      <c r="IJ38" s="134"/>
      <c r="IK38" s="134"/>
      <c r="IL38" s="134"/>
      <c r="IM38" s="134"/>
      <c r="IN38" s="134"/>
      <c r="IO38" s="134"/>
      <c r="IP38" s="134"/>
      <c r="IQ38" s="134"/>
    </row>
    <row r="39" s="138" customFormat="1" spans="1:251">
      <c r="A39" s="161"/>
      <c r="B39" s="159"/>
      <c r="C39" s="159" t="s">
        <v>597</v>
      </c>
      <c r="D39" s="160" t="s">
        <v>562</v>
      </c>
      <c r="E39" s="160">
        <v>1000</v>
      </c>
      <c r="F39" s="160" t="s">
        <v>598</v>
      </c>
      <c r="G39" s="160">
        <v>1000</v>
      </c>
      <c r="H39" s="152"/>
      <c r="I39" s="162"/>
      <c r="J39" s="163"/>
      <c r="K39" s="134"/>
      <c r="L39" s="134"/>
      <c r="M39" s="13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O39" s="134"/>
      <c r="BP39" s="134"/>
      <c r="BQ39" s="134"/>
      <c r="BR39" s="134"/>
      <c r="BS39" s="134"/>
      <c r="BT39" s="134"/>
      <c r="BU39" s="134"/>
      <c r="BV39" s="134"/>
      <c r="BW39" s="134"/>
      <c r="BX39" s="134"/>
      <c r="BY39" s="134"/>
      <c r="BZ39" s="134"/>
      <c r="CA39" s="134"/>
      <c r="CB39" s="134"/>
      <c r="CC39" s="134"/>
      <c r="CD39" s="134"/>
      <c r="CE39" s="134"/>
      <c r="CF39" s="134"/>
      <c r="CG39" s="134"/>
      <c r="CH39" s="134"/>
      <c r="CI39" s="134"/>
      <c r="CJ39" s="134"/>
      <c r="CK39" s="134"/>
      <c r="CL39" s="134"/>
      <c r="CM39" s="134"/>
      <c r="CN39" s="134"/>
      <c r="CO39" s="134"/>
      <c r="CP39" s="134"/>
      <c r="CQ39" s="134"/>
      <c r="CR39" s="134"/>
      <c r="CS39" s="134"/>
      <c r="CT39" s="134"/>
      <c r="CU39" s="134"/>
      <c r="CV39" s="134"/>
      <c r="CW39" s="134"/>
      <c r="CX39" s="134"/>
      <c r="CY39" s="134"/>
      <c r="CZ39" s="134"/>
      <c r="DA39" s="134"/>
      <c r="DB39" s="134"/>
      <c r="DC39" s="134"/>
      <c r="DD39" s="134"/>
      <c r="DE39" s="134"/>
      <c r="DF39" s="134"/>
      <c r="DG39" s="134"/>
      <c r="DH39" s="134"/>
      <c r="DI39" s="134"/>
      <c r="DJ39" s="134"/>
      <c r="DK39" s="134"/>
      <c r="DL39" s="134"/>
      <c r="DM39" s="134"/>
      <c r="DN39" s="134"/>
      <c r="DO39" s="134"/>
      <c r="DP39" s="134"/>
      <c r="DQ39" s="134"/>
      <c r="DR39" s="134"/>
      <c r="DS39" s="134"/>
      <c r="DT39" s="134"/>
      <c r="DU39" s="134"/>
      <c r="DV39" s="134"/>
      <c r="DW39" s="134"/>
      <c r="DX39" s="134"/>
      <c r="DY39" s="134"/>
      <c r="DZ39" s="134"/>
      <c r="EA39" s="134"/>
      <c r="EB39" s="134"/>
      <c r="EC39" s="134"/>
      <c r="ED39" s="134"/>
      <c r="EE39" s="134"/>
      <c r="EF39" s="134"/>
      <c r="EG39" s="134"/>
      <c r="EH39" s="134"/>
      <c r="EI39" s="134"/>
      <c r="EJ39" s="134"/>
      <c r="EK39" s="134"/>
      <c r="EL39" s="134"/>
      <c r="EM39" s="134"/>
      <c r="EN39" s="134"/>
      <c r="EO39" s="134"/>
      <c r="EP39" s="134"/>
      <c r="EQ39" s="134"/>
      <c r="ER39" s="134"/>
      <c r="ES39" s="134"/>
      <c r="ET39" s="134"/>
      <c r="EU39" s="134"/>
      <c r="EV39" s="134"/>
      <c r="EW39" s="134"/>
      <c r="EX39" s="134"/>
      <c r="EY39" s="134"/>
      <c r="EZ39" s="134"/>
      <c r="FA39" s="134"/>
      <c r="FB39" s="134"/>
      <c r="FC39" s="134"/>
      <c r="FD39" s="134"/>
      <c r="FE39" s="134"/>
      <c r="FF39" s="134"/>
      <c r="FG39" s="134"/>
      <c r="FH39" s="134"/>
      <c r="FI39" s="134"/>
      <c r="FJ39" s="134"/>
      <c r="FK39" s="134"/>
      <c r="FL39" s="134"/>
      <c r="FM39" s="134"/>
      <c r="FN39" s="134"/>
      <c r="FO39" s="134"/>
      <c r="FP39" s="134"/>
      <c r="FQ39" s="134"/>
      <c r="FR39" s="134"/>
      <c r="FS39" s="134"/>
      <c r="FT39" s="134"/>
      <c r="FU39" s="134"/>
      <c r="FV39" s="134"/>
      <c r="FW39" s="134"/>
      <c r="FX39" s="134"/>
      <c r="FY39" s="134"/>
      <c r="FZ39" s="134"/>
      <c r="GA39" s="134"/>
      <c r="GB39" s="134"/>
      <c r="GC39" s="134"/>
      <c r="GD39" s="134"/>
      <c r="GE39" s="134"/>
      <c r="GF39" s="134"/>
      <c r="GG39" s="134"/>
      <c r="GH39" s="134"/>
      <c r="GI39" s="134"/>
      <c r="GJ39" s="134"/>
      <c r="GK39" s="134"/>
      <c r="GL39" s="134"/>
      <c r="GM39" s="134"/>
      <c r="GN39" s="134"/>
      <c r="GO39" s="134"/>
      <c r="GP39" s="134"/>
      <c r="GQ39" s="134"/>
      <c r="GR39" s="134"/>
      <c r="GS39" s="134"/>
      <c r="GT39" s="134"/>
      <c r="GU39" s="134"/>
      <c r="GV39" s="134"/>
      <c r="GW39" s="134"/>
      <c r="GX39" s="134"/>
      <c r="GY39" s="134"/>
      <c r="GZ39" s="134"/>
      <c r="HA39" s="134"/>
      <c r="HB39" s="134"/>
      <c r="HC39" s="134"/>
      <c r="HD39" s="134"/>
      <c r="HE39" s="134"/>
      <c r="HF39" s="134"/>
      <c r="HG39" s="134"/>
      <c r="HH39" s="134"/>
      <c r="HI39" s="134"/>
      <c r="HJ39" s="134"/>
      <c r="HK39" s="134"/>
      <c r="HL39" s="134"/>
      <c r="HM39" s="134"/>
      <c r="HN39" s="134"/>
      <c r="HO39" s="134"/>
      <c r="HP39" s="134"/>
      <c r="HQ39" s="134"/>
      <c r="HR39" s="134"/>
      <c r="HS39" s="134"/>
      <c r="HT39" s="134"/>
      <c r="HU39" s="134"/>
      <c r="HV39" s="134"/>
      <c r="HW39" s="134"/>
      <c r="HX39" s="134"/>
      <c r="HY39" s="134"/>
      <c r="HZ39" s="134"/>
      <c r="IA39" s="134"/>
      <c r="IB39" s="134"/>
      <c r="IC39" s="134"/>
      <c r="ID39" s="134"/>
      <c r="IE39" s="134"/>
      <c r="IF39" s="134"/>
      <c r="IG39" s="134"/>
      <c r="IH39" s="134"/>
      <c r="II39" s="134"/>
      <c r="IJ39" s="134"/>
      <c r="IK39" s="134"/>
      <c r="IL39" s="134"/>
      <c r="IM39" s="134"/>
      <c r="IN39" s="134"/>
      <c r="IO39" s="134"/>
      <c r="IP39" s="134"/>
      <c r="IQ39" s="134"/>
    </row>
    <row r="40" s="138" customFormat="1" spans="1:251">
      <c r="A40" s="161"/>
      <c r="B40" s="159"/>
      <c r="C40" s="159" t="s">
        <v>599</v>
      </c>
      <c r="D40" s="160" t="s">
        <v>562</v>
      </c>
      <c r="E40" s="160">
        <v>300</v>
      </c>
      <c r="F40" s="160" t="s">
        <v>598</v>
      </c>
      <c r="G40" s="160">
        <v>300</v>
      </c>
      <c r="H40" s="152"/>
      <c r="I40" s="162"/>
      <c r="J40" s="163"/>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c r="BH40" s="134"/>
      <c r="BI40" s="134"/>
      <c r="BJ40" s="134"/>
      <c r="BK40" s="134"/>
      <c r="BL40" s="134"/>
      <c r="BM40" s="134"/>
      <c r="BN40" s="134"/>
      <c r="BO40" s="134"/>
      <c r="BP40" s="134"/>
      <c r="BQ40" s="134"/>
      <c r="BR40" s="134"/>
      <c r="BS40" s="134"/>
      <c r="BT40" s="134"/>
      <c r="BU40" s="134"/>
      <c r="BV40" s="134"/>
      <c r="BW40" s="134"/>
      <c r="BX40" s="134"/>
      <c r="BY40" s="134"/>
      <c r="BZ40" s="134"/>
      <c r="CA40" s="134"/>
      <c r="CB40" s="134"/>
      <c r="CC40" s="134"/>
      <c r="CD40" s="134"/>
      <c r="CE40" s="134"/>
      <c r="CF40" s="134"/>
      <c r="CG40" s="134"/>
      <c r="CH40" s="134"/>
      <c r="CI40" s="134"/>
      <c r="CJ40" s="134"/>
      <c r="CK40" s="134"/>
      <c r="CL40" s="134"/>
      <c r="CM40" s="134"/>
      <c r="CN40" s="134"/>
      <c r="CO40" s="134"/>
      <c r="CP40" s="134"/>
      <c r="CQ40" s="134"/>
      <c r="CR40" s="134"/>
      <c r="CS40" s="134"/>
      <c r="CT40" s="134"/>
      <c r="CU40" s="134"/>
      <c r="CV40" s="134"/>
      <c r="CW40" s="134"/>
      <c r="CX40" s="134"/>
      <c r="CY40" s="134"/>
      <c r="CZ40" s="134"/>
      <c r="DA40" s="134"/>
      <c r="DB40" s="134"/>
      <c r="DC40" s="134"/>
      <c r="DD40" s="134"/>
      <c r="DE40" s="134"/>
      <c r="DF40" s="134"/>
      <c r="DG40" s="134"/>
      <c r="DH40" s="134"/>
      <c r="DI40" s="134"/>
      <c r="DJ40" s="134"/>
      <c r="DK40" s="134"/>
      <c r="DL40" s="134"/>
      <c r="DM40" s="134"/>
      <c r="DN40" s="134"/>
      <c r="DO40" s="134"/>
      <c r="DP40" s="134"/>
      <c r="DQ40" s="134"/>
      <c r="DR40" s="134"/>
      <c r="DS40" s="134"/>
      <c r="DT40" s="134"/>
      <c r="DU40" s="134"/>
      <c r="DV40" s="134"/>
      <c r="DW40" s="134"/>
      <c r="DX40" s="134"/>
      <c r="DY40" s="134"/>
      <c r="DZ40" s="134"/>
      <c r="EA40" s="134"/>
      <c r="EB40" s="134"/>
      <c r="EC40" s="134"/>
      <c r="ED40" s="134"/>
      <c r="EE40" s="134"/>
      <c r="EF40" s="134"/>
      <c r="EG40" s="134"/>
      <c r="EH40" s="134"/>
      <c r="EI40" s="134"/>
      <c r="EJ40" s="134"/>
      <c r="EK40" s="134"/>
      <c r="EL40" s="134"/>
      <c r="EM40" s="134"/>
      <c r="EN40" s="134"/>
      <c r="EO40" s="134"/>
      <c r="EP40" s="134"/>
      <c r="EQ40" s="134"/>
      <c r="ER40" s="134"/>
      <c r="ES40" s="134"/>
      <c r="ET40" s="134"/>
      <c r="EU40" s="134"/>
      <c r="EV40" s="134"/>
      <c r="EW40" s="134"/>
      <c r="EX40" s="134"/>
      <c r="EY40" s="134"/>
      <c r="EZ40" s="134"/>
      <c r="FA40" s="134"/>
      <c r="FB40" s="134"/>
      <c r="FC40" s="134"/>
      <c r="FD40" s="134"/>
      <c r="FE40" s="134"/>
      <c r="FF40" s="134"/>
      <c r="FG40" s="134"/>
      <c r="FH40" s="134"/>
      <c r="FI40" s="134"/>
      <c r="FJ40" s="134"/>
      <c r="FK40" s="134"/>
      <c r="FL40" s="134"/>
      <c r="FM40" s="134"/>
      <c r="FN40" s="134"/>
      <c r="FO40" s="134"/>
      <c r="FP40" s="134"/>
      <c r="FQ40" s="134"/>
      <c r="FR40" s="134"/>
      <c r="FS40" s="134"/>
      <c r="FT40" s="134"/>
      <c r="FU40" s="134"/>
      <c r="FV40" s="134"/>
      <c r="FW40" s="134"/>
      <c r="FX40" s="134"/>
      <c r="FY40" s="134"/>
      <c r="FZ40" s="134"/>
      <c r="GA40" s="134"/>
      <c r="GB40" s="134"/>
      <c r="GC40" s="134"/>
      <c r="GD40" s="134"/>
      <c r="GE40" s="134"/>
      <c r="GF40" s="134"/>
      <c r="GG40" s="134"/>
      <c r="GH40" s="134"/>
      <c r="GI40" s="134"/>
      <c r="GJ40" s="134"/>
      <c r="GK40" s="134"/>
      <c r="GL40" s="134"/>
      <c r="GM40" s="134"/>
      <c r="GN40" s="134"/>
      <c r="GO40" s="134"/>
      <c r="GP40" s="134"/>
      <c r="GQ40" s="134"/>
      <c r="GR40" s="134"/>
      <c r="GS40" s="134"/>
      <c r="GT40" s="134"/>
      <c r="GU40" s="134"/>
      <c r="GV40" s="134"/>
      <c r="GW40" s="134"/>
      <c r="GX40" s="134"/>
      <c r="GY40" s="134"/>
      <c r="GZ40" s="134"/>
      <c r="HA40" s="134"/>
      <c r="HB40" s="134"/>
      <c r="HC40" s="134"/>
      <c r="HD40" s="134"/>
      <c r="HE40" s="134"/>
      <c r="HF40" s="134"/>
      <c r="HG40" s="134"/>
      <c r="HH40" s="134"/>
      <c r="HI40" s="134"/>
      <c r="HJ40" s="134"/>
      <c r="HK40" s="134"/>
      <c r="HL40" s="134"/>
      <c r="HM40" s="134"/>
      <c r="HN40" s="134"/>
      <c r="HO40" s="134"/>
      <c r="HP40" s="134"/>
      <c r="HQ40" s="134"/>
      <c r="HR40" s="134"/>
      <c r="HS40" s="134"/>
      <c r="HT40" s="134"/>
      <c r="HU40" s="134"/>
      <c r="HV40" s="134"/>
      <c r="HW40" s="134"/>
      <c r="HX40" s="134"/>
      <c r="HY40" s="134"/>
      <c r="HZ40" s="134"/>
      <c r="IA40" s="134"/>
      <c r="IB40" s="134"/>
      <c r="IC40" s="134"/>
      <c r="ID40" s="134"/>
      <c r="IE40" s="134"/>
      <c r="IF40" s="134"/>
      <c r="IG40" s="134"/>
      <c r="IH40" s="134"/>
      <c r="II40" s="134"/>
      <c r="IJ40" s="134"/>
      <c r="IK40" s="134"/>
      <c r="IL40" s="134"/>
      <c r="IM40" s="134"/>
      <c r="IN40" s="134"/>
      <c r="IO40" s="134"/>
      <c r="IP40" s="134"/>
      <c r="IQ40" s="134"/>
    </row>
    <row r="41" s="138" customFormat="1" spans="1:251">
      <c r="A41" s="161"/>
      <c r="B41" s="159"/>
      <c r="C41" s="159" t="s">
        <v>600</v>
      </c>
      <c r="D41" s="160" t="s">
        <v>562</v>
      </c>
      <c r="E41" s="160">
        <v>2500</v>
      </c>
      <c r="F41" s="160" t="s">
        <v>598</v>
      </c>
      <c r="G41" s="160">
        <v>2500</v>
      </c>
      <c r="H41" s="152"/>
      <c r="I41" s="162"/>
      <c r="J41" s="163"/>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134"/>
      <c r="BN41" s="134"/>
      <c r="BO41" s="134"/>
      <c r="BP41" s="134"/>
      <c r="BQ41" s="134"/>
      <c r="BR41" s="134"/>
      <c r="BS41" s="134"/>
      <c r="BT41" s="134"/>
      <c r="BU41" s="134"/>
      <c r="BV41" s="134"/>
      <c r="BW41" s="134"/>
      <c r="BX41" s="134"/>
      <c r="BY41" s="134"/>
      <c r="BZ41" s="134"/>
      <c r="CA41" s="134"/>
      <c r="CB41" s="134"/>
      <c r="CC41" s="134"/>
      <c r="CD41" s="134"/>
      <c r="CE41" s="134"/>
      <c r="CF41" s="134"/>
      <c r="CG41" s="134"/>
      <c r="CH41" s="134"/>
      <c r="CI41" s="134"/>
      <c r="CJ41" s="134"/>
      <c r="CK41" s="134"/>
      <c r="CL41" s="134"/>
      <c r="CM41" s="134"/>
      <c r="CN41" s="134"/>
      <c r="CO41" s="134"/>
      <c r="CP41" s="134"/>
      <c r="CQ41" s="134"/>
      <c r="CR41" s="134"/>
      <c r="CS41" s="134"/>
      <c r="CT41" s="134"/>
      <c r="CU41" s="134"/>
      <c r="CV41" s="134"/>
      <c r="CW41" s="134"/>
      <c r="CX41" s="134"/>
      <c r="CY41" s="134"/>
      <c r="CZ41" s="134"/>
      <c r="DA41" s="134"/>
      <c r="DB41" s="134"/>
      <c r="DC41" s="134"/>
      <c r="DD41" s="134"/>
      <c r="DE41" s="134"/>
      <c r="DF41" s="134"/>
      <c r="DG41" s="134"/>
      <c r="DH41" s="134"/>
      <c r="DI41" s="134"/>
      <c r="DJ41" s="134"/>
      <c r="DK41" s="134"/>
      <c r="DL41" s="134"/>
      <c r="DM41" s="134"/>
      <c r="DN41" s="134"/>
      <c r="DO41" s="134"/>
      <c r="DP41" s="134"/>
      <c r="DQ41" s="134"/>
      <c r="DR41" s="134"/>
      <c r="DS41" s="134"/>
      <c r="DT41" s="134"/>
      <c r="DU41" s="134"/>
      <c r="DV41" s="134"/>
      <c r="DW41" s="134"/>
      <c r="DX41" s="134"/>
      <c r="DY41" s="134"/>
      <c r="DZ41" s="134"/>
      <c r="EA41" s="134"/>
      <c r="EB41" s="134"/>
      <c r="EC41" s="134"/>
      <c r="ED41" s="134"/>
      <c r="EE41" s="134"/>
      <c r="EF41" s="134"/>
      <c r="EG41" s="134"/>
      <c r="EH41" s="134"/>
      <c r="EI41" s="134"/>
      <c r="EJ41" s="134"/>
      <c r="EK41" s="134"/>
      <c r="EL41" s="134"/>
      <c r="EM41" s="134"/>
      <c r="EN41" s="134"/>
      <c r="EO41" s="134"/>
      <c r="EP41" s="134"/>
      <c r="EQ41" s="134"/>
      <c r="ER41" s="134"/>
      <c r="ES41" s="134"/>
      <c r="ET41" s="134"/>
      <c r="EU41" s="134"/>
      <c r="EV41" s="134"/>
      <c r="EW41" s="134"/>
      <c r="EX41" s="134"/>
      <c r="EY41" s="134"/>
      <c r="EZ41" s="134"/>
      <c r="FA41" s="134"/>
      <c r="FB41" s="134"/>
      <c r="FC41" s="134"/>
      <c r="FD41" s="134"/>
      <c r="FE41" s="134"/>
      <c r="FF41" s="134"/>
      <c r="FG41" s="134"/>
      <c r="FH41" s="134"/>
      <c r="FI41" s="134"/>
      <c r="FJ41" s="134"/>
      <c r="FK41" s="134"/>
      <c r="FL41" s="134"/>
      <c r="FM41" s="134"/>
      <c r="FN41" s="134"/>
      <c r="FO41" s="134"/>
      <c r="FP41" s="134"/>
      <c r="FQ41" s="134"/>
      <c r="FR41" s="134"/>
      <c r="FS41" s="134"/>
      <c r="FT41" s="134"/>
      <c r="FU41" s="134"/>
      <c r="FV41" s="134"/>
      <c r="FW41" s="134"/>
      <c r="FX41" s="134"/>
      <c r="FY41" s="134"/>
      <c r="FZ41" s="134"/>
      <c r="GA41" s="134"/>
      <c r="GB41" s="134"/>
      <c r="GC41" s="134"/>
      <c r="GD41" s="134"/>
      <c r="GE41" s="134"/>
      <c r="GF41" s="134"/>
      <c r="GG41" s="134"/>
      <c r="GH41" s="134"/>
      <c r="GI41" s="134"/>
      <c r="GJ41" s="134"/>
      <c r="GK41" s="134"/>
      <c r="GL41" s="134"/>
      <c r="GM41" s="134"/>
      <c r="GN41" s="134"/>
      <c r="GO41" s="134"/>
      <c r="GP41" s="134"/>
      <c r="GQ41" s="134"/>
      <c r="GR41" s="134"/>
      <c r="GS41" s="134"/>
      <c r="GT41" s="134"/>
      <c r="GU41" s="134"/>
      <c r="GV41" s="134"/>
      <c r="GW41" s="134"/>
      <c r="GX41" s="134"/>
      <c r="GY41" s="134"/>
      <c r="GZ41" s="134"/>
      <c r="HA41" s="134"/>
      <c r="HB41" s="134"/>
      <c r="HC41" s="134"/>
      <c r="HD41" s="134"/>
      <c r="HE41" s="134"/>
      <c r="HF41" s="134"/>
      <c r="HG41" s="134"/>
      <c r="HH41" s="134"/>
      <c r="HI41" s="134"/>
      <c r="HJ41" s="134"/>
      <c r="HK41" s="134"/>
      <c r="HL41" s="134"/>
      <c r="HM41" s="134"/>
      <c r="HN41" s="134"/>
      <c r="HO41" s="134"/>
      <c r="HP41" s="134"/>
      <c r="HQ41" s="134"/>
      <c r="HR41" s="134"/>
      <c r="HS41" s="134"/>
      <c r="HT41" s="134"/>
      <c r="HU41" s="134"/>
      <c r="HV41" s="134"/>
      <c r="HW41" s="134"/>
      <c r="HX41" s="134"/>
      <c r="HY41" s="134"/>
      <c r="HZ41" s="134"/>
      <c r="IA41" s="134"/>
      <c r="IB41" s="134"/>
      <c r="IC41" s="134"/>
      <c r="ID41" s="134"/>
      <c r="IE41" s="134"/>
      <c r="IF41" s="134"/>
      <c r="IG41" s="134"/>
      <c r="IH41" s="134"/>
      <c r="II41" s="134"/>
      <c r="IJ41" s="134"/>
      <c r="IK41" s="134"/>
      <c r="IL41" s="134"/>
      <c r="IM41" s="134"/>
      <c r="IN41" s="134"/>
      <c r="IO41" s="134"/>
      <c r="IP41" s="134"/>
      <c r="IQ41" s="134"/>
    </row>
    <row r="42" s="138" customFormat="1" spans="1:251">
      <c r="A42" s="161"/>
      <c r="B42" s="159"/>
      <c r="C42" s="159" t="s">
        <v>601</v>
      </c>
      <c r="D42" s="160" t="s">
        <v>562</v>
      </c>
      <c r="E42" s="160">
        <v>1500</v>
      </c>
      <c r="F42" s="160" t="s">
        <v>598</v>
      </c>
      <c r="G42" s="160">
        <v>1500</v>
      </c>
      <c r="H42" s="152"/>
      <c r="I42" s="162"/>
      <c r="J42" s="163"/>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4"/>
      <c r="BR42" s="134"/>
      <c r="BS42" s="134"/>
      <c r="BT42" s="134"/>
      <c r="BU42" s="134"/>
      <c r="BV42" s="134"/>
      <c r="BW42" s="134"/>
      <c r="BX42" s="134"/>
      <c r="BY42" s="134"/>
      <c r="BZ42" s="134"/>
      <c r="CA42" s="134"/>
      <c r="CB42" s="134"/>
      <c r="CC42" s="134"/>
      <c r="CD42" s="134"/>
      <c r="CE42" s="134"/>
      <c r="CF42" s="134"/>
      <c r="CG42" s="134"/>
      <c r="CH42" s="134"/>
      <c r="CI42" s="134"/>
      <c r="CJ42" s="134"/>
      <c r="CK42" s="134"/>
      <c r="CL42" s="134"/>
      <c r="CM42" s="134"/>
      <c r="CN42" s="134"/>
      <c r="CO42" s="134"/>
      <c r="CP42" s="134"/>
      <c r="CQ42" s="134"/>
      <c r="CR42" s="134"/>
      <c r="CS42" s="134"/>
      <c r="CT42" s="134"/>
      <c r="CU42" s="134"/>
      <c r="CV42" s="134"/>
      <c r="CW42" s="134"/>
      <c r="CX42" s="134"/>
      <c r="CY42" s="134"/>
      <c r="CZ42" s="134"/>
      <c r="DA42" s="134"/>
      <c r="DB42" s="134"/>
      <c r="DC42" s="134"/>
      <c r="DD42" s="134"/>
      <c r="DE42" s="134"/>
      <c r="DF42" s="134"/>
      <c r="DG42" s="134"/>
      <c r="DH42" s="134"/>
      <c r="DI42" s="134"/>
      <c r="DJ42" s="134"/>
      <c r="DK42" s="134"/>
      <c r="DL42" s="134"/>
      <c r="DM42" s="134"/>
      <c r="DN42" s="134"/>
      <c r="DO42" s="134"/>
      <c r="DP42" s="134"/>
      <c r="DQ42" s="134"/>
      <c r="DR42" s="134"/>
      <c r="DS42" s="134"/>
      <c r="DT42" s="134"/>
      <c r="DU42" s="134"/>
      <c r="DV42" s="134"/>
      <c r="DW42" s="134"/>
      <c r="DX42" s="134"/>
      <c r="DY42" s="134"/>
      <c r="DZ42" s="134"/>
      <c r="EA42" s="134"/>
      <c r="EB42" s="134"/>
      <c r="EC42" s="134"/>
      <c r="ED42" s="134"/>
      <c r="EE42" s="134"/>
      <c r="EF42" s="134"/>
      <c r="EG42" s="134"/>
      <c r="EH42" s="134"/>
      <c r="EI42" s="134"/>
      <c r="EJ42" s="134"/>
      <c r="EK42" s="134"/>
      <c r="EL42" s="134"/>
      <c r="EM42" s="134"/>
      <c r="EN42" s="134"/>
      <c r="EO42" s="134"/>
      <c r="EP42" s="134"/>
      <c r="EQ42" s="134"/>
      <c r="ER42" s="134"/>
      <c r="ES42" s="134"/>
      <c r="ET42" s="134"/>
      <c r="EU42" s="134"/>
      <c r="EV42" s="134"/>
      <c r="EW42" s="134"/>
      <c r="EX42" s="134"/>
      <c r="EY42" s="134"/>
      <c r="EZ42" s="134"/>
      <c r="FA42" s="134"/>
      <c r="FB42" s="134"/>
      <c r="FC42" s="134"/>
      <c r="FD42" s="134"/>
      <c r="FE42" s="134"/>
      <c r="FF42" s="134"/>
      <c r="FG42" s="134"/>
      <c r="FH42" s="134"/>
      <c r="FI42" s="134"/>
      <c r="FJ42" s="134"/>
      <c r="FK42" s="134"/>
      <c r="FL42" s="134"/>
      <c r="FM42" s="134"/>
      <c r="FN42" s="134"/>
      <c r="FO42" s="134"/>
      <c r="FP42" s="134"/>
      <c r="FQ42" s="134"/>
      <c r="FR42" s="134"/>
      <c r="FS42" s="134"/>
      <c r="FT42" s="134"/>
      <c r="FU42" s="134"/>
      <c r="FV42" s="134"/>
      <c r="FW42" s="134"/>
      <c r="FX42" s="134"/>
      <c r="FY42" s="134"/>
      <c r="FZ42" s="134"/>
      <c r="GA42" s="134"/>
      <c r="GB42" s="134"/>
      <c r="GC42" s="134"/>
      <c r="GD42" s="134"/>
      <c r="GE42" s="134"/>
      <c r="GF42" s="134"/>
      <c r="GG42" s="134"/>
      <c r="GH42" s="134"/>
      <c r="GI42" s="134"/>
      <c r="GJ42" s="134"/>
      <c r="GK42" s="134"/>
      <c r="GL42" s="134"/>
      <c r="GM42" s="134"/>
      <c r="GN42" s="134"/>
      <c r="GO42" s="134"/>
      <c r="GP42" s="134"/>
      <c r="GQ42" s="134"/>
      <c r="GR42" s="134"/>
      <c r="GS42" s="134"/>
      <c r="GT42" s="134"/>
      <c r="GU42" s="134"/>
      <c r="GV42" s="134"/>
      <c r="GW42" s="134"/>
      <c r="GX42" s="134"/>
      <c r="GY42" s="134"/>
      <c r="GZ42" s="134"/>
      <c r="HA42" s="134"/>
      <c r="HB42" s="134"/>
      <c r="HC42" s="134"/>
      <c r="HD42" s="134"/>
      <c r="HE42" s="134"/>
      <c r="HF42" s="134"/>
      <c r="HG42" s="134"/>
      <c r="HH42" s="134"/>
      <c r="HI42" s="134"/>
      <c r="HJ42" s="134"/>
      <c r="HK42" s="134"/>
      <c r="HL42" s="134"/>
      <c r="HM42" s="134"/>
      <c r="HN42" s="134"/>
      <c r="HO42" s="134"/>
      <c r="HP42" s="134"/>
      <c r="HQ42" s="134"/>
      <c r="HR42" s="134"/>
      <c r="HS42" s="134"/>
      <c r="HT42" s="134"/>
      <c r="HU42" s="134"/>
      <c r="HV42" s="134"/>
      <c r="HW42" s="134"/>
      <c r="HX42" s="134"/>
      <c r="HY42" s="134"/>
      <c r="HZ42" s="134"/>
      <c r="IA42" s="134"/>
      <c r="IB42" s="134"/>
      <c r="IC42" s="134"/>
      <c r="ID42" s="134"/>
      <c r="IE42" s="134"/>
      <c r="IF42" s="134"/>
      <c r="IG42" s="134"/>
      <c r="IH42" s="134"/>
      <c r="II42" s="134"/>
      <c r="IJ42" s="134"/>
      <c r="IK42" s="134"/>
      <c r="IL42" s="134"/>
      <c r="IM42" s="134"/>
      <c r="IN42" s="134"/>
      <c r="IO42" s="134"/>
      <c r="IP42" s="134"/>
      <c r="IQ42" s="134"/>
    </row>
    <row r="43" s="138" customFormat="1" spans="1:251">
      <c r="A43" s="161"/>
      <c r="B43" s="159"/>
      <c r="C43" s="159" t="s">
        <v>602</v>
      </c>
      <c r="D43" s="160" t="s">
        <v>562</v>
      </c>
      <c r="E43" s="160">
        <v>2500</v>
      </c>
      <c r="F43" s="160" t="s">
        <v>598</v>
      </c>
      <c r="G43" s="160">
        <v>2500</v>
      </c>
      <c r="H43" s="152"/>
      <c r="I43" s="162"/>
      <c r="J43" s="163"/>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c r="CL43" s="134"/>
      <c r="CM43" s="134"/>
      <c r="CN43" s="134"/>
      <c r="CO43" s="134"/>
      <c r="CP43" s="134"/>
      <c r="CQ43" s="134"/>
      <c r="CR43" s="134"/>
      <c r="CS43" s="134"/>
      <c r="CT43" s="134"/>
      <c r="CU43" s="134"/>
      <c r="CV43" s="134"/>
      <c r="CW43" s="134"/>
      <c r="CX43" s="134"/>
      <c r="CY43" s="134"/>
      <c r="CZ43" s="134"/>
      <c r="DA43" s="134"/>
      <c r="DB43" s="134"/>
      <c r="DC43" s="134"/>
      <c r="DD43" s="134"/>
      <c r="DE43" s="134"/>
      <c r="DF43" s="134"/>
      <c r="DG43" s="134"/>
      <c r="DH43" s="134"/>
      <c r="DI43" s="134"/>
      <c r="DJ43" s="134"/>
      <c r="DK43" s="134"/>
      <c r="DL43" s="134"/>
      <c r="DM43" s="134"/>
      <c r="DN43" s="134"/>
      <c r="DO43" s="134"/>
      <c r="DP43" s="134"/>
      <c r="DQ43" s="134"/>
      <c r="DR43" s="134"/>
      <c r="DS43" s="134"/>
      <c r="DT43" s="134"/>
      <c r="DU43" s="134"/>
      <c r="DV43" s="134"/>
      <c r="DW43" s="134"/>
      <c r="DX43" s="134"/>
      <c r="DY43" s="134"/>
      <c r="DZ43" s="134"/>
      <c r="EA43" s="134"/>
      <c r="EB43" s="134"/>
      <c r="EC43" s="134"/>
      <c r="ED43" s="134"/>
      <c r="EE43" s="134"/>
      <c r="EF43" s="134"/>
      <c r="EG43" s="134"/>
      <c r="EH43" s="134"/>
      <c r="EI43" s="134"/>
      <c r="EJ43" s="134"/>
      <c r="EK43" s="134"/>
      <c r="EL43" s="134"/>
      <c r="EM43" s="134"/>
      <c r="EN43" s="134"/>
      <c r="EO43" s="134"/>
      <c r="EP43" s="134"/>
      <c r="EQ43" s="134"/>
      <c r="ER43" s="134"/>
      <c r="ES43" s="134"/>
      <c r="ET43" s="134"/>
      <c r="EU43" s="134"/>
      <c r="EV43" s="134"/>
      <c r="EW43" s="134"/>
      <c r="EX43" s="134"/>
      <c r="EY43" s="134"/>
      <c r="EZ43" s="134"/>
      <c r="FA43" s="134"/>
      <c r="FB43" s="134"/>
      <c r="FC43" s="134"/>
      <c r="FD43" s="134"/>
      <c r="FE43" s="134"/>
      <c r="FF43" s="134"/>
      <c r="FG43" s="134"/>
      <c r="FH43" s="134"/>
      <c r="FI43" s="134"/>
      <c r="FJ43" s="134"/>
      <c r="FK43" s="134"/>
      <c r="FL43" s="134"/>
      <c r="FM43" s="134"/>
      <c r="FN43" s="134"/>
      <c r="FO43" s="134"/>
      <c r="FP43" s="134"/>
      <c r="FQ43" s="134"/>
      <c r="FR43" s="134"/>
      <c r="FS43" s="134"/>
      <c r="FT43" s="134"/>
      <c r="FU43" s="134"/>
      <c r="FV43" s="134"/>
      <c r="FW43" s="134"/>
      <c r="FX43" s="134"/>
      <c r="FY43" s="134"/>
      <c r="FZ43" s="134"/>
      <c r="GA43" s="134"/>
      <c r="GB43" s="134"/>
      <c r="GC43" s="134"/>
      <c r="GD43" s="134"/>
      <c r="GE43" s="134"/>
      <c r="GF43" s="134"/>
      <c r="GG43" s="134"/>
      <c r="GH43" s="134"/>
      <c r="GI43" s="134"/>
      <c r="GJ43" s="134"/>
      <c r="GK43" s="134"/>
      <c r="GL43" s="134"/>
      <c r="GM43" s="134"/>
      <c r="GN43" s="134"/>
      <c r="GO43" s="134"/>
      <c r="GP43" s="134"/>
      <c r="GQ43" s="134"/>
      <c r="GR43" s="134"/>
      <c r="GS43" s="134"/>
      <c r="GT43" s="134"/>
      <c r="GU43" s="134"/>
      <c r="GV43" s="134"/>
      <c r="GW43" s="134"/>
      <c r="GX43" s="134"/>
      <c r="GY43" s="134"/>
      <c r="GZ43" s="134"/>
      <c r="HA43" s="134"/>
      <c r="HB43" s="134"/>
      <c r="HC43" s="134"/>
      <c r="HD43" s="134"/>
      <c r="HE43" s="134"/>
      <c r="HF43" s="134"/>
      <c r="HG43" s="134"/>
      <c r="HH43" s="134"/>
      <c r="HI43" s="134"/>
      <c r="HJ43" s="134"/>
      <c r="HK43" s="134"/>
      <c r="HL43" s="134"/>
      <c r="HM43" s="134"/>
      <c r="HN43" s="134"/>
      <c r="HO43" s="134"/>
      <c r="HP43" s="134"/>
      <c r="HQ43" s="134"/>
      <c r="HR43" s="134"/>
      <c r="HS43" s="134"/>
      <c r="HT43" s="134"/>
      <c r="HU43" s="134"/>
      <c r="HV43" s="134"/>
      <c r="HW43" s="134"/>
      <c r="HX43" s="134"/>
      <c r="HY43" s="134"/>
      <c r="HZ43" s="134"/>
      <c r="IA43" s="134"/>
      <c r="IB43" s="134"/>
      <c r="IC43" s="134"/>
      <c r="ID43" s="134"/>
      <c r="IE43" s="134"/>
      <c r="IF43" s="134"/>
      <c r="IG43" s="134"/>
      <c r="IH43" s="134"/>
      <c r="II43" s="134"/>
      <c r="IJ43" s="134"/>
      <c r="IK43" s="134"/>
      <c r="IL43" s="134"/>
      <c r="IM43" s="134"/>
      <c r="IN43" s="134"/>
      <c r="IO43" s="134"/>
      <c r="IP43" s="134"/>
      <c r="IQ43" s="134"/>
    </row>
    <row r="44" s="138" customFormat="1" spans="1:251">
      <c r="A44" s="161"/>
      <c r="B44" s="159"/>
      <c r="C44" s="159" t="s">
        <v>603</v>
      </c>
      <c r="D44" s="160" t="s">
        <v>562</v>
      </c>
      <c r="E44" s="160">
        <v>1500</v>
      </c>
      <c r="F44" s="160" t="s">
        <v>594</v>
      </c>
      <c r="G44" s="160">
        <v>1500</v>
      </c>
      <c r="H44" s="152"/>
      <c r="I44" s="162"/>
      <c r="J44" s="163"/>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134"/>
      <c r="BN44" s="134"/>
      <c r="BO44" s="134"/>
      <c r="BP44" s="134"/>
      <c r="BQ44" s="134"/>
      <c r="BR44" s="134"/>
      <c r="BS44" s="134"/>
      <c r="BT44" s="134"/>
      <c r="BU44" s="134"/>
      <c r="BV44" s="134"/>
      <c r="BW44" s="134"/>
      <c r="BX44" s="134"/>
      <c r="BY44" s="134"/>
      <c r="BZ44" s="134"/>
      <c r="CA44" s="134"/>
      <c r="CB44" s="134"/>
      <c r="CC44" s="134"/>
      <c r="CD44" s="134"/>
      <c r="CE44" s="134"/>
      <c r="CF44" s="134"/>
      <c r="CG44" s="134"/>
      <c r="CH44" s="134"/>
      <c r="CI44" s="134"/>
      <c r="CJ44" s="134"/>
      <c r="CK44" s="134"/>
      <c r="CL44" s="134"/>
      <c r="CM44" s="134"/>
      <c r="CN44" s="134"/>
      <c r="CO44" s="134"/>
      <c r="CP44" s="134"/>
      <c r="CQ44" s="134"/>
      <c r="CR44" s="134"/>
      <c r="CS44" s="134"/>
      <c r="CT44" s="134"/>
      <c r="CU44" s="134"/>
      <c r="CV44" s="134"/>
      <c r="CW44" s="134"/>
      <c r="CX44" s="134"/>
      <c r="CY44" s="134"/>
      <c r="CZ44" s="134"/>
      <c r="DA44" s="134"/>
      <c r="DB44" s="134"/>
      <c r="DC44" s="134"/>
      <c r="DD44" s="134"/>
      <c r="DE44" s="134"/>
      <c r="DF44" s="134"/>
      <c r="DG44" s="134"/>
      <c r="DH44" s="134"/>
      <c r="DI44" s="134"/>
      <c r="DJ44" s="134"/>
      <c r="DK44" s="134"/>
      <c r="DL44" s="134"/>
      <c r="DM44" s="134"/>
      <c r="DN44" s="134"/>
      <c r="DO44" s="134"/>
      <c r="DP44" s="134"/>
      <c r="DQ44" s="134"/>
      <c r="DR44" s="134"/>
      <c r="DS44" s="134"/>
      <c r="DT44" s="134"/>
      <c r="DU44" s="134"/>
      <c r="DV44" s="134"/>
      <c r="DW44" s="134"/>
      <c r="DX44" s="134"/>
      <c r="DY44" s="134"/>
      <c r="DZ44" s="134"/>
      <c r="EA44" s="134"/>
      <c r="EB44" s="134"/>
      <c r="EC44" s="134"/>
      <c r="ED44" s="134"/>
      <c r="EE44" s="134"/>
      <c r="EF44" s="134"/>
      <c r="EG44" s="134"/>
      <c r="EH44" s="134"/>
      <c r="EI44" s="134"/>
      <c r="EJ44" s="134"/>
      <c r="EK44" s="134"/>
      <c r="EL44" s="134"/>
      <c r="EM44" s="134"/>
      <c r="EN44" s="134"/>
      <c r="EO44" s="134"/>
      <c r="EP44" s="134"/>
      <c r="EQ44" s="134"/>
      <c r="ER44" s="134"/>
      <c r="ES44" s="134"/>
      <c r="ET44" s="134"/>
      <c r="EU44" s="134"/>
      <c r="EV44" s="134"/>
      <c r="EW44" s="134"/>
      <c r="EX44" s="134"/>
      <c r="EY44" s="134"/>
      <c r="EZ44" s="134"/>
      <c r="FA44" s="134"/>
      <c r="FB44" s="134"/>
      <c r="FC44" s="134"/>
      <c r="FD44" s="134"/>
      <c r="FE44" s="134"/>
      <c r="FF44" s="134"/>
      <c r="FG44" s="134"/>
      <c r="FH44" s="134"/>
      <c r="FI44" s="134"/>
      <c r="FJ44" s="134"/>
      <c r="FK44" s="134"/>
      <c r="FL44" s="134"/>
      <c r="FM44" s="134"/>
      <c r="FN44" s="134"/>
      <c r="FO44" s="134"/>
      <c r="FP44" s="134"/>
      <c r="FQ44" s="134"/>
      <c r="FR44" s="134"/>
      <c r="FS44" s="134"/>
      <c r="FT44" s="134"/>
      <c r="FU44" s="134"/>
      <c r="FV44" s="134"/>
      <c r="FW44" s="134"/>
      <c r="FX44" s="134"/>
      <c r="FY44" s="134"/>
      <c r="FZ44" s="134"/>
      <c r="GA44" s="134"/>
      <c r="GB44" s="134"/>
      <c r="GC44" s="134"/>
      <c r="GD44" s="134"/>
      <c r="GE44" s="134"/>
      <c r="GF44" s="134"/>
      <c r="GG44" s="134"/>
      <c r="GH44" s="134"/>
      <c r="GI44" s="134"/>
      <c r="GJ44" s="134"/>
      <c r="GK44" s="134"/>
      <c r="GL44" s="134"/>
      <c r="GM44" s="134"/>
      <c r="GN44" s="134"/>
      <c r="GO44" s="134"/>
      <c r="GP44" s="134"/>
      <c r="GQ44" s="134"/>
      <c r="GR44" s="134"/>
      <c r="GS44" s="134"/>
      <c r="GT44" s="134"/>
      <c r="GU44" s="134"/>
      <c r="GV44" s="134"/>
      <c r="GW44" s="134"/>
      <c r="GX44" s="134"/>
      <c r="GY44" s="134"/>
      <c r="GZ44" s="134"/>
      <c r="HA44" s="134"/>
      <c r="HB44" s="134"/>
      <c r="HC44" s="134"/>
      <c r="HD44" s="134"/>
      <c r="HE44" s="134"/>
      <c r="HF44" s="134"/>
      <c r="HG44" s="134"/>
      <c r="HH44" s="134"/>
      <c r="HI44" s="134"/>
      <c r="HJ44" s="134"/>
      <c r="HK44" s="134"/>
      <c r="HL44" s="134"/>
      <c r="HM44" s="134"/>
      <c r="HN44" s="134"/>
      <c r="HO44" s="134"/>
      <c r="HP44" s="134"/>
      <c r="HQ44" s="134"/>
      <c r="HR44" s="134"/>
      <c r="HS44" s="134"/>
      <c r="HT44" s="134"/>
      <c r="HU44" s="134"/>
      <c r="HV44" s="134"/>
      <c r="HW44" s="134"/>
      <c r="HX44" s="134"/>
      <c r="HY44" s="134"/>
      <c r="HZ44" s="134"/>
      <c r="IA44" s="134"/>
      <c r="IB44" s="134"/>
      <c r="IC44" s="134"/>
      <c r="ID44" s="134"/>
      <c r="IE44" s="134"/>
      <c r="IF44" s="134"/>
      <c r="IG44" s="134"/>
      <c r="IH44" s="134"/>
      <c r="II44" s="134"/>
      <c r="IJ44" s="134"/>
      <c r="IK44" s="134"/>
      <c r="IL44" s="134"/>
      <c r="IM44" s="134"/>
      <c r="IN44" s="134"/>
      <c r="IO44" s="134"/>
      <c r="IP44" s="134"/>
      <c r="IQ44" s="134"/>
    </row>
    <row r="45" s="138" customFormat="1" spans="1:251">
      <c r="A45" s="161"/>
      <c r="B45" s="159"/>
      <c r="C45" s="159" t="s">
        <v>604</v>
      </c>
      <c r="D45" s="160" t="s">
        <v>562</v>
      </c>
      <c r="E45" s="160">
        <v>1200</v>
      </c>
      <c r="F45" s="160" t="s">
        <v>594</v>
      </c>
      <c r="G45" s="160">
        <v>1200</v>
      </c>
      <c r="H45" s="152"/>
      <c r="I45" s="162"/>
      <c r="J45" s="163"/>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4"/>
      <c r="CN45" s="134"/>
      <c r="CO45" s="134"/>
      <c r="CP45" s="134"/>
      <c r="CQ45" s="134"/>
      <c r="CR45" s="134"/>
      <c r="CS45" s="134"/>
      <c r="CT45" s="134"/>
      <c r="CU45" s="134"/>
      <c r="CV45" s="134"/>
      <c r="CW45" s="134"/>
      <c r="CX45" s="134"/>
      <c r="CY45" s="134"/>
      <c r="CZ45" s="134"/>
      <c r="DA45" s="134"/>
      <c r="DB45" s="134"/>
      <c r="DC45" s="134"/>
      <c r="DD45" s="134"/>
      <c r="DE45" s="134"/>
      <c r="DF45" s="134"/>
      <c r="DG45" s="134"/>
      <c r="DH45" s="134"/>
      <c r="DI45" s="134"/>
      <c r="DJ45" s="134"/>
      <c r="DK45" s="134"/>
      <c r="DL45" s="134"/>
      <c r="DM45" s="134"/>
      <c r="DN45" s="134"/>
      <c r="DO45" s="134"/>
      <c r="DP45" s="134"/>
      <c r="DQ45" s="134"/>
      <c r="DR45" s="134"/>
      <c r="DS45" s="134"/>
      <c r="DT45" s="134"/>
      <c r="DU45" s="134"/>
      <c r="DV45" s="134"/>
      <c r="DW45" s="134"/>
      <c r="DX45" s="134"/>
      <c r="DY45" s="134"/>
      <c r="DZ45" s="134"/>
      <c r="EA45" s="134"/>
      <c r="EB45" s="134"/>
      <c r="EC45" s="134"/>
      <c r="ED45" s="134"/>
      <c r="EE45" s="134"/>
      <c r="EF45" s="134"/>
      <c r="EG45" s="134"/>
      <c r="EH45" s="134"/>
      <c r="EI45" s="134"/>
      <c r="EJ45" s="134"/>
      <c r="EK45" s="134"/>
      <c r="EL45" s="134"/>
      <c r="EM45" s="134"/>
      <c r="EN45" s="134"/>
      <c r="EO45" s="134"/>
      <c r="EP45" s="134"/>
      <c r="EQ45" s="134"/>
      <c r="ER45" s="134"/>
      <c r="ES45" s="134"/>
      <c r="ET45" s="134"/>
      <c r="EU45" s="134"/>
      <c r="EV45" s="134"/>
      <c r="EW45" s="134"/>
      <c r="EX45" s="134"/>
      <c r="EY45" s="134"/>
      <c r="EZ45" s="134"/>
      <c r="FA45" s="134"/>
      <c r="FB45" s="134"/>
      <c r="FC45" s="134"/>
      <c r="FD45" s="134"/>
      <c r="FE45" s="134"/>
      <c r="FF45" s="134"/>
      <c r="FG45" s="134"/>
      <c r="FH45" s="134"/>
      <c r="FI45" s="134"/>
      <c r="FJ45" s="134"/>
      <c r="FK45" s="134"/>
      <c r="FL45" s="134"/>
      <c r="FM45" s="134"/>
      <c r="FN45" s="134"/>
      <c r="FO45" s="134"/>
      <c r="FP45" s="134"/>
      <c r="FQ45" s="134"/>
      <c r="FR45" s="134"/>
      <c r="FS45" s="134"/>
      <c r="FT45" s="134"/>
      <c r="FU45" s="134"/>
      <c r="FV45" s="134"/>
      <c r="FW45" s="134"/>
      <c r="FX45" s="134"/>
      <c r="FY45" s="134"/>
      <c r="FZ45" s="134"/>
      <c r="GA45" s="134"/>
      <c r="GB45" s="134"/>
      <c r="GC45" s="134"/>
      <c r="GD45" s="134"/>
      <c r="GE45" s="134"/>
      <c r="GF45" s="134"/>
      <c r="GG45" s="134"/>
      <c r="GH45" s="134"/>
      <c r="GI45" s="134"/>
      <c r="GJ45" s="134"/>
      <c r="GK45" s="134"/>
      <c r="GL45" s="134"/>
      <c r="GM45" s="134"/>
      <c r="GN45" s="134"/>
      <c r="GO45" s="134"/>
      <c r="GP45" s="134"/>
      <c r="GQ45" s="134"/>
      <c r="GR45" s="134"/>
      <c r="GS45" s="134"/>
      <c r="GT45" s="134"/>
      <c r="GU45" s="134"/>
      <c r="GV45" s="134"/>
      <c r="GW45" s="134"/>
      <c r="GX45" s="134"/>
      <c r="GY45" s="134"/>
      <c r="GZ45" s="134"/>
      <c r="HA45" s="134"/>
      <c r="HB45" s="134"/>
      <c r="HC45" s="134"/>
      <c r="HD45" s="134"/>
      <c r="HE45" s="134"/>
      <c r="HF45" s="134"/>
      <c r="HG45" s="134"/>
      <c r="HH45" s="134"/>
      <c r="HI45" s="134"/>
      <c r="HJ45" s="134"/>
      <c r="HK45" s="134"/>
      <c r="HL45" s="134"/>
      <c r="HM45" s="134"/>
      <c r="HN45" s="134"/>
      <c r="HO45" s="134"/>
      <c r="HP45" s="134"/>
      <c r="HQ45" s="134"/>
      <c r="HR45" s="134"/>
      <c r="HS45" s="134"/>
      <c r="HT45" s="134"/>
      <c r="HU45" s="134"/>
      <c r="HV45" s="134"/>
      <c r="HW45" s="134"/>
      <c r="HX45" s="134"/>
      <c r="HY45" s="134"/>
      <c r="HZ45" s="134"/>
      <c r="IA45" s="134"/>
      <c r="IB45" s="134"/>
      <c r="IC45" s="134"/>
      <c r="ID45" s="134"/>
      <c r="IE45" s="134"/>
      <c r="IF45" s="134"/>
      <c r="IG45" s="134"/>
      <c r="IH45" s="134"/>
      <c r="II45" s="134"/>
      <c r="IJ45" s="134"/>
      <c r="IK45" s="134"/>
      <c r="IL45" s="134"/>
      <c r="IM45" s="134"/>
      <c r="IN45" s="134"/>
      <c r="IO45" s="134"/>
      <c r="IP45" s="134"/>
      <c r="IQ45" s="134"/>
    </row>
    <row r="46" s="138" customFormat="1" spans="1:251">
      <c r="A46" s="161"/>
      <c r="B46" s="159"/>
      <c r="C46" s="159" t="s">
        <v>605</v>
      </c>
      <c r="D46" s="160" t="s">
        <v>562</v>
      </c>
      <c r="E46" s="160">
        <v>800</v>
      </c>
      <c r="F46" s="160" t="s">
        <v>594</v>
      </c>
      <c r="G46" s="160">
        <v>800</v>
      </c>
      <c r="H46" s="152"/>
      <c r="I46" s="162"/>
      <c r="J46" s="163"/>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4"/>
      <c r="BJ46" s="134"/>
      <c r="BK46" s="134"/>
      <c r="BL46" s="134"/>
      <c r="BM46" s="134"/>
      <c r="BN46" s="134"/>
      <c r="BO46" s="134"/>
      <c r="BP46" s="134"/>
      <c r="BQ46" s="134"/>
      <c r="BR46" s="134"/>
      <c r="BS46" s="134"/>
      <c r="BT46" s="134"/>
      <c r="BU46" s="134"/>
      <c r="BV46" s="134"/>
      <c r="BW46" s="134"/>
      <c r="BX46" s="134"/>
      <c r="BY46" s="134"/>
      <c r="BZ46" s="134"/>
      <c r="CA46" s="134"/>
      <c r="CB46" s="134"/>
      <c r="CC46" s="134"/>
      <c r="CD46" s="134"/>
      <c r="CE46" s="134"/>
      <c r="CF46" s="134"/>
      <c r="CG46" s="134"/>
      <c r="CH46" s="134"/>
      <c r="CI46" s="134"/>
      <c r="CJ46" s="134"/>
      <c r="CK46" s="134"/>
      <c r="CL46" s="134"/>
      <c r="CM46" s="134"/>
      <c r="CN46" s="134"/>
      <c r="CO46" s="134"/>
      <c r="CP46" s="134"/>
      <c r="CQ46" s="134"/>
      <c r="CR46" s="134"/>
      <c r="CS46" s="134"/>
      <c r="CT46" s="134"/>
      <c r="CU46" s="134"/>
      <c r="CV46" s="134"/>
      <c r="CW46" s="134"/>
      <c r="CX46" s="134"/>
      <c r="CY46" s="134"/>
      <c r="CZ46" s="134"/>
      <c r="DA46" s="134"/>
      <c r="DB46" s="134"/>
      <c r="DC46" s="134"/>
      <c r="DD46" s="134"/>
      <c r="DE46" s="134"/>
      <c r="DF46" s="134"/>
      <c r="DG46" s="134"/>
      <c r="DH46" s="134"/>
      <c r="DI46" s="134"/>
      <c r="DJ46" s="134"/>
      <c r="DK46" s="134"/>
      <c r="DL46" s="134"/>
      <c r="DM46" s="134"/>
      <c r="DN46" s="134"/>
      <c r="DO46" s="134"/>
      <c r="DP46" s="134"/>
      <c r="DQ46" s="134"/>
      <c r="DR46" s="134"/>
      <c r="DS46" s="134"/>
      <c r="DT46" s="134"/>
      <c r="DU46" s="134"/>
      <c r="DV46" s="134"/>
      <c r="DW46" s="134"/>
      <c r="DX46" s="134"/>
      <c r="DY46" s="134"/>
      <c r="DZ46" s="134"/>
      <c r="EA46" s="134"/>
      <c r="EB46" s="134"/>
      <c r="EC46" s="134"/>
      <c r="ED46" s="134"/>
      <c r="EE46" s="134"/>
      <c r="EF46" s="134"/>
      <c r="EG46" s="134"/>
      <c r="EH46" s="134"/>
      <c r="EI46" s="134"/>
      <c r="EJ46" s="134"/>
      <c r="EK46" s="134"/>
      <c r="EL46" s="134"/>
      <c r="EM46" s="134"/>
      <c r="EN46" s="134"/>
      <c r="EO46" s="134"/>
      <c r="EP46" s="134"/>
      <c r="EQ46" s="134"/>
      <c r="ER46" s="134"/>
      <c r="ES46" s="134"/>
      <c r="ET46" s="134"/>
      <c r="EU46" s="134"/>
      <c r="EV46" s="134"/>
      <c r="EW46" s="134"/>
      <c r="EX46" s="134"/>
      <c r="EY46" s="134"/>
      <c r="EZ46" s="134"/>
      <c r="FA46" s="134"/>
      <c r="FB46" s="134"/>
      <c r="FC46" s="134"/>
      <c r="FD46" s="134"/>
      <c r="FE46" s="134"/>
      <c r="FF46" s="134"/>
      <c r="FG46" s="134"/>
      <c r="FH46" s="134"/>
      <c r="FI46" s="134"/>
      <c r="FJ46" s="134"/>
      <c r="FK46" s="134"/>
      <c r="FL46" s="134"/>
      <c r="FM46" s="134"/>
      <c r="FN46" s="134"/>
      <c r="FO46" s="134"/>
      <c r="FP46" s="134"/>
      <c r="FQ46" s="134"/>
      <c r="FR46" s="134"/>
      <c r="FS46" s="134"/>
      <c r="FT46" s="134"/>
      <c r="FU46" s="134"/>
      <c r="FV46" s="134"/>
      <c r="FW46" s="134"/>
      <c r="FX46" s="134"/>
      <c r="FY46" s="134"/>
      <c r="FZ46" s="134"/>
      <c r="GA46" s="134"/>
      <c r="GB46" s="134"/>
      <c r="GC46" s="134"/>
      <c r="GD46" s="134"/>
      <c r="GE46" s="134"/>
      <c r="GF46" s="134"/>
      <c r="GG46" s="134"/>
      <c r="GH46" s="134"/>
      <c r="GI46" s="134"/>
      <c r="GJ46" s="134"/>
      <c r="GK46" s="134"/>
      <c r="GL46" s="134"/>
      <c r="GM46" s="134"/>
      <c r="GN46" s="134"/>
      <c r="GO46" s="134"/>
      <c r="GP46" s="134"/>
      <c r="GQ46" s="134"/>
      <c r="GR46" s="134"/>
      <c r="GS46" s="134"/>
      <c r="GT46" s="134"/>
      <c r="GU46" s="134"/>
      <c r="GV46" s="134"/>
      <c r="GW46" s="134"/>
      <c r="GX46" s="134"/>
      <c r="GY46" s="134"/>
      <c r="GZ46" s="134"/>
      <c r="HA46" s="134"/>
      <c r="HB46" s="134"/>
      <c r="HC46" s="134"/>
      <c r="HD46" s="134"/>
      <c r="HE46" s="134"/>
      <c r="HF46" s="134"/>
      <c r="HG46" s="134"/>
      <c r="HH46" s="134"/>
      <c r="HI46" s="134"/>
      <c r="HJ46" s="134"/>
      <c r="HK46" s="134"/>
      <c r="HL46" s="134"/>
      <c r="HM46" s="134"/>
      <c r="HN46" s="134"/>
      <c r="HO46" s="134"/>
      <c r="HP46" s="134"/>
      <c r="HQ46" s="134"/>
      <c r="HR46" s="134"/>
      <c r="HS46" s="134"/>
      <c r="HT46" s="134"/>
      <c r="HU46" s="134"/>
      <c r="HV46" s="134"/>
      <c r="HW46" s="134"/>
      <c r="HX46" s="134"/>
      <c r="HY46" s="134"/>
      <c r="HZ46" s="134"/>
      <c r="IA46" s="134"/>
      <c r="IB46" s="134"/>
      <c r="IC46" s="134"/>
      <c r="ID46" s="134"/>
      <c r="IE46" s="134"/>
      <c r="IF46" s="134"/>
      <c r="IG46" s="134"/>
      <c r="IH46" s="134"/>
      <c r="II46" s="134"/>
      <c r="IJ46" s="134"/>
      <c r="IK46" s="134"/>
      <c r="IL46" s="134"/>
      <c r="IM46" s="134"/>
      <c r="IN46" s="134"/>
      <c r="IO46" s="134"/>
      <c r="IP46" s="134"/>
      <c r="IQ46" s="134"/>
    </row>
    <row r="47" s="138" customFormat="1" spans="1:251">
      <c r="A47" s="161"/>
      <c r="B47" s="159"/>
      <c r="C47" s="159" t="s">
        <v>606</v>
      </c>
      <c r="D47" s="160" t="s">
        <v>562</v>
      </c>
      <c r="E47" s="160">
        <v>850</v>
      </c>
      <c r="F47" s="160" t="s">
        <v>607</v>
      </c>
      <c r="G47" s="160">
        <v>850</v>
      </c>
      <c r="H47" s="152"/>
      <c r="I47" s="162"/>
      <c r="J47" s="163"/>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c r="BI47" s="134"/>
      <c r="BJ47" s="134"/>
      <c r="BK47" s="134"/>
      <c r="BL47" s="134"/>
      <c r="BM47" s="134"/>
      <c r="BN47" s="134"/>
      <c r="BO47" s="134"/>
      <c r="BP47" s="134"/>
      <c r="BQ47" s="134"/>
      <c r="BR47" s="134"/>
      <c r="BS47" s="134"/>
      <c r="BT47" s="134"/>
      <c r="BU47" s="134"/>
      <c r="BV47" s="134"/>
      <c r="BW47" s="134"/>
      <c r="BX47" s="134"/>
      <c r="BY47" s="134"/>
      <c r="BZ47" s="134"/>
      <c r="CA47" s="134"/>
      <c r="CB47" s="134"/>
      <c r="CC47" s="134"/>
      <c r="CD47" s="134"/>
      <c r="CE47" s="134"/>
      <c r="CF47" s="134"/>
      <c r="CG47" s="134"/>
      <c r="CH47" s="134"/>
      <c r="CI47" s="134"/>
      <c r="CJ47" s="134"/>
      <c r="CK47" s="134"/>
      <c r="CL47" s="134"/>
      <c r="CM47" s="134"/>
      <c r="CN47" s="134"/>
      <c r="CO47" s="134"/>
      <c r="CP47" s="134"/>
      <c r="CQ47" s="134"/>
      <c r="CR47" s="134"/>
      <c r="CS47" s="134"/>
      <c r="CT47" s="134"/>
      <c r="CU47" s="134"/>
      <c r="CV47" s="134"/>
      <c r="CW47" s="134"/>
      <c r="CX47" s="134"/>
      <c r="CY47" s="134"/>
      <c r="CZ47" s="134"/>
      <c r="DA47" s="134"/>
      <c r="DB47" s="134"/>
      <c r="DC47" s="134"/>
      <c r="DD47" s="134"/>
      <c r="DE47" s="134"/>
      <c r="DF47" s="134"/>
      <c r="DG47" s="134"/>
      <c r="DH47" s="134"/>
      <c r="DI47" s="134"/>
      <c r="DJ47" s="134"/>
      <c r="DK47" s="134"/>
      <c r="DL47" s="134"/>
      <c r="DM47" s="134"/>
      <c r="DN47" s="134"/>
      <c r="DO47" s="134"/>
      <c r="DP47" s="134"/>
      <c r="DQ47" s="134"/>
      <c r="DR47" s="134"/>
      <c r="DS47" s="134"/>
      <c r="DT47" s="134"/>
      <c r="DU47" s="134"/>
      <c r="DV47" s="134"/>
      <c r="DW47" s="134"/>
      <c r="DX47" s="134"/>
      <c r="DY47" s="134"/>
      <c r="DZ47" s="134"/>
      <c r="EA47" s="134"/>
      <c r="EB47" s="134"/>
      <c r="EC47" s="134"/>
      <c r="ED47" s="134"/>
      <c r="EE47" s="134"/>
      <c r="EF47" s="134"/>
      <c r="EG47" s="134"/>
      <c r="EH47" s="134"/>
      <c r="EI47" s="134"/>
      <c r="EJ47" s="134"/>
      <c r="EK47" s="134"/>
      <c r="EL47" s="134"/>
      <c r="EM47" s="134"/>
      <c r="EN47" s="134"/>
      <c r="EO47" s="134"/>
      <c r="EP47" s="134"/>
      <c r="EQ47" s="134"/>
      <c r="ER47" s="134"/>
      <c r="ES47" s="134"/>
      <c r="ET47" s="134"/>
      <c r="EU47" s="134"/>
      <c r="EV47" s="134"/>
      <c r="EW47" s="134"/>
      <c r="EX47" s="134"/>
      <c r="EY47" s="134"/>
      <c r="EZ47" s="134"/>
      <c r="FA47" s="134"/>
      <c r="FB47" s="134"/>
      <c r="FC47" s="134"/>
      <c r="FD47" s="134"/>
      <c r="FE47" s="134"/>
      <c r="FF47" s="134"/>
      <c r="FG47" s="134"/>
      <c r="FH47" s="134"/>
      <c r="FI47" s="134"/>
      <c r="FJ47" s="134"/>
      <c r="FK47" s="134"/>
      <c r="FL47" s="134"/>
      <c r="FM47" s="134"/>
      <c r="FN47" s="134"/>
      <c r="FO47" s="134"/>
      <c r="FP47" s="134"/>
      <c r="FQ47" s="134"/>
      <c r="FR47" s="134"/>
      <c r="FS47" s="134"/>
      <c r="FT47" s="134"/>
      <c r="FU47" s="134"/>
      <c r="FV47" s="134"/>
      <c r="FW47" s="134"/>
      <c r="FX47" s="134"/>
      <c r="FY47" s="134"/>
      <c r="FZ47" s="134"/>
      <c r="GA47" s="134"/>
      <c r="GB47" s="134"/>
      <c r="GC47" s="134"/>
      <c r="GD47" s="134"/>
      <c r="GE47" s="134"/>
      <c r="GF47" s="134"/>
      <c r="GG47" s="134"/>
      <c r="GH47" s="134"/>
      <c r="GI47" s="134"/>
      <c r="GJ47" s="134"/>
      <c r="GK47" s="134"/>
      <c r="GL47" s="134"/>
      <c r="GM47" s="134"/>
      <c r="GN47" s="134"/>
      <c r="GO47" s="134"/>
      <c r="GP47" s="134"/>
      <c r="GQ47" s="134"/>
      <c r="GR47" s="134"/>
      <c r="GS47" s="134"/>
      <c r="GT47" s="134"/>
      <c r="GU47" s="134"/>
      <c r="GV47" s="134"/>
      <c r="GW47" s="134"/>
      <c r="GX47" s="134"/>
      <c r="GY47" s="134"/>
      <c r="GZ47" s="134"/>
      <c r="HA47" s="134"/>
      <c r="HB47" s="134"/>
      <c r="HC47" s="134"/>
      <c r="HD47" s="134"/>
      <c r="HE47" s="134"/>
      <c r="HF47" s="134"/>
      <c r="HG47" s="134"/>
      <c r="HH47" s="134"/>
      <c r="HI47" s="134"/>
      <c r="HJ47" s="134"/>
      <c r="HK47" s="134"/>
      <c r="HL47" s="134"/>
      <c r="HM47" s="134"/>
      <c r="HN47" s="134"/>
      <c r="HO47" s="134"/>
      <c r="HP47" s="134"/>
      <c r="HQ47" s="134"/>
      <c r="HR47" s="134"/>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row>
    <row r="48" s="138" customFormat="1" spans="1:251">
      <c r="A48" s="164"/>
      <c r="B48" s="159"/>
      <c r="C48" s="159" t="s">
        <v>608</v>
      </c>
      <c r="D48" s="160" t="s">
        <v>562</v>
      </c>
      <c r="E48" s="160">
        <v>200</v>
      </c>
      <c r="F48" s="160" t="s">
        <v>607</v>
      </c>
      <c r="G48" s="160">
        <v>200</v>
      </c>
      <c r="H48" s="152"/>
      <c r="I48" s="162"/>
      <c r="J48" s="163"/>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34"/>
      <c r="BR48" s="134"/>
      <c r="BS48" s="134"/>
      <c r="BT48" s="134"/>
      <c r="BU48" s="134"/>
      <c r="BV48" s="134"/>
      <c r="BW48" s="134"/>
      <c r="BX48" s="134"/>
      <c r="BY48" s="134"/>
      <c r="BZ48" s="134"/>
      <c r="CA48" s="134"/>
      <c r="CB48" s="134"/>
      <c r="CC48" s="134"/>
      <c r="CD48" s="134"/>
      <c r="CE48" s="134"/>
      <c r="CF48" s="134"/>
      <c r="CG48" s="134"/>
      <c r="CH48" s="134"/>
      <c r="CI48" s="134"/>
      <c r="CJ48" s="134"/>
      <c r="CK48" s="134"/>
      <c r="CL48" s="134"/>
      <c r="CM48" s="134"/>
      <c r="CN48" s="134"/>
      <c r="CO48" s="134"/>
      <c r="CP48" s="134"/>
      <c r="CQ48" s="134"/>
      <c r="CR48" s="134"/>
      <c r="CS48" s="134"/>
      <c r="CT48" s="134"/>
      <c r="CU48" s="134"/>
      <c r="CV48" s="134"/>
      <c r="CW48" s="134"/>
      <c r="CX48" s="134"/>
      <c r="CY48" s="134"/>
      <c r="CZ48" s="134"/>
      <c r="DA48" s="134"/>
      <c r="DB48" s="134"/>
      <c r="DC48" s="134"/>
      <c r="DD48" s="134"/>
      <c r="DE48" s="134"/>
      <c r="DF48" s="134"/>
      <c r="DG48" s="134"/>
      <c r="DH48" s="134"/>
      <c r="DI48" s="134"/>
      <c r="DJ48" s="134"/>
      <c r="DK48" s="134"/>
      <c r="DL48" s="134"/>
      <c r="DM48" s="134"/>
      <c r="DN48" s="134"/>
      <c r="DO48" s="134"/>
      <c r="DP48" s="134"/>
      <c r="DQ48" s="134"/>
      <c r="DR48" s="134"/>
      <c r="DS48" s="134"/>
      <c r="DT48" s="134"/>
      <c r="DU48" s="134"/>
      <c r="DV48" s="134"/>
      <c r="DW48" s="134"/>
      <c r="DX48" s="134"/>
      <c r="DY48" s="134"/>
      <c r="DZ48" s="134"/>
      <c r="EA48" s="134"/>
      <c r="EB48" s="134"/>
      <c r="EC48" s="134"/>
      <c r="ED48" s="134"/>
      <c r="EE48" s="134"/>
      <c r="EF48" s="134"/>
      <c r="EG48" s="134"/>
      <c r="EH48" s="134"/>
      <c r="EI48" s="134"/>
      <c r="EJ48" s="134"/>
      <c r="EK48" s="134"/>
      <c r="EL48" s="134"/>
      <c r="EM48" s="134"/>
      <c r="EN48" s="134"/>
      <c r="EO48" s="134"/>
      <c r="EP48" s="134"/>
      <c r="EQ48" s="134"/>
      <c r="ER48" s="134"/>
      <c r="ES48" s="134"/>
      <c r="ET48" s="134"/>
      <c r="EU48" s="134"/>
      <c r="EV48" s="134"/>
      <c r="EW48" s="134"/>
      <c r="EX48" s="134"/>
      <c r="EY48" s="134"/>
      <c r="EZ48" s="134"/>
      <c r="FA48" s="134"/>
      <c r="FB48" s="134"/>
      <c r="FC48" s="134"/>
      <c r="FD48" s="134"/>
      <c r="FE48" s="134"/>
      <c r="FF48" s="134"/>
      <c r="FG48" s="134"/>
      <c r="FH48" s="134"/>
      <c r="FI48" s="134"/>
      <c r="FJ48" s="134"/>
      <c r="FK48" s="134"/>
      <c r="FL48" s="134"/>
      <c r="FM48" s="134"/>
      <c r="FN48" s="134"/>
      <c r="FO48" s="134"/>
      <c r="FP48" s="134"/>
      <c r="FQ48" s="134"/>
      <c r="FR48" s="134"/>
      <c r="FS48" s="134"/>
      <c r="FT48" s="134"/>
      <c r="FU48" s="134"/>
      <c r="FV48" s="134"/>
      <c r="FW48" s="134"/>
      <c r="FX48" s="134"/>
      <c r="FY48" s="134"/>
      <c r="FZ48" s="134"/>
      <c r="GA48" s="134"/>
      <c r="GB48" s="134"/>
      <c r="GC48" s="134"/>
      <c r="GD48" s="134"/>
      <c r="GE48" s="134"/>
      <c r="GF48" s="134"/>
      <c r="GG48" s="134"/>
      <c r="GH48" s="134"/>
      <c r="GI48" s="134"/>
      <c r="GJ48" s="134"/>
      <c r="GK48" s="134"/>
      <c r="GL48" s="134"/>
      <c r="GM48" s="134"/>
      <c r="GN48" s="134"/>
      <c r="GO48" s="134"/>
      <c r="GP48" s="134"/>
      <c r="GQ48" s="134"/>
      <c r="GR48" s="134"/>
      <c r="GS48" s="134"/>
      <c r="GT48" s="134"/>
      <c r="GU48" s="134"/>
      <c r="GV48" s="134"/>
      <c r="GW48" s="134"/>
      <c r="GX48" s="134"/>
      <c r="GY48" s="134"/>
      <c r="GZ48" s="134"/>
      <c r="HA48" s="134"/>
      <c r="HB48" s="134"/>
      <c r="HC48" s="134"/>
      <c r="HD48" s="134"/>
      <c r="HE48" s="134"/>
      <c r="HF48" s="134"/>
      <c r="HG48" s="134"/>
      <c r="HH48" s="134"/>
      <c r="HI48" s="134"/>
      <c r="HJ48" s="134"/>
      <c r="HK48" s="134"/>
      <c r="HL48" s="134"/>
      <c r="HM48" s="134"/>
      <c r="HN48" s="134"/>
      <c r="HO48" s="134"/>
      <c r="HP48" s="134"/>
      <c r="HQ48" s="134"/>
      <c r="HR48" s="134"/>
      <c r="HS48" s="134"/>
      <c r="HT48" s="134"/>
      <c r="HU48" s="134"/>
      <c r="HV48" s="134"/>
      <c r="HW48" s="134"/>
      <c r="HX48" s="134"/>
      <c r="HY48" s="134"/>
      <c r="HZ48" s="134"/>
      <c r="IA48" s="134"/>
      <c r="IB48" s="134"/>
      <c r="IC48" s="134"/>
      <c r="ID48" s="134"/>
      <c r="IE48" s="134"/>
      <c r="IF48" s="134"/>
      <c r="IG48" s="134"/>
      <c r="IH48" s="134"/>
      <c r="II48" s="134"/>
      <c r="IJ48" s="134"/>
      <c r="IK48" s="134"/>
      <c r="IL48" s="134"/>
      <c r="IM48" s="134"/>
      <c r="IN48" s="134"/>
      <c r="IO48" s="134"/>
      <c r="IP48" s="134"/>
      <c r="IQ48" s="134"/>
    </row>
    <row r="49" s="138" customFormat="1" spans="1:251">
      <c r="A49" s="158" t="s">
        <v>609</v>
      </c>
      <c r="B49" s="159" t="s">
        <v>610</v>
      </c>
      <c r="C49" s="159"/>
      <c r="D49" s="160"/>
      <c r="E49" s="160"/>
      <c r="F49" s="160"/>
      <c r="G49" s="160"/>
      <c r="H49" s="152"/>
      <c r="I49" s="162"/>
      <c r="J49" s="163"/>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34"/>
      <c r="CN49" s="134"/>
      <c r="CO49" s="134"/>
      <c r="CP49" s="134"/>
      <c r="CQ49" s="134"/>
      <c r="CR49" s="134"/>
      <c r="CS49" s="134"/>
      <c r="CT49" s="134"/>
      <c r="CU49" s="134"/>
      <c r="CV49" s="134"/>
      <c r="CW49" s="134"/>
      <c r="CX49" s="134"/>
      <c r="CY49" s="134"/>
      <c r="CZ49" s="134"/>
      <c r="DA49" s="134"/>
      <c r="DB49" s="134"/>
      <c r="DC49" s="134"/>
      <c r="DD49" s="134"/>
      <c r="DE49" s="134"/>
      <c r="DF49" s="134"/>
      <c r="DG49" s="134"/>
      <c r="DH49" s="134"/>
      <c r="DI49" s="134"/>
      <c r="DJ49" s="134"/>
      <c r="DK49" s="134"/>
      <c r="DL49" s="134"/>
      <c r="DM49" s="134"/>
      <c r="DN49" s="134"/>
      <c r="DO49" s="134"/>
      <c r="DP49" s="134"/>
      <c r="DQ49" s="134"/>
      <c r="DR49" s="134"/>
      <c r="DS49" s="134"/>
      <c r="DT49" s="134"/>
      <c r="DU49" s="134"/>
      <c r="DV49" s="134"/>
      <c r="DW49" s="134"/>
      <c r="DX49" s="134"/>
      <c r="DY49" s="134"/>
      <c r="DZ49" s="134"/>
      <c r="EA49" s="134"/>
      <c r="EB49" s="134"/>
      <c r="EC49" s="134"/>
      <c r="ED49" s="134"/>
      <c r="EE49" s="134"/>
      <c r="EF49" s="134"/>
      <c r="EG49" s="134"/>
      <c r="EH49" s="134"/>
      <c r="EI49" s="134"/>
      <c r="EJ49" s="134"/>
      <c r="EK49" s="134"/>
      <c r="EL49" s="134"/>
      <c r="EM49" s="134"/>
      <c r="EN49" s="134"/>
      <c r="EO49" s="134"/>
      <c r="EP49" s="134"/>
      <c r="EQ49" s="134"/>
      <c r="ER49" s="134"/>
      <c r="ES49" s="134"/>
      <c r="ET49" s="134"/>
      <c r="EU49" s="134"/>
      <c r="EV49" s="134"/>
      <c r="EW49" s="134"/>
      <c r="EX49" s="134"/>
      <c r="EY49" s="134"/>
      <c r="EZ49" s="134"/>
      <c r="FA49" s="134"/>
      <c r="FB49" s="134"/>
      <c r="FC49" s="134"/>
      <c r="FD49" s="134"/>
      <c r="FE49" s="134"/>
      <c r="FF49" s="134"/>
      <c r="FG49" s="134"/>
      <c r="FH49" s="134"/>
      <c r="FI49" s="134"/>
      <c r="FJ49" s="134"/>
      <c r="FK49" s="134"/>
      <c r="FL49" s="134"/>
      <c r="FM49" s="134"/>
      <c r="FN49" s="134"/>
      <c r="FO49" s="134"/>
      <c r="FP49" s="134"/>
      <c r="FQ49" s="134"/>
      <c r="FR49" s="134"/>
      <c r="FS49" s="134"/>
      <c r="FT49" s="134"/>
      <c r="FU49" s="134"/>
      <c r="FV49" s="134"/>
      <c r="FW49" s="134"/>
      <c r="FX49" s="134"/>
      <c r="FY49" s="134"/>
      <c r="FZ49" s="134"/>
      <c r="GA49" s="134"/>
      <c r="GB49" s="134"/>
      <c r="GC49" s="134"/>
      <c r="GD49" s="134"/>
      <c r="GE49" s="134"/>
      <c r="GF49" s="134"/>
      <c r="GG49" s="134"/>
      <c r="GH49" s="134"/>
      <c r="GI49" s="134"/>
      <c r="GJ49" s="134"/>
      <c r="GK49" s="134"/>
      <c r="GL49" s="134"/>
      <c r="GM49" s="134"/>
      <c r="GN49" s="134"/>
      <c r="GO49" s="134"/>
      <c r="GP49" s="134"/>
      <c r="GQ49" s="134"/>
      <c r="GR49" s="134"/>
      <c r="GS49" s="134"/>
      <c r="GT49" s="134"/>
      <c r="GU49" s="134"/>
      <c r="GV49" s="134"/>
      <c r="GW49" s="134"/>
      <c r="GX49" s="134"/>
      <c r="GY49" s="134"/>
      <c r="GZ49" s="134"/>
      <c r="HA49" s="134"/>
      <c r="HB49" s="134"/>
      <c r="HC49" s="134"/>
      <c r="HD49" s="134"/>
      <c r="HE49" s="134"/>
      <c r="HF49" s="134"/>
      <c r="HG49" s="134"/>
      <c r="HH49" s="134"/>
      <c r="HI49" s="134"/>
      <c r="HJ49" s="134"/>
      <c r="HK49" s="134"/>
      <c r="HL49" s="134"/>
      <c r="HM49" s="134"/>
      <c r="HN49" s="134"/>
      <c r="HO49" s="134"/>
      <c r="HP49" s="134"/>
      <c r="HQ49" s="134"/>
      <c r="HR49" s="134"/>
      <c r="HS49" s="134"/>
      <c r="HT49" s="134"/>
      <c r="HU49" s="134"/>
      <c r="HV49" s="134"/>
      <c r="HW49" s="134"/>
      <c r="HX49" s="134"/>
      <c r="HY49" s="134"/>
      <c r="HZ49" s="134"/>
      <c r="IA49" s="134"/>
      <c r="IB49" s="134"/>
      <c r="IC49" s="134"/>
      <c r="ID49" s="134"/>
      <c r="IE49" s="134"/>
      <c r="IF49" s="134"/>
      <c r="IG49" s="134"/>
      <c r="IH49" s="134"/>
      <c r="II49" s="134"/>
      <c r="IJ49" s="134"/>
      <c r="IK49" s="134"/>
      <c r="IL49" s="134"/>
      <c r="IM49" s="134"/>
      <c r="IN49" s="134"/>
      <c r="IO49" s="134"/>
      <c r="IP49" s="134"/>
      <c r="IQ49" s="134"/>
    </row>
    <row r="50" s="138" customFormat="1" spans="1:251">
      <c r="A50" s="161"/>
      <c r="B50" s="159"/>
      <c r="C50" s="159" t="s">
        <v>611</v>
      </c>
      <c r="D50" s="160" t="s">
        <v>581</v>
      </c>
      <c r="E50" s="160" t="s">
        <v>582</v>
      </c>
      <c r="F50" s="160" t="s">
        <v>564</v>
      </c>
      <c r="G50" s="160">
        <v>99</v>
      </c>
      <c r="H50" s="152"/>
      <c r="I50" s="162"/>
      <c r="J50" s="163"/>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34"/>
      <c r="BR50" s="134"/>
      <c r="BS50" s="134"/>
      <c r="BT50" s="134"/>
      <c r="BU50" s="134"/>
      <c r="BV50" s="134"/>
      <c r="BW50" s="134"/>
      <c r="BX50" s="134"/>
      <c r="BY50" s="134"/>
      <c r="BZ50" s="134"/>
      <c r="CA50" s="134"/>
      <c r="CB50" s="134"/>
      <c r="CC50" s="134"/>
      <c r="CD50" s="134"/>
      <c r="CE50" s="134"/>
      <c r="CF50" s="134"/>
      <c r="CG50" s="134"/>
      <c r="CH50" s="134"/>
      <c r="CI50" s="134"/>
      <c r="CJ50" s="134"/>
      <c r="CK50" s="134"/>
      <c r="CL50" s="134"/>
      <c r="CM50" s="134"/>
      <c r="CN50" s="134"/>
      <c r="CO50" s="134"/>
      <c r="CP50" s="134"/>
      <c r="CQ50" s="134"/>
      <c r="CR50" s="134"/>
      <c r="CS50" s="134"/>
      <c r="CT50" s="134"/>
      <c r="CU50" s="134"/>
      <c r="CV50" s="134"/>
      <c r="CW50" s="134"/>
      <c r="CX50" s="134"/>
      <c r="CY50" s="134"/>
      <c r="CZ50" s="134"/>
      <c r="DA50" s="134"/>
      <c r="DB50" s="134"/>
      <c r="DC50" s="134"/>
      <c r="DD50" s="134"/>
      <c r="DE50" s="134"/>
      <c r="DF50" s="134"/>
      <c r="DG50" s="134"/>
      <c r="DH50" s="134"/>
      <c r="DI50" s="134"/>
      <c r="DJ50" s="134"/>
      <c r="DK50" s="134"/>
      <c r="DL50" s="134"/>
      <c r="DM50" s="134"/>
      <c r="DN50" s="134"/>
      <c r="DO50" s="134"/>
      <c r="DP50" s="134"/>
      <c r="DQ50" s="134"/>
      <c r="DR50" s="134"/>
      <c r="DS50" s="134"/>
      <c r="DT50" s="134"/>
      <c r="DU50" s="134"/>
      <c r="DV50" s="134"/>
      <c r="DW50" s="134"/>
      <c r="DX50" s="134"/>
      <c r="DY50" s="134"/>
      <c r="DZ50" s="134"/>
      <c r="EA50" s="134"/>
      <c r="EB50" s="134"/>
      <c r="EC50" s="134"/>
      <c r="ED50" s="134"/>
      <c r="EE50" s="134"/>
      <c r="EF50" s="134"/>
      <c r="EG50" s="134"/>
      <c r="EH50" s="134"/>
      <c r="EI50" s="134"/>
      <c r="EJ50" s="134"/>
      <c r="EK50" s="134"/>
      <c r="EL50" s="134"/>
      <c r="EM50" s="134"/>
      <c r="EN50" s="134"/>
      <c r="EO50" s="134"/>
      <c r="EP50" s="134"/>
      <c r="EQ50" s="134"/>
      <c r="ER50" s="134"/>
      <c r="ES50" s="134"/>
      <c r="ET50" s="134"/>
      <c r="EU50" s="134"/>
      <c r="EV50" s="134"/>
      <c r="EW50" s="134"/>
      <c r="EX50" s="134"/>
      <c r="EY50" s="134"/>
      <c r="EZ50" s="134"/>
      <c r="FA50" s="134"/>
      <c r="FB50" s="134"/>
      <c r="FC50" s="134"/>
      <c r="FD50" s="134"/>
      <c r="FE50" s="134"/>
      <c r="FF50" s="134"/>
      <c r="FG50" s="134"/>
      <c r="FH50" s="134"/>
      <c r="FI50" s="134"/>
      <c r="FJ50" s="134"/>
      <c r="FK50" s="134"/>
      <c r="FL50" s="134"/>
      <c r="FM50" s="134"/>
      <c r="FN50" s="134"/>
      <c r="FO50" s="134"/>
      <c r="FP50" s="134"/>
      <c r="FQ50" s="134"/>
      <c r="FR50" s="134"/>
      <c r="FS50" s="134"/>
      <c r="FT50" s="134"/>
      <c r="FU50" s="134"/>
      <c r="FV50" s="134"/>
      <c r="FW50" s="134"/>
      <c r="FX50" s="134"/>
      <c r="FY50" s="134"/>
      <c r="FZ50" s="134"/>
      <c r="GA50" s="134"/>
      <c r="GB50" s="134"/>
      <c r="GC50" s="134"/>
      <c r="GD50" s="134"/>
      <c r="GE50" s="134"/>
      <c r="GF50" s="134"/>
      <c r="GG50" s="134"/>
      <c r="GH50" s="134"/>
      <c r="GI50" s="134"/>
      <c r="GJ50" s="134"/>
      <c r="GK50" s="134"/>
      <c r="GL50" s="134"/>
      <c r="GM50" s="134"/>
      <c r="GN50" s="134"/>
      <c r="GO50" s="134"/>
      <c r="GP50" s="134"/>
      <c r="GQ50" s="134"/>
      <c r="GR50" s="134"/>
      <c r="GS50" s="134"/>
      <c r="GT50" s="134"/>
      <c r="GU50" s="134"/>
      <c r="GV50" s="134"/>
      <c r="GW50" s="134"/>
      <c r="GX50" s="134"/>
      <c r="GY50" s="134"/>
      <c r="GZ50" s="134"/>
      <c r="HA50" s="134"/>
      <c r="HB50" s="134"/>
      <c r="HC50" s="134"/>
      <c r="HD50" s="134"/>
      <c r="HE50" s="134"/>
      <c r="HF50" s="134"/>
      <c r="HG50" s="134"/>
      <c r="HH50" s="134"/>
      <c r="HI50" s="134"/>
      <c r="HJ50" s="134"/>
      <c r="HK50" s="134"/>
      <c r="HL50" s="134"/>
      <c r="HM50" s="134"/>
      <c r="HN50" s="134"/>
      <c r="HO50" s="134"/>
      <c r="HP50" s="134"/>
      <c r="HQ50" s="134"/>
      <c r="HR50" s="134"/>
      <c r="HS50" s="134"/>
      <c r="HT50" s="134"/>
      <c r="HU50" s="134"/>
      <c r="HV50" s="134"/>
      <c r="HW50" s="134"/>
      <c r="HX50" s="134"/>
      <c r="HY50" s="134"/>
      <c r="HZ50" s="134"/>
      <c r="IA50" s="134"/>
      <c r="IB50" s="134"/>
      <c r="IC50" s="134"/>
      <c r="ID50" s="134"/>
      <c r="IE50" s="134"/>
      <c r="IF50" s="134"/>
      <c r="IG50" s="134"/>
      <c r="IH50" s="134"/>
      <c r="II50" s="134"/>
      <c r="IJ50" s="134"/>
      <c r="IK50" s="134"/>
      <c r="IL50" s="134"/>
      <c r="IM50" s="134"/>
      <c r="IN50" s="134"/>
      <c r="IO50" s="134"/>
      <c r="IP50" s="134"/>
      <c r="IQ50" s="134"/>
    </row>
    <row r="51" s="138" customFormat="1" spans="1:251">
      <c r="A51" s="161"/>
      <c r="B51" s="159"/>
      <c r="C51" s="159" t="s">
        <v>612</v>
      </c>
      <c r="D51" s="160" t="s">
        <v>562</v>
      </c>
      <c r="E51" s="160" t="s">
        <v>613</v>
      </c>
      <c r="F51" s="160" t="s">
        <v>564</v>
      </c>
      <c r="G51" s="160" t="s">
        <v>613</v>
      </c>
      <c r="H51" s="152"/>
      <c r="I51" s="162"/>
      <c r="J51" s="163"/>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4"/>
      <c r="BR51" s="134"/>
      <c r="BS51" s="134"/>
      <c r="BT51" s="134"/>
      <c r="BU51" s="134"/>
      <c r="BV51" s="134"/>
      <c r="BW51" s="134"/>
      <c r="BX51" s="134"/>
      <c r="BY51" s="134"/>
      <c r="BZ51" s="134"/>
      <c r="CA51" s="134"/>
      <c r="CB51" s="134"/>
      <c r="CC51" s="134"/>
      <c r="CD51" s="134"/>
      <c r="CE51" s="134"/>
      <c r="CF51" s="134"/>
      <c r="CG51" s="134"/>
      <c r="CH51" s="134"/>
      <c r="CI51" s="134"/>
      <c r="CJ51" s="134"/>
      <c r="CK51" s="134"/>
      <c r="CL51" s="134"/>
      <c r="CM51" s="134"/>
      <c r="CN51" s="134"/>
      <c r="CO51" s="134"/>
      <c r="CP51" s="134"/>
      <c r="CQ51" s="134"/>
      <c r="CR51" s="134"/>
      <c r="CS51" s="134"/>
      <c r="CT51" s="134"/>
      <c r="CU51" s="134"/>
      <c r="CV51" s="134"/>
      <c r="CW51" s="134"/>
      <c r="CX51" s="134"/>
      <c r="CY51" s="134"/>
      <c r="CZ51" s="134"/>
      <c r="DA51" s="134"/>
      <c r="DB51" s="134"/>
      <c r="DC51" s="134"/>
      <c r="DD51" s="134"/>
      <c r="DE51" s="134"/>
      <c r="DF51" s="134"/>
      <c r="DG51" s="134"/>
      <c r="DH51" s="134"/>
      <c r="DI51" s="134"/>
      <c r="DJ51" s="134"/>
      <c r="DK51" s="134"/>
      <c r="DL51" s="134"/>
      <c r="DM51" s="134"/>
      <c r="DN51" s="134"/>
      <c r="DO51" s="134"/>
      <c r="DP51" s="134"/>
      <c r="DQ51" s="134"/>
      <c r="DR51" s="134"/>
      <c r="DS51" s="134"/>
      <c r="DT51" s="134"/>
      <c r="DU51" s="134"/>
      <c r="DV51" s="134"/>
      <c r="DW51" s="134"/>
      <c r="DX51" s="134"/>
      <c r="DY51" s="134"/>
      <c r="DZ51" s="134"/>
      <c r="EA51" s="134"/>
      <c r="EB51" s="134"/>
      <c r="EC51" s="134"/>
      <c r="ED51" s="134"/>
      <c r="EE51" s="134"/>
      <c r="EF51" s="134"/>
      <c r="EG51" s="134"/>
      <c r="EH51" s="134"/>
      <c r="EI51" s="134"/>
      <c r="EJ51" s="134"/>
      <c r="EK51" s="134"/>
      <c r="EL51" s="134"/>
      <c r="EM51" s="134"/>
      <c r="EN51" s="134"/>
      <c r="EO51" s="134"/>
      <c r="EP51" s="134"/>
      <c r="EQ51" s="134"/>
      <c r="ER51" s="134"/>
      <c r="ES51" s="134"/>
      <c r="ET51" s="134"/>
      <c r="EU51" s="134"/>
      <c r="EV51" s="134"/>
      <c r="EW51" s="134"/>
      <c r="EX51" s="134"/>
      <c r="EY51" s="134"/>
      <c r="EZ51" s="134"/>
      <c r="FA51" s="134"/>
      <c r="FB51" s="134"/>
      <c r="FC51" s="134"/>
      <c r="FD51" s="134"/>
      <c r="FE51" s="134"/>
      <c r="FF51" s="134"/>
      <c r="FG51" s="134"/>
      <c r="FH51" s="134"/>
      <c r="FI51" s="134"/>
      <c r="FJ51" s="134"/>
      <c r="FK51" s="134"/>
      <c r="FL51" s="134"/>
      <c r="FM51" s="134"/>
      <c r="FN51" s="134"/>
      <c r="FO51" s="134"/>
      <c r="FP51" s="134"/>
      <c r="FQ51" s="134"/>
      <c r="FR51" s="134"/>
      <c r="FS51" s="134"/>
      <c r="FT51" s="134"/>
      <c r="FU51" s="134"/>
      <c r="FV51" s="134"/>
      <c r="FW51" s="134"/>
      <c r="FX51" s="134"/>
      <c r="FY51" s="134"/>
      <c r="FZ51" s="134"/>
      <c r="GA51" s="134"/>
      <c r="GB51" s="134"/>
      <c r="GC51" s="134"/>
      <c r="GD51" s="134"/>
      <c r="GE51" s="134"/>
      <c r="GF51" s="134"/>
      <c r="GG51" s="134"/>
      <c r="GH51" s="134"/>
      <c r="GI51" s="134"/>
      <c r="GJ51" s="134"/>
      <c r="GK51" s="134"/>
      <c r="GL51" s="134"/>
      <c r="GM51" s="134"/>
      <c r="GN51" s="134"/>
      <c r="GO51" s="134"/>
      <c r="GP51" s="134"/>
      <c r="GQ51" s="134"/>
      <c r="GR51" s="134"/>
      <c r="GS51" s="134"/>
      <c r="GT51" s="134"/>
      <c r="GU51" s="134"/>
      <c r="GV51" s="134"/>
      <c r="GW51" s="134"/>
      <c r="GX51" s="134"/>
      <c r="GY51" s="134"/>
      <c r="GZ51" s="134"/>
      <c r="HA51" s="134"/>
      <c r="HB51" s="134"/>
      <c r="HC51" s="134"/>
      <c r="HD51" s="134"/>
      <c r="HE51" s="134"/>
      <c r="HF51" s="134"/>
      <c r="HG51" s="134"/>
      <c r="HH51" s="134"/>
      <c r="HI51" s="134"/>
      <c r="HJ51" s="134"/>
      <c r="HK51" s="134"/>
      <c r="HL51" s="134"/>
      <c r="HM51" s="134"/>
      <c r="HN51" s="134"/>
      <c r="HO51" s="134"/>
      <c r="HP51" s="134"/>
      <c r="HQ51" s="134"/>
      <c r="HR51" s="134"/>
      <c r="HS51" s="134"/>
      <c r="HT51" s="134"/>
      <c r="HU51" s="134"/>
      <c r="HV51" s="134"/>
      <c r="HW51" s="134"/>
      <c r="HX51" s="134"/>
      <c r="HY51" s="134"/>
      <c r="HZ51" s="134"/>
      <c r="IA51" s="134"/>
      <c r="IB51" s="134"/>
      <c r="IC51" s="134"/>
      <c r="ID51" s="134"/>
      <c r="IE51" s="134"/>
      <c r="IF51" s="134"/>
      <c r="IG51" s="134"/>
      <c r="IH51" s="134"/>
      <c r="II51" s="134"/>
      <c r="IJ51" s="134"/>
      <c r="IK51" s="134"/>
      <c r="IL51" s="134"/>
      <c r="IM51" s="134"/>
      <c r="IN51" s="134"/>
      <c r="IO51" s="134"/>
      <c r="IP51" s="134"/>
      <c r="IQ51" s="134"/>
    </row>
    <row r="52" s="138" customFormat="1" spans="1:251">
      <c r="A52" s="161"/>
      <c r="B52" s="159"/>
      <c r="C52" s="159" t="s">
        <v>614</v>
      </c>
      <c r="D52" s="160" t="s">
        <v>562</v>
      </c>
      <c r="E52" s="160" t="s">
        <v>615</v>
      </c>
      <c r="F52" s="160" t="s">
        <v>564</v>
      </c>
      <c r="G52" s="160" t="s">
        <v>615</v>
      </c>
      <c r="H52" s="152"/>
      <c r="I52" s="162"/>
      <c r="J52" s="163"/>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J52" s="134"/>
      <c r="BK52" s="134"/>
      <c r="BL52" s="134"/>
      <c r="BM52" s="134"/>
      <c r="BN52" s="134"/>
      <c r="BO52" s="134"/>
      <c r="BP52" s="134"/>
      <c r="BQ52" s="134"/>
      <c r="BR52" s="134"/>
      <c r="BS52" s="134"/>
      <c r="BT52" s="134"/>
      <c r="BU52" s="134"/>
      <c r="BV52" s="134"/>
      <c r="BW52" s="134"/>
      <c r="BX52" s="134"/>
      <c r="BY52" s="134"/>
      <c r="BZ52" s="134"/>
      <c r="CA52" s="134"/>
      <c r="CB52" s="134"/>
      <c r="CC52" s="134"/>
      <c r="CD52" s="134"/>
      <c r="CE52" s="134"/>
      <c r="CF52" s="134"/>
      <c r="CG52" s="134"/>
      <c r="CH52" s="134"/>
      <c r="CI52" s="134"/>
      <c r="CJ52" s="134"/>
      <c r="CK52" s="134"/>
      <c r="CL52" s="134"/>
      <c r="CM52" s="134"/>
      <c r="CN52" s="134"/>
      <c r="CO52" s="134"/>
      <c r="CP52" s="134"/>
      <c r="CQ52" s="134"/>
      <c r="CR52" s="134"/>
      <c r="CS52" s="134"/>
      <c r="CT52" s="134"/>
      <c r="CU52" s="134"/>
      <c r="CV52" s="134"/>
      <c r="CW52" s="134"/>
      <c r="CX52" s="134"/>
      <c r="CY52" s="134"/>
      <c r="CZ52" s="134"/>
      <c r="DA52" s="134"/>
      <c r="DB52" s="134"/>
      <c r="DC52" s="134"/>
      <c r="DD52" s="134"/>
      <c r="DE52" s="134"/>
      <c r="DF52" s="134"/>
      <c r="DG52" s="134"/>
      <c r="DH52" s="134"/>
      <c r="DI52" s="134"/>
      <c r="DJ52" s="134"/>
      <c r="DK52" s="134"/>
      <c r="DL52" s="134"/>
      <c r="DM52" s="134"/>
      <c r="DN52" s="134"/>
      <c r="DO52" s="134"/>
      <c r="DP52" s="134"/>
      <c r="DQ52" s="134"/>
      <c r="DR52" s="134"/>
      <c r="DS52" s="134"/>
      <c r="DT52" s="134"/>
      <c r="DU52" s="134"/>
      <c r="DV52" s="134"/>
      <c r="DW52" s="134"/>
      <c r="DX52" s="134"/>
      <c r="DY52" s="134"/>
      <c r="DZ52" s="134"/>
      <c r="EA52" s="134"/>
      <c r="EB52" s="134"/>
      <c r="EC52" s="134"/>
      <c r="ED52" s="134"/>
      <c r="EE52" s="134"/>
      <c r="EF52" s="134"/>
      <c r="EG52" s="134"/>
      <c r="EH52" s="134"/>
      <c r="EI52" s="134"/>
      <c r="EJ52" s="134"/>
      <c r="EK52" s="134"/>
      <c r="EL52" s="134"/>
      <c r="EM52" s="134"/>
      <c r="EN52" s="134"/>
      <c r="EO52" s="134"/>
      <c r="EP52" s="134"/>
      <c r="EQ52" s="134"/>
      <c r="ER52" s="134"/>
      <c r="ES52" s="134"/>
      <c r="ET52" s="134"/>
      <c r="EU52" s="134"/>
      <c r="EV52" s="134"/>
      <c r="EW52" s="134"/>
      <c r="EX52" s="134"/>
      <c r="EY52" s="134"/>
      <c r="EZ52" s="134"/>
      <c r="FA52" s="134"/>
      <c r="FB52" s="134"/>
      <c r="FC52" s="134"/>
      <c r="FD52" s="134"/>
      <c r="FE52" s="134"/>
      <c r="FF52" s="134"/>
      <c r="FG52" s="134"/>
      <c r="FH52" s="134"/>
      <c r="FI52" s="134"/>
      <c r="FJ52" s="134"/>
      <c r="FK52" s="134"/>
      <c r="FL52" s="134"/>
      <c r="FM52" s="134"/>
      <c r="FN52" s="134"/>
      <c r="FO52" s="134"/>
      <c r="FP52" s="134"/>
      <c r="FQ52" s="134"/>
      <c r="FR52" s="134"/>
      <c r="FS52" s="134"/>
      <c r="FT52" s="134"/>
      <c r="FU52" s="134"/>
      <c r="FV52" s="134"/>
      <c r="FW52" s="134"/>
      <c r="FX52" s="134"/>
      <c r="FY52" s="134"/>
      <c r="FZ52" s="134"/>
      <c r="GA52" s="134"/>
      <c r="GB52" s="134"/>
      <c r="GC52" s="134"/>
      <c r="GD52" s="134"/>
      <c r="GE52" s="134"/>
      <c r="GF52" s="134"/>
      <c r="GG52" s="134"/>
      <c r="GH52" s="134"/>
      <c r="GI52" s="134"/>
      <c r="GJ52" s="134"/>
      <c r="GK52" s="134"/>
      <c r="GL52" s="134"/>
      <c r="GM52" s="134"/>
      <c r="GN52" s="134"/>
      <c r="GO52" s="134"/>
      <c r="GP52" s="134"/>
      <c r="GQ52" s="134"/>
      <c r="GR52" s="134"/>
      <c r="GS52" s="134"/>
      <c r="GT52" s="134"/>
      <c r="GU52" s="134"/>
      <c r="GV52" s="134"/>
      <c r="GW52" s="134"/>
      <c r="GX52" s="134"/>
      <c r="GY52" s="134"/>
      <c r="GZ52" s="134"/>
      <c r="HA52" s="134"/>
      <c r="HB52" s="134"/>
      <c r="HC52" s="134"/>
      <c r="HD52" s="134"/>
      <c r="HE52" s="134"/>
      <c r="HF52" s="134"/>
      <c r="HG52" s="134"/>
      <c r="HH52" s="134"/>
      <c r="HI52" s="134"/>
      <c r="HJ52" s="134"/>
      <c r="HK52" s="134"/>
      <c r="HL52" s="134"/>
      <c r="HM52" s="134"/>
      <c r="HN52" s="134"/>
      <c r="HO52" s="134"/>
      <c r="HP52" s="134"/>
      <c r="HQ52" s="134"/>
      <c r="HR52" s="134"/>
      <c r="HS52" s="134"/>
      <c r="HT52" s="134"/>
      <c r="HU52" s="134"/>
      <c r="HV52" s="134"/>
      <c r="HW52" s="134"/>
      <c r="HX52" s="134"/>
      <c r="HY52" s="134"/>
      <c r="HZ52" s="134"/>
      <c r="IA52" s="134"/>
      <c r="IB52" s="134"/>
      <c r="IC52" s="134"/>
      <c r="ID52" s="134"/>
      <c r="IE52" s="134"/>
      <c r="IF52" s="134"/>
      <c r="IG52" s="134"/>
      <c r="IH52" s="134"/>
      <c r="II52" s="134"/>
      <c r="IJ52" s="134"/>
      <c r="IK52" s="134"/>
      <c r="IL52" s="134"/>
      <c r="IM52" s="134"/>
      <c r="IN52" s="134"/>
      <c r="IO52" s="134"/>
      <c r="IP52" s="134"/>
      <c r="IQ52" s="134"/>
    </row>
    <row r="53" s="138" customFormat="1" spans="1:251">
      <c r="A53" s="161"/>
      <c r="B53" s="159"/>
      <c r="C53" s="159" t="s">
        <v>616</v>
      </c>
      <c r="D53" s="160" t="s">
        <v>562</v>
      </c>
      <c r="E53" s="160" t="s">
        <v>615</v>
      </c>
      <c r="F53" s="160" t="s">
        <v>564</v>
      </c>
      <c r="G53" s="160" t="s">
        <v>615</v>
      </c>
      <c r="H53" s="152"/>
      <c r="I53" s="162"/>
      <c r="J53" s="163"/>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34"/>
      <c r="BR53" s="134"/>
      <c r="BS53" s="134"/>
      <c r="BT53" s="134"/>
      <c r="BU53" s="134"/>
      <c r="BV53" s="134"/>
      <c r="BW53" s="134"/>
      <c r="BX53" s="134"/>
      <c r="BY53" s="134"/>
      <c r="BZ53" s="134"/>
      <c r="CA53" s="134"/>
      <c r="CB53" s="134"/>
      <c r="CC53" s="134"/>
      <c r="CD53" s="134"/>
      <c r="CE53" s="134"/>
      <c r="CF53" s="134"/>
      <c r="CG53" s="134"/>
      <c r="CH53" s="134"/>
      <c r="CI53" s="134"/>
      <c r="CJ53" s="134"/>
      <c r="CK53" s="134"/>
      <c r="CL53" s="134"/>
      <c r="CM53" s="134"/>
      <c r="CN53" s="134"/>
      <c r="CO53" s="134"/>
      <c r="CP53" s="134"/>
      <c r="CQ53" s="134"/>
      <c r="CR53" s="134"/>
      <c r="CS53" s="134"/>
      <c r="CT53" s="134"/>
      <c r="CU53" s="134"/>
      <c r="CV53" s="134"/>
      <c r="CW53" s="134"/>
      <c r="CX53" s="134"/>
      <c r="CY53" s="134"/>
      <c r="CZ53" s="134"/>
      <c r="DA53" s="134"/>
      <c r="DB53" s="134"/>
      <c r="DC53" s="134"/>
      <c r="DD53" s="134"/>
      <c r="DE53" s="134"/>
      <c r="DF53" s="134"/>
      <c r="DG53" s="134"/>
      <c r="DH53" s="134"/>
      <c r="DI53" s="134"/>
      <c r="DJ53" s="134"/>
      <c r="DK53" s="134"/>
      <c r="DL53" s="134"/>
      <c r="DM53" s="134"/>
      <c r="DN53" s="134"/>
      <c r="DO53" s="134"/>
      <c r="DP53" s="134"/>
      <c r="DQ53" s="134"/>
      <c r="DR53" s="134"/>
      <c r="DS53" s="134"/>
      <c r="DT53" s="134"/>
      <c r="DU53" s="134"/>
      <c r="DV53" s="134"/>
      <c r="DW53" s="134"/>
      <c r="DX53" s="134"/>
      <c r="DY53" s="134"/>
      <c r="DZ53" s="134"/>
      <c r="EA53" s="134"/>
      <c r="EB53" s="134"/>
      <c r="EC53" s="134"/>
      <c r="ED53" s="134"/>
      <c r="EE53" s="134"/>
      <c r="EF53" s="134"/>
      <c r="EG53" s="134"/>
      <c r="EH53" s="134"/>
      <c r="EI53" s="134"/>
      <c r="EJ53" s="134"/>
      <c r="EK53" s="134"/>
      <c r="EL53" s="134"/>
      <c r="EM53" s="134"/>
      <c r="EN53" s="134"/>
      <c r="EO53" s="134"/>
      <c r="EP53" s="134"/>
      <c r="EQ53" s="134"/>
      <c r="ER53" s="134"/>
      <c r="ES53" s="134"/>
      <c r="ET53" s="134"/>
      <c r="EU53" s="134"/>
      <c r="EV53" s="134"/>
      <c r="EW53" s="134"/>
      <c r="EX53" s="134"/>
      <c r="EY53" s="134"/>
      <c r="EZ53" s="134"/>
      <c r="FA53" s="134"/>
      <c r="FB53" s="134"/>
      <c r="FC53" s="134"/>
      <c r="FD53" s="134"/>
      <c r="FE53" s="134"/>
      <c r="FF53" s="134"/>
      <c r="FG53" s="134"/>
      <c r="FH53" s="134"/>
      <c r="FI53" s="134"/>
      <c r="FJ53" s="134"/>
      <c r="FK53" s="134"/>
      <c r="FL53" s="134"/>
      <c r="FM53" s="134"/>
      <c r="FN53" s="134"/>
      <c r="FO53" s="134"/>
      <c r="FP53" s="134"/>
      <c r="FQ53" s="134"/>
      <c r="FR53" s="134"/>
      <c r="FS53" s="134"/>
      <c r="FT53" s="134"/>
      <c r="FU53" s="134"/>
      <c r="FV53" s="134"/>
      <c r="FW53" s="134"/>
      <c r="FX53" s="134"/>
      <c r="FY53" s="134"/>
      <c r="FZ53" s="134"/>
      <c r="GA53" s="134"/>
      <c r="GB53" s="134"/>
      <c r="GC53" s="134"/>
      <c r="GD53" s="134"/>
      <c r="GE53" s="134"/>
      <c r="GF53" s="134"/>
      <c r="GG53" s="134"/>
      <c r="GH53" s="134"/>
      <c r="GI53" s="134"/>
      <c r="GJ53" s="134"/>
      <c r="GK53" s="134"/>
      <c r="GL53" s="134"/>
      <c r="GM53" s="134"/>
      <c r="GN53" s="134"/>
      <c r="GO53" s="134"/>
      <c r="GP53" s="134"/>
      <c r="GQ53" s="134"/>
      <c r="GR53" s="134"/>
      <c r="GS53" s="134"/>
      <c r="GT53" s="134"/>
      <c r="GU53" s="134"/>
      <c r="GV53" s="134"/>
      <c r="GW53" s="134"/>
      <c r="GX53" s="134"/>
      <c r="GY53" s="134"/>
      <c r="GZ53" s="134"/>
      <c r="HA53" s="134"/>
      <c r="HB53" s="134"/>
      <c r="HC53" s="134"/>
      <c r="HD53" s="134"/>
      <c r="HE53" s="134"/>
      <c r="HF53" s="134"/>
      <c r="HG53" s="134"/>
      <c r="HH53" s="134"/>
      <c r="HI53" s="134"/>
      <c r="HJ53" s="134"/>
      <c r="HK53" s="134"/>
      <c r="HL53" s="134"/>
      <c r="HM53" s="134"/>
      <c r="HN53" s="134"/>
      <c r="HO53" s="134"/>
      <c r="HP53" s="134"/>
      <c r="HQ53" s="134"/>
      <c r="HR53" s="134"/>
      <c r="HS53" s="134"/>
      <c r="HT53" s="134"/>
      <c r="HU53" s="134"/>
      <c r="HV53" s="134"/>
      <c r="HW53" s="134"/>
      <c r="HX53" s="134"/>
      <c r="HY53" s="134"/>
      <c r="HZ53" s="134"/>
      <c r="IA53" s="134"/>
      <c r="IB53" s="134"/>
      <c r="IC53" s="134"/>
      <c r="ID53" s="134"/>
      <c r="IE53" s="134"/>
      <c r="IF53" s="134"/>
      <c r="IG53" s="134"/>
      <c r="IH53" s="134"/>
      <c r="II53" s="134"/>
      <c r="IJ53" s="134"/>
      <c r="IK53" s="134"/>
      <c r="IL53" s="134"/>
      <c r="IM53" s="134"/>
      <c r="IN53" s="134"/>
      <c r="IO53" s="134"/>
      <c r="IP53" s="134"/>
      <c r="IQ53" s="134"/>
    </row>
    <row r="54" s="138" customFormat="1" spans="1:251">
      <c r="A54" s="161"/>
      <c r="B54" s="159" t="s">
        <v>617</v>
      </c>
      <c r="C54" s="159"/>
      <c r="D54" s="160"/>
      <c r="E54" s="160"/>
      <c r="F54" s="160"/>
      <c r="G54" s="160"/>
      <c r="H54" s="152"/>
      <c r="I54" s="162"/>
      <c r="J54" s="163"/>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J54" s="134"/>
      <c r="BK54" s="134"/>
      <c r="BL54" s="134"/>
      <c r="BM54" s="134"/>
      <c r="BN54" s="134"/>
      <c r="BO54" s="134"/>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34"/>
      <c r="CN54" s="134"/>
      <c r="CO54" s="134"/>
      <c r="CP54" s="134"/>
      <c r="CQ54" s="134"/>
      <c r="CR54" s="134"/>
      <c r="CS54" s="134"/>
      <c r="CT54" s="134"/>
      <c r="CU54" s="134"/>
      <c r="CV54" s="134"/>
      <c r="CW54" s="134"/>
      <c r="CX54" s="134"/>
      <c r="CY54" s="134"/>
      <c r="CZ54" s="134"/>
      <c r="DA54" s="134"/>
      <c r="DB54" s="134"/>
      <c r="DC54" s="134"/>
      <c r="DD54" s="134"/>
      <c r="DE54" s="134"/>
      <c r="DF54" s="134"/>
      <c r="DG54" s="134"/>
      <c r="DH54" s="134"/>
      <c r="DI54" s="134"/>
      <c r="DJ54" s="134"/>
      <c r="DK54" s="134"/>
      <c r="DL54" s="134"/>
      <c r="DM54" s="134"/>
      <c r="DN54" s="134"/>
      <c r="DO54" s="134"/>
      <c r="DP54" s="134"/>
      <c r="DQ54" s="134"/>
      <c r="DR54" s="134"/>
      <c r="DS54" s="134"/>
      <c r="DT54" s="134"/>
      <c r="DU54" s="134"/>
      <c r="DV54" s="134"/>
      <c r="DW54" s="134"/>
      <c r="DX54" s="134"/>
      <c r="DY54" s="134"/>
      <c r="DZ54" s="134"/>
      <c r="EA54" s="134"/>
      <c r="EB54" s="134"/>
      <c r="EC54" s="134"/>
      <c r="ED54" s="134"/>
      <c r="EE54" s="134"/>
      <c r="EF54" s="134"/>
      <c r="EG54" s="134"/>
      <c r="EH54" s="134"/>
      <c r="EI54" s="134"/>
      <c r="EJ54" s="134"/>
      <c r="EK54" s="134"/>
      <c r="EL54" s="134"/>
      <c r="EM54" s="134"/>
      <c r="EN54" s="134"/>
      <c r="EO54" s="134"/>
      <c r="EP54" s="134"/>
      <c r="EQ54" s="134"/>
      <c r="ER54" s="134"/>
      <c r="ES54" s="134"/>
      <c r="ET54" s="134"/>
      <c r="EU54" s="134"/>
      <c r="EV54" s="134"/>
      <c r="EW54" s="134"/>
      <c r="EX54" s="134"/>
      <c r="EY54" s="134"/>
      <c r="EZ54" s="134"/>
      <c r="FA54" s="134"/>
      <c r="FB54" s="134"/>
      <c r="FC54" s="134"/>
      <c r="FD54" s="134"/>
      <c r="FE54" s="134"/>
      <c r="FF54" s="134"/>
      <c r="FG54" s="134"/>
      <c r="FH54" s="134"/>
      <c r="FI54" s="134"/>
      <c r="FJ54" s="134"/>
      <c r="FK54" s="134"/>
      <c r="FL54" s="134"/>
      <c r="FM54" s="134"/>
      <c r="FN54" s="134"/>
      <c r="FO54" s="134"/>
      <c r="FP54" s="134"/>
      <c r="FQ54" s="134"/>
      <c r="FR54" s="134"/>
      <c r="FS54" s="134"/>
      <c r="FT54" s="134"/>
      <c r="FU54" s="134"/>
      <c r="FV54" s="134"/>
      <c r="FW54" s="134"/>
      <c r="FX54" s="134"/>
      <c r="FY54" s="134"/>
      <c r="FZ54" s="134"/>
      <c r="GA54" s="134"/>
      <c r="GB54" s="134"/>
      <c r="GC54" s="134"/>
      <c r="GD54" s="134"/>
      <c r="GE54" s="134"/>
      <c r="GF54" s="134"/>
      <c r="GG54" s="134"/>
      <c r="GH54" s="134"/>
      <c r="GI54" s="134"/>
      <c r="GJ54" s="134"/>
      <c r="GK54" s="134"/>
      <c r="GL54" s="134"/>
      <c r="GM54" s="134"/>
      <c r="GN54" s="134"/>
      <c r="GO54" s="134"/>
      <c r="GP54" s="134"/>
      <c r="GQ54" s="134"/>
      <c r="GR54" s="134"/>
      <c r="GS54" s="134"/>
      <c r="GT54" s="134"/>
      <c r="GU54" s="134"/>
      <c r="GV54" s="134"/>
      <c r="GW54" s="134"/>
      <c r="GX54" s="134"/>
      <c r="GY54" s="134"/>
      <c r="GZ54" s="134"/>
      <c r="HA54" s="134"/>
      <c r="HB54" s="134"/>
      <c r="HC54" s="134"/>
      <c r="HD54" s="134"/>
      <c r="HE54" s="134"/>
      <c r="HF54" s="134"/>
      <c r="HG54" s="134"/>
      <c r="HH54" s="134"/>
      <c r="HI54" s="134"/>
      <c r="HJ54" s="134"/>
      <c r="HK54" s="134"/>
      <c r="HL54" s="134"/>
      <c r="HM54" s="134"/>
      <c r="HN54" s="134"/>
      <c r="HO54" s="134"/>
      <c r="HP54" s="134"/>
      <c r="HQ54" s="134"/>
      <c r="HR54" s="134"/>
      <c r="HS54" s="134"/>
      <c r="HT54" s="134"/>
      <c r="HU54" s="134"/>
      <c r="HV54" s="134"/>
      <c r="HW54" s="134"/>
      <c r="HX54" s="134"/>
      <c r="HY54" s="134"/>
      <c r="HZ54" s="134"/>
      <c r="IA54" s="134"/>
      <c r="IB54" s="134"/>
      <c r="IC54" s="134"/>
      <c r="ID54" s="134"/>
      <c r="IE54" s="134"/>
      <c r="IF54" s="134"/>
      <c r="IG54" s="134"/>
      <c r="IH54" s="134"/>
      <c r="II54" s="134"/>
      <c r="IJ54" s="134"/>
      <c r="IK54" s="134"/>
      <c r="IL54" s="134"/>
      <c r="IM54" s="134"/>
      <c r="IN54" s="134"/>
      <c r="IO54" s="134"/>
      <c r="IP54" s="134"/>
      <c r="IQ54" s="134"/>
    </row>
    <row r="55" s="138" customFormat="1" spans="1:251">
      <c r="A55" s="164"/>
      <c r="B55" s="159"/>
      <c r="C55" s="159" t="s">
        <v>618</v>
      </c>
      <c r="D55" s="160" t="s">
        <v>562</v>
      </c>
      <c r="E55" s="160" t="s">
        <v>619</v>
      </c>
      <c r="F55" s="160" t="s">
        <v>564</v>
      </c>
      <c r="G55" s="160" t="s">
        <v>619</v>
      </c>
      <c r="H55" s="152"/>
      <c r="I55" s="162"/>
      <c r="J55" s="163"/>
      <c r="K55" s="134"/>
      <c r="L55" s="134"/>
      <c r="M55" s="134"/>
      <c r="N55" s="134"/>
      <c r="O55" s="134"/>
      <c r="P55" s="134"/>
      <c r="Q55" s="134"/>
      <c r="R55" s="134"/>
      <c r="S55" s="134"/>
      <c r="T55" s="134"/>
      <c r="U55" s="134"/>
      <c r="V55" s="134"/>
      <c r="W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c r="AV55" s="134"/>
      <c r="AW55" s="134"/>
      <c r="AX55" s="134"/>
      <c r="AY55" s="134"/>
      <c r="AZ55" s="134"/>
      <c r="BA55" s="134"/>
      <c r="BB55" s="134"/>
      <c r="BC55" s="134"/>
      <c r="BD55" s="134"/>
      <c r="BE55" s="134"/>
      <c r="BF55" s="134"/>
      <c r="BG55" s="134"/>
      <c r="BH55" s="134"/>
      <c r="BI55" s="134"/>
      <c r="BJ55" s="134"/>
      <c r="BK55" s="134"/>
      <c r="BL55" s="134"/>
      <c r="BM55" s="134"/>
      <c r="BN55" s="134"/>
      <c r="BO55" s="134"/>
      <c r="BP55" s="134"/>
      <c r="BQ55" s="134"/>
      <c r="BR55" s="134"/>
      <c r="BS55" s="134"/>
      <c r="BT55" s="134"/>
      <c r="BU55" s="134"/>
      <c r="BV55" s="134"/>
      <c r="BW55" s="134"/>
      <c r="BX55" s="134"/>
      <c r="BY55" s="134"/>
      <c r="BZ55" s="134"/>
      <c r="CA55" s="134"/>
      <c r="CB55" s="134"/>
      <c r="CC55" s="134"/>
      <c r="CD55" s="134"/>
      <c r="CE55" s="134"/>
      <c r="CF55" s="134"/>
      <c r="CG55" s="134"/>
      <c r="CH55" s="134"/>
      <c r="CI55" s="134"/>
      <c r="CJ55" s="134"/>
      <c r="CK55" s="134"/>
      <c r="CL55" s="134"/>
      <c r="CM55" s="134"/>
      <c r="CN55" s="134"/>
      <c r="CO55" s="134"/>
      <c r="CP55" s="134"/>
      <c r="CQ55" s="134"/>
      <c r="CR55" s="134"/>
      <c r="CS55" s="134"/>
      <c r="CT55" s="134"/>
      <c r="CU55" s="134"/>
      <c r="CV55" s="134"/>
      <c r="CW55" s="134"/>
      <c r="CX55" s="134"/>
      <c r="CY55" s="134"/>
      <c r="CZ55" s="134"/>
      <c r="DA55" s="134"/>
      <c r="DB55" s="134"/>
      <c r="DC55" s="134"/>
      <c r="DD55" s="134"/>
      <c r="DE55" s="134"/>
      <c r="DF55" s="134"/>
      <c r="DG55" s="134"/>
      <c r="DH55" s="134"/>
      <c r="DI55" s="134"/>
      <c r="DJ55" s="134"/>
      <c r="DK55" s="134"/>
      <c r="DL55" s="134"/>
      <c r="DM55" s="134"/>
      <c r="DN55" s="134"/>
      <c r="DO55" s="134"/>
      <c r="DP55" s="134"/>
      <c r="DQ55" s="134"/>
      <c r="DR55" s="134"/>
      <c r="DS55" s="134"/>
      <c r="DT55" s="134"/>
      <c r="DU55" s="134"/>
      <c r="DV55" s="134"/>
      <c r="DW55" s="134"/>
      <c r="DX55" s="134"/>
      <c r="DY55" s="134"/>
      <c r="DZ55" s="134"/>
      <c r="EA55" s="134"/>
      <c r="EB55" s="134"/>
      <c r="EC55" s="134"/>
      <c r="ED55" s="134"/>
      <c r="EE55" s="134"/>
      <c r="EF55" s="134"/>
      <c r="EG55" s="134"/>
      <c r="EH55" s="134"/>
      <c r="EI55" s="134"/>
      <c r="EJ55" s="134"/>
      <c r="EK55" s="134"/>
      <c r="EL55" s="134"/>
      <c r="EM55" s="134"/>
      <c r="EN55" s="134"/>
      <c r="EO55" s="134"/>
      <c r="EP55" s="134"/>
      <c r="EQ55" s="134"/>
      <c r="ER55" s="134"/>
      <c r="ES55" s="134"/>
      <c r="ET55" s="134"/>
      <c r="EU55" s="134"/>
      <c r="EV55" s="134"/>
      <c r="EW55" s="134"/>
      <c r="EX55" s="134"/>
      <c r="EY55" s="134"/>
      <c r="EZ55" s="134"/>
      <c r="FA55" s="134"/>
      <c r="FB55" s="134"/>
      <c r="FC55" s="134"/>
      <c r="FD55" s="134"/>
      <c r="FE55" s="134"/>
      <c r="FF55" s="134"/>
      <c r="FG55" s="134"/>
      <c r="FH55" s="134"/>
      <c r="FI55" s="134"/>
      <c r="FJ55" s="134"/>
      <c r="FK55" s="134"/>
      <c r="FL55" s="134"/>
      <c r="FM55" s="134"/>
      <c r="FN55" s="134"/>
      <c r="FO55" s="134"/>
      <c r="FP55" s="134"/>
      <c r="FQ55" s="134"/>
      <c r="FR55" s="134"/>
      <c r="FS55" s="134"/>
      <c r="FT55" s="134"/>
      <c r="FU55" s="134"/>
      <c r="FV55" s="134"/>
      <c r="FW55" s="134"/>
      <c r="FX55" s="134"/>
      <c r="FY55" s="134"/>
      <c r="FZ55" s="134"/>
      <c r="GA55" s="134"/>
      <c r="GB55" s="134"/>
      <c r="GC55" s="134"/>
      <c r="GD55" s="134"/>
      <c r="GE55" s="134"/>
      <c r="GF55" s="134"/>
      <c r="GG55" s="134"/>
      <c r="GH55" s="134"/>
      <c r="GI55" s="134"/>
      <c r="GJ55" s="134"/>
      <c r="GK55" s="134"/>
      <c r="GL55" s="134"/>
      <c r="GM55" s="134"/>
      <c r="GN55" s="134"/>
      <c r="GO55" s="134"/>
      <c r="GP55" s="134"/>
      <c r="GQ55" s="134"/>
      <c r="GR55" s="134"/>
      <c r="GS55" s="134"/>
      <c r="GT55" s="134"/>
      <c r="GU55" s="134"/>
      <c r="GV55" s="134"/>
      <c r="GW55" s="134"/>
      <c r="GX55" s="134"/>
      <c r="GY55" s="134"/>
      <c r="GZ55" s="134"/>
      <c r="HA55" s="134"/>
      <c r="HB55" s="134"/>
      <c r="HC55" s="134"/>
      <c r="HD55" s="134"/>
      <c r="HE55" s="134"/>
      <c r="HF55" s="134"/>
      <c r="HG55" s="134"/>
      <c r="HH55" s="134"/>
      <c r="HI55" s="134"/>
      <c r="HJ55" s="134"/>
      <c r="HK55" s="134"/>
      <c r="HL55" s="134"/>
      <c r="HM55" s="134"/>
      <c r="HN55" s="134"/>
      <c r="HO55" s="134"/>
      <c r="HP55" s="134"/>
      <c r="HQ55" s="134"/>
      <c r="HR55" s="134"/>
      <c r="HS55" s="134"/>
      <c r="HT55" s="134"/>
      <c r="HU55" s="134"/>
      <c r="HV55" s="134"/>
      <c r="HW55" s="134"/>
      <c r="HX55" s="134"/>
      <c r="HY55" s="134"/>
      <c r="HZ55" s="134"/>
      <c r="IA55" s="134"/>
      <c r="IB55" s="134"/>
      <c r="IC55" s="134"/>
      <c r="ID55" s="134"/>
      <c r="IE55" s="134"/>
      <c r="IF55" s="134"/>
      <c r="IG55" s="134"/>
      <c r="IH55" s="134"/>
      <c r="II55" s="134"/>
      <c r="IJ55" s="134"/>
      <c r="IK55" s="134"/>
      <c r="IL55" s="134"/>
      <c r="IM55" s="134"/>
      <c r="IN55" s="134"/>
      <c r="IO55" s="134"/>
      <c r="IP55" s="134"/>
      <c r="IQ55" s="134"/>
    </row>
    <row r="56" s="138" customFormat="1" spans="1:251">
      <c r="A56" s="158" t="s">
        <v>620</v>
      </c>
      <c r="B56" s="159" t="s">
        <v>621</v>
      </c>
      <c r="C56" s="159"/>
      <c r="D56" s="160"/>
      <c r="E56" s="160"/>
      <c r="F56" s="160"/>
      <c r="G56" s="160"/>
      <c r="H56" s="152"/>
      <c r="I56" s="162"/>
      <c r="J56" s="163"/>
      <c r="K56" s="134"/>
      <c r="L56" s="134"/>
      <c r="M56" s="134"/>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4"/>
      <c r="AL56" s="134"/>
      <c r="AM56" s="134"/>
      <c r="AN56" s="134"/>
      <c r="AO56" s="134"/>
      <c r="AP56" s="134"/>
      <c r="AQ56" s="134"/>
      <c r="AR56" s="134"/>
      <c r="AS56" s="134"/>
      <c r="AT56" s="134"/>
      <c r="AU56" s="134"/>
      <c r="AV56" s="134"/>
      <c r="AW56" s="134"/>
      <c r="AX56" s="134"/>
      <c r="AY56" s="134"/>
      <c r="AZ56" s="134"/>
      <c r="BA56" s="134"/>
      <c r="BB56" s="134"/>
      <c r="BC56" s="134"/>
      <c r="BD56" s="134"/>
      <c r="BE56" s="134"/>
      <c r="BF56" s="134"/>
      <c r="BG56" s="134"/>
      <c r="BH56" s="134"/>
      <c r="BI56" s="134"/>
      <c r="BJ56" s="134"/>
      <c r="BK56" s="134"/>
      <c r="BL56" s="134"/>
      <c r="BM56" s="134"/>
      <c r="BN56" s="134"/>
      <c r="BO56" s="134"/>
      <c r="BP56" s="134"/>
      <c r="BQ56" s="134"/>
      <c r="BR56" s="134"/>
      <c r="BS56" s="134"/>
      <c r="BT56" s="134"/>
      <c r="BU56" s="134"/>
      <c r="BV56" s="134"/>
      <c r="BW56" s="134"/>
      <c r="BX56" s="134"/>
      <c r="BY56" s="134"/>
      <c r="BZ56" s="134"/>
      <c r="CA56" s="134"/>
      <c r="CB56" s="134"/>
      <c r="CC56" s="134"/>
      <c r="CD56" s="134"/>
      <c r="CE56" s="134"/>
      <c r="CF56" s="134"/>
      <c r="CG56" s="134"/>
      <c r="CH56" s="134"/>
      <c r="CI56" s="134"/>
      <c r="CJ56" s="134"/>
      <c r="CK56" s="134"/>
      <c r="CL56" s="134"/>
      <c r="CM56" s="134"/>
      <c r="CN56" s="134"/>
      <c r="CO56" s="134"/>
      <c r="CP56" s="134"/>
      <c r="CQ56" s="134"/>
      <c r="CR56" s="134"/>
      <c r="CS56" s="134"/>
      <c r="CT56" s="134"/>
      <c r="CU56" s="134"/>
      <c r="CV56" s="134"/>
      <c r="CW56" s="134"/>
      <c r="CX56" s="134"/>
      <c r="CY56" s="134"/>
      <c r="CZ56" s="134"/>
      <c r="DA56" s="134"/>
      <c r="DB56" s="134"/>
      <c r="DC56" s="134"/>
      <c r="DD56" s="134"/>
      <c r="DE56" s="134"/>
      <c r="DF56" s="134"/>
      <c r="DG56" s="134"/>
      <c r="DH56" s="134"/>
      <c r="DI56" s="134"/>
      <c r="DJ56" s="134"/>
      <c r="DK56" s="134"/>
      <c r="DL56" s="134"/>
      <c r="DM56" s="134"/>
      <c r="DN56" s="134"/>
      <c r="DO56" s="134"/>
      <c r="DP56" s="134"/>
      <c r="DQ56" s="134"/>
      <c r="DR56" s="134"/>
      <c r="DS56" s="134"/>
      <c r="DT56" s="134"/>
      <c r="DU56" s="134"/>
      <c r="DV56" s="134"/>
      <c r="DW56" s="134"/>
      <c r="DX56" s="134"/>
      <c r="DY56" s="134"/>
      <c r="DZ56" s="134"/>
      <c r="EA56" s="134"/>
      <c r="EB56" s="134"/>
      <c r="EC56" s="134"/>
      <c r="ED56" s="134"/>
      <c r="EE56" s="134"/>
      <c r="EF56" s="134"/>
      <c r="EG56" s="134"/>
      <c r="EH56" s="134"/>
      <c r="EI56" s="134"/>
      <c r="EJ56" s="134"/>
      <c r="EK56" s="134"/>
      <c r="EL56" s="134"/>
      <c r="EM56" s="134"/>
      <c r="EN56" s="134"/>
      <c r="EO56" s="134"/>
      <c r="EP56" s="134"/>
      <c r="EQ56" s="134"/>
      <c r="ER56" s="134"/>
      <c r="ES56" s="134"/>
      <c r="ET56" s="134"/>
      <c r="EU56" s="134"/>
      <c r="EV56" s="134"/>
      <c r="EW56" s="134"/>
      <c r="EX56" s="134"/>
      <c r="EY56" s="134"/>
      <c r="EZ56" s="134"/>
      <c r="FA56" s="134"/>
      <c r="FB56" s="134"/>
      <c r="FC56" s="134"/>
      <c r="FD56" s="134"/>
      <c r="FE56" s="134"/>
      <c r="FF56" s="134"/>
      <c r="FG56" s="134"/>
      <c r="FH56" s="134"/>
      <c r="FI56" s="134"/>
      <c r="FJ56" s="134"/>
      <c r="FK56" s="134"/>
      <c r="FL56" s="134"/>
      <c r="FM56" s="134"/>
      <c r="FN56" s="134"/>
      <c r="FO56" s="134"/>
      <c r="FP56" s="134"/>
      <c r="FQ56" s="134"/>
      <c r="FR56" s="134"/>
      <c r="FS56" s="134"/>
      <c r="FT56" s="134"/>
      <c r="FU56" s="134"/>
      <c r="FV56" s="134"/>
      <c r="FW56" s="134"/>
      <c r="FX56" s="134"/>
      <c r="FY56" s="134"/>
      <c r="FZ56" s="134"/>
      <c r="GA56" s="134"/>
      <c r="GB56" s="134"/>
      <c r="GC56" s="134"/>
      <c r="GD56" s="134"/>
      <c r="GE56" s="134"/>
      <c r="GF56" s="134"/>
      <c r="GG56" s="134"/>
      <c r="GH56" s="134"/>
      <c r="GI56" s="134"/>
      <c r="GJ56" s="134"/>
      <c r="GK56" s="134"/>
      <c r="GL56" s="134"/>
      <c r="GM56" s="134"/>
      <c r="GN56" s="134"/>
      <c r="GO56" s="134"/>
      <c r="GP56" s="134"/>
      <c r="GQ56" s="134"/>
      <c r="GR56" s="134"/>
      <c r="GS56" s="134"/>
      <c r="GT56" s="134"/>
      <c r="GU56" s="134"/>
      <c r="GV56" s="134"/>
      <c r="GW56" s="134"/>
      <c r="GX56" s="134"/>
      <c r="GY56" s="134"/>
      <c r="GZ56" s="134"/>
      <c r="HA56" s="134"/>
      <c r="HB56" s="134"/>
      <c r="HC56" s="134"/>
      <c r="HD56" s="134"/>
      <c r="HE56" s="134"/>
      <c r="HF56" s="134"/>
      <c r="HG56" s="134"/>
      <c r="HH56" s="134"/>
      <c r="HI56" s="134"/>
      <c r="HJ56" s="134"/>
      <c r="HK56" s="134"/>
      <c r="HL56" s="134"/>
      <c r="HM56" s="134"/>
      <c r="HN56" s="134"/>
      <c r="HO56" s="134"/>
      <c r="HP56" s="134"/>
      <c r="HQ56" s="134"/>
      <c r="HR56" s="134"/>
      <c r="HS56" s="134"/>
      <c r="HT56" s="134"/>
      <c r="HU56" s="134"/>
      <c r="HV56" s="134"/>
      <c r="HW56" s="134"/>
      <c r="HX56" s="134"/>
      <c r="HY56" s="134"/>
      <c r="HZ56" s="134"/>
      <c r="IA56" s="134"/>
      <c r="IB56" s="134"/>
      <c r="IC56" s="134"/>
      <c r="ID56" s="134"/>
      <c r="IE56" s="134"/>
      <c r="IF56" s="134"/>
      <c r="IG56" s="134"/>
      <c r="IH56" s="134"/>
      <c r="II56" s="134"/>
      <c r="IJ56" s="134"/>
      <c r="IK56" s="134"/>
      <c r="IL56" s="134"/>
      <c r="IM56" s="134"/>
      <c r="IN56" s="134"/>
      <c r="IO56" s="134"/>
      <c r="IP56" s="134"/>
      <c r="IQ56" s="134"/>
    </row>
    <row r="57" s="138" customFormat="1" spans="1:251">
      <c r="A57" s="161"/>
      <c r="B57" s="159"/>
      <c r="C57" s="159" t="s">
        <v>622</v>
      </c>
      <c r="D57" s="160" t="s">
        <v>581</v>
      </c>
      <c r="E57" s="160" t="s">
        <v>586</v>
      </c>
      <c r="F57" s="160" t="s">
        <v>564</v>
      </c>
      <c r="G57" s="160">
        <v>96</v>
      </c>
      <c r="H57" s="152"/>
      <c r="I57" s="162"/>
      <c r="J57" s="163"/>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4"/>
      <c r="BQ57" s="134"/>
      <c r="BR57" s="134"/>
      <c r="BS57" s="134"/>
      <c r="BT57" s="134"/>
      <c r="BU57" s="134"/>
      <c r="BV57" s="134"/>
      <c r="BW57" s="134"/>
      <c r="BX57" s="134"/>
      <c r="BY57" s="134"/>
      <c r="BZ57" s="134"/>
      <c r="CA57" s="134"/>
      <c r="CB57" s="134"/>
      <c r="CC57" s="134"/>
      <c r="CD57" s="134"/>
      <c r="CE57" s="134"/>
      <c r="CF57" s="134"/>
      <c r="CG57" s="134"/>
      <c r="CH57" s="134"/>
      <c r="CI57" s="134"/>
      <c r="CJ57" s="134"/>
      <c r="CK57" s="134"/>
      <c r="CL57" s="134"/>
      <c r="CM57" s="134"/>
      <c r="CN57" s="134"/>
      <c r="CO57" s="134"/>
      <c r="CP57" s="134"/>
      <c r="CQ57" s="134"/>
      <c r="CR57" s="134"/>
      <c r="CS57" s="134"/>
      <c r="CT57" s="134"/>
      <c r="CU57" s="134"/>
      <c r="CV57" s="134"/>
      <c r="CW57" s="134"/>
      <c r="CX57" s="134"/>
      <c r="CY57" s="134"/>
      <c r="CZ57" s="134"/>
      <c r="DA57" s="134"/>
      <c r="DB57" s="134"/>
      <c r="DC57" s="134"/>
      <c r="DD57" s="134"/>
      <c r="DE57" s="134"/>
      <c r="DF57" s="134"/>
      <c r="DG57" s="134"/>
      <c r="DH57" s="134"/>
      <c r="DI57" s="134"/>
      <c r="DJ57" s="134"/>
      <c r="DK57" s="134"/>
      <c r="DL57" s="134"/>
      <c r="DM57" s="134"/>
      <c r="DN57" s="134"/>
      <c r="DO57" s="134"/>
      <c r="DP57" s="134"/>
      <c r="DQ57" s="134"/>
      <c r="DR57" s="134"/>
      <c r="DS57" s="134"/>
      <c r="DT57" s="134"/>
      <c r="DU57" s="134"/>
      <c r="DV57" s="134"/>
      <c r="DW57" s="134"/>
      <c r="DX57" s="134"/>
      <c r="DY57" s="134"/>
      <c r="DZ57" s="134"/>
      <c r="EA57" s="134"/>
      <c r="EB57" s="134"/>
      <c r="EC57" s="134"/>
      <c r="ED57" s="134"/>
      <c r="EE57" s="134"/>
      <c r="EF57" s="134"/>
      <c r="EG57" s="134"/>
      <c r="EH57" s="134"/>
      <c r="EI57" s="134"/>
      <c r="EJ57" s="134"/>
      <c r="EK57" s="134"/>
      <c r="EL57" s="134"/>
      <c r="EM57" s="134"/>
      <c r="EN57" s="134"/>
      <c r="EO57" s="134"/>
      <c r="EP57" s="134"/>
      <c r="EQ57" s="134"/>
      <c r="ER57" s="134"/>
      <c r="ES57" s="134"/>
      <c r="ET57" s="134"/>
      <c r="EU57" s="134"/>
      <c r="EV57" s="134"/>
      <c r="EW57" s="134"/>
      <c r="EX57" s="134"/>
      <c r="EY57" s="134"/>
      <c r="EZ57" s="134"/>
      <c r="FA57" s="134"/>
      <c r="FB57" s="134"/>
      <c r="FC57" s="134"/>
      <c r="FD57" s="134"/>
      <c r="FE57" s="134"/>
      <c r="FF57" s="134"/>
      <c r="FG57" s="134"/>
      <c r="FH57" s="134"/>
      <c r="FI57" s="134"/>
      <c r="FJ57" s="134"/>
      <c r="FK57" s="134"/>
      <c r="FL57" s="134"/>
      <c r="FM57" s="134"/>
      <c r="FN57" s="134"/>
      <c r="FO57" s="134"/>
      <c r="FP57" s="134"/>
      <c r="FQ57" s="134"/>
      <c r="FR57" s="134"/>
      <c r="FS57" s="134"/>
      <c r="FT57" s="134"/>
      <c r="FU57" s="134"/>
      <c r="FV57" s="134"/>
      <c r="FW57" s="134"/>
      <c r="FX57" s="134"/>
      <c r="FY57" s="134"/>
      <c r="FZ57" s="134"/>
      <c r="GA57" s="134"/>
      <c r="GB57" s="134"/>
      <c r="GC57" s="134"/>
      <c r="GD57" s="134"/>
      <c r="GE57" s="134"/>
      <c r="GF57" s="134"/>
      <c r="GG57" s="134"/>
      <c r="GH57" s="134"/>
      <c r="GI57" s="134"/>
      <c r="GJ57" s="134"/>
      <c r="GK57" s="134"/>
      <c r="GL57" s="134"/>
      <c r="GM57" s="134"/>
      <c r="GN57" s="134"/>
      <c r="GO57" s="134"/>
      <c r="GP57" s="134"/>
      <c r="GQ57" s="134"/>
      <c r="GR57" s="134"/>
      <c r="GS57" s="134"/>
      <c r="GT57" s="134"/>
      <c r="GU57" s="134"/>
      <c r="GV57" s="134"/>
      <c r="GW57" s="134"/>
      <c r="GX57" s="134"/>
      <c r="GY57" s="134"/>
      <c r="GZ57" s="134"/>
      <c r="HA57" s="134"/>
      <c r="HB57" s="134"/>
      <c r="HC57" s="134"/>
      <c r="HD57" s="134"/>
      <c r="HE57" s="134"/>
      <c r="HF57" s="134"/>
      <c r="HG57" s="134"/>
      <c r="HH57" s="134"/>
      <c r="HI57" s="134"/>
      <c r="HJ57" s="134"/>
      <c r="HK57" s="134"/>
      <c r="HL57" s="134"/>
      <c r="HM57" s="134"/>
      <c r="HN57" s="134"/>
      <c r="HO57" s="134"/>
      <c r="HP57" s="134"/>
      <c r="HQ57" s="134"/>
      <c r="HR57" s="134"/>
      <c r="HS57" s="134"/>
      <c r="HT57" s="134"/>
      <c r="HU57" s="134"/>
      <c r="HV57" s="134"/>
      <c r="HW57" s="134"/>
      <c r="HX57" s="134"/>
      <c r="HY57" s="134"/>
      <c r="HZ57" s="134"/>
      <c r="IA57" s="134"/>
      <c r="IB57" s="134"/>
      <c r="IC57" s="134"/>
      <c r="ID57" s="134"/>
      <c r="IE57" s="134"/>
      <c r="IF57" s="134"/>
      <c r="IG57" s="134"/>
      <c r="IH57" s="134"/>
      <c r="II57" s="134"/>
      <c r="IJ57" s="134"/>
      <c r="IK57" s="134"/>
      <c r="IL57" s="134"/>
      <c r="IM57" s="134"/>
      <c r="IN57" s="134"/>
      <c r="IO57" s="134"/>
      <c r="IP57" s="134"/>
      <c r="IQ57" s="134"/>
    </row>
    <row r="58" s="138" customFormat="1" spans="1:251">
      <c r="A58" s="164"/>
      <c r="B58" s="159"/>
      <c r="C58" s="159" t="s">
        <v>623</v>
      </c>
      <c r="D58" s="160" t="s">
        <v>581</v>
      </c>
      <c r="E58" s="160" t="s">
        <v>584</v>
      </c>
      <c r="F58" s="160" t="s">
        <v>564</v>
      </c>
      <c r="G58" s="160">
        <v>88</v>
      </c>
      <c r="H58" s="152"/>
      <c r="I58" s="162"/>
      <c r="J58" s="163"/>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c r="AL58" s="134"/>
      <c r="AM58" s="134"/>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4"/>
      <c r="BN58" s="134"/>
      <c r="BO58" s="134"/>
      <c r="BP58" s="134"/>
      <c r="BQ58" s="134"/>
      <c r="BR58" s="134"/>
      <c r="BS58" s="134"/>
      <c r="BT58" s="134"/>
      <c r="BU58" s="134"/>
      <c r="BV58" s="134"/>
      <c r="BW58" s="134"/>
      <c r="BX58" s="134"/>
      <c r="BY58" s="134"/>
      <c r="BZ58" s="134"/>
      <c r="CA58" s="134"/>
      <c r="CB58" s="134"/>
      <c r="CC58" s="134"/>
      <c r="CD58" s="134"/>
      <c r="CE58" s="134"/>
      <c r="CF58" s="134"/>
      <c r="CG58" s="134"/>
      <c r="CH58" s="134"/>
      <c r="CI58" s="134"/>
      <c r="CJ58" s="134"/>
      <c r="CK58" s="134"/>
      <c r="CL58" s="134"/>
      <c r="CM58" s="134"/>
      <c r="CN58" s="134"/>
      <c r="CO58" s="134"/>
      <c r="CP58" s="134"/>
      <c r="CQ58" s="134"/>
      <c r="CR58" s="134"/>
      <c r="CS58" s="134"/>
      <c r="CT58" s="134"/>
      <c r="CU58" s="134"/>
      <c r="CV58" s="134"/>
      <c r="CW58" s="134"/>
      <c r="CX58" s="134"/>
      <c r="CY58" s="134"/>
      <c r="CZ58" s="134"/>
      <c r="DA58" s="134"/>
      <c r="DB58" s="134"/>
      <c r="DC58" s="134"/>
      <c r="DD58" s="134"/>
      <c r="DE58" s="134"/>
      <c r="DF58" s="134"/>
      <c r="DG58" s="134"/>
      <c r="DH58" s="134"/>
      <c r="DI58" s="134"/>
      <c r="DJ58" s="134"/>
      <c r="DK58" s="134"/>
      <c r="DL58" s="134"/>
      <c r="DM58" s="134"/>
      <c r="DN58" s="134"/>
      <c r="DO58" s="134"/>
      <c r="DP58" s="134"/>
      <c r="DQ58" s="134"/>
      <c r="DR58" s="134"/>
      <c r="DS58" s="134"/>
      <c r="DT58" s="134"/>
      <c r="DU58" s="134"/>
      <c r="DV58" s="134"/>
      <c r="DW58" s="134"/>
      <c r="DX58" s="134"/>
      <c r="DY58" s="134"/>
      <c r="DZ58" s="134"/>
      <c r="EA58" s="134"/>
      <c r="EB58" s="134"/>
      <c r="EC58" s="134"/>
      <c r="ED58" s="134"/>
      <c r="EE58" s="134"/>
      <c r="EF58" s="134"/>
      <c r="EG58" s="134"/>
      <c r="EH58" s="134"/>
      <c r="EI58" s="134"/>
      <c r="EJ58" s="134"/>
      <c r="EK58" s="134"/>
      <c r="EL58" s="134"/>
      <c r="EM58" s="134"/>
      <c r="EN58" s="134"/>
      <c r="EO58" s="134"/>
      <c r="EP58" s="134"/>
      <c r="EQ58" s="134"/>
      <c r="ER58" s="134"/>
      <c r="ES58" s="134"/>
      <c r="ET58" s="134"/>
      <c r="EU58" s="134"/>
      <c r="EV58" s="134"/>
      <c r="EW58" s="134"/>
      <c r="EX58" s="134"/>
      <c r="EY58" s="134"/>
      <c r="EZ58" s="134"/>
      <c r="FA58" s="134"/>
      <c r="FB58" s="134"/>
      <c r="FC58" s="134"/>
      <c r="FD58" s="134"/>
      <c r="FE58" s="134"/>
      <c r="FF58" s="134"/>
      <c r="FG58" s="134"/>
      <c r="FH58" s="134"/>
      <c r="FI58" s="134"/>
      <c r="FJ58" s="134"/>
      <c r="FK58" s="134"/>
      <c r="FL58" s="134"/>
      <c r="FM58" s="134"/>
      <c r="FN58" s="134"/>
      <c r="FO58" s="134"/>
      <c r="FP58" s="134"/>
      <c r="FQ58" s="134"/>
      <c r="FR58" s="134"/>
      <c r="FS58" s="134"/>
      <c r="FT58" s="134"/>
      <c r="FU58" s="134"/>
      <c r="FV58" s="134"/>
      <c r="FW58" s="134"/>
      <c r="FX58" s="134"/>
      <c r="FY58" s="134"/>
      <c r="FZ58" s="134"/>
      <c r="GA58" s="134"/>
      <c r="GB58" s="134"/>
      <c r="GC58" s="134"/>
      <c r="GD58" s="134"/>
      <c r="GE58" s="134"/>
      <c r="GF58" s="134"/>
      <c r="GG58" s="134"/>
      <c r="GH58" s="134"/>
      <c r="GI58" s="134"/>
      <c r="GJ58" s="134"/>
      <c r="GK58" s="134"/>
      <c r="GL58" s="134"/>
      <c r="GM58" s="134"/>
      <c r="GN58" s="134"/>
      <c r="GO58" s="134"/>
      <c r="GP58" s="134"/>
      <c r="GQ58" s="134"/>
      <c r="GR58" s="134"/>
      <c r="GS58" s="134"/>
      <c r="GT58" s="134"/>
      <c r="GU58" s="134"/>
      <c r="GV58" s="134"/>
      <c r="GW58" s="134"/>
      <c r="GX58" s="134"/>
      <c r="GY58" s="134"/>
      <c r="GZ58" s="134"/>
      <c r="HA58" s="134"/>
      <c r="HB58" s="134"/>
      <c r="HC58" s="134"/>
      <c r="HD58" s="134"/>
      <c r="HE58" s="134"/>
      <c r="HF58" s="134"/>
      <c r="HG58" s="134"/>
      <c r="HH58" s="134"/>
      <c r="HI58" s="134"/>
      <c r="HJ58" s="134"/>
      <c r="HK58" s="134"/>
      <c r="HL58" s="134"/>
      <c r="HM58" s="134"/>
      <c r="HN58" s="134"/>
      <c r="HO58" s="134"/>
      <c r="HP58" s="134"/>
      <c r="HQ58" s="134"/>
      <c r="HR58" s="134"/>
      <c r="HS58" s="134"/>
      <c r="HT58" s="134"/>
      <c r="HU58" s="134"/>
      <c r="HV58" s="134"/>
      <c r="HW58" s="134"/>
      <c r="HX58" s="134"/>
      <c r="HY58" s="134"/>
      <c r="HZ58" s="134"/>
      <c r="IA58" s="134"/>
      <c r="IB58" s="134"/>
      <c r="IC58" s="134"/>
      <c r="ID58" s="134"/>
      <c r="IE58" s="134"/>
      <c r="IF58" s="134"/>
      <c r="IG58" s="134"/>
      <c r="IH58" s="134"/>
      <c r="II58" s="134"/>
      <c r="IJ58" s="134"/>
      <c r="IK58" s="134"/>
      <c r="IL58" s="134"/>
      <c r="IM58" s="134"/>
      <c r="IN58" s="134"/>
      <c r="IO58" s="134"/>
      <c r="IP58" s="134"/>
      <c r="IQ58" s="134"/>
    </row>
    <row r="59" s="134" customFormat="1" spans="1:251">
      <c r="A59" s="165" t="s">
        <v>624</v>
      </c>
      <c r="B59" s="166"/>
      <c r="C59" s="166"/>
      <c r="D59" s="166"/>
      <c r="E59" s="166"/>
      <c r="F59" s="166"/>
      <c r="G59" s="166"/>
      <c r="H59" s="166"/>
      <c r="I59" s="166"/>
      <c r="J59" s="166"/>
    </row>
    <row r="60" s="139" customFormat="1" ht="13.5" spans="1:251">
      <c r="A60" s="131" t="s">
        <v>625</v>
      </c>
      <c r="B60" s="131"/>
      <c r="C60" s="131"/>
      <c r="D60" s="131"/>
      <c r="E60" s="131"/>
      <c r="F60" s="131"/>
      <c r="G60" s="131"/>
      <c r="H60" s="131"/>
    </row>
    <row r="61" s="139" customFormat="1" ht="13.5" spans="1:251">
      <c r="A61" s="131" t="s">
        <v>626</v>
      </c>
      <c r="B61" s="131"/>
      <c r="C61" s="131"/>
      <c r="D61" s="131"/>
      <c r="E61" s="131"/>
      <c r="F61" s="131"/>
      <c r="G61" s="131"/>
      <c r="H61" s="131"/>
    </row>
  </sheetData>
  <mergeCells count="24">
    <mergeCell ref="A1:J1"/>
    <mergeCell ref="A2:J2"/>
    <mergeCell ref="B3:J3"/>
    <mergeCell ref="C4:D4"/>
    <mergeCell ref="C5:D5"/>
    <mergeCell ref="A13:J13"/>
    <mergeCell ref="A14:C14"/>
    <mergeCell ref="H16:J16"/>
    <mergeCell ref="B59:J59"/>
    <mergeCell ref="A60:H60"/>
    <mergeCell ref="A61:H61"/>
    <mergeCell ref="A16:A48"/>
    <mergeCell ref="A49:A55"/>
    <mergeCell ref="A56:A58"/>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L21" sqref="L21"/>
    </sheetView>
  </sheetViews>
  <sheetFormatPr defaultColWidth="9" defaultRowHeight="13.5"/>
  <cols>
    <col min="1" max="2" width="9" style="104"/>
    <col min="3" max="3" width="12.125" style="104"/>
    <col min="4" max="5" width="12.125" style="104" customWidth="1"/>
    <col min="6" max="7" width="9" style="104"/>
    <col min="8" max="8" width="10.125" style="104"/>
    <col min="9" max="10" width="9" style="104"/>
    <col min="11" max="11" width="12.625" style="104"/>
    <col min="12" max="12" width="14.875" style="104"/>
    <col min="13" max="14" width="13.75" style="104"/>
    <col min="15" max="15" width="12.625" style="104"/>
    <col min="16" max="16" width="13.75" style="104"/>
    <col min="17" max="16384" width="9" style="104"/>
  </cols>
  <sheetData>
    <row r="1" spans="1:10">
      <c r="A1" s="104" t="s">
        <v>627</v>
      </c>
    </row>
    <row r="2" s="104" customFormat="1" ht="24" spans="1:10">
      <c r="A2" s="107" t="s">
        <v>628</v>
      </c>
      <c r="B2" s="107"/>
      <c r="C2" s="107"/>
      <c r="D2" s="107"/>
      <c r="E2" s="107"/>
      <c r="F2" s="107"/>
      <c r="G2" s="107"/>
      <c r="H2" s="107"/>
      <c r="I2" s="107"/>
      <c r="J2" s="107"/>
    </row>
    <row r="3" s="105" customFormat="1" ht="12.75" spans="1:10">
      <c r="A3" s="108"/>
      <c r="B3" s="108"/>
      <c r="C3" s="108"/>
      <c r="D3" s="108"/>
      <c r="E3" s="108"/>
      <c r="F3" s="108"/>
      <c r="G3" s="108"/>
      <c r="H3" s="108"/>
      <c r="I3" s="108"/>
      <c r="J3" s="108"/>
    </row>
    <row r="4" s="104" customFormat="1" ht="15" customHeight="1" spans="1:10">
      <c r="A4" s="109" t="s">
        <v>629</v>
      </c>
      <c r="B4" s="109" t="s">
        <v>630</v>
      </c>
      <c r="C4" s="109"/>
      <c r="D4" s="109"/>
      <c r="E4" s="109"/>
      <c r="F4" s="109"/>
      <c r="G4" s="109"/>
      <c r="H4" s="109"/>
      <c r="I4" s="109"/>
      <c r="J4" s="109"/>
    </row>
    <row r="5" s="104" customFormat="1" ht="15" customHeight="1" spans="1:10">
      <c r="A5" s="109" t="s">
        <v>631</v>
      </c>
      <c r="B5" s="110" t="s">
        <v>632</v>
      </c>
      <c r="C5" s="110"/>
      <c r="D5" s="110"/>
      <c r="E5" s="111" t="s">
        <v>633</v>
      </c>
      <c r="F5" s="109" t="s">
        <v>632</v>
      </c>
      <c r="G5" s="109"/>
      <c r="H5" s="109"/>
      <c r="I5" s="109"/>
      <c r="J5" s="109"/>
    </row>
    <row r="6" s="104" customFormat="1" spans="1:10">
      <c r="A6" s="109"/>
      <c r="B6" s="110"/>
      <c r="C6" s="110"/>
      <c r="D6" s="110"/>
      <c r="E6" s="111"/>
      <c r="F6" s="109"/>
      <c r="G6" s="109"/>
      <c r="H6" s="109"/>
      <c r="I6" s="109"/>
      <c r="J6" s="109"/>
    </row>
    <row r="7" s="104" customFormat="1" ht="15" customHeight="1" spans="1:10">
      <c r="A7" s="109" t="s">
        <v>634</v>
      </c>
      <c r="B7" s="109"/>
      <c r="C7" s="109" t="s">
        <v>635</v>
      </c>
      <c r="D7" s="109" t="s">
        <v>636</v>
      </c>
      <c r="E7" s="109" t="s">
        <v>636</v>
      </c>
      <c r="F7" s="109" t="s">
        <v>637</v>
      </c>
      <c r="G7" s="109"/>
      <c r="H7" s="109" t="s">
        <v>638</v>
      </c>
      <c r="I7" s="109" t="s">
        <v>639</v>
      </c>
      <c r="J7" s="109"/>
    </row>
    <row r="8" s="104" customFormat="1" spans="1:10">
      <c r="A8" s="109"/>
      <c r="B8" s="109"/>
      <c r="C8" s="109" t="s">
        <v>451</v>
      </c>
      <c r="D8" s="109" t="s">
        <v>451</v>
      </c>
      <c r="E8" s="109" t="s">
        <v>640</v>
      </c>
      <c r="F8" s="109"/>
      <c r="G8" s="109"/>
      <c r="H8" s="109"/>
      <c r="I8" s="109"/>
      <c r="J8" s="109"/>
    </row>
    <row r="9" s="104" customFormat="1" ht="27" customHeight="1" spans="1:10">
      <c r="A9" s="109"/>
      <c r="B9" s="112" t="s">
        <v>543</v>
      </c>
      <c r="C9" s="17">
        <v>1544000</v>
      </c>
      <c r="D9" s="113">
        <v>2682111.84</v>
      </c>
      <c r="E9" s="113">
        <v>2682111.84</v>
      </c>
      <c r="F9" s="114">
        <v>10</v>
      </c>
      <c r="G9" s="115"/>
      <c r="H9" s="116">
        <v>1</v>
      </c>
      <c r="I9" s="114">
        <v>10</v>
      </c>
      <c r="J9" s="115"/>
    </row>
    <row r="10" s="104" customFormat="1" ht="36" spans="1:10">
      <c r="A10" s="109"/>
      <c r="B10" s="117" t="s">
        <v>641</v>
      </c>
      <c r="C10" s="113">
        <v>1544000</v>
      </c>
      <c r="D10" s="113">
        <v>2682111.84</v>
      </c>
      <c r="E10" s="113">
        <v>2682111.84</v>
      </c>
      <c r="F10" s="115" t="s">
        <v>456</v>
      </c>
      <c r="G10" s="115"/>
      <c r="H10" s="115" t="s">
        <v>456</v>
      </c>
      <c r="I10" s="109" t="s">
        <v>456</v>
      </c>
      <c r="J10" s="109"/>
    </row>
    <row r="11" s="104" customFormat="1" ht="27" customHeight="1" spans="1:10">
      <c r="A11" s="109"/>
      <c r="B11" s="118" t="s">
        <v>545</v>
      </c>
      <c r="C11" s="132"/>
      <c r="D11" s="132"/>
      <c r="E11" s="132"/>
      <c r="F11" s="109" t="s">
        <v>456</v>
      </c>
      <c r="G11" s="109"/>
      <c r="H11" s="109" t="s">
        <v>456</v>
      </c>
      <c r="I11" s="109" t="s">
        <v>456</v>
      </c>
      <c r="J11" s="109"/>
    </row>
    <row r="12" s="104" customFormat="1" ht="27" customHeight="1" spans="1:10">
      <c r="A12" s="109"/>
      <c r="B12" s="118" t="s">
        <v>642</v>
      </c>
      <c r="C12" s="109"/>
      <c r="D12" s="109"/>
      <c r="E12" s="119"/>
      <c r="F12" s="109" t="s">
        <v>456</v>
      </c>
      <c r="G12" s="109"/>
      <c r="H12" s="109" t="s">
        <v>456</v>
      </c>
      <c r="I12" s="109" t="s">
        <v>456</v>
      </c>
      <c r="J12" s="109"/>
    </row>
    <row r="13" s="104" customFormat="1" ht="15" customHeight="1" spans="1:10">
      <c r="A13" s="120" t="s">
        <v>643</v>
      </c>
      <c r="B13" s="120"/>
      <c r="C13" s="120"/>
      <c r="D13" s="120"/>
      <c r="E13" s="120"/>
      <c r="F13" s="120"/>
      <c r="G13" s="120" t="s">
        <v>644</v>
      </c>
      <c r="H13" s="120"/>
      <c r="I13" s="120"/>
      <c r="J13" s="120"/>
    </row>
    <row r="14" s="104" customFormat="1" ht="27" customHeight="1" spans="1:10">
      <c r="A14" s="120" t="s">
        <v>645</v>
      </c>
      <c r="B14" s="120" t="s">
        <v>646</v>
      </c>
      <c r="C14" s="120"/>
      <c r="D14" s="120"/>
      <c r="E14" s="120"/>
      <c r="F14" s="120"/>
      <c r="G14" s="120" t="s">
        <v>647</v>
      </c>
      <c r="H14" s="120"/>
      <c r="I14" s="120"/>
      <c r="J14" s="120"/>
    </row>
    <row r="15" s="104" customFormat="1" ht="15" customHeight="1" spans="1:10">
      <c r="A15" s="120" t="s">
        <v>550</v>
      </c>
      <c r="B15" s="120"/>
      <c r="C15" s="120"/>
      <c r="D15" s="120" t="s">
        <v>648</v>
      </c>
      <c r="E15" s="120"/>
      <c r="F15" s="120"/>
      <c r="G15" s="120" t="s">
        <v>649</v>
      </c>
      <c r="H15" s="120"/>
      <c r="I15" s="120"/>
      <c r="J15" s="120"/>
    </row>
    <row r="16" s="104" customFormat="1" ht="24.75" customHeight="1" spans="1:10">
      <c r="A16" s="109" t="s">
        <v>556</v>
      </c>
      <c r="B16" s="109" t="s">
        <v>557</v>
      </c>
      <c r="C16" s="109" t="s">
        <v>650</v>
      </c>
      <c r="D16" s="109" t="s">
        <v>651</v>
      </c>
      <c r="E16" s="109" t="s">
        <v>552</v>
      </c>
      <c r="F16" s="120" t="s">
        <v>652</v>
      </c>
      <c r="G16" s="120" t="s">
        <v>653</v>
      </c>
      <c r="H16" s="120" t="s">
        <v>637</v>
      </c>
      <c r="I16" s="120" t="s">
        <v>639</v>
      </c>
      <c r="J16" s="120" t="s">
        <v>555</v>
      </c>
    </row>
    <row r="17" s="104" customFormat="1" spans="1:10">
      <c r="A17" s="109"/>
      <c r="B17" s="109"/>
      <c r="C17" s="109" t="s">
        <v>651</v>
      </c>
      <c r="D17" s="109" t="s">
        <v>654</v>
      </c>
      <c r="E17" s="109"/>
      <c r="F17" s="120" t="s">
        <v>655</v>
      </c>
      <c r="G17" s="120" t="s">
        <v>656</v>
      </c>
      <c r="H17" s="120"/>
      <c r="I17" s="120"/>
      <c r="J17" s="120"/>
    </row>
    <row r="18" s="104" customFormat="1" ht="15" customHeight="1" spans="1:10">
      <c r="A18" s="109" t="s">
        <v>559</v>
      </c>
      <c r="B18" s="109" t="s">
        <v>588</v>
      </c>
      <c r="C18" s="109"/>
      <c r="D18" s="407" t="s">
        <v>657</v>
      </c>
      <c r="E18" s="109"/>
      <c r="F18" s="120"/>
      <c r="G18" s="120"/>
      <c r="H18" s="120"/>
      <c r="I18" s="120"/>
      <c r="J18" s="120"/>
    </row>
    <row r="19" s="104" customFormat="1" ht="27" customHeight="1" spans="1:10">
      <c r="A19" s="109"/>
      <c r="B19" s="109"/>
      <c r="C19" s="109" t="s">
        <v>658</v>
      </c>
      <c r="D19" s="133"/>
      <c r="E19" s="120" t="s">
        <v>659</v>
      </c>
      <c r="F19" s="120" t="s">
        <v>591</v>
      </c>
      <c r="G19" s="120" t="s">
        <v>659</v>
      </c>
      <c r="H19" s="121">
        <v>40</v>
      </c>
      <c r="I19" s="121">
        <v>40</v>
      </c>
      <c r="J19" s="120"/>
    </row>
    <row r="20" s="104" customFormat="1" ht="27" customHeight="1" spans="1:10">
      <c r="A20" s="109" t="s">
        <v>609</v>
      </c>
      <c r="B20" s="120" t="s">
        <v>610</v>
      </c>
      <c r="C20" s="109"/>
      <c r="D20" s="133"/>
      <c r="E20" s="120"/>
      <c r="F20" s="120"/>
      <c r="G20" s="120"/>
      <c r="H20" s="121"/>
      <c r="I20" s="121"/>
      <c r="J20" s="120"/>
    </row>
    <row r="21" s="104" customFormat="1" ht="25.5" spans="1:10">
      <c r="A21" s="109"/>
      <c r="B21" s="120"/>
      <c r="C21" s="120" t="s">
        <v>660</v>
      </c>
      <c r="D21" s="133"/>
      <c r="E21" s="109" t="s">
        <v>615</v>
      </c>
      <c r="F21" s="120" t="s">
        <v>564</v>
      </c>
      <c r="G21" s="120" t="s">
        <v>615</v>
      </c>
      <c r="H21" s="121">
        <v>30</v>
      </c>
      <c r="I21" s="121">
        <v>30</v>
      </c>
      <c r="J21" s="120"/>
    </row>
    <row r="22" s="104" customFormat="1" ht="45" customHeight="1" spans="1:10">
      <c r="A22" s="109" t="s">
        <v>620</v>
      </c>
      <c r="B22" s="122" t="s">
        <v>621</v>
      </c>
      <c r="C22" s="120"/>
      <c r="D22" s="133"/>
      <c r="E22" s="120"/>
      <c r="F22" s="120"/>
      <c r="G22" s="120"/>
      <c r="H22" s="121"/>
      <c r="I22" s="121"/>
      <c r="J22" s="120"/>
    </row>
    <row r="23" s="104" customFormat="1" ht="38.25" spans="1:10">
      <c r="A23" s="109"/>
      <c r="B23" s="124"/>
      <c r="C23" s="120" t="s">
        <v>661</v>
      </c>
      <c r="D23" s="133"/>
      <c r="E23" s="121">
        <v>90</v>
      </c>
      <c r="F23" s="120" t="s">
        <v>564</v>
      </c>
      <c r="G23" s="121">
        <v>90</v>
      </c>
      <c r="H23" s="121">
        <v>30</v>
      </c>
      <c r="I23" s="121">
        <v>30</v>
      </c>
      <c r="J23" s="120"/>
    </row>
    <row r="24" s="104" customFormat="1" ht="15" customHeight="1" spans="1:10">
      <c r="A24" s="109" t="s">
        <v>662</v>
      </c>
      <c r="B24" s="109"/>
      <c r="C24" s="125"/>
      <c r="D24" s="125"/>
      <c r="E24" s="125"/>
      <c r="F24" s="125"/>
      <c r="G24" s="125"/>
      <c r="H24" s="125"/>
      <c r="I24" s="125"/>
      <c r="J24" s="125"/>
    </row>
    <row r="25" s="104" customFormat="1" ht="24" customHeight="1" spans="1:10">
      <c r="A25" s="126" t="s">
        <v>663</v>
      </c>
      <c r="B25" s="127"/>
      <c r="C25" s="127"/>
      <c r="D25" s="127"/>
      <c r="E25" s="127"/>
      <c r="F25" s="127"/>
      <c r="G25" s="128"/>
      <c r="H25" s="129">
        <v>100</v>
      </c>
      <c r="I25" s="115">
        <v>100</v>
      </c>
      <c r="J25" s="130" t="s">
        <v>664</v>
      </c>
    </row>
    <row r="26" s="104" customFormat="1" spans="1:10">
      <c r="A26" s="131" t="s">
        <v>665</v>
      </c>
      <c r="B26" s="131"/>
      <c r="C26" s="131"/>
      <c r="D26" s="131"/>
      <c r="E26" s="131"/>
      <c r="F26" s="131"/>
      <c r="G26" s="131"/>
      <c r="H26" s="131"/>
      <c r="I26" s="131"/>
      <c r="J26" s="131"/>
    </row>
    <row r="27" s="104" customFormat="1" spans="1:10">
      <c r="A27" s="131" t="s">
        <v>666</v>
      </c>
      <c r="B27" s="131"/>
      <c r="C27" s="131"/>
      <c r="D27" s="131"/>
      <c r="E27" s="131"/>
      <c r="F27" s="131"/>
      <c r="G27" s="131"/>
      <c r="H27" s="131"/>
      <c r="I27" s="131"/>
      <c r="J27" s="131"/>
    </row>
    <row r="28" s="104" customFormat="1" spans="1:10">
      <c r="A28" s="131" t="s">
        <v>667</v>
      </c>
      <c r="B28" s="131"/>
      <c r="C28" s="131"/>
      <c r="D28" s="131"/>
      <c r="E28" s="131"/>
      <c r="F28" s="131"/>
      <c r="G28" s="131"/>
      <c r="H28" s="131"/>
      <c r="I28" s="131"/>
      <c r="J28" s="131"/>
    </row>
    <row r="29" s="104" customFormat="1" spans="1:10">
      <c r="A29" s="131" t="s">
        <v>668</v>
      </c>
      <c r="B29" s="131"/>
      <c r="C29" s="131"/>
      <c r="D29" s="131"/>
      <c r="E29" s="131"/>
      <c r="F29" s="131"/>
      <c r="G29" s="131"/>
      <c r="H29" s="131"/>
      <c r="I29" s="131"/>
      <c r="J29" s="131"/>
    </row>
    <row r="30" s="104" customFormat="1" spans="1:10">
      <c r="A30" s="131" t="s">
        <v>669</v>
      </c>
      <c r="B30" s="131"/>
      <c r="C30" s="131"/>
      <c r="D30" s="131"/>
      <c r="E30" s="131"/>
      <c r="F30" s="131"/>
      <c r="G30" s="131"/>
      <c r="H30" s="131"/>
      <c r="I30" s="131"/>
      <c r="J30" s="131"/>
    </row>
  </sheetData>
  <mergeCells count="43">
    <mergeCell ref="A2:J2"/>
    <mergeCell ref="B4:J4"/>
    <mergeCell ref="F9:G9"/>
    <mergeCell ref="I9:J9"/>
    <mergeCell ref="F10:G10"/>
    <mergeCell ref="I10:J10"/>
    <mergeCell ref="F11:G11"/>
    <mergeCell ref="I11:J11"/>
    <mergeCell ref="F12:G12"/>
    <mergeCell ref="I12:J12"/>
    <mergeCell ref="A13:F13"/>
    <mergeCell ref="G13:J13"/>
    <mergeCell ref="B14:F14"/>
    <mergeCell ref="G14:J14"/>
    <mergeCell ref="A15:C15"/>
    <mergeCell ref="D15:F15"/>
    <mergeCell ref="G15:J15"/>
    <mergeCell ref="A24:B24"/>
    <mergeCell ref="C24:J24"/>
    <mergeCell ref="A25:G25"/>
    <mergeCell ref="A26:J26"/>
    <mergeCell ref="A27:J27"/>
    <mergeCell ref="A28:J28"/>
    <mergeCell ref="A29:J29"/>
    <mergeCell ref="A30:J30"/>
    <mergeCell ref="A5:A6"/>
    <mergeCell ref="A7:A12"/>
    <mergeCell ref="A16:A17"/>
    <mergeCell ref="A20:A21"/>
    <mergeCell ref="A22:A23"/>
    <mergeCell ref="B7:B8"/>
    <mergeCell ref="B16:B17"/>
    <mergeCell ref="D18:D23"/>
    <mergeCell ref="E5:E6"/>
    <mergeCell ref="E16:E17"/>
    <mergeCell ref="H7:H8"/>
    <mergeCell ref="H16:H17"/>
    <mergeCell ref="I16:I17"/>
    <mergeCell ref="J16:J17"/>
    <mergeCell ref="B5:D6"/>
    <mergeCell ref="F5:J6"/>
    <mergeCell ref="F7:G8"/>
    <mergeCell ref="I7:J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D10" sqref="D10"/>
    </sheetView>
  </sheetViews>
  <sheetFormatPr defaultColWidth="9" defaultRowHeight="13.5"/>
  <cols>
    <col min="1" max="2" width="9" style="104"/>
    <col min="3" max="3" width="12.125" style="104"/>
    <col min="4" max="5" width="12.125" style="104" customWidth="1"/>
    <col min="6" max="7" width="9" style="104"/>
    <col min="8" max="8" width="10.125" style="104"/>
    <col min="9" max="16384" width="9" style="104"/>
  </cols>
  <sheetData>
    <row r="1" spans="1:10">
      <c r="A1" s="104" t="s">
        <v>627</v>
      </c>
    </row>
    <row r="2" s="104" customFormat="1" ht="24" spans="1:10">
      <c r="A2" s="107" t="s">
        <v>628</v>
      </c>
      <c r="B2" s="107"/>
      <c r="C2" s="107"/>
      <c r="D2" s="107"/>
      <c r="E2" s="107"/>
      <c r="F2" s="107"/>
      <c r="G2" s="107"/>
      <c r="H2" s="107"/>
      <c r="I2" s="107"/>
      <c r="J2" s="107"/>
    </row>
    <row r="3" s="105" customFormat="1" ht="12.75" spans="1:10">
      <c r="A3" s="108"/>
      <c r="B3" s="108"/>
      <c r="C3" s="108"/>
      <c r="D3" s="108"/>
      <c r="E3" s="108"/>
      <c r="F3" s="108"/>
      <c r="G3" s="108"/>
      <c r="H3" s="108"/>
      <c r="I3" s="108"/>
      <c r="J3" s="108"/>
    </row>
    <row r="4" s="104" customFormat="1" ht="15" customHeight="1" spans="1:10">
      <c r="A4" s="109" t="s">
        <v>629</v>
      </c>
      <c r="B4" s="109" t="s">
        <v>670</v>
      </c>
      <c r="C4" s="109"/>
      <c r="D4" s="109"/>
      <c r="E4" s="109"/>
      <c r="F4" s="109"/>
      <c r="G4" s="109"/>
      <c r="H4" s="109"/>
      <c r="I4" s="109"/>
      <c r="J4" s="109"/>
    </row>
    <row r="5" s="104" customFormat="1" ht="15" customHeight="1" spans="1:10">
      <c r="A5" s="109" t="s">
        <v>631</v>
      </c>
      <c r="B5" s="110" t="s">
        <v>632</v>
      </c>
      <c r="C5" s="110"/>
      <c r="D5" s="110"/>
      <c r="E5" s="111" t="s">
        <v>633</v>
      </c>
      <c r="F5" s="109" t="s">
        <v>632</v>
      </c>
      <c r="G5" s="109"/>
      <c r="H5" s="109"/>
      <c r="I5" s="109"/>
      <c r="J5" s="109"/>
    </row>
    <row r="6" s="104" customFormat="1" spans="1:10">
      <c r="A6" s="109"/>
      <c r="B6" s="110"/>
      <c r="C6" s="110"/>
      <c r="D6" s="110"/>
      <c r="E6" s="111"/>
      <c r="F6" s="109"/>
      <c r="G6" s="109"/>
      <c r="H6" s="109"/>
      <c r="I6" s="109"/>
      <c r="J6" s="109"/>
    </row>
    <row r="7" s="104" customFormat="1" ht="15" customHeight="1" spans="1:10">
      <c r="A7" s="109" t="s">
        <v>634</v>
      </c>
      <c r="B7" s="109"/>
      <c r="C7" s="109" t="s">
        <v>635</v>
      </c>
      <c r="D7" s="109" t="s">
        <v>636</v>
      </c>
      <c r="E7" s="109" t="s">
        <v>636</v>
      </c>
      <c r="F7" s="109" t="s">
        <v>637</v>
      </c>
      <c r="G7" s="109"/>
      <c r="H7" s="109" t="s">
        <v>638</v>
      </c>
      <c r="I7" s="109" t="s">
        <v>639</v>
      </c>
      <c r="J7" s="109"/>
    </row>
    <row r="8" s="104" customFormat="1" spans="1:10">
      <c r="A8" s="109"/>
      <c r="B8" s="109"/>
      <c r="C8" s="109" t="s">
        <v>451</v>
      </c>
      <c r="D8" s="109" t="s">
        <v>451</v>
      </c>
      <c r="E8" s="109" t="s">
        <v>640</v>
      </c>
      <c r="F8" s="109"/>
      <c r="G8" s="109"/>
      <c r="H8" s="109"/>
      <c r="I8" s="109"/>
      <c r="J8" s="109"/>
    </row>
    <row r="9" s="104" customFormat="1" ht="27" customHeight="1" spans="1:10">
      <c r="A9" s="109"/>
      <c r="B9" s="112" t="s">
        <v>543</v>
      </c>
      <c r="C9" s="17">
        <v>167300</v>
      </c>
      <c r="D9" s="113">
        <v>189319.5</v>
      </c>
      <c r="E9" s="113">
        <v>189319.5</v>
      </c>
      <c r="F9" s="114">
        <v>10</v>
      </c>
      <c r="G9" s="115"/>
      <c r="H9" s="116">
        <v>1</v>
      </c>
      <c r="I9" s="114">
        <v>10</v>
      </c>
      <c r="J9" s="115"/>
    </row>
    <row r="10" s="106" customFormat="1" ht="36" spans="1:10">
      <c r="A10" s="109"/>
      <c r="B10" s="117" t="s">
        <v>641</v>
      </c>
      <c r="C10" s="113">
        <v>167300</v>
      </c>
      <c r="D10" s="113">
        <v>189319.5</v>
      </c>
      <c r="E10" s="113">
        <v>189319.5</v>
      </c>
      <c r="F10" s="115" t="s">
        <v>456</v>
      </c>
      <c r="G10" s="115"/>
      <c r="H10" s="115" t="s">
        <v>456</v>
      </c>
      <c r="I10" s="115" t="s">
        <v>456</v>
      </c>
      <c r="J10" s="115"/>
    </row>
    <row r="11" s="104" customFormat="1" ht="27" customHeight="1" spans="1:10">
      <c r="A11" s="109"/>
      <c r="B11" s="118" t="s">
        <v>545</v>
      </c>
      <c r="C11" s="113"/>
      <c r="D11" s="113"/>
      <c r="E11" s="113"/>
      <c r="F11" s="115" t="s">
        <v>456</v>
      </c>
      <c r="G11" s="115"/>
      <c r="H11" s="115" t="s">
        <v>456</v>
      </c>
      <c r="I11" s="115" t="s">
        <v>456</v>
      </c>
      <c r="J11" s="115"/>
    </row>
    <row r="12" s="104" customFormat="1" ht="27" customHeight="1" spans="1:10">
      <c r="A12" s="109"/>
      <c r="B12" s="118" t="s">
        <v>642</v>
      </c>
      <c r="C12" s="109"/>
      <c r="D12" s="109"/>
      <c r="E12" s="119"/>
      <c r="F12" s="109" t="s">
        <v>456</v>
      </c>
      <c r="G12" s="109"/>
      <c r="H12" s="109" t="s">
        <v>456</v>
      </c>
      <c r="I12" s="109" t="s">
        <v>456</v>
      </c>
      <c r="J12" s="109"/>
    </row>
    <row r="13" s="104" customFormat="1" ht="15" customHeight="1" spans="1:10">
      <c r="A13" s="120" t="s">
        <v>643</v>
      </c>
      <c r="B13" s="120"/>
      <c r="C13" s="120"/>
      <c r="D13" s="120"/>
      <c r="E13" s="120"/>
      <c r="F13" s="120"/>
      <c r="G13" s="120" t="s">
        <v>644</v>
      </c>
      <c r="H13" s="120"/>
      <c r="I13" s="120"/>
      <c r="J13" s="120"/>
    </row>
    <row r="14" s="104" customFormat="1" ht="176" customHeight="1" spans="1:10">
      <c r="A14" s="120" t="s">
        <v>645</v>
      </c>
      <c r="B14" s="120" t="s">
        <v>671</v>
      </c>
      <c r="C14" s="120"/>
      <c r="D14" s="120"/>
      <c r="E14" s="120"/>
      <c r="F14" s="120"/>
      <c r="G14" s="120" t="s">
        <v>647</v>
      </c>
      <c r="H14" s="120"/>
      <c r="I14" s="120"/>
      <c r="J14" s="120"/>
    </row>
    <row r="15" s="104" customFormat="1" ht="15" customHeight="1" spans="1:10">
      <c r="A15" s="120" t="s">
        <v>550</v>
      </c>
      <c r="B15" s="120"/>
      <c r="C15" s="120"/>
      <c r="D15" s="120" t="s">
        <v>648</v>
      </c>
      <c r="E15" s="120"/>
      <c r="F15" s="120"/>
      <c r="G15" s="120" t="s">
        <v>649</v>
      </c>
      <c r="H15" s="120"/>
      <c r="I15" s="120"/>
      <c r="J15" s="120"/>
    </row>
    <row r="16" s="104" customFormat="1" ht="24.75" customHeight="1" spans="1:10">
      <c r="A16" s="109" t="s">
        <v>556</v>
      </c>
      <c r="B16" s="109" t="s">
        <v>557</v>
      </c>
      <c r="C16" s="109" t="s">
        <v>650</v>
      </c>
      <c r="D16" s="109" t="s">
        <v>651</v>
      </c>
      <c r="E16" s="109" t="s">
        <v>552</v>
      </c>
      <c r="F16" s="120" t="s">
        <v>652</v>
      </c>
      <c r="G16" s="120" t="s">
        <v>653</v>
      </c>
      <c r="H16" s="120" t="s">
        <v>637</v>
      </c>
      <c r="I16" s="120" t="s">
        <v>639</v>
      </c>
      <c r="J16" s="120" t="s">
        <v>555</v>
      </c>
    </row>
    <row r="17" s="104" customFormat="1" spans="1:10">
      <c r="A17" s="109"/>
      <c r="B17" s="109"/>
      <c r="C17" s="109" t="s">
        <v>651</v>
      </c>
      <c r="D17" s="109" t="s">
        <v>654</v>
      </c>
      <c r="E17" s="109"/>
      <c r="F17" s="120" t="s">
        <v>655</v>
      </c>
      <c r="G17" s="120" t="s">
        <v>656</v>
      </c>
      <c r="H17" s="120"/>
      <c r="I17" s="120"/>
      <c r="J17" s="120"/>
    </row>
    <row r="18" s="104" customFormat="1" ht="15" customHeight="1" spans="1:10">
      <c r="A18" s="109" t="s">
        <v>559</v>
      </c>
      <c r="B18" s="109" t="s">
        <v>560</v>
      </c>
      <c r="C18" s="109"/>
      <c r="D18" s="408" t="s">
        <v>657</v>
      </c>
      <c r="E18" s="109"/>
      <c r="F18" s="120"/>
      <c r="G18" s="120"/>
      <c r="H18" s="120"/>
      <c r="I18" s="120"/>
      <c r="J18" s="120"/>
    </row>
    <row r="19" s="104" customFormat="1" ht="25.5" spans="1:10">
      <c r="A19" s="109"/>
      <c r="B19" s="109"/>
      <c r="C19" s="109" t="s">
        <v>672</v>
      </c>
      <c r="D19" s="37"/>
      <c r="E19" s="115">
        <v>1850</v>
      </c>
      <c r="F19" s="120" t="s">
        <v>567</v>
      </c>
      <c r="G19" s="121">
        <v>2771</v>
      </c>
      <c r="H19" s="121">
        <v>20</v>
      </c>
      <c r="I19" s="121">
        <v>20</v>
      </c>
      <c r="J19" s="120"/>
    </row>
    <row r="20" s="104" customFormat="1" ht="15" customHeight="1" spans="1:10">
      <c r="A20" s="109"/>
      <c r="B20" s="109" t="s">
        <v>579</v>
      </c>
      <c r="C20" s="109"/>
      <c r="D20" s="37"/>
      <c r="E20" s="115"/>
      <c r="F20" s="120"/>
      <c r="G20" s="121"/>
      <c r="H20" s="121"/>
      <c r="I20" s="121"/>
      <c r="J20" s="120"/>
    </row>
    <row r="21" s="104" customFormat="1" ht="27" customHeight="1" spans="1:10">
      <c r="A21" s="109"/>
      <c r="B21" s="109"/>
      <c r="C21" s="109" t="s">
        <v>673</v>
      </c>
      <c r="D21" s="37"/>
      <c r="E21" s="121">
        <v>95</v>
      </c>
      <c r="F21" s="120" t="s">
        <v>564</v>
      </c>
      <c r="G21" s="121">
        <v>95</v>
      </c>
      <c r="H21" s="121">
        <v>20</v>
      </c>
      <c r="I21" s="121">
        <v>20</v>
      </c>
      <c r="J21" s="120"/>
    </row>
    <row r="22" s="104" customFormat="1" ht="27" customHeight="1" spans="1:10">
      <c r="A22" s="109" t="s">
        <v>609</v>
      </c>
      <c r="B22" s="120" t="s">
        <v>610</v>
      </c>
      <c r="C22" s="109"/>
      <c r="D22" s="37"/>
      <c r="E22" s="120"/>
      <c r="F22" s="120"/>
      <c r="G22" s="120"/>
      <c r="H22" s="120"/>
      <c r="I22" s="120"/>
      <c r="J22" s="120"/>
    </row>
    <row r="23" s="104" customFormat="1" ht="38.25" spans="1:10">
      <c r="A23" s="109"/>
      <c r="B23" s="120"/>
      <c r="C23" s="120" t="s">
        <v>674</v>
      </c>
      <c r="D23" s="37"/>
      <c r="E23" s="109" t="s">
        <v>675</v>
      </c>
      <c r="F23" s="120" t="s">
        <v>564</v>
      </c>
      <c r="G23" s="120" t="s">
        <v>675</v>
      </c>
      <c r="H23" s="121">
        <v>20</v>
      </c>
      <c r="I23" s="121">
        <v>20</v>
      </c>
      <c r="J23" s="120"/>
    </row>
    <row r="24" s="104" customFormat="1" ht="45" customHeight="1" spans="1:10">
      <c r="A24" s="109"/>
      <c r="B24" s="122" t="s">
        <v>617</v>
      </c>
      <c r="C24" s="120"/>
      <c r="D24" s="37"/>
      <c r="E24" s="120"/>
      <c r="F24" s="120"/>
      <c r="G24" s="120"/>
      <c r="H24" s="121"/>
      <c r="I24" s="121"/>
      <c r="J24" s="120"/>
    </row>
    <row r="25" s="104" customFormat="1" ht="45" customHeight="1" spans="1:10">
      <c r="A25" s="109"/>
      <c r="B25" s="123"/>
      <c r="C25" s="120" t="s">
        <v>676</v>
      </c>
      <c r="D25" s="37"/>
      <c r="E25" s="121">
        <v>3</v>
      </c>
      <c r="F25" s="120" t="s">
        <v>591</v>
      </c>
      <c r="G25" s="121">
        <v>3</v>
      </c>
      <c r="H25" s="121">
        <v>20</v>
      </c>
      <c r="I25" s="121">
        <v>20</v>
      </c>
      <c r="J25" s="120"/>
    </row>
    <row r="26" s="104" customFormat="1" ht="40.5" spans="1:10">
      <c r="A26" s="109" t="s">
        <v>620</v>
      </c>
      <c r="B26" s="122" t="s">
        <v>621</v>
      </c>
      <c r="C26" s="120"/>
      <c r="D26" s="37"/>
      <c r="E26" s="120"/>
      <c r="F26" s="120"/>
      <c r="G26" s="120"/>
      <c r="H26" s="121"/>
      <c r="I26" s="121"/>
      <c r="J26" s="120"/>
    </row>
    <row r="27" s="104" customFormat="1" spans="1:10">
      <c r="A27" s="109"/>
      <c r="B27" s="124"/>
      <c r="C27" s="120" t="s">
        <v>677</v>
      </c>
      <c r="D27" s="37"/>
      <c r="E27" s="121">
        <v>95</v>
      </c>
      <c r="F27" s="120" t="s">
        <v>564</v>
      </c>
      <c r="G27" s="121">
        <v>95</v>
      </c>
      <c r="H27" s="121">
        <v>20</v>
      </c>
      <c r="I27" s="121">
        <v>20</v>
      </c>
      <c r="J27" s="120"/>
    </row>
    <row r="28" s="104" customFormat="1" ht="15" customHeight="1" spans="1:10">
      <c r="A28" s="109" t="s">
        <v>662</v>
      </c>
      <c r="B28" s="109"/>
      <c r="C28" s="125" t="s">
        <v>530</v>
      </c>
      <c r="D28" s="125"/>
      <c r="E28" s="125"/>
      <c r="F28" s="125"/>
      <c r="G28" s="125"/>
      <c r="H28" s="125"/>
      <c r="I28" s="125"/>
      <c r="J28" s="125"/>
    </row>
    <row r="29" s="104" customFormat="1" ht="24" customHeight="1" spans="1:10">
      <c r="A29" s="126" t="s">
        <v>663</v>
      </c>
      <c r="B29" s="127"/>
      <c r="C29" s="127"/>
      <c r="D29" s="127"/>
      <c r="E29" s="127"/>
      <c r="F29" s="127"/>
      <c r="G29" s="128"/>
      <c r="H29" s="129">
        <v>100</v>
      </c>
      <c r="I29" s="115">
        <v>100</v>
      </c>
      <c r="J29" s="130" t="s">
        <v>664</v>
      </c>
    </row>
    <row r="30" s="104" customFormat="1" spans="1:10">
      <c r="A30" s="131" t="s">
        <v>665</v>
      </c>
      <c r="B30" s="131"/>
      <c r="C30" s="131"/>
      <c r="D30" s="131"/>
      <c r="E30" s="131"/>
      <c r="F30" s="131"/>
      <c r="G30" s="131"/>
      <c r="H30" s="131"/>
      <c r="I30" s="131"/>
      <c r="J30" s="131"/>
    </row>
    <row r="31" s="104" customFormat="1" spans="1:10">
      <c r="A31" s="131" t="s">
        <v>666</v>
      </c>
      <c r="B31" s="131"/>
      <c r="C31" s="131"/>
      <c r="D31" s="131"/>
      <c r="E31" s="131"/>
      <c r="F31" s="131"/>
      <c r="G31" s="131"/>
      <c r="H31" s="131"/>
      <c r="I31" s="131"/>
      <c r="J31" s="131"/>
    </row>
    <row r="32" s="104" customFormat="1" spans="1:10">
      <c r="A32" s="131" t="s">
        <v>667</v>
      </c>
      <c r="B32" s="131"/>
      <c r="C32" s="131"/>
      <c r="D32" s="131"/>
      <c r="E32" s="131"/>
      <c r="F32" s="131"/>
      <c r="G32" s="131"/>
      <c r="H32" s="131"/>
      <c r="I32" s="131"/>
      <c r="J32" s="131"/>
    </row>
    <row r="33" s="104" customFormat="1" spans="1:10">
      <c r="A33" s="131" t="s">
        <v>668</v>
      </c>
      <c r="B33" s="131"/>
      <c r="C33" s="131"/>
      <c r="D33" s="131"/>
      <c r="E33" s="131"/>
      <c r="F33" s="131"/>
      <c r="G33" s="131"/>
      <c r="H33" s="131"/>
      <c r="I33" s="131"/>
      <c r="J33" s="131"/>
    </row>
    <row r="34" s="104" customFormat="1" spans="1:10">
      <c r="A34" s="131" t="s">
        <v>669</v>
      </c>
      <c r="B34" s="131"/>
      <c r="C34" s="131"/>
      <c r="D34" s="131"/>
      <c r="E34" s="131"/>
      <c r="F34" s="131"/>
      <c r="G34" s="131"/>
      <c r="H34" s="131"/>
      <c r="I34" s="131"/>
      <c r="J34" s="131"/>
    </row>
  </sheetData>
  <mergeCells count="43">
    <mergeCell ref="A2:J2"/>
    <mergeCell ref="B4:J4"/>
    <mergeCell ref="F9:G9"/>
    <mergeCell ref="I9:J9"/>
    <mergeCell ref="F10:G10"/>
    <mergeCell ref="I10:J10"/>
    <mergeCell ref="F11:G11"/>
    <mergeCell ref="I11:J11"/>
    <mergeCell ref="F12:G12"/>
    <mergeCell ref="I12:J12"/>
    <mergeCell ref="A13:F13"/>
    <mergeCell ref="G13:J13"/>
    <mergeCell ref="B14:F14"/>
    <mergeCell ref="G14:J14"/>
    <mergeCell ref="A15:C15"/>
    <mergeCell ref="D15:F15"/>
    <mergeCell ref="G15:J15"/>
    <mergeCell ref="A28:B28"/>
    <mergeCell ref="C28:J28"/>
    <mergeCell ref="A29:G29"/>
    <mergeCell ref="A30:J30"/>
    <mergeCell ref="A31:J31"/>
    <mergeCell ref="A32:J32"/>
    <mergeCell ref="A33:J33"/>
    <mergeCell ref="A34:J34"/>
    <mergeCell ref="A5:A6"/>
    <mergeCell ref="A7:A12"/>
    <mergeCell ref="A16:A17"/>
    <mergeCell ref="A22:A23"/>
    <mergeCell ref="A26:A27"/>
    <mergeCell ref="B7:B8"/>
    <mergeCell ref="B16:B17"/>
    <mergeCell ref="D18:D27"/>
    <mergeCell ref="E5:E6"/>
    <mergeCell ref="E16:E17"/>
    <mergeCell ref="H7:H8"/>
    <mergeCell ref="H16:H17"/>
    <mergeCell ref="I16:I17"/>
    <mergeCell ref="J16:J17"/>
    <mergeCell ref="B5:D6"/>
    <mergeCell ref="F5:J6"/>
    <mergeCell ref="F7:G8"/>
    <mergeCell ref="I7:J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tabSelected="1" workbookViewId="0">
      <selection activeCell="B12" sqref="B12:E12"/>
    </sheetView>
  </sheetViews>
  <sheetFormatPr defaultColWidth="9" defaultRowHeight="13.5"/>
  <cols>
    <col min="1" max="2" width="11.125" style="1" customWidth="1"/>
    <col min="3" max="3" width="14.6" style="1" customWidth="1"/>
    <col min="4" max="6" width="13.125" style="1" customWidth="1"/>
    <col min="7" max="7" width="10" style="1" customWidth="1"/>
    <col min="8" max="8" width="9" style="1"/>
    <col min="9" max="9" width="8.63333333333333" style="1" customWidth="1"/>
    <col min="10" max="10" width="11.5" style="1" customWidth="1"/>
    <col min="11" max="16384" width="9" style="1"/>
  </cols>
  <sheetData>
    <row r="1" s="1" customFormat="1" spans="1:256">
      <c r="A1" s="1" t="s">
        <v>627</v>
      </c>
    </row>
    <row r="2" s="1" customFormat="1" ht="26" customHeight="1" spans="1:256">
      <c r="A2" s="5" t="s">
        <v>628</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629</v>
      </c>
      <c r="B4" s="9" t="s">
        <v>678</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11375959.36</v>
      </c>
      <c r="D7" s="17">
        <v>4943581.16</v>
      </c>
      <c r="E7" s="17">
        <v>4943581.16</v>
      </c>
      <c r="F7" s="18">
        <v>10</v>
      </c>
      <c r="G7" s="19"/>
      <c r="H7" s="20">
        <v>0.4346</v>
      </c>
      <c r="I7" s="21">
        <v>4.5</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v>11375959.36</v>
      </c>
      <c r="D8" s="17">
        <v>4943581.16</v>
      </c>
      <c r="E8" s="17">
        <v>4943581.16</v>
      </c>
      <c r="F8" s="22" t="s">
        <v>456</v>
      </c>
      <c r="G8" s="23"/>
      <c r="H8" s="12" t="s">
        <v>456</v>
      </c>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65"/>
      <c r="D9" s="65"/>
      <c r="E9" s="65"/>
      <c r="F9" s="14" t="s">
        <v>456</v>
      </c>
      <c r="G9" s="15"/>
      <c r="H9" s="12" t="s">
        <v>456</v>
      </c>
      <c r="I9" s="26" t="s">
        <v>456</v>
      </c>
      <c r="J9" s="26"/>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26" t="s">
        <v>456</v>
      </c>
      <c r="D10" s="26" t="s">
        <v>456</v>
      </c>
      <c r="E10" s="26" t="s">
        <v>456</v>
      </c>
      <c r="F10" s="14" t="s">
        <v>456</v>
      </c>
      <c r="G10" s="15"/>
      <c r="H10" s="12" t="s">
        <v>456</v>
      </c>
      <c r="I10" s="26" t="s">
        <v>456</v>
      </c>
      <c r="J10" s="26"/>
    </row>
    <row r="11" s="1" customFormat="1" ht="18" customHeight="1" spans="1:256">
      <c r="A11" s="12" t="s">
        <v>683</v>
      </c>
      <c r="B11" s="12" t="s">
        <v>643</v>
      </c>
      <c r="C11" s="12"/>
      <c r="D11" s="12"/>
      <c r="E11" s="12"/>
      <c r="F11" s="26" t="s">
        <v>644</v>
      </c>
      <c r="G11" s="26"/>
      <c r="H11" s="26"/>
      <c r="I11" s="26"/>
      <c r="J11" s="26"/>
    </row>
    <row r="12" s="1" customFormat="1" ht="99" customHeight="1" spans="1:256">
      <c r="A12" s="12"/>
      <c r="B12" s="27" t="s">
        <v>684</v>
      </c>
      <c r="C12" s="28"/>
      <c r="D12" s="28"/>
      <c r="E12" s="29"/>
      <c r="F12" s="26" t="s">
        <v>647</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7" t="s">
        <v>559</v>
      </c>
      <c r="B15" s="38" t="s">
        <v>579</v>
      </c>
      <c r="C15" s="39"/>
      <c r="D15" s="408" t="s">
        <v>657</v>
      </c>
      <c r="E15" s="12"/>
      <c r="F15" s="35"/>
      <c r="G15" s="40"/>
      <c r="H15" s="40"/>
      <c r="I15" s="40"/>
      <c r="J15" s="40"/>
    </row>
    <row r="16" s="1" customFormat="1" ht="24" spans="1:256">
      <c r="A16" s="37"/>
      <c r="B16" s="38"/>
      <c r="C16" s="103" t="s">
        <v>686</v>
      </c>
      <c r="D16" s="37"/>
      <c r="E16" s="43" t="s">
        <v>687</v>
      </c>
      <c r="F16" s="35" t="s">
        <v>564</v>
      </c>
      <c r="G16" s="43" t="s">
        <v>687</v>
      </c>
      <c r="H16" s="42">
        <v>20</v>
      </c>
      <c r="I16" s="42">
        <v>20</v>
      </c>
      <c r="J16" s="40"/>
    </row>
    <row r="17" s="1" customFormat="1" ht="18" customHeight="1" spans="1:10">
      <c r="A17" s="37"/>
      <c r="B17" s="38" t="s">
        <v>588</v>
      </c>
      <c r="C17" s="39"/>
      <c r="D17" s="37"/>
      <c r="E17" s="12"/>
      <c r="F17" s="35"/>
      <c r="G17" s="12"/>
      <c r="H17" s="42"/>
      <c r="I17" s="42"/>
      <c r="J17" s="40"/>
    </row>
    <row r="18" s="1" customFormat="1" ht="24" spans="1:10">
      <c r="A18" s="37"/>
      <c r="B18" s="37"/>
      <c r="C18" s="103" t="s">
        <v>688</v>
      </c>
      <c r="D18" s="37"/>
      <c r="E18" s="43" t="s">
        <v>619</v>
      </c>
      <c r="F18" s="35" t="s">
        <v>564</v>
      </c>
      <c r="G18" s="43" t="s">
        <v>619</v>
      </c>
      <c r="H18" s="42">
        <v>20</v>
      </c>
      <c r="I18" s="42">
        <v>20</v>
      </c>
      <c r="J18" s="40"/>
    </row>
    <row r="19" s="1" customFormat="1" ht="30" customHeight="1" spans="1:10">
      <c r="A19" s="37" t="s">
        <v>609</v>
      </c>
      <c r="B19" s="37" t="s">
        <v>689</v>
      </c>
      <c r="C19" s="39"/>
      <c r="D19" s="37"/>
      <c r="E19" s="12"/>
      <c r="F19" s="35"/>
      <c r="G19" s="12"/>
      <c r="H19" s="42"/>
      <c r="I19" s="42"/>
      <c r="J19" s="40"/>
    </row>
    <row r="20" s="1" customFormat="1" ht="48" spans="1:10">
      <c r="A20" s="37"/>
      <c r="B20" s="80"/>
      <c r="C20" s="103" t="s">
        <v>690</v>
      </c>
      <c r="D20" s="37"/>
      <c r="E20" s="43" t="s">
        <v>691</v>
      </c>
      <c r="F20" s="35" t="s">
        <v>564</v>
      </c>
      <c r="G20" s="43" t="s">
        <v>691</v>
      </c>
      <c r="H20" s="42">
        <v>20</v>
      </c>
      <c r="I20" s="42">
        <v>20</v>
      </c>
      <c r="J20" s="40"/>
    </row>
    <row r="21" s="1" customFormat="1" ht="30" customHeight="1" spans="1:10">
      <c r="A21" s="37"/>
      <c r="B21" s="45" t="s">
        <v>692</v>
      </c>
      <c r="C21" s="39"/>
      <c r="D21" s="37"/>
      <c r="E21" s="12"/>
      <c r="F21" s="35"/>
      <c r="G21" s="12"/>
      <c r="H21" s="42"/>
      <c r="I21" s="42"/>
      <c r="J21" s="40"/>
    </row>
    <row r="22" s="1" customFormat="1" ht="30" customHeight="1" spans="1:10">
      <c r="A22" s="37"/>
      <c r="B22" s="45"/>
      <c r="C22" s="103" t="s">
        <v>693</v>
      </c>
      <c r="D22" s="37"/>
      <c r="E22" s="43" t="s">
        <v>694</v>
      </c>
      <c r="F22" s="35" t="s">
        <v>564</v>
      </c>
      <c r="G22" s="43" t="s">
        <v>694</v>
      </c>
      <c r="H22" s="42">
        <v>20</v>
      </c>
      <c r="I22" s="42">
        <v>20</v>
      </c>
      <c r="J22" s="40"/>
    </row>
    <row r="23" s="1" customFormat="1" ht="30" customHeight="1" spans="1:10">
      <c r="A23" s="47" t="s">
        <v>620</v>
      </c>
      <c r="B23" s="48" t="s">
        <v>621</v>
      </c>
      <c r="C23" s="39"/>
      <c r="D23" s="37"/>
      <c r="E23" s="50" t="s">
        <v>11</v>
      </c>
      <c r="F23" s="49"/>
      <c r="G23" s="50" t="s">
        <v>11</v>
      </c>
      <c r="H23" s="51"/>
      <c r="I23" s="51"/>
      <c r="J23" s="52" t="s">
        <v>11</v>
      </c>
    </row>
    <row r="24" s="1" customFormat="1" ht="30" customHeight="1" spans="1:10">
      <c r="A24" s="53"/>
      <c r="B24" s="48"/>
      <c r="C24" s="103" t="s">
        <v>695</v>
      </c>
      <c r="D24" s="37"/>
      <c r="E24" s="54">
        <v>90</v>
      </c>
      <c r="F24" s="35" t="s">
        <v>564</v>
      </c>
      <c r="G24" s="54">
        <v>90</v>
      </c>
      <c r="H24" s="42">
        <v>20</v>
      </c>
      <c r="I24" s="42">
        <v>20</v>
      </c>
      <c r="J24" s="52"/>
    </row>
    <row r="25" s="1" customFormat="1" spans="1:10">
      <c r="A25" s="56" t="s">
        <v>696</v>
      </c>
      <c r="B25" s="56"/>
      <c r="C25" s="56"/>
      <c r="D25" s="56" t="s">
        <v>530</v>
      </c>
      <c r="E25" s="56"/>
      <c r="F25" s="56"/>
      <c r="G25" s="56"/>
      <c r="H25" s="56"/>
      <c r="I25" s="56"/>
      <c r="J25" s="56"/>
    </row>
    <row r="26" s="1" customFormat="1" ht="25.5" customHeight="1" spans="1:10">
      <c r="A26" s="56" t="s">
        <v>663</v>
      </c>
      <c r="B26" s="56"/>
      <c r="C26" s="56"/>
      <c r="D26" s="56"/>
      <c r="E26" s="56"/>
      <c r="F26" s="56"/>
      <c r="G26" s="56"/>
      <c r="H26" s="57">
        <v>100</v>
      </c>
      <c r="I26" s="57">
        <v>100</v>
      </c>
      <c r="J26" s="58" t="s">
        <v>664</v>
      </c>
    </row>
    <row r="27" s="1" customFormat="1" ht="17" customHeight="1" spans="1:10">
      <c r="A27" s="59"/>
      <c r="B27" s="59"/>
      <c r="C27" s="59"/>
      <c r="D27" s="59"/>
      <c r="E27" s="59"/>
      <c r="F27" s="59"/>
      <c r="G27" s="59"/>
      <c r="H27" s="59"/>
      <c r="I27" s="59"/>
      <c r="J27" s="60"/>
    </row>
    <row r="28" s="1" customFormat="1" ht="29" customHeight="1" spans="1:10">
      <c r="A28" s="61" t="s">
        <v>697</v>
      </c>
      <c r="B28" s="59"/>
      <c r="C28" s="59"/>
      <c r="D28" s="59"/>
      <c r="E28" s="59"/>
      <c r="F28" s="59"/>
      <c r="G28" s="59"/>
      <c r="H28" s="59"/>
      <c r="I28" s="59"/>
      <c r="J28" s="60"/>
    </row>
    <row r="29" s="1" customFormat="1" ht="27" customHeight="1" spans="1:10">
      <c r="A29" s="61" t="s">
        <v>698</v>
      </c>
      <c r="B29" s="61"/>
      <c r="C29" s="61"/>
      <c r="D29" s="61"/>
      <c r="E29" s="61"/>
      <c r="F29" s="61"/>
      <c r="G29" s="61"/>
      <c r="H29" s="61"/>
      <c r="I29" s="61"/>
      <c r="J29" s="61"/>
    </row>
    <row r="30" s="1" customFormat="1" ht="19" customHeight="1" spans="1:10">
      <c r="A30" s="61" t="s">
        <v>699</v>
      </c>
      <c r="B30" s="61"/>
      <c r="C30" s="61"/>
      <c r="D30" s="61"/>
      <c r="E30" s="61"/>
      <c r="F30" s="61"/>
      <c r="G30" s="61"/>
      <c r="H30" s="61"/>
      <c r="I30" s="61"/>
      <c r="J30" s="61"/>
    </row>
    <row r="31" s="1" customFormat="1" ht="18" customHeight="1" spans="1:10">
      <c r="A31" s="61" t="s">
        <v>700</v>
      </c>
      <c r="B31" s="61"/>
      <c r="C31" s="61"/>
      <c r="D31" s="61"/>
      <c r="E31" s="61"/>
      <c r="F31" s="61"/>
      <c r="G31" s="61"/>
      <c r="H31" s="61"/>
      <c r="I31" s="61"/>
      <c r="J31" s="61"/>
    </row>
    <row r="32" s="1" customFormat="1" ht="18" customHeight="1" spans="1:10">
      <c r="A32" s="61" t="s">
        <v>701</v>
      </c>
      <c r="B32" s="61"/>
      <c r="C32" s="61"/>
      <c r="D32" s="61"/>
      <c r="E32" s="61"/>
      <c r="F32" s="61"/>
      <c r="G32" s="61"/>
      <c r="H32" s="61"/>
      <c r="I32" s="61"/>
      <c r="J32" s="61"/>
    </row>
    <row r="33" s="1" customFormat="1" ht="18" customHeight="1" spans="1:10">
      <c r="A33" s="61" t="s">
        <v>702</v>
      </c>
      <c r="B33" s="61"/>
      <c r="C33" s="61"/>
      <c r="D33" s="61"/>
      <c r="E33" s="61"/>
      <c r="F33" s="61"/>
      <c r="G33" s="61"/>
      <c r="H33" s="61"/>
      <c r="I33" s="61"/>
      <c r="J33" s="61"/>
    </row>
    <row r="34" s="1" customFormat="1" ht="24" customHeight="1" spans="1:10">
      <c r="A34" s="61" t="s">
        <v>703</v>
      </c>
      <c r="B34" s="61"/>
      <c r="C34" s="61"/>
      <c r="D34" s="61"/>
      <c r="E34" s="61"/>
      <c r="F34" s="61"/>
      <c r="G34" s="61"/>
      <c r="H34" s="61"/>
      <c r="I34" s="61"/>
      <c r="J34"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6:A10"/>
    <mergeCell ref="A11:A12"/>
    <mergeCell ref="A15:A18"/>
    <mergeCell ref="A19:A22"/>
    <mergeCell ref="A23:A24"/>
    <mergeCell ref="D15:D24"/>
    <mergeCell ref="G13:G14"/>
    <mergeCell ref="H13:H14"/>
    <mergeCell ref="I13:I14"/>
    <mergeCell ref="J13:J1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workbookViewId="0">
      <selection activeCell="D8" sqref="D8"/>
    </sheetView>
  </sheetViews>
  <sheetFormatPr defaultColWidth="9" defaultRowHeight="13.5"/>
  <cols>
    <col min="1" max="2" width="11.125" style="1" customWidth="1"/>
    <col min="3" max="3" width="14.6" style="1" customWidth="1"/>
    <col min="4" max="4" width="13.125" style="1" customWidth="1"/>
    <col min="5" max="6" width="12.125" style="1" customWidth="1"/>
    <col min="7" max="7" width="8.75" style="1" customWidth="1"/>
    <col min="8" max="8" width="9" style="1"/>
    <col min="9" max="9" width="8.63333333333333" style="1" customWidth="1"/>
    <col min="10" max="10" width="11.5" style="1" customWidth="1"/>
    <col min="11" max="16384" width="9" style="1"/>
  </cols>
  <sheetData>
    <row r="1" s="1" customFormat="1" spans="1:256">
      <c r="A1" s="1" t="s">
        <v>627</v>
      </c>
    </row>
    <row r="2" s="1" customFormat="1" ht="26" customHeight="1" spans="1:256">
      <c r="A2" s="5" t="s">
        <v>628</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629</v>
      </c>
      <c r="B4" s="9" t="s">
        <v>704</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8270000</v>
      </c>
      <c r="D7" s="17">
        <v>13451747.29</v>
      </c>
      <c r="E7" s="17">
        <v>13451747.29</v>
      </c>
      <c r="F7" s="18">
        <v>10</v>
      </c>
      <c r="G7" s="19"/>
      <c r="H7" s="20">
        <v>1</v>
      </c>
      <c r="I7" s="21">
        <v>10</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v>8270000</v>
      </c>
      <c r="D8" s="17">
        <v>13451747.29</v>
      </c>
      <c r="E8" s="17">
        <v>13451747.29</v>
      </c>
      <c r="F8" s="22" t="s">
        <v>456</v>
      </c>
      <c r="G8" s="23"/>
      <c r="H8" s="20">
        <v>1</v>
      </c>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65"/>
      <c r="D9" s="65"/>
      <c r="E9" s="65"/>
      <c r="F9" s="14" t="s">
        <v>456</v>
      </c>
      <c r="G9" s="15"/>
      <c r="H9" s="12" t="s">
        <v>456</v>
      </c>
      <c r="I9" s="26" t="s">
        <v>456</v>
      </c>
      <c r="J9" s="26"/>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26" t="s">
        <v>456</v>
      </c>
      <c r="D10" s="26" t="s">
        <v>456</v>
      </c>
      <c r="E10" s="26" t="s">
        <v>456</v>
      </c>
      <c r="F10" s="14" t="s">
        <v>456</v>
      </c>
      <c r="G10" s="15"/>
      <c r="H10" s="12" t="s">
        <v>456</v>
      </c>
      <c r="I10" s="26" t="s">
        <v>456</v>
      </c>
      <c r="J10" s="26"/>
    </row>
    <row r="11" s="1" customFormat="1" ht="18" customHeight="1" spans="1:256">
      <c r="A11" s="12" t="s">
        <v>683</v>
      </c>
      <c r="B11" s="12" t="s">
        <v>643</v>
      </c>
      <c r="C11" s="12"/>
      <c r="D11" s="12"/>
      <c r="E11" s="12"/>
      <c r="F11" s="26" t="s">
        <v>644</v>
      </c>
      <c r="G11" s="26"/>
      <c r="H11" s="26"/>
      <c r="I11" s="26"/>
      <c r="J11" s="26"/>
    </row>
    <row r="12" s="1" customFormat="1" ht="90" customHeight="1" spans="1:256">
      <c r="A12" s="12"/>
      <c r="B12" s="27" t="s">
        <v>705</v>
      </c>
      <c r="C12" s="28"/>
      <c r="D12" s="28"/>
      <c r="E12" s="29"/>
      <c r="F12" s="26" t="s">
        <v>647</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7" t="s">
        <v>559</v>
      </c>
      <c r="B15" s="38" t="s">
        <v>560</v>
      </c>
      <c r="C15" s="39"/>
      <c r="D15" s="409" t="s">
        <v>657</v>
      </c>
      <c r="E15" s="12"/>
      <c r="F15" s="35"/>
      <c r="G15" s="40"/>
      <c r="H15" s="40"/>
      <c r="I15" s="40"/>
      <c r="J15" s="40"/>
    </row>
    <row r="16" s="1" customFormat="1" ht="24" spans="1:256">
      <c r="A16" s="37"/>
      <c r="B16" s="38"/>
      <c r="C16" s="12" t="s">
        <v>706</v>
      </c>
      <c r="D16" s="41"/>
      <c r="E16" s="24">
        <v>55</v>
      </c>
      <c r="F16" s="35" t="s">
        <v>571</v>
      </c>
      <c r="G16" s="24">
        <v>55</v>
      </c>
      <c r="H16" s="42">
        <v>20</v>
      </c>
      <c r="I16" s="42">
        <v>20</v>
      </c>
      <c r="J16" s="40"/>
    </row>
    <row r="17" s="1" customFormat="1" ht="18" customHeight="1" spans="1:10">
      <c r="A17" s="37"/>
      <c r="B17" s="38" t="s">
        <v>579</v>
      </c>
      <c r="C17" s="12"/>
      <c r="D17" s="41"/>
      <c r="E17" s="24"/>
      <c r="F17" s="35"/>
      <c r="G17" s="24"/>
      <c r="H17" s="42"/>
      <c r="I17" s="42"/>
      <c r="J17" s="40"/>
    </row>
    <row r="18" s="1" customFormat="1" ht="24" spans="1:10">
      <c r="A18" s="37"/>
      <c r="B18" s="37"/>
      <c r="C18" s="12" t="s">
        <v>707</v>
      </c>
      <c r="D18" s="41"/>
      <c r="E18" s="24">
        <v>100</v>
      </c>
      <c r="F18" s="43" t="s">
        <v>564</v>
      </c>
      <c r="G18" s="24">
        <v>100</v>
      </c>
      <c r="H18" s="42">
        <v>20</v>
      </c>
      <c r="I18" s="42">
        <v>20</v>
      </c>
      <c r="J18" s="40"/>
    </row>
    <row r="19" s="1" customFormat="1" ht="30" customHeight="1" spans="1:10">
      <c r="A19" s="37" t="s">
        <v>609</v>
      </c>
      <c r="B19" s="37" t="s">
        <v>689</v>
      </c>
      <c r="C19" s="12"/>
      <c r="D19" s="41"/>
      <c r="E19" s="12"/>
      <c r="F19" s="35"/>
      <c r="G19" s="12"/>
      <c r="H19" s="40"/>
      <c r="I19" s="40"/>
      <c r="J19" s="40"/>
    </row>
    <row r="20" s="1" customFormat="1" ht="30" customHeight="1" spans="1:10">
      <c r="A20" s="37"/>
      <c r="B20" s="37"/>
      <c r="C20" s="44" t="s">
        <v>708</v>
      </c>
      <c r="D20" s="41"/>
      <c r="E20" s="12" t="s">
        <v>615</v>
      </c>
      <c r="F20" s="43" t="s">
        <v>564</v>
      </c>
      <c r="G20" s="12" t="s">
        <v>615</v>
      </c>
      <c r="H20" s="42">
        <v>20</v>
      </c>
      <c r="I20" s="42">
        <v>20</v>
      </c>
      <c r="J20" s="40"/>
    </row>
    <row r="21" s="1" customFormat="1" ht="30" customHeight="1" spans="1:10">
      <c r="A21" s="37"/>
      <c r="B21" s="45" t="s">
        <v>692</v>
      </c>
      <c r="C21" s="12"/>
      <c r="D21" s="41"/>
      <c r="E21" s="12"/>
      <c r="F21" s="35"/>
      <c r="G21" s="12"/>
      <c r="H21" s="42"/>
      <c r="I21" s="42"/>
      <c r="J21" s="40"/>
    </row>
    <row r="22" s="1" customFormat="1" ht="36" spans="1:10">
      <c r="A22" s="37"/>
      <c r="B22" s="45"/>
      <c r="C22" s="46" t="s">
        <v>709</v>
      </c>
      <c r="D22" s="41"/>
      <c r="E22" s="12" t="s">
        <v>619</v>
      </c>
      <c r="F22" s="43" t="s">
        <v>564</v>
      </c>
      <c r="G22" s="12" t="s">
        <v>619</v>
      </c>
      <c r="H22" s="42">
        <v>20</v>
      </c>
      <c r="I22" s="42">
        <v>20</v>
      </c>
      <c r="J22" s="40"/>
    </row>
    <row r="23" s="1" customFormat="1" ht="30" customHeight="1" spans="1:10">
      <c r="A23" s="47" t="s">
        <v>620</v>
      </c>
      <c r="B23" s="48" t="s">
        <v>621</v>
      </c>
      <c r="C23" s="12"/>
      <c r="D23" s="41"/>
      <c r="E23" s="49" t="s">
        <v>11</v>
      </c>
      <c r="F23" s="50"/>
      <c r="G23" s="49" t="s">
        <v>11</v>
      </c>
      <c r="H23" s="51"/>
      <c r="I23" s="51"/>
      <c r="J23" s="52" t="s">
        <v>11</v>
      </c>
    </row>
    <row r="24" s="1" customFormat="1" ht="54" customHeight="1" spans="1:10">
      <c r="A24" s="53"/>
      <c r="B24" s="48"/>
      <c r="C24" s="43" t="s">
        <v>710</v>
      </c>
      <c r="D24" s="41"/>
      <c r="E24" s="54">
        <v>95</v>
      </c>
      <c r="F24" s="43" t="s">
        <v>564</v>
      </c>
      <c r="G24" s="54">
        <v>95</v>
      </c>
      <c r="H24" s="42">
        <v>20</v>
      </c>
      <c r="I24" s="42">
        <v>20</v>
      </c>
      <c r="J24" s="52"/>
    </row>
    <row r="25" s="1" customFormat="1" ht="25.5" customHeight="1" spans="1:10">
      <c r="A25" s="56" t="s">
        <v>696</v>
      </c>
      <c r="B25" s="56"/>
      <c r="C25" s="56"/>
      <c r="D25" s="56" t="s">
        <v>530</v>
      </c>
      <c r="E25" s="56"/>
      <c r="F25" s="56"/>
      <c r="G25" s="56"/>
      <c r="H25" s="56"/>
      <c r="I25" s="56"/>
      <c r="J25" s="56"/>
    </row>
    <row r="26" s="1" customFormat="1" ht="25.5" customHeight="1" spans="1:10">
      <c r="A26" s="56" t="s">
        <v>663</v>
      </c>
      <c r="B26" s="56"/>
      <c r="C26" s="56"/>
      <c r="D26" s="56"/>
      <c r="E26" s="56"/>
      <c r="F26" s="56"/>
      <c r="G26" s="56"/>
      <c r="H26" s="57">
        <v>100</v>
      </c>
      <c r="I26" s="57">
        <v>100</v>
      </c>
      <c r="J26" s="58" t="s">
        <v>664</v>
      </c>
    </row>
    <row r="27" s="1" customFormat="1" ht="17" customHeight="1" spans="1:10">
      <c r="A27" s="59"/>
      <c r="B27" s="59"/>
      <c r="C27" s="59"/>
      <c r="D27" s="59"/>
      <c r="E27" s="59"/>
      <c r="F27" s="59"/>
      <c r="G27" s="59"/>
      <c r="H27" s="59"/>
      <c r="I27" s="59"/>
      <c r="J27" s="60"/>
    </row>
    <row r="28" s="1" customFormat="1" ht="29" customHeight="1" spans="1:10">
      <c r="A28" s="61" t="s">
        <v>697</v>
      </c>
      <c r="B28" s="59"/>
      <c r="C28" s="59"/>
      <c r="D28" s="59"/>
      <c r="E28" s="59"/>
      <c r="F28" s="59"/>
      <c r="G28" s="59"/>
      <c r="H28" s="59"/>
      <c r="I28" s="59"/>
      <c r="J28" s="60"/>
    </row>
    <row r="29" s="1" customFormat="1" ht="27" customHeight="1" spans="1:10">
      <c r="A29" s="61" t="s">
        <v>698</v>
      </c>
      <c r="B29" s="61"/>
      <c r="C29" s="61"/>
      <c r="D29" s="61"/>
      <c r="E29" s="61"/>
      <c r="F29" s="61"/>
      <c r="G29" s="61"/>
      <c r="H29" s="61"/>
      <c r="I29" s="61"/>
      <c r="J29" s="61"/>
    </row>
    <row r="30" s="1" customFormat="1" ht="19" customHeight="1" spans="1:10">
      <c r="A30" s="61" t="s">
        <v>699</v>
      </c>
      <c r="B30" s="61"/>
      <c r="C30" s="61"/>
      <c r="D30" s="61"/>
      <c r="E30" s="61"/>
      <c r="F30" s="61"/>
      <c r="G30" s="61"/>
      <c r="H30" s="61"/>
      <c r="I30" s="61"/>
      <c r="J30" s="61"/>
    </row>
    <row r="31" s="1" customFormat="1" ht="18" customHeight="1" spans="1:10">
      <c r="A31" s="61" t="s">
        <v>700</v>
      </c>
      <c r="B31" s="61"/>
      <c r="C31" s="61"/>
      <c r="D31" s="61"/>
      <c r="E31" s="61"/>
      <c r="F31" s="61"/>
      <c r="G31" s="61"/>
      <c r="H31" s="61"/>
      <c r="I31" s="61"/>
      <c r="J31" s="61"/>
    </row>
    <row r="32" s="1" customFormat="1" ht="18" customHeight="1" spans="1:10">
      <c r="A32" s="61" t="s">
        <v>701</v>
      </c>
      <c r="B32" s="61"/>
      <c r="C32" s="61"/>
      <c r="D32" s="61"/>
      <c r="E32" s="61"/>
      <c r="F32" s="61"/>
      <c r="G32" s="61"/>
      <c r="H32" s="61"/>
      <c r="I32" s="61"/>
      <c r="J32" s="61"/>
    </row>
    <row r="33" s="1" customFormat="1" ht="18" customHeight="1" spans="1:10">
      <c r="A33" s="61" t="s">
        <v>702</v>
      </c>
      <c r="B33" s="61"/>
      <c r="C33" s="61"/>
      <c r="D33" s="61"/>
      <c r="E33" s="61"/>
      <c r="F33" s="61"/>
      <c r="G33" s="61"/>
      <c r="H33" s="61"/>
      <c r="I33" s="61"/>
      <c r="J33" s="61"/>
    </row>
    <row r="34" s="1" customFormat="1" ht="24" customHeight="1" spans="1:10">
      <c r="A34" s="61" t="s">
        <v>703</v>
      </c>
      <c r="B34" s="61"/>
      <c r="C34" s="61"/>
      <c r="D34" s="61"/>
      <c r="E34" s="61"/>
      <c r="F34" s="61"/>
      <c r="G34" s="61"/>
      <c r="H34" s="61"/>
      <c r="I34" s="61"/>
      <c r="J34"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6:A10"/>
    <mergeCell ref="A11:A12"/>
    <mergeCell ref="A15:A18"/>
    <mergeCell ref="A19:A22"/>
    <mergeCell ref="A23:A24"/>
    <mergeCell ref="D15:D23"/>
    <mergeCell ref="G13:G14"/>
    <mergeCell ref="H13:H14"/>
    <mergeCell ref="I13:I14"/>
    <mergeCell ref="J13:J14"/>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43"/>
  <sheetViews>
    <sheetView workbookViewId="0">
      <selection activeCell="D8" sqref="D8"/>
    </sheetView>
  </sheetViews>
  <sheetFormatPr defaultColWidth="9" defaultRowHeight="13.5"/>
  <cols>
    <col min="1" max="2" width="11.125" style="1" customWidth="1"/>
    <col min="3" max="3" width="14.6" style="1" customWidth="1"/>
    <col min="4" max="6" width="12.125" style="1" customWidth="1"/>
    <col min="7" max="7" width="10" style="1" customWidth="1"/>
    <col min="8" max="8" width="9" style="1"/>
    <col min="9" max="9" width="8.63333333333333" style="1" customWidth="1"/>
    <col min="10" max="10" width="11.5" style="1" customWidth="1"/>
    <col min="11" max="16384" width="9" style="1"/>
  </cols>
  <sheetData>
    <row r="1" s="1" customFormat="1" spans="1:256">
      <c r="A1" s="1" t="s">
        <v>627</v>
      </c>
    </row>
    <row r="2" s="1" customFormat="1" ht="26" customHeight="1" spans="1:256">
      <c r="A2" s="5" t="s">
        <v>628</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629</v>
      </c>
      <c r="B4" s="9" t="s">
        <v>711</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2737900</v>
      </c>
      <c r="D7" s="17">
        <v>10796428.63</v>
      </c>
      <c r="E7" s="17">
        <v>10796428.63</v>
      </c>
      <c r="F7" s="18">
        <v>10</v>
      </c>
      <c r="G7" s="19"/>
      <c r="H7" s="20">
        <v>1</v>
      </c>
      <c r="I7" s="21">
        <v>10</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v>2737900</v>
      </c>
      <c r="D8" s="17">
        <v>10796428.63</v>
      </c>
      <c r="E8" s="17">
        <v>10796428.63</v>
      </c>
      <c r="F8" s="22" t="s">
        <v>456</v>
      </c>
      <c r="G8" s="23"/>
      <c r="H8" s="20">
        <v>1</v>
      </c>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65"/>
      <c r="D9" s="65"/>
      <c r="E9" s="65"/>
      <c r="F9" s="14" t="s">
        <v>456</v>
      </c>
      <c r="G9" s="15"/>
      <c r="H9" s="65"/>
      <c r="I9" s="26" t="s">
        <v>456</v>
      </c>
      <c r="J9" s="26"/>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26" t="s">
        <v>456</v>
      </c>
      <c r="D10" s="26" t="s">
        <v>456</v>
      </c>
      <c r="E10" s="26" t="s">
        <v>456</v>
      </c>
      <c r="F10" s="14" t="s">
        <v>456</v>
      </c>
      <c r="G10" s="15"/>
      <c r="H10" s="65"/>
      <c r="I10" s="26" t="s">
        <v>456</v>
      </c>
      <c r="J10" s="26"/>
    </row>
    <row r="11" s="1" customFormat="1" ht="18" customHeight="1" spans="1:256">
      <c r="A11" s="12" t="s">
        <v>683</v>
      </c>
      <c r="B11" s="12" t="s">
        <v>643</v>
      </c>
      <c r="C11" s="12"/>
      <c r="D11" s="12"/>
      <c r="E11" s="12"/>
      <c r="F11" s="26" t="s">
        <v>644</v>
      </c>
      <c r="G11" s="26"/>
      <c r="H11" s="26"/>
      <c r="I11" s="26"/>
      <c r="J11" s="26"/>
    </row>
    <row r="12" s="1" customFormat="1" ht="120" customHeight="1" spans="1:256">
      <c r="A12" s="12"/>
      <c r="B12" s="27" t="s">
        <v>712</v>
      </c>
      <c r="C12" s="28"/>
      <c r="D12" s="28"/>
      <c r="E12" s="29"/>
      <c r="F12" s="26" t="s">
        <v>647</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8" t="s">
        <v>559</v>
      </c>
      <c r="B15" s="38" t="s">
        <v>560</v>
      </c>
      <c r="C15" s="39"/>
      <c r="D15" s="38" t="s">
        <v>657</v>
      </c>
      <c r="E15" s="12"/>
      <c r="F15" s="12"/>
      <c r="G15" s="86"/>
      <c r="H15" s="86"/>
      <c r="I15" s="86"/>
      <c r="J15" s="86"/>
    </row>
    <row r="16" s="1" customFormat="1" ht="24" spans="1:256">
      <c r="A16" s="41"/>
      <c r="B16" s="38"/>
      <c r="C16" s="39" t="s">
        <v>566</v>
      </c>
      <c r="D16" s="41"/>
      <c r="E16" s="24">
        <v>2300</v>
      </c>
      <c r="F16" s="12" t="s">
        <v>567</v>
      </c>
      <c r="G16" s="81">
        <v>2300</v>
      </c>
      <c r="H16" s="81">
        <v>5</v>
      </c>
      <c r="I16" s="81">
        <v>5</v>
      </c>
      <c r="J16" s="86"/>
    </row>
    <row r="17" s="1" customFormat="1" ht="24" spans="1:10">
      <c r="A17" s="41"/>
      <c r="B17" s="38"/>
      <c r="C17" s="39" t="s">
        <v>713</v>
      </c>
      <c r="D17" s="41"/>
      <c r="E17" s="24">
        <v>300</v>
      </c>
      <c r="F17" s="12" t="s">
        <v>567</v>
      </c>
      <c r="G17" s="81">
        <v>300</v>
      </c>
      <c r="H17" s="81">
        <v>5</v>
      </c>
      <c r="I17" s="81">
        <v>5</v>
      </c>
      <c r="J17" s="86"/>
    </row>
    <row r="18" s="1" customFormat="1" ht="24" spans="1:10">
      <c r="A18" s="41"/>
      <c r="B18" s="38"/>
      <c r="C18" s="39" t="s">
        <v>714</v>
      </c>
      <c r="D18" s="41"/>
      <c r="E18" s="24">
        <v>1200</v>
      </c>
      <c r="F18" s="12" t="s">
        <v>567</v>
      </c>
      <c r="G18" s="81">
        <v>1200</v>
      </c>
      <c r="H18" s="81">
        <v>5</v>
      </c>
      <c r="I18" s="81">
        <v>5</v>
      </c>
      <c r="J18" s="86"/>
    </row>
    <row r="19" s="1" customFormat="1" ht="30" customHeight="1" spans="1:10">
      <c r="A19" s="41"/>
      <c r="B19" s="38"/>
      <c r="C19" s="39" t="s">
        <v>715</v>
      </c>
      <c r="D19" s="41"/>
      <c r="E19" s="24">
        <v>1000</v>
      </c>
      <c r="F19" s="12" t="s">
        <v>567</v>
      </c>
      <c r="G19" s="81">
        <v>1000</v>
      </c>
      <c r="H19" s="81">
        <v>5</v>
      </c>
      <c r="I19" s="81">
        <v>5</v>
      </c>
      <c r="J19" s="86"/>
    </row>
    <row r="20" s="1" customFormat="1" ht="30" customHeight="1" spans="1:10">
      <c r="A20" s="41"/>
      <c r="B20" s="38" t="s">
        <v>579</v>
      </c>
      <c r="C20" s="39"/>
      <c r="D20" s="41"/>
      <c r="E20" s="24"/>
      <c r="F20" s="12"/>
      <c r="G20" s="81"/>
      <c r="H20" s="81"/>
      <c r="I20" s="81"/>
      <c r="J20" s="86"/>
    </row>
    <row r="21" s="1" customFormat="1" ht="30" customHeight="1" spans="1:10">
      <c r="A21" s="41"/>
      <c r="B21" s="38"/>
      <c r="C21" s="39" t="s">
        <v>716</v>
      </c>
      <c r="D21" s="41"/>
      <c r="E21" s="24">
        <v>100</v>
      </c>
      <c r="F21" s="12" t="s">
        <v>564</v>
      </c>
      <c r="G21" s="81">
        <v>100</v>
      </c>
      <c r="H21" s="81">
        <v>10</v>
      </c>
      <c r="I21" s="81">
        <v>10</v>
      </c>
      <c r="J21" s="86"/>
    </row>
    <row r="22" s="1" customFormat="1" ht="30" customHeight="1" spans="1:10">
      <c r="A22" s="41"/>
      <c r="B22" s="38" t="s">
        <v>588</v>
      </c>
      <c r="C22" s="39"/>
      <c r="D22" s="41"/>
      <c r="E22" s="24"/>
      <c r="F22" s="12"/>
      <c r="G22" s="81"/>
      <c r="H22" s="81"/>
      <c r="I22" s="81"/>
      <c r="J22" s="86"/>
    </row>
    <row r="23" s="1" customFormat="1" ht="30" customHeight="1" spans="1:10">
      <c r="A23" s="41"/>
      <c r="B23" s="38"/>
      <c r="C23" s="39" t="s">
        <v>717</v>
      </c>
      <c r="D23" s="41"/>
      <c r="E23" s="24">
        <v>2022</v>
      </c>
      <c r="F23" s="12" t="s">
        <v>591</v>
      </c>
      <c r="G23" s="81">
        <v>2022</v>
      </c>
      <c r="H23" s="81">
        <v>10</v>
      </c>
      <c r="I23" s="81">
        <v>10</v>
      </c>
      <c r="J23" s="86"/>
    </row>
    <row r="24" s="1" customFormat="1" ht="54" customHeight="1" spans="1:10">
      <c r="A24" s="41"/>
      <c r="B24" s="37" t="s">
        <v>592</v>
      </c>
      <c r="C24" s="39"/>
      <c r="D24" s="41"/>
      <c r="E24" s="24"/>
      <c r="F24" s="12"/>
      <c r="G24" s="81"/>
      <c r="H24" s="81"/>
      <c r="I24" s="81"/>
      <c r="J24" s="86"/>
    </row>
    <row r="25" s="1" customFormat="1" ht="24" spans="1:10">
      <c r="A25" s="41"/>
      <c r="B25" s="37"/>
      <c r="C25" s="39" t="s">
        <v>600</v>
      </c>
      <c r="D25" s="41"/>
      <c r="E25" s="24">
        <v>2500</v>
      </c>
      <c r="F25" s="12" t="s">
        <v>598</v>
      </c>
      <c r="G25" s="81">
        <v>2500</v>
      </c>
      <c r="H25" s="81">
        <v>10</v>
      </c>
      <c r="I25" s="81">
        <v>10</v>
      </c>
      <c r="J25" s="86"/>
    </row>
    <row r="26" s="1" customFormat="1" ht="24" spans="1:10">
      <c r="A26" s="41"/>
      <c r="B26" s="37"/>
      <c r="C26" s="39" t="s">
        <v>601</v>
      </c>
      <c r="D26" s="41"/>
      <c r="E26" s="24">
        <v>1500</v>
      </c>
      <c r="F26" s="12" t="s">
        <v>598</v>
      </c>
      <c r="G26" s="81">
        <v>1500</v>
      </c>
      <c r="H26" s="81">
        <v>10</v>
      </c>
      <c r="I26" s="81">
        <v>10</v>
      </c>
      <c r="J26" s="86"/>
    </row>
    <row r="27" s="1" customFormat="1" ht="24" spans="1:10">
      <c r="A27" s="41"/>
      <c r="B27" s="37"/>
      <c r="C27" s="39" t="s">
        <v>718</v>
      </c>
      <c r="D27" s="41"/>
      <c r="E27" s="24">
        <v>800</v>
      </c>
      <c r="F27" s="12" t="s">
        <v>598</v>
      </c>
      <c r="G27" s="81">
        <v>800</v>
      </c>
      <c r="H27" s="81">
        <v>10</v>
      </c>
      <c r="I27" s="81">
        <v>10</v>
      </c>
      <c r="J27" s="86"/>
    </row>
    <row r="28" s="1" customFormat="1" ht="36" spans="1:10">
      <c r="A28" s="71"/>
      <c r="B28" s="37"/>
      <c r="C28" s="39" t="s">
        <v>719</v>
      </c>
      <c r="D28" s="41"/>
      <c r="E28" s="24">
        <v>1000</v>
      </c>
      <c r="F28" s="12" t="s">
        <v>598</v>
      </c>
      <c r="G28" s="81">
        <v>1000</v>
      </c>
      <c r="H28" s="81">
        <v>10</v>
      </c>
      <c r="I28" s="81">
        <v>10</v>
      </c>
      <c r="J28" s="86"/>
    </row>
    <row r="29" s="1" customFormat="1" ht="17" customHeight="1" spans="1:10">
      <c r="A29" s="38" t="s">
        <v>609</v>
      </c>
      <c r="B29" s="87" t="s">
        <v>689</v>
      </c>
      <c r="C29" s="39"/>
      <c r="D29" s="41"/>
      <c r="E29" s="24"/>
      <c r="F29" s="12"/>
      <c r="G29" s="81"/>
      <c r="H29" s="81"/>
      <c r="I29" s="81"/>
      <c r="J29" s="86"/>
    </row>
    <row r="30" s="1" customFormat="1" ht="36" spans="1:10">
      <c r="A30" s="41"/>
      <c r="B30" s="87"/>
      <c r="C30" s="39" t="s">
        <v>720</v>
      </c>
      <c r="D30" s="41"/>
      <c r="E30" s="24">
        <v>100</v>
      </c>
      <c r="F30" s="12" t="s">
        <v>564</v>
      </c>
      <c r="G30" s="81">
        <v>100</v>
      </c>
      <c r="H30" s="81">
        <v>10</v>
      </c>
      <c r="I30" s="81">
        <v>10</v>
      </c>
      <c r="J30" s="86"/>
    </row>
    <row r="31" s="1" customFormat="1" ht="24" spans="1:10">
      <c r="A31" s="41"/>
      <c r="B31" s="88" t="s">
        <v>692</v>
      </c>
      <c r="C31" s="39"/>
      <c r="D31" s="41"/>
      <c r="E31" s="24"/>
      <c r="F31" s="12"/>
      <c r="G31" s="81"/>
      <c r="H31" s="81"/>
      <c r="I31" s="81"/>
      <c r="J31" s="86"/>
    </row>
    <row r="32" s="1" customFormat="1" ht="17" customHeight="1" spans="1:10">
      <c r="A32" s="41"/>
      <c r="B32" s="101"/>
      <c r="C32" s="39" t="s">
        <v>721</v>
      </c>
      <c r="D32" s="41"/>
      <c r="E32" s="24">
        <v>3</v>
      </c>
      <c r="F32" s="12" t="s">
        <v>591</v>
      </c>
      <c r="G32" s="81">
        <v>3</v>
      </c>
      <c r="H32" s="81">
        <v>5</v>
      </c>
      <c r="I32" s="81">
        <v>5</v>
      </c>
      <c r="J32" s="86"/>
    </row>
    <row r="33" s="1" customFormat="1" ht="24" spans="1:10">
      <c r="A33" s="47" t="s">
        <v>620</v>
      </c>
      <c r="B33" s="48" t="s">
        <v>621</v>
      </c>
      <c r="C33" s="39"/>
      <c r="D33" s="41"/>
      <c r="E33" s="82" t="s">
        <v>11</v>
      </c>
      <c r="F33" s="49"/>
      <c r="G33" s="82" t="s">
        <v>11</v>
      </c>
      <c r="H33" s="51"/>
      <c r="I33" s="51"/>
      <c r="J33" s="52" t="s">
        <v>11</v>
      </c>
    </row>
    <row r="34" s="1" customFormat="1" ht="24" spans="1:10">
      <c r="A34" s="53"/>
      <c r="B34" s="48"/>
      <c r="C34" s="39" t="s">
        <v>722</v>
      </c>
      <c r="D34" s="41"/>
      <c r="E34" s="54">
        <v>90</v>
      </c>
      <c r="F34" s="12" t="s">
        <v>564</v>
      </c>
      <c r="G34" s="91">
        <v>90</v>
      </c>
      <c r="H34" s="81">
        <v>5</v>
      </c>
      <c r="I34" s="81">
        <v>5</v>
      </c>
      <c r="J34" s="52"/>
    </row>
    <row r="35" s="1" customFormat="1" ht="17" customHeight="1" spans="1:10">
      <c r="A35" s="96" t="s">
        <v>696</v>
      </c>
      <c r="B35" s="96"/>
      <c r="C35" s="96"/>
      <c r="D35" s="98" t="s">
        <v>530</v>
      </c>
      <c r="E35" s="98"/>
      <c r="F35" s="98"/>
      <c r="G35" s="98"/>
      <c r="H35" s="98"/>
      <c r="I35" s="98"/>
      <c r="J35" s="98"/>
    </row>
    <row r="36" s="1" customFormat="1" ht="17" customHeight="1" spans="1:10">
      <c r="A36" s="96" t="s">
        <v>663</v>
      </c>
      <c r="B36" s="96"/>
      <c r="C36" s="96"/>
      <c r="D36" s="96"/>
      <c r="E36" s="96"/>
      <c r="F36" s="96"/>
      <c r="G36" s="96"/>
      <c r="H36" s="99">
        <v>100</v>
      </c>
      <c r="I36" s="99">
        <v>100</v>
      </c>
      <c r="J36" s="100" t="s">
        <v>664</v>
      </c>
    </row>
    <row r="37" s="1" customFormat="1" ht="29" customHeight="1" spans="1:10">
      <c r="A37" s="61" t="s">
        <v>697</v>
      </c>
      <c r="B37" s="59"/>
      <c r="C37" s="59"/>
      <c r="D37" s="59"/>
      <c r="E37" s="59"/>
      <c r="F37" s="59"/>
      <c r="G37" s="59"/>
      <c r="H37" s="102"/>
      <c r="I37" s="59"/>
      <c r="J37" s="60"/>
    </row>
    <row r="38" s="1" customFormat="1" ht="27" customHeight="1" spans="1:10">
      <c r="A38" s="61" t="s">
        <v>698</v>
      </c>
      <c r="B38" s="61"/>
      <c r="C38" s="61"/>
      <c r="D38" s="61"/>
      <c r="E38" s="61"/>
      <c r="F38" s="61"/>
      <c r="G38" s="61"/>
      <c r="H38" s="61"/>
      <c r="I38" s="61"/>
      <c r="J38" s="61"/>
    </row>
    <row r="39" s="1" customFormat="1" ht="19" customHeight="1" spans="1:10">
      <c r="A39" s="61" t="s">
        <v>699</v>
      </c>
      <c r="B39" s="61"/>
      <c r="C39" s="61"/>
      <c r="D39" s="61"/>
      <c r="E39" s="61"/>
      <c r="F39" s="61"/>
      <c r="G39" s="61"/>
      <c r="H39" s="61"/>
      <c r="I39" s="61"/>
      <c r="J39" s="61"/>
    </row>
    <row r="40" s="1" customFormat="1" ht="18" customHeight="1" spans="1:10">
      <c r="A40" s="61" t="s">
        <v>700</v>
      </c>
      <c r="B40" s="61"/>
      <c r="C40" s="61"/>
      <c r="D40" s="61"/>
      <c r="E40" s="61"/>
      <c r="F40" s="61"/>
      <c r="G40" s="61"/>
      <c r="H40" s="61"/>
      <c r="I40" s="61"/>
      <c r="J40" s="61"/>
    </row>
    <row r="41" s="1" customFormat="1" ht="18" customHeight="1" spans="1:10">
      <c r="A41" s="61" t="s">
        <v>701</v>
      </c>
      <c r="B41" s="61"/>
      <c r="C41" s="61"/>
      <c r="D41" s="61"/>
      <c r="E41" s="61"/>
      <c r="F41" s="61"/>
      <c r="G41" s="61"/>
      <c r="H41" s="61"/>
      <c r="I41" s="61"/>
      <c r="J41" s="61"/>
    </row>
    <row r="42" s="1" customFormat="1" ht="18" customHeight="1" spans="1:10">
      <c r="A42" s="61" t="s">
        <v>702</v>
      </c>
      <c r="B42" s="61"/>
      <c r="C42" s="61"/>
      <c r="D42" s="61"/>
      <c r="E42" s="61"/>
      <c r="F42" s="61"/>
      <c r="G42" s="61"/>
      <c r="H42" s="61"/>
      <c r="I42" s="61"/>
      <c r="J42" s="61"/>
    </row>
    <row r="43" s="1" customFormat="1" ht="24" customHeight="1" spans="1:10">
      <c r="A43" s="61" t="s">
        <v>703</v>
      </c>
      <c r="B43" s="61"/>
      <c r="C43" s="61"/>
      <c r="D43" s="61"/>
      <c r="E43" s="61"/>
      <c r="F43" s="61"/>
      <c r="G43" s="61"/>
      <c r="H43" s="61"/>
      <c r="I43" s="61"/>
      <c r="J43"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35:C35"/>
    <mergeCell ref="D35:J35"/>
    <mergeCell ref="A36:G36"/>
    <mergeCell ref="A38:J38"/>
    <mergeCell ref="A39:J39"/>
    <mergeCell ref="A40:J40"/>
    <mergeCell ref="A41:J41"/>
    <mergeCell ref="A42:J42"/>
    <mergeCell ref="A43:J43"/>
    <mergeCell ref="A6:A10"/>
    <mergeCell ref="A11:A12"/>
    <mergeCell ref="A15:A28"/>
    <mergeCell ref="A29:A32"/>
    <mergeCell ref="A33:A34"/>
    <mergeCell ref="D15:D34"/>
    <mergeCell ref="G13:G14"/>
    <mergeCell ref="H13:H14"/>
    <mergeCell ref="I13:I14"/>
    <mergeCell ref="J13:J1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4"/>
  <sheetViews>
    <sheetView zoomScaleSheetLayoutView="60" workbookViewId="0">
      <selection activeCell="F62" sqref="F62"/>
    </sheetView>
  </sheetViews>
  <sheetFormatPr defaultColWidth="9" defaultRowHeight="14.25"/>
  <cols>
    <col min="1" max="3" width="4.875" style="366" customWidth="1"/>
    <col min="4" max="4" width="44.125" style="366" customWidth="1"/>
    <col min="5" max="6" width="14.875" style="366" customWidth="1"/>
    <col min="7" max="8" width="13.5" style="366" customWidth="1"/>
    <col min="9" max="9" width="15" style="366" customWidth="1"/>
    <col min="10" max="11" width="13.5" style="366" customWidth="1"/>
    <col min="12" max="12" width="14.875" style="366" customWidth="1"/>
    <col min="13" max="16384" width="9" style="366"/>
  </cols>
  <sheetData>
    <row r="1" s="219" customFormat="1" ht="29.25" customHeight="1" spans="1:12">
      <c r="A1" s="267"/>
      <c r="B1" s="267"/>
      <c r="C1" s="267"/>
      <c r="D1" s="267"/>
      <c r="E1" s="267"/>
      <c r="F1" s="267"/>
      <c r="G1" s="268" t="s">
        <v>84</v>
      </c>
      <c r="H1" s="267"/>
      <c r="I1" s="267"/>
      <c r="J1" s="267"/>
      <c r="K1" s="267"/>
      <c r="L1" s="267"/>
    </row>
    <row r="2" s="219" customFormat="1" ht="18" customHeight="1" spans="1:12">
      <c r="A2" s="267"/>
      <c r="B2" s="267"/>
      <c r="C2" s="267"/>
      <c r="D2" s="267"/>
      <c r="E2" s="267"/>
      <c r="F2" s="267"/>
      <c r="G2" s="267"/>
      <c r="H2" s="267"/>
      <c r="I2" s="267"/>
      <c r="J2" s="267"/>
      <c r="K2" s="267"/>
      <c r="L2" s="269" t="s">
        <v>85</v>
      </c>
    </row>
    <row r="3" s="219" customFormat="1" ht="18" customHeight="1" spans="1:12">
      <c r="A3" s="270" t="s">
        <v>2</v>
      </c>
      <c r="B3" s="267"/>
      <c r="C3" s="267"/>
      <c r="D3" s="267"/>
      <c r="E3" s="267"/>
      <c r="F3" s="267"/>
      <c r="G3" s="271"/>
      <c r="H3" s="267"/>
      <c r="I3" s="267"/>
      <c r="J3" s="267"/>
      <c r="K3" s="267"/>
      <c r="L3" s="269" t="s">
        <v>3</v>
      </c>
    </row>
    <row r="4" s="219" customFormat="1" ht="21" customHeight="1" spans="1:12">
      <c r="A4" s="193" t="s">
        <v>6</v>
      </c>
      <c r="B4" s="193"/>
      <c r="C4" s="193" t="s">
        <v>11</v>
      </c>
      <c r="D4" s="193" t="s">
        <v>11</v>
      </c>
      <c r="E4" s="199" t="s">
        <v>72</v>
      </c>
      <c r="F4" s="199" t="s">
        <v>86</v>
      </c>
      <c r="G4" s="199" t="s">
        <v>87</v>
      </c>
      <c r="H4" s="248" t="s">
        <v>88</v>
      </c>
      <c r="I4" s="248"/>
      <c r="J4" s="199" t="s">
        <v>89</v>
      </c>
      <c r="K4" s="199" t="s">
        <v>90</v>
      </c>
      <c r="L4" s="199" t="s">
        <v>91</v>
      </c>
    </row>
    <row r="5" s="219" customFormat="1" ht="21" customHeight="1" spans="1:12">
      <c r="A5" s="199" t="s">
        <v>92</v>
      </c>
      <c r="B5" s="199"/>
      <c r="C5" s="199"/>
      <c r="D5" s="193" t="s">
        <v>93</v>
      </c>
      <c r="E5" s="199"/>
      <c r="F5" s="199" t="s">
        <v>11</v>
      </c>
      <c r="G5" s="199" t="s">
        <v>11</v>
      </c>
      <c r="H5" s="248"/>
      <c r="I5" s="248"/>
      <c r="J5" s="199" t="s">
        <v>11</v>
      </c>
      <c r="K5" s="199" t="s">
        <v>11</v>
      </c>
      <c r="L5" s="199" t="s">
        <v>94</v>
      </c>
    </row>
    <row r="6" s="219" customFormat="1" ht="21" customHeight="1" spans="1:12">
      <c r="A6" s="199"/>
      <c r="B6" s="199" t="s">
        <v>11</v>
      </c>
      <c r="C6" s="199" t="s">
        <v>11</v>
      </c>
      <c r="D6" s="193" t="s">
        <v>11</v>
      </c>
      <c r="E6" s="199" t="s">
        <v>11</v>
      </c>
      <c r="F6" s="199" t="s">
        <v>11</v>
      </c>
      <c r="G6" s="199" t="s">
        <v>11</v>
      </c>
      <c r="H6" s="248" t="s">
        <v>94</v>
      </c>
      <c r="I6" s="371" t="s">
        <v>95</v>
      </c>
      <c r="J6" s="199"/>
      <c r="K6" s="199" t="s">
        <v>11</v>
      </c>
      <c r="L6" s="199" t="s">
        <v>11</v>
      </c>
    </row>
    <row r="7" s="219" customFormat="1" ht="21" customHeight="1" spans="1:12">
      <c r="A7" s="199"/>
      <c r="B7" s="199" t="s">
        <v>11</v>
      </c>
      <c r="C7" s="199" t="s">
        <v>11</v>
      </c>
      <c r="D7" s="193" t="s">
        <v>11</v>
      </c>
      <c r="E7" s="199" t="s">
        <v>11</v>
      </c>
      <c r="F7" s="199" t="s">
        <v>11</v>
      </c>
      <c r="G7" s="199" t="s">
        <v>11</v>
      </c>
      <c r="H7" s="248"/>
      <c r="I7" s="371"/>
      <c r="J7" s="199" t="s">
        <v>11</v>
      </c>
      <c r="K7" s="199" t="s">
        <v>11</v>
      </c>
      <c r="L7" s="199" t="s">
        <v>11</v>
      </c>
    </row>
    <row r="8" s="219" customFormat="1" ht="21" customHeight="1" spans="1:12">
      <c r="A8" s="193" t="s">
        <v>96</v>
      </c>
      <c r="B8" s="193" t="s">
        <v>97</v>
      </c>
      <c r="C8" s="193" t="s">
        <v>98</v>
      </c>
      <c r="D8" s="193" t="s">
        <v>10</v>
      </c>
      <c r="E8" s="199" t="s">
        <v>12</v>
      </c>
      <c r="F8" s="199" t="s">
        <v>13</v>
      </c>
      <c r="G8" s="199" t="s">
        <v>19</v>
      </c>
      <c r="H8" s="199" t="s">
        <v>22</v>
      </c>
      <c r="I8" s="199" t="s">
        <v>25</v>
      </c>
      <c r="J8" s="199" t="s">
        <v>28</v>
      </c>
      <c r="K8" s="199" t="s">
        <v>31</v>
      </c>
      <c r="L8" s="199" t="s">
        <v>34</v>
      </c>
    </row>
    <row r="9" s="219" customFormat="1" ht="21" customHeight="1" spans="1:12">
      <c r="A9" s="193"/>
      <c r="B9" s="193" t="s">
        <v>11</v>
      </c>
      <c r="C9" s="193" t="s">
        <v>11</v>
      </c>
      <c r="D9" s="193" t="s">
        <v>99</v>
      </c>
      <c r="E9" s="214">
        <v>76688438.98</v>
      </c>
      <c r="F9" s="214">
        <v>76092064.54</v>
      </c>
      <c r="G9" s="214">
        <v>0</v>
      </c>
      <c r="H9" s="214">
        <v>0</v>
      </c>
      <c r="I9" s="214">
        <v>0</v>
      </c>
      <c r="J9" s="214">
        <v>0</v>
      </c>
      <c r="K9" s="214">
        <v>0</v>
      </c>
      <c r="L9" s="214">
        <v>596374.44</v>
      </c>
    </row>
    <row r="10" s="219" customFormat="1" ht="21" customHeight="1" spans="1:12">
      <c r="A10" s="372" t="s">
        <v>100</v>
      </c>
      <c r="B10" s="372"/>
      <c r="C10" s="372"/>
      <c r="D10" s="372" t="s">
        <v>101</v>
      </c>
      <c r="E10" s="373">
        <v>300000</v>
      </c>
      <c r="F10" s="373">
        <v>300000</v>
      </c>
      <c r="G10" s="373">
        <v>0</v>
      </c>
      <c r="H10" s="373">
        <v>0</v>
      </c>
      <c r="I10" s="373">
        <v>0</v>
      </c>
      <c r="J10" s="373">
        <v>0</v>
      </c>
      <c r="K10" s="373">
        <v>0</v>
      </c>
      <c r="L10" s="373">
        <v>0</v>
      </c>
    </row>
    <row r="11" s="219" customFormat="1" ht="21" customHeight="1" spans="1:12">
      <c r="A11" s="372" t="s">
        <v>102</v>
      </c>
      <c r="B11" s="372"/>
      <c r="C11" s="372"/>
      <c r="D11" s="372" t="s">
        <v>103</v>
      </c>
      <c r="E11" s="373">
        <v>300000</v>
      </c>
      <c r="F11" s="373">
        <v>300000</v>
      </c>
      <c r="G11" s="373">
        <v>0</v>
      </c>
      <c r="H11" s="373">
        <v>0</v>
      </c>
      <c r="I11" s="373">
        <v>0</v>
      </c>
      <c r="J11" s="373">
        <v>0</v>
      </c>
      <c r="K11" s="373">
        <v>0</v>
      </c>
      <c r="L11" s="373">
        <v>0</v>
      </c>
    </row>
    <row r="12" s="219" customFormat="1" ht="21" customHeight="1" spans="1:12">
      <c r="A12" s="372" t="s">
        <v>104</v>
      </c>
      <c r="B12" s="372"/>
      <c r="C12" s="372"/>
      <c r="D12" s="372" t="s">
        <v>105</v>
      </c>
      <c r="E12" s="373">
        <v>300000</v>
      </c>
      <c r="F12" s="373">
        <v>300000</v>
      </c>
      <c r="G12" s="373">
        <v>0</v>
      </c>
      <c r="H12" s="373">
        <v>0</v>
      </c>
      <c r="I12" s="373">
        <v>0</v>
      </c>
      <c r="J12" s="373">
        <v>0</v>
      </c>
      <c r="K12" s="373">
        <v>0</v>
      </c>
      <c r="L12" s="373">
        <v>0</v>
      </c>
    </row>
    <row r="13" s="219" customFormat="1" ht="21" customHeight="1" spans="1:12">
      <c r="A13" s="372" t="s">
        <v>106</v>
      </c>
      <c r="B13" s="372"/>
      <c r="C13" s="372"/>
      <c r="D13" s="372" t="s">
        <v>107</v>
      </c>
      <c r="E13" s="373">
        <v>49499965.42</v>
      </c>
      <c r="F13" s="373">
        <v>48905359.5</v>
      </c>
      <c r="G13" s="373">
        <v>0</v>
      </c>
      <c r="H13" s="373">
        <v>0</v>
      </c>
      <c r="I13" s="373">
        <v>0</v>
      </c>
      <c r="J13" s="373">
        <v>0</v>
      </c>
      <c r="K13" s="373">
        <v>0</v>
      </c>
      <c r="L13" s="373">
        <v>594605.92</v>
      </c>
    </row>
    <row r="14" s="219" customFormat="1" ht="21" customHeight="1" spans="1:12">
      <c r="A14" s="372" t="s">
        <v>108</v>
      </c>
      <c r="B14" s="372"/>
      <c r="C14" s="372"/>
      <c r="D14" s="372" t="s">
        <v>109</v>
      </c>
      <c r="E14" s="373">
        <v>3126575</v>
      </c>
      <c r="F14" s="373">
        <v>3126575</v>
      </c>
      <c r="G14" s="373">
        <v>0</v>
      </c>
      <c r="H14" s="373">
        <v>0</v>
      </c>
      <c r="I14" s="373">
        <v>0</v>
      </c>
      <c r="J14" s="373">
        <v>0</v>
      </c>
      <c r="K14" s="373">
        <v>0</v>
      </c>
      <c r="L14" s="373">
        <v>0</v>
      </c>
    </row>
    <row r="15" s="219" customFormat="1" ht="21" customHeight="1" spans="1:12">
      <c r="A15" s="372" t="s">
        <v>110</v>
      </c>
      <c r="B15" s="372"/>
      <c r="C15" s="372"/>
      <c r="D15" s="372" t="s">
        <v>111</v>
      </c>
      <c r="E15" s="373">
        <v>2907575</v>
      </c>
      <c r="F15" s="373">
        <v>2907575</v>
      </c>
      <c r="G15" s="373">
        <v>0</v>
      </c>
      <c r="H15" s="373">
        <v>0</v>
      </c>
      <c r="I15" s="373">
        <v>0</v>
      </c>
      <c r="J15" s="373">
        <v>0</v>
      </c>
      <c r="K15" s="373">
        <v>0</v>
      </c>
      <c r="L15" s="373">
        <v>0</v>
      </c>
    </row>
    <row r="16" s="219" customFormat="1" ht="21" customHeight="1" spans="1:12">
      <c r="A16" s="372" t="s">
        <v>112</v>
      </c>
      <c r="B16" s="372"/>
      <c r="C16" s="372"/>
      <c r="D16" s="372" t="s">
        <v>113</v>
      </c>
      <c r="E16" s="373">
        <v>219000</v>
      </c>
      <c r="F16" s="373">
        <v>219000</v>
      </c>
      <c r="G16" s="373">
        <v>0</v>
      </c>
      <c r="H16" s="373">
        <v>0</v>
      </c>
      <c r="I16" s="373">
        <v>0</v>
      </c>
      <c r="J16" s="373">
        <v>0</v>
      </c>
      <c r="K16" s="373">
        <v>0</v>
      </c>
      <c r="L16" s="373">
        <v>0</v>
      </c>
    </row>
    <row r="17" s="219" customFormat="1" ht="21" customHeight="1" spans="1:12">
      <c r="A17" s="372" t="s">
        <v>114</v>
      </c>
      <c r="B17" s="372"/>
      <c r="C17" s="372"/>
      <c r="D17" s="372" t="s">
        <v>115</v>
      </c>
      <c r="E17" s="373">
        <v>40664287.42</v>
      </c>
      <c r="F17" s="373">
        <v>40069681.5</v>
      </c>
      <c r="G17" s="373">
        <v>0</v>
      </c>
      <c r="H17" s="373">
        <v>0</v>
      </c>
      <c r="I17" s="373">
        <v>0</v>
      </c>
      <c r="J17" s="373">
        <v>0</v>
      </c>
      <c r="K17" s="373">
        <v>0</v>
      </c>
      <c r="L17" s="373">
        <v>594605.92</v>
      </c>
    </row>
    <row r="18" s="219" customFormat="1" ht="21" customHeight="1" spans="1:12">
      <c r="A18" s="372" t="s">
        <v>116</v>
      </c>
      <c r="B18" s="372"/>
      <c r="C18" s="372"/>
      <c r="D18" s="372" t="s">
        <v>117</v>
      </c>
      <c r="E18" s="373">
        <v>3059050</v>
      </c>
      <c r="F18" s="373">
        <v>3059050</v>
      </c>
      <c r="G18" s="373">
        <v>0</v>
      </c>
      <c r="H18" s="373">
        <v>0</v>
      </c>
      <c r="I18" s="373">
        <v>0</v>
      </c>
      <c r="J18" s="373">
        <v>0</v>
      </c>
      <c r="K18" s="373">
        <v>0</v>
      </c>
      <c r="L18" s="373">
        <v>0</v>
      </c>
    </row>
    <row r="19" s="219" customFormat="1" ht="21" customHeight="1" spans="1:12">
      <c r="A19" s="372" t="s">
        <v>118</v>
      </c>
      <c r="B19" s="372"/>
      <c r="C19" s="372"/>
      <c r="D19" s="372" t="s">
        <v>119</v>
      </c>
      <c r="E19" s="373">
        <v>0</v>
      </c>
      <c r="F19" s="373">
        <v>0</v>
      </c>
      <c r="G19" s="373">
        <v>0</v>
      </c>
      <c r="H19" s="373">
        <v>0</v>
      </c>
      <c r="I19" s="373">
        <v>0</v>
      </c>
      <c r="J19" s="373">
        <v>0</v>
      </c>
      <c r="K19" s="373">
        <v>0</v>
      </c>
      <c r="L19" s="373">
        <v>0</v>
      </c>
    </row>
    <row r="20" s="219" customFormat="1" ht="21" customHeight="1" spans="1:12">
      <c r="A20" s="372" t="s">
        <v>120</v>
      </c>
      <c r="B20" s="372"/>
      <c r="C20" s="372"/>
      <c r="D20" s="372" t="s">
        <v>121</v>
      </c>
      <c r="E20" s="373">
        <v>13084725.36</v>
      </c>
      <c r="F20" s="373">
        <v>13084725.36</v>
      </c>
      <c r="G20" s="373">
        <v>0</v>
      </c>
      <c r="H20" s="373">
        <v>0</v>
      </c>
      <c r="I20" s="373">
        <v>0</v>
      </c>
      <c r="J20" s="373">
        <v>0</v>
      </c>
      <c r="K20" s="373">
        <v>0</v>
      </c>
      <c r="L20" s="373">
        <v>0</v>
      </c>
    </row>
    <row r="21" s="219" customFormat="1" ht="21" customHeight="1" spans="1:12">
      <c r="A21" s="372" t="s">
        <v>122</v>
      </c>
      <c r="B21" s="372"/>
      <c r="C21" s="372"/>
      <c r="D21" s="372" t="s">
        <v>123</v>
      </c>
      <c r="E21" s="373">
        <v>16244800</v>
      </c>
      <c r="F21" s="373">
        <v>16244800</v>
      </c>
      <c r="G21" s="373">
        <v>0</v>
      </c>
      <c r="H21" s="373">
        <v>0</v>
      </c>
      <c r="I21" s="373">
        <v>0</v>
      </c>
      <c r="J21" s="373">
        <v>0</v>
      </c>
      <c r="K21" s="373">
        <v>0</v>
      </c>
      <c r="L21" s="373">
        <v>0</v>
      </c>
    </row>
    <row r="22" s="219" customFormat="1" ht="21" customHeight="1" spans="1:12">
      <c r="A22" s="372" t="s">
        <v>124</v>
      </c>
      <c r="B22" s="372"/>
      <c r="C22" s="372"/>
      <c r="D22" s="372" t="s">
        <v>125</v>
      </c>
      <c r="E22" s="373">
        <v>15000</v>
      </c>
      <c r="F22" s="373">
        <v>15000</v>
      </c>
      <c r="G22" s="373">
        <v>0</v>
      </c>
      <c r="H22" s="373">
        <v>0</v>
      </c>
      <c r="I22" s="373">
        <v>0</v>
      </c>
      <c r="J22" s="373">
        <v>0</v>
      </c>
      <c r="K22" s="373">
        <v>0</v>
      </c>
      <c r="L22" s="373">
        <v>0</v>
      </c>
    </row>
    <row r="23" s="219" customFormat="1" ht="21" customHeight="1" spans="1:12">
      <c r="A23" s="372" t="s">
        <v>126</v>
      </c>
      <c r="B23" s="372"/>
      <c r="C23" s="372"/>
      <c r="D23" s="372" t="s">
        <v>127</v>
      </c>
      <c r="E23" s="373">
        <v>8260712.06</v>
      </c>
      <c r="F23" s="373">
        <v>7666106.14</v>
      </c>
      <c r="G23" s="373">
        <v>0</v>
      </c>
      <c r="H23" s="373">
        <v>0</v>
      </c>
      <c r="I23" s="373">
        <v>0</v>
      </c>
      <c r="J23" s="373">
        <v>0</v>
      </c>
      <c r="K23" s="373">
        <v>0</v>
      </c>
      <c r="L23" s="373">
        <v>594605.92</v>
      </c>
    </row>
    <row r="24" s="219" customFormat="1" ht="21" customHeight="1" spans="1:12">
      <c r="A24" s="372" t="s">
        <v>128</v>
      </c>
      <c r="B24" s="372"/>
      <c r="C24" s="372"/>
      <c r="D24" s="372" t="s">
        <v>129</v>
      </c>
      <c r="E24" s="373">
        <v>2250300</v>
      </c>
      <c r="F24" s="373">
        <v>2250300</v>
      </c>
      <c r="G24" s="373">
        <v>0</v>
      </c>
      <c r="H24" s="373">
        <v>0</v>
      </c>
      <c r="I24" s="373">
        <v>0</v>
      </c>
      <c r="J24" s="373">
        <v>0</v>
      </c>
      <c r="K24" s="373">
        <v>0</v>
      </c>
      <c r="L24" s="373">
        <v>0</v>
      </c>
    </row>
    <row r="25" s="219" customFormat="1" ht="21" customHeight="1" spans="1:12">
      <c r="A25" s="372" t="s">
        <v>130</v>
      </c>
      <c r="B25" s="372"/>
      <c r="C25" s="372"/>
      <c r="D25" s="372" t="s">
        <v>131</v>
      </c>
      <c r="E25" s="373">
        <v>2250300</v>
      </c>
      <c r="F25" s="373">
        <v>2250300</v>
      </c>
      <c r="G25" s="373">
        <v>0</v>
      </c>
      <c r="H25" s="373">
        <v>0</v>
      </c>
      <c r="I25" s="373">
        <v>0</v>
      </c>
      <c r="J25" s="373">
        <v>0</v>
      </c>
      <c r="K25" s="373">
        <v>0</v>
      </c>
      <c r="L25" s="373">
        <v>0</v>
      </c>
    </row>
    <row r="26" s="219" customFormat="1" ht="21" customHeight="1" spans="1:12">
      <c r="A26" s="372" t="s">
        <v>132</v>
      </c>
      <c r="B26" s="372"/>
      <c r="C26" s="372"/>
      <c r="D26" s="372" t="s">
        <v>133</v>
      </c>
      <c r="E26" s="373">
        <v>2041751</v>
      </c>
      <c r="F26" s="373">
        <v>2041751</v>
      </c>
      <c r="G26" s="373">
        <v>0</v>
      </c>
      <c r="H26" s="373">
        <v>0</v>
      </c>
      <c r="I26" s="373">
        <v>0</v>
      </c>
      <c r="J26" s="373">
        <v>0</v>
      </c>
      <c r="K26" s="373">
        <v>0</v>
      </c>
      <c r="L26" s="373">
        <v>0</v>
      </c>
    </row>
    <row r="27" s="219" customFormat="1" ht="21" customHeight="1" spans="1:12">
      <c r="A27" s="372" t="s">
        <v>134</v>
      </c>
      <c r="B27" s="372"/>
      <c r="C27" s="372"/>
      <c r="D27" s="372" t="s">
        <v>135</v>
      </c>
      <c r="E27" s="373">
        <v>2041751</v>
      </c>
      <c r="F27" s="373">
        <v>2041751</v>
      </c>
      <c r="G27" s="373">
        <v>0</v>
      </c>
      <c r="H27" s="373">
        <v>0</v>
      </c>
      <c r="I27" s="373">
        <v>0</v>
      </c>
      <c r="J27" s="373">
        <v>0</v>
      </c>
      <c r="K27" s="373">
        <v>0</v>
      </c>
      <c r="L27" s="373">
        <v>0</v>
      </c>
    </row>
    <row r="28" s="219" customFormat="1" ht="21" customHeight="1" spans="1:12">
      <c r="A28" s="372" t="s">
        <v>136</v>
      </c>
      <c r="B28" s="372"/>
      <c r="C28" s="372"/>
      <c r="D28" s="372" t="s">
        <v>137</v>
      </c>
      <c r="E28" s="373">
        <v>1417052</v>
      </c>
      <c r="F28" s="373">
        <v>1417052</v>
      </c>
      <c r="G28" s="373">
        <v>0</v>
      </c>
      <c r="H28" s="373">
        <v>0</v>
      </c>
      <c r="I28" s="373">
        <v>0</v>
      </c>
      <c r="J28" s="373">
        <v>0</v>
      </c>
      <c r="K28" s="373">
        <v>0</v>
      </c>
      <c r="L28" s="373">
        <v>0</v>
      </c>
    </row>
    <row r="29" s="219" customFormat="1" ht="21" customHeight="1" spans="1:12">
      <c r="A29" s="372" t="s">
        <v>138</v>
      </c>
      <c r="B29" s="372"/>
      <c r="C29" s="372"/>
      <c r="D29" s="372" t="s">
        <v>137</v>
      </c>
      <c r="E29" s="373">
        <v>1417052</v>
      </c>
      <c r="F29" s="373">
        <v>1417052</v>
      </c>
      <c r="G29" s="373">
        <v>0</v>
      </c>
      <c r="H29" s="373">
        <v>0</v>
      </c>
      <c r="I29" s="373">
        <v>0</v>
      </c>
      <c r="J29" s="373">
        <v>0</v>
      </c>
      <c r="K29" s="373">
        <v>0</v>
      </c>
      <c r="L29" s="373">
        <v>0</v>
      </c>
    </row>
    <row r="30" s="219" customFormat="1" ht="21" customHeight="1" spans="1:12">
      <c r="A30" s="372" t="s">
        <v>139</v>
      </c>
      <c r="B30" s="372"/>
      <c r="C30" s="372"/>
      <c r="D30" s="372" t="s">
        <v>140</v>
      </c>
      <c r="E30" s="373">
        <v>2460000</v>
      </c>
      <c r="F30" s="373">
        <v>2460000</v>
      </c>
      <c r="G30" s="373">
        <v>0</v>
      </c>
      <c r="H30" s="373">
        <v>0</v>
      </c>
      <c r="I30" s="373">
        <v>0</v>
      </c>
      <c r="J30" s="373">
        <v>0</v>
      </c>
      <c r="K30" s="373">
        <v>0</v>
      </c>
      <c r="L30" s="373">
        <v>0</v>
      </c>
    </row>
    <row r="31" s="219" customFormat="1" ht="21" customHeight="1" spans="1:12">
      <c r="A31" s="372" t="s">
        <v>141</v>
      </c>
      <c r="B31" s="372"/>
      <c r="C31" s="372"/>
      <c r="D31" s="372" t="s">
        <v>142</v>
      </c>
      <c r="E31" s="373">
        <v>2460000</v>
      </c>
      <c r="F31" s="373">
        <v>2460000</v>
      </c>
      <c r="G31" s="373">
        <v>0</v>
      </c>
      <c r="H31" s="373">
        <v>0</v>
      </c>
      <c r="I31" s="373">
        <v>0</v>
      </c>
      <c r="J31" s="373">
        <v>0</v>
      </c>
      <c r="K31" s="373">
        <v>0</v>
      </c>
      <c r="L31" s="373">
        <v>0</v>
      </c>
    </row>
    <row r="32" s="219" customFormat="1" ht="21" customHeight="1" spans="1:12">
      <c r="A32" s="372" t="s">
        <v>143</v>
      </c>
      <c r="B32" s="372"/>
      <c r="C32" s="372"/>
      <c r="D32" s="372" t="s">
        <v>144</v>
      </c>
      <c r="E32" s="373">
        <v>60000</v>
      </c>
      <c r="F32" s="373">
        <v>60000</v>
      </c>
      <c r="G32" s="373">
        <v>0</v>
      </c>
      <c r="H32" s="373">
        <v>0</v>
      </c>
      <c r="I32" s="373">
        <v>0</v>
      </c>
      <c r="J32" s="373">
        <v>0</v>
      </c>
      <c r="K32" s="373">
        <v>0</v>
      </c>
      <c r="L32" s="373">
        <v>0</v>
      </c>
    </row>
    <row r="33" s="219" customFormat="1" ht="21" customHeight="1" spans="1:12">
      <c r="A33" s="372" t="s">
        <v>145</v>
      </c>
      <c r="B33" s="372"/>
      <c r="C33" s="372"/>
      <c r="D33" s="372" t="s">
        <v>146</v>
      </c>
      <c r="E33" s="373">
        <v>2400000</v>
      </c>
      <c r="F33" s="373">
        <v>2400000</v>
      </c>
      <c r="G33" s="373">
        <v>0</v>
      </c>
      <c r="H33" s="373">
        <v>0</v>
      </c>
      <c r="I33" s="373">
        <v>0</v>
      </c>
      <c r="J33" s="373">
        <v>0</v>
      </c>
      <c r="K33" s="373">
        <v>0</v>
      </c>
      <c r="L33" s="373">
        <v>0</v>
      </c>
    </row>
    <row r="34" s="219" customFormat="1" ht="21" customHeight="1" spans="1:12">
      <c r="A34" s="372" t="s">
        <v>147</v>
      </c>
      <c r="B34" s="372"/>
      <c r="C34" s="372"/>
      <c r="D34" s="372" t="s">
        <v>148</v>
      </c>
      <c r="E34" s="373">
        <v>1940266.84</v>
      </c>
      <c r="F34" s="373">
        <v>1940266.84</v>
      </c>
      <c r="G34" s="373">
        <v>0</v>
      </c>
      <c r="H34" s="373">
        <v>0</v>
      </c>
      <c r="I34" s="373">
        <v>0</v>
      </c>
      <c r="J34" s="373">
        <v>0</v>
      </c>
      <c r="K34" s="373">
        <v>0</v>
      </c>
      <c r="L34" s="373">
        <v>0</v>
      </c>
    </row>
    <row r="35" s="219" customFormat="1" ht="21" customHeight="1" spans="1:12">
      <c r="A35" s="372" t="s">
        <v>149</v>
      </c>
      <c r="B35" s="372"/>
      <c r="C35" s="372"/>
      <c r="D35" s="372" t="s">
        <v>150</v>
      </c>
      <c r="E35" s="373">
        <v>996402.24</v>
      </c>
      <c r="F35" s="373">
        <v>996402.24</v>
      </c>
      <c r="G35" s="373">
        <v>0</v>
      </c>
      <c r="H35" s="373">
        <v>0</v>
      </c>
      <c r="I35" s="373">
        <v>0</v>
      </c>
      <c r="J35" s="373">
        <v>0</v>
      </c>
      <c r="K35" s="373">
        <v>0</v>
      </c>
      <c r="L35" s="373">
        <v>0</v>
      </c>
    </row>
    <row r="36" s="219" customFormat="1" ht="21" customHeight="1" spans="1:12">
      <c r="A36" s="372" t="s">
        <v>151</v>
      </c>
      <c r="B36" s="372"/>
      <c r="C36" s="372"/>
      <c r="D36" s="372" t="s">
        <v>152</v>
      </c>
      <c r="E36" s="373">
        <v>593112</v>
      </c>
      <c r="F36" s="373">
        <v>593112</v>
      </c>
      <c r="G36" s="373">
        <v>0</v>
      </c>
      <c r="H36" s="373">
        <v>0</v>
      </c>
      <c r="I36" s="373">
        <v>0</v>
      </c>
      <c r="J36" s="373">
        <v>0</v>
      </c>
      <c r="K36" s="373">
        <v>0</v>
      </c>
      <c r="L36" s="373">
        <v>0</v>
      </c>
    </row>
    <row r="37" s="219" customFormat="1" ht="21" customHeight="1" spans="1:12">
      <c r="A37" s="372" t="s">
        <v>153</v>
      </c>
      <c r="B37" s="372"/>
      <c r="C37" s="372"/>
      <c r="D37" s="372" t="s">
        <v>154</v>
      </c>
      <c r="E37" s="373">
        <v>403290.24</v>
      </c>
      <c r="F37" s="373">
        <v>403290.24</v>
      </c>
      <c r="G37" s="373">
        <v>0</v>
      </c>
      <c r="H37" s="373">
        <v>0</v>
      </c>
      <c r="I37" s="373">
        <v>0</v>
      </c>
      <c r="J37" s="373">
        <v>0</v>
      </c>
      <c r="K37" s="373">
        <v>0</v>
      </c>
      <c r="L37" s="373">
        <v>0</v>
      </c>
    </row>
    <row r="38" s="219" customFormat="1" ht="21" customHeight="1" spans="1:12">
      <c r="A38" s="372" t="s">
        <v>155</v>
      </c>
      <c r="B38" s="372"/>
      <c r="C38" s="372"/>
      <c r="D38" s="372" t="s">
        <v>156</v>
      </c>
      <c r="E38" s="373">
        <v>101040</v>
      </c>
      <c r="F38" s="373">
        <v>101040</v>
      </c>
      <c r="G38" s="373">
        <v>0</v>
      </c>
      <c r="H38" s="373">
        <v>0</v>
      </c>
      <c r="I38" s="373">
        <v>0</v>
      </c>
      <c r="J38" s="373">
        <v>0</v>
      </c>
      <c r="K38" s="373">
        <v>0</v>
      </c>
      <c r="L38" s="373">
        <v>0</v>
      </c>
    </row>
    <row r="39" s="219" customFormat="1" ht="21" customHeight="1" spans="1:12">
      <c r="A39" s="372" t="s">
        <v>157</v>
      </c>
      <c r="B39" s="372"/>
      <c r="C39" s="372"/>
      <c r="D39" s="372" t="s">
        <v>158</v>
      </c>
      <c r="E39" s="373">
        <v>101040</v>
      </c>
      <c r="F39" s="373">
        <v>101040</v>
      </c>
      <c r="G39" s="373">
        <v>0</v>
      </c>
      <c r="H39" s="373">
        <v>0</v>
      </c>
      <c r="I39" s="373">
        <v>0</v>
      </c>
      <c r="J39" s="373">
        <v>0</v>
      </c>
      <c r="K39" s="373">
        <v>0</v>
      </c>
      <c r="L39" s="373">
        <v>0</v>
      </c>
    </row>
    <row r="40" s="219" customFormat="1" ht="21" customHeight="1" spans="1:12">
      <c r="A40" s="372" t="s">
        <v>159</v>
      </c>
      <c r="B40" s="372"/>
      <c r="C40" s="372"/>
      <c r="D40" s="372" t="s">
        <v>160</v>
      </c>
      <c r="E40" s="373">
        <v>842824.6</v>
      </c>
      <c r="F40" s="373">
        <v>842824.6</v>
      </c>
      <c r="G40" s="373">
        <v>0</v>
      </c>
      <c r="H40" s="373">
        <v>0</v>
      </c>
      <c r="I40" s="373">
        <v>0</v>
      </c>
      <c r="J40" s="373">
        <v>0</v>
      </c>
      <c r="K40" s="373">
        <v>0</v>
      </c>
      <c r="L40" s="373">
        <v>0</v>
      </c>
    </row>
    <row r="41" s="219" customFormat="1" ht="21" customHeight="1" spans="1:12">
      <c r="A41" s="372" t="s">
        <v>161</v>
      </c>
      <c r="B41" s="372"/>
      <c r="C41" s="372"/>
      <c r="D41" s="372" t="s">
        <v>162</v>
      </c>
      <c r="E41" s="373">
        <v>842824.6</v>
      </c>
      <c r="F41" s="373">
        <v>842824.6</v>
      </c>
      <c r="G41" s="373">
        <v>0</v>
      </c>
      <c r="H41" s="373">
        <v>0</v>
      </c>
      <c r="I41" s="373">
        <v>0</v>
      </c>
      <c r="J41" s="373">
        <v>0</v>
      </c>
      <c r="K41" s="373">
        <v>0</v>
      </c>
      <c r="L41" s="373">
        <v>0</v>
      </c>
    </row>
    <row r="42" s="219" customFormat="1" ht="21" customHeight="1" spans="1:12">
      <c r="A42" s="372" t="s">
        <v>163</v>
      </c>
      <c r="B42" s="372"/>
      <c r="C42" s="372"/>
      <c r="D42" s="372" t="s">
        <v>164</v>
      </c>
      <c r="E42" s="373">
        <v>471360.54</v>
      </c>
      <c r="F42" s="373">
        <v>471360.54</v>
      </c>
      <c r="G42" s="373">
        <v>0</v>
      </c>
      <c r="H42" s="373">
        <v>0</v>
      </c>
      <c r="I42" s="373">
        <v>0</v>
      </c>
      <c r="J42" s="373">
        <v>0</v>
      </c>
      <c r="K42" s="373">
        <v>0</v>
      </c>
      <c r="L42" s="373">
        <v>0</v>
      </c>
    </row>
    <row r="43" s="219" customFormat="1" ht="21" customHeight="1" spans="1:12">
      <c r="A43" s="372" t="s">
        <v>165</v>
      </c>
      <c r="B43" s="372"/>
      <c r="C43" s="372"/>
      <c r="D43" s="372" t="s">
        <v>166</v>
      </c>
      <c r="E43" s="373">
        <v>471360.54</v>
      </c>
      <c r="F43" s="373">
        <v>471360.54</v>
      </c>
      <c r="G43" s="373">
        <v>0</v>
      </c>
      <c r="H43" s="373">
        <v>0</v>
      </c>
      <c r="I43" s="373">
        <v>0</v>
      </c>
      <c r="J43" s="373">
        <v>0</v>
      </c>
      <c r="K43" s="373">
        <v>0</v>
      </c>
      <c r="L43" s="373">
        <v>0</v>
      </c>
    </row>
    <row r="44" s="219" customFormat="1" ht="21" customHeight="1" spans="1:12">
      <c r="A44" s="372" t="s">
        <v>167</v>
      </c>
      <c r="B44" s="372"/>
      <c r="C44" s="372"/>
      <c r="D44" s="372" t="s">
        <v>168</v>
      </c>
      <c r="E44" s="373">
        <v>188203.62</v>
      </c>
      <c r="F44" s="373">
        <v>188203.62</v>
      </c>
      <c r="G44" s="373">
        <v>0</v>
      </c>
      <c r="H44" s="373">
        <v>0</v>
      </c>
      <c r="I44" s="373">
        <v>0</v>
      </c>
      <c r="J44" s="373">
        <v>0</v>
      </c>
      <c r="K44" s="373">
        <v>0</v>
      </c>
      <c r="L44" s="373">
        <v>0</v>
      </c>
    </row>
    <row r="45" s="219" customFormat="1" ht="21" customHeight="1" spans="1:12">
      <c r="A45" s="372" t="s">
        <v>169</v>
      </c>
      <c r="B45" s="372"/>
      <c r="C45" s="372"/>
      <c r="D45" s="372" t="s">
        <v>170</v>
      </c>
      <c r="E45" s="373">
        <v>33860</v>
      </c>
      <c r="F45" s="373">
        <v>33860</v>
      </c>
      <c r="G45" s="373">
        <v>0</v>
      </c>
      <c r="H45" s="373">
        <v>0</v>
      </c>
      <c r="I45" s="373">
        <v>0</v>
      </c>
      <c r="J45" s="373">
        <v>0</v>
      </c>
      <c r="K45" s="373">
        <v>0</v>
      </c>
      <c r="L45" s="373">
        <v>0</v>
      </c>
    </row>
    <row r="46" s="219" customFormat="1" ht="21" customHeight="1" spans="1:12">
      <c r="A46" s="372" t="s">
        <v>171</v>
      </c>
      <c r="B46" s="372"/>
      <c r="C46" s="372"/>
      <c r="D46" s="372" t="s">
        <v>172</v>
      </c>
      <c r="E46" s="373">
        <v>241580.56</v>
      </c>
      <c r="F46" s="373">
        <v>241580.56</v>
      </c>
      <c r="G46" s="373">
        <v>0</v>
      </c>
      <c r="H46" s="373">
        <v>0</v>
      </c>
      <c r="I46" s="373">
        <v>0</v>
      </c>
      <c r="J46" s="373">
        <v>0</v>
      </c>
      <c r="K46" s="373">
        <v>0</v>
      </c>
      <c r="L46" s="373">
        <v>0</v>
      </c>
    </row>
    <row r="47" s="219" customFormat="1" ht="21" customHeight="1" spans="1:12">
      <c r="A47" s="372" t="s">
        <v>173</v>
      </c>
      <c r="B47" s="372"/>
      <c r="C47" s="372"/>
      <c r="D47" s="372" t="s">
        <v>174</v>
      </c>
      <c r="E47" s="373">
        <v>7716.36</v>
      </c>
      <c r="F47" s="373">
        <v>7716.36</v>
      </c>
      <c r="G47" s="373">
        <v>0</v>
      </c>
      <c r="H47" s="373">
        <v>0</v>
      </c>
      <c r="I47" s="373">
        <v>0</v>
      </c>
      <c r="J47" s="373">
        <v>0</v>
      </c>
      <c r="K47" s="373">
        <v>0</v>
      </c>
      <c r="L47" s="373">
        <v>0</v>
      </c>
    </row>
    <row r="48" s="219" customFormat="1" ht="21" customHeight="1" spans="1:12">
      <c r="A48" s="372" t="s">
        <v>175</v>
      </c>
      <c r="B48" s="372"/>
      <c r="C48" s="372"/>
      <c r="D48" s="372" t="s">
        <v>176</v>
      </c>
      <c r="E48" s="373">
        <v>1768.52</v>
      </c>
      <c r="F48" s="373">
        <v>0</v>
      </c>
      <c r="G48" s="373">
        <v>0</v>
      </c>
      <c r="H48" s="373">
        <v>0</v>
      </c>
      <c r="I48" s="373">
        <v>0</v>
      </c>
      <c r="J48" s="373">
        <v>0</v>
      </c>
      <c r="K48" s="373">
        <v>0</v>
      </c>
      <c r="L48" s="373">
        <v>1768.52</v>
      </c>
    </row>
    <row r="49" s="219" customFormat="1" ht="21" customHeight="1" spans="1:12">
      <c r="A49" s="372" t="s">
        <v>177</v>
      </c>
      <c r="B49" s="372"/>
      <c r="C49" s="372"/>
      <c r="D49" s="372" t="s">
        <v>178</v>
      </c>
      <c r="E49" s="373">
        <v>1768.52</v>
      </c>
      <c r="F49" s="373">
        <v>0</v>
      </c>
      <c r="G49" s="373">
        <v>0</v>
      </c>
      <c r="H49" s="373">
        <v>0</v>
      </c>
      <c r="I49" s="373">
        <v>0</v>
      </c>
      <c r="J49" s="373">
        <v>0</v>
      </c>
      <c r="K49" s="373">
        <v>0</v>
      </c>
      <c r="L49" s="373">
        <v>1768.52</v>
      </c>
    </row>
    <row r="50" s="219" customFormat="1" ht="21" customHeight="1" spans="1:12">
      <c r="A50" s="372" t="s">
        <v>179</v>
      </c>
      <c r="B50" s="372"/>
      <c r="C50" s="372"/>
      <c r="D50" s="372" t="s">
        <v>178</v>
      </c>
      <c r="E50" s="373">
        <v>1768.52</v>
      </c>
      <c r="F50" s="373">
        <v>0</v>
      </c>
      <c r="G50" s="373">
        <v>0</v>
      </c>
      <c r="H50" s="373">
        <v>0</v>
      </c>
      <c r="I50" s="373">
        <v>0</v>
      </c>
      <c r="J50" s="373">
        <v>0</v>
      </c>
      <c r="K50" s="373">
        <v>0</v>
      </c>
      <c r="L50" s="373">
        <v>1768.52</v>
      </c>
    </row>
    <row r="51" s="219" customFormat="1" ht="21" customHeight="1" spans="1:12">
      <c r="A51" s="372" t="s">
        <v>180</v>
      </c>
      <c r="B51" s="372"/>
      <c r="C51" s="372"/>
      <c r="D51" s="372" t="s">
        <v>181</v>
      </c>
      <c r="E51" s="373">
        <v>328008</v>
      </c>
      <c r="F51" s="373">
        <v>328008</v>
      </c>
      <c r="G51" s="373">
        <v>0</v>
      </c>
      <c r="H51" s="373">
        <v>0</v>
      </c>
      <c r="I51" s="373">
        <v>0</v>
      </c>
      <c r="J51" s="373">
        <v>0</v>
      </c>
      <c r="K51" s="373">
        <v>0</v>
      </c>
      <c r="L51" s="373">
        <v>0</v>
      </c>
    </row>
    <row r="52" s="219" customFormat="1" ht="21" customHeight="1" spans="1:12">
      <c r="A52" s="372" t="s">
        <v>182</v>
      </c>
      <c r="B52" s="372"/>
      <c r="C52" s="372"/>
      <c r="D52" s="372" t="s">
        <v>183</v>
      </c>
      <c r="E52" s="373">
        <v>328008</v>
      </c>
      <c r="F52" s="373">
        <v>328008</v>
      </c>
      <c r="G52" s="373">
        <v>0</v>
      </c>
      <c r="H52" s="373">
        <v>0</v>
      </c>
      <c r="I52" s="373">
        <v>0</v>
      </c>
      <c r="J52" s="373">
        <v>0</v>
      </c>
      <c r="K52" s="373">
        <v>0</v>
      </c>
      <c r="L52" s="373">
        <v>0</v>
      </c>
    </row>
    <row r="53" s="219" customFormat="1" ht="21" customHeight="1" spans="1:12">
      <c r="A53" s="372" t="s">
        <v>184</v>
      </c>
      <c r="B53" s="372"/>
      <c r="C53" s="372"/>
      <c r="D53" s="372" t="s">
        <v>185</v>
      </c>
      <c r="E53" s="373">
        <v>328008</v>
      </c>
      <c r="F53" s="373">
        <v>328008</v>
      </c>
      <c r="G53" s="373">
        <v>0</v>
      </c>
      <c r="H53" s="373">
        <v>0</v>
      </c>
      <c r="I53" s="373">
        <v>0</v>
      </c>
      <c r="J53" s="373">
        <v>0</v>
      </c>
      <c r="K53" s="373">
        <v>0</v>
      </c>
      <c r="L53" s="373">
        <v>0</v>
      </c>
    </row>
    <row r="54" s="219" customFormat="1" ht="21" customHeight="1" spans="1:12">
      <c r="A54" s="372" t="s">
        <v>186</v>
      </c>
      <c r="B54" s="372"/>
      <c r="C54" s="372"/>
      <c r="D54" s="372" t="s">
        <v>187</v>
      </c>
      <c r="E54" s="373">
        <v>21687069.66</v>
      </c>
      <c r="F54" s="373">
        <v>21687069.66</v>
      </c>
      <c r="G54" s="373">
        <v>0</v>
      </c>
      <c r="H54" s="373">
        <v>0</v>
      </c>
      <c r="I54" s="373">
        <v>0</v>
      </c>
      <c r="J54" s="373">
        <v>0</v>
      </c>
      <c r="K54" s="373">
        <v>0</v>
      </c>
      <c r="L54" s="373">
        <v>0</v>
      </c>
    </row>
    <row r="55" s="219" customFormat="1" ht="21" customHeight="1" spans="1:12">
      <c r="A55" s="372" t="s">
        <v>188</v>
      </c>
      <c r="B55" s="372"/>
      <c r="C55" s="372"/>
      <c r="D55" s="372" t="s">
        <v>189</v>
      </c>
      <c r="E55" s="373">
        <v>12554957.82</v>
      </c>
      <c r="F55" s="373">
        <v>12554957.82</v>
      </c>
      <c r="G55" s="373">
        <v>0</v>
      </c>
      <c r="H55" s="373">
        <v>0</v>
      </c>
      <c r="I55" s="373">
        <v>0</v>
      </c>
      <c r="J55" s="373">
        <v>0</v>
      </c>
      <c r="K55" s="373">
        <v>0</v>
      </c>
      <c r="L55" s="373">
        <v>0</v>
      </c>
    </row>
    <row r="56" s="219" customFormat="1" ht="21" customHeight="1" spans="1:12">
      <c r="A56" s="372" t="s">
        <v>190</v>
      </c>
      <c r="B56" s="372"/>
      <c r="C56" s="372"/>
      <c r="D56" s="372" t="s">
        <v>191</v>
      </c>
      <c r="E56" s="373">
        <v>12554957.82</v>
      </c>
      <c r="F56" s="373">
        <v>12554957.82</v>
      </c>
      <c r="G56" s="373">
        <v>0</v>
      </c>
      <c r="H56" s="373">
        <v>0</v>
      </c>
      <c r="I56" s="373">
        <v>0</v>
      </c>
      <c r="J56" s="373">
        <v>0</v>
      </c>
      <c r="K56" s="373">
        <v>0</v>
      </c>
      <c r="L56" s="373">
        <v>0</v>
      </c>
    </row>
    <row r="57" s="219" customFormat="1" ht="21" customHeight="1" spans="1:12">
      <c r="A57" s="372" t="s">
        <v>192</v>
      </c>
      <c r="B57" s="372"/>
      <c r="C57" s="372"/>
      <c r="D57" s="372" t="s">
        <v>193</v>
      </c>
      <c r="E57" s="373">
        <v>2682111.84</v>
      </c>
      <c r="F57" s="373">
        <v>2682111.84</v>
      </c>
      <c r="G57" s="373">
        <v>0</v>
      </c>
      <c r="H57" s="373">
        <v>0</v>
      </c>
      <c r="I57" s="373">
        <v>0</v>
      </c>
      <c r="J57" s="373">
        <v>0</v>
      </c>
      <c r="K57" s="373">
        <v>0</v>
      </c>
      <c r="L57" s="373">
        <v>0</v>
      </c>
    </row>
    <row r="58" s="219" customFormat="1" ht="21" customHeight="1" spans="1:12">
      <c r="A58" s="372" t="s">
        <v>194</v>
      </c>
      <c r="B58" s="372"/>
      <c r="C58" s="372"/>
      <c r="D58" s="372" t="s">
        <v>195</v>
      </c>
      <c r="E58" s="373">
        <v>2682111.84</v>
      </c>
      <c r="F58" s="373">
        <v>2682111.84</v>
      </c>
      <c r="G58" s="373">
        <v>0</v>
      </c>
      <c r="H58" s="373">
        <v>0</v>
      </c>
      <c r="I58" s="373">
        <v>0</v>
      </c>
      <c r="J58" s="373">
        <v>0</v>
      </c>
      <c r="K58" s="373">
        <v>0</v>
      </c>
      <c r="L58" s="373">
        <v>0</v>
      </c>
    </row>
    <row r="59" s="219" customFormat="1" ht="21" customHeight="1" spans="1:12">
      <c r="A59" s="372" t="s">
        <v>196</v>
      </c>
      <c r="B59" s="372"/>
      <c r="C59" s="372"/>
      <c r="D59" s="372" t="s">
        <v>197</v>
      </c>
      <c r="E59" s="373">
        <v>6450000</v>
      </c>
      <c r="F59" s="373">
        <v>6450000</v>
      </c>
      <c r="G59" s="373">
        <v>0</v>
      </c>
      <c r="H59" s="373">
        <v>0</v>
      </c>
      <c r="I59" s="373">
        <v>0</v>
      </c>
      <c r="J59" s="373">
        <v>0</v>
      </c>
      <c r="K59" s="373">
        <v>0</v>
      </c>
      <c r="L59" s="373">
        <v>0</v>
      </c>
    </row>
    <row r="60" s="219" customFormat="1" ht="21" customHeight="1" spans="1:12">
      <c r="A60" s="372" t="s">
        <v>198</v>
      </c>
      <c r="B60" s="372"/>
      <c r="C60" s="372"/>
      <c r="D60" s="372" t="s">
        <v>187</v>
      </c>
      <c r="E60" s="373">
        <v>6450000</v>
      </c>
      <c r="F60" s="373">
        <v>6450000</v>
      </c>
      <c r="G60" s="373">
        <v>0</v>
      </c>
      <c r="H60" s="373">
        <v>0</v>
      </c>
      <c r="I60" s="373">
        <v>0</v>
      </c>
      <c r="J60" s="373">
        <v>0</v>
      </c>
      <c r="K60" s="373">
        <v>0</v>
      </c>
      <c r="L60" s="373">
        <v>0</v>
      </c>
    </row>
    <row r="61" s="219" customFormat="1" ht="21" customHeight="1" spans="1:12">
      <c r="A61" s="374"/>
      <c r="B61" s="374"/>
      <c r="C61" s="374"/>
      <c r="D61" s="374"/>
      <c r="E61" s="375"/>
      <c r="F61" s="375"/>
      <c r="G61" s="375"/>
      <c r="H61" s="375"/>
      <c r="I61" s="375"/>
      <c r="J61" s="375"/>
      <c r="K61" s="375"/>
      <c r="L61" s="375"/>
    </row>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19.9" customHeight="1"/>
    <row r="252" ht="19.9" customHeight="1"/>
    <row r="253" ht="19.9" customHeight="1"/>
    <row r="254" ht="19.9" customHeight="1"/>
  </sheetData>
  <mergeCells count="6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workbookViewId="0">
      <selection activeCell="D8" sqref="D8"/>
    </sheetView>
  </sheetViews>
  <sheetFormatPr defaultColWidth="9" defaultRowHeight="13.5"/>
  <cols>
    <col min="1" max="2" width="11.125" style="1" customWidth="1"/>
    <col min="3" max="3" width="14.6" style="1" customWidth="1"/>
    <col min="4" max="6" width="12.125" style="1" customWidth="1"/>
    <col min="7" max="7" width="10" style="1" customWidth="1"/>
    <col min="8" max="8" width="9" style="1"/>
    <col min="9" max="9" width="8.63333333333333" style="1" customWidth="1"/>
    <col min="10" max="10" width="11.5" style="1" customWidth="1"/>
    <col min="11" max="16384" width="9" style="1"/>
  </cols>
  <sheetData>
    <row r="1" s="1" customFormat="1" spans="1:256">
      <c r="A1" s="1" t="s">
        <v>627</v>
      </c>
    </row>
    <row r="2" s="1" customFormat="1" ht="26" customHeight="1" spans="1:256">
      <c r="A2" s="5" t="s">
        <v>628</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629</v>
      </c>
      <c r="B4" s="9" t="s">
        <v>723</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1427063</v>
      </c>
      <c r="D7" s="17">
        <v>1427063</v>
      </c>
      <c r="E7" s="17">
        <v>1427063</v>
      </c>
      <c r="F7" s="77">
        <v>10</v>
      </c>
      <c r="G7" s="78"/>
      <c r="H7" s="20">
        <v>1</v>
      </c>
      <c r="I7" s="21">
        <v>10</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v>1427063</v>
      </c>
      <c r="D8" s="17">
        <v>1427063</v>
      </c>
      <c r="E8" s="17">
        <v>1427063</v>
      </c>
      <c r="F8" s="14" t="s">
        <v>456</v>
      </c>
      <c r="G8" s="15"/>
      <c r="H8" s="20">
        <v>1</v>
      </c>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65"/>
      <c r="D9" s="65"/>
      <c r="E9" s="65"/>
      <c r="F9" s="14" t="s">
        <v>456</v>
      </c>
      <c r="G9" s="15"/>
      <c r="H9" s="65"/>
      <c r="I9" s="26" t="s">
        <v>456</v>
      </c>
      <c r="J9" s="26"/>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26" t="s">
        <v>456</v>
      </c>
      <c r="D10" s="26" t="s">
        <v>456</v>
      </c>
      <c r="E10" s="26" t="s">
        <v>456</v>
      </c>
      <c r="F10" s="66" t="s">
        <v>456</v>
      </c>
      <c r="G10" s="67"/>
      <c r="H10" s="65"/>
      <c r="I10" s="26" t="s">
        <v>456</v>
      </c>
      <c r="J10" s="26"/>
    </row>
    <row r="11" s="1" customFormat="1" ht="18" customHeight="1" spans="1:256">
      <c r="A11" s="12" t="s">
        <v>683</v>
      </c>
      <c r="B11" s="12" t="s">
        <v>643</v>
      </c>
      <c r="C11" s="12"/>
      <c r="D11" s="12"/>
      <c r="E11" s="12"/>
      <c r="F11" s="26" t="s">
        <v>644</v>
      </c>
      <c r="G11" s="26"/>
      <c r="H11" s="26"/>
      <c r="I11" s="26"/>
      <c r="J11" s="26"/>
    </row>
    <row r="12" s="1" customFormat="1" ht="188" customHeight="1" spans="1:256">
      <c r="A12" s="12"/>
      <c r="B12" s="27" t="s">
        <v>724</v>
      </c>
      <c r="C12" s="28"/>
      <c r="D12" s="28"/>
      <c r="E12" s="29"/>
      <c r="F12" s="26" t="s">
        <v>647</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8" t="s">
        <v>559</v>
      </c>
      <c r="B15" s="38" t="s">
        <v>560</v>
      </c>
      <c r="C15" s="39"/>
      <c r="D15" s="38" t="s">
        <v>657</v>
      </c>
      <c r="E15" s="12"/>
      <c r="F15" s="12"/>
      <c r="G15" s="86"/>
      <c r="H15" s="86"/>
      <c r="I15" s="86"/>
      <c r="J15" s="86"/>
    </row>
    <row r="16" s="1" customFormat="1" ht="24" spans="1:256">
      <c r="A16" s="41"/>
      <c r="B16" s="38"/>
      <c r="C16" s="39" t="s">
        <v>725</v>
      </c>
      <c r="D16" s="41"/>
      <c r="E16" s="24">
        <v>2</v>
      </c>
      <c r="F16" s="12" t="s">
        <v>726</v>
      </c>
      <c r="G16" s="81">
        <v>2</v>
      </c>
      <c r="H16" s="81">
        <v>20</v>
      </c>
      <c r="I16" s="81">
        <v>20</v>
      </c>
      <c r="J16" s="86"/>
    </row>
    <row r="17" s="1" customFormat="1" ht="30" customHeight="1" spans="1:10">
      <c r="A17" s="41"/>
      <c r="B17" s="38" t="s">
        <v>588</v>
      </c>
      <c r="C17" s="39"/>
      <c r="D17" s="41"/>
      <c r="E17" s="24"/>
      <c r="F17" s="12"/>
      <c r="G17" s="81"/>
      <c r="H17" s="81"/>
      <c r="I17" s="81"/>
      <c r="J17" s="86"/>
    </row>
    <row r="18" s="1" customFormat="1" ht="30" customHeight="1" spans="1:10">
      <c r="A18" s="41"/>
      <c r="B18" s="38"/>
      <c r="C18" s="39" t="s">
        <v>727</v>
      </c>
      <c r="D18" s="41"/>
      <c r="E18" s="24" t="s">
        <v>728</v>
      </c>
      <c r="F18" s="12" t="s">
        <v>564</v>
      </c>
      <c r="G18" s="81" t="s">
        <v>728</v>
      </c>
      <c r="H18" s="81">
        <v>20</v>
      </c>
      <c r="I18" s="81">
        <v>20</v>
      </c>
      <c r="J18" s="86"/>
    </row>
    <row r="19" s="1" customFormat="1" ht="24" spans="1:10">
      <c r="A19" s="38" t="s">
        <v>609</v>
      </c>
      <c r="B19" s="87" t="s">
        <v>689</v>
      </c>
      <c r="C19" s="39"/>
      <c r="D19" s="41"/>
      <c r="E19" s="24"/>
      <c r="F19" s="12"/>
      <c r="G19" s="81"/>
      <c r="H19" s="81"/>
      <c r="I19" s="81"/>
      <c r="J19" s="86"/>
    </row>
    <row r="20" s="1" customFormat="1" ht="24" spans="1:10">
      <c r="A20" s="41"/>
      <c r="B20" s="87"/>
      <c r="C20" s="39" t="s">
        <v>729</v>
      </c>
      <c r="D20" s="41"/>
      <c r="E20" s="24" t="s">
        <v>730</v>
      </c>
      <c r="F20" s="12" t="s">
        <v>564</v>
      </c>
      <c r="G20" s="81" t="s">
        <v>730</v>
      </c>
      <c r="H20" s="81">
        <v>10</v>
      </c>
      <c r="I20" s="81">
        <v>10</v>
      </c>
      <c r="J20" s="86"/>
    </row>
    <row r="21" s="1" customFormat="1" ht="24" spans="1:10">
      <c r="A21" s="41"/>
      <c r="B21" s="88"/>
      <c r="C21" s="39" t="s">
        <v>731</v>
      </c>
      <c r="D21" s="41"/>
      <c r="E21" s="24" t="s">
        <v>732</v>
      </c>
      <c r="F21" s="12" t="s">
        <v>564</v>
      </c>
      <c r="G21" s="81" t="s">
        <v>732</v>
      </c>
      <c r="H21" s="81">
        <v>10</v>
      </c>
      <c r="I21" s="81">
        <v>10</v>
      </c>
      <c r="J21" s="86"/>
    </row>
    <row r="22" s="1" customFormat="1" ht="24" spans="1:10">
      <c r="A22" s="41"/>
      <c r="B22" s="88"/>
      <c r="C22" s="39" t="s">
        <v>733</v>
      </c>
      <c r="D22" s="41"/>
      <c r="E22" s="89" t="s">
        <v>734</v>
      </c>
      <c r="F22" s="12" t="s">
        <v>564</v>
      </c>
      <c r="G22" s="90" t="s">
        <v>734</v>
      </c>
      <c r="H22" s="81">
        <v>10</v>
      </c>
      <c r="I22" s="81">
        <v>10</v>
      </c>
      <c r="J22" s="86"/>
    </row>
    <row r="23" s="1" customFormat="1" ht="24" spans="1:10">
      <c r="A23" s="47" t="s">
        <v>620</v>
      </c>
      <c r="B23" s="48" t="s">
        <v>621</v>
      </c>
      <c r="C23" s="39"/>
      <c r="D23" s="41"/>
      <c r="E23" s="91"/>
      <c r="F23" s="50"/>
      <c r="G23" s="91"/>
      <c r="H23" s="51"/>
      <c r="I23" s="51"/>
      <c r="J23" s="52" t="s">
        <v>11</v>
      </c>
    </row>
    <row r="24" s="1" customFormat="1" spans="1:10">
      <c r="A24" s="53"/>
      <c r="B24" s="48"/>
      <c r="C24" s="39" t="s">
        <v>735</v>
      </c>
      <c r="D24" s="41"/>
      <c r="E24" s="54">
        <v>90</v>
      </c>
      <c r="F24" s="12" t="s">
        <v>564</v>
      </c>
      <c r="G24" s="91">
        <v>90</v>
      </c>
      <c r="H24" s="81">
        <v>15</v>
      </c>
      <c r="I24" s="81">
        <v>15</v>
      </c>
      <c r="J24" s="52"/>
    </row>
    <row r="25" s="1" customFormat="1" ht="33" customHeight="1" spans="1:10">
      <c r="A25" s="92"/>
      <c r="B25" s="93"/>
      <c r="C25" s="94" t="s">
        <v>677</v>
      </c>
      <c r="D25" s="95"/>
      <c r="E25" s="96">
        <v>90</v>
      </c>
      <c r="F25" s="96" t="s">
        <v>564</v>
      </c>
      <c r="G25" s="96">
        <v>90</v>
      </c>
      <c r="H25" s="97">
        <v>15</v>
      </c>
      <c r="I25" s="97">
        <v>15</v>
      </c>
      <c r="J25" s="98"/>
    </row>
    <row r="26" s="1" customFormat="1" ht="17" customHeight="1" spans="1:10">
      <c r="A26" s="96" t="s">
        <v>696</v>
      </c>
      <c r="B26" s="96"/>
      <c r="C26" s="96"/>
      <c r="D26" s="98" t="s">
        <v>530</v>
      </c>
      <c r="E26" s="98"/>
      <c r="F26" s="98"/>
      <c r="G26" s="98"/>
      <c r="H26" s="98"/>
      <c r="I26" s="98"/>
      <c r="J26" s="98"/>
    </row>
    <row r="27" s="1" customFormat="1" ht="17" customHeight="1" spans="1:10">
      <c r="A27" s="96" t="s">
        <v>663</v>
      </c>
      <c r="B27" s="96"/>
      <c r="C27" s="96"/>
      <c r="D27" s="96"/>
      <c r="E27" s="96"/>
      <c r="F27" s="96"/>
      <c r="G27" s="96"/>
      <c r="H27" s="99">
        <v>100</v>
      </c>
      <c r="I27" s="99">
        <v>100</v>
      </c>
      <c r="J27" s="100" t="s">
        <v>664</v>
      </c>
    </row>
    <row r="28" s="1" customFormat="1" ht="29" customHeight="1" spans="1:10">
      <c r="A28" s="61" t="s">
        <v>697</v>
      </c>
      <c r="B28" s="59"/>
      <c r="C28" s="59"/>
      <c r="D28" s="59"/>
      <c r="E28" s="59"/>
      <c r="F28" s="59"/>
      <c r="G28" s="59"/>
      <c r="H28" s="59"/>
      <c r="I28" s="59"/>
      <c r="J28" s="60"/>
    </row>
    <row r="29" s="1" customFormat="1" ht="27" customHeight="1" spans="1:10">
      <c r="A29" s="61" t="s">
        <v>698</v>
      </c>
      <c r="B29" s="61"/>
      <c r="C29" s="61"/>
      <c r="D29" s="61"/>
      <c r="E29" s="61"/>
      <c r="F29" s="61"/>
      <c r="G29" s="61"/>
      <c r="H29" s="61"/>
      <c r="I29" s="61"/>
      <c r="J29" s="61"/>
    </row>
    <row r="30" s="1" customFormat="1" ht="19" customHeight="1" spans="1:10">
      <c r="A30" s="61" t="s">
        <v>699</v>
      </c>
      <c r="B30" s="61"/>
      <c r="C30" s="61"/>
      <c r="D30" s="61"/>
      <c r="E30" s="61"/>
      <c r="F30" s="61"/>
      <c r="G30" s="61"/>
      <c r="H30" s="61"/>
      <c r="I30" s="61"/>
      <c r="J30" s="61"/>
    </row>
    <row r="31" s="1" customFormat="1" ht="18" customHeight="1" spans="1:10">
      <c r="A31" s="61" t="s">
        <v>700</v>
      </c>
      <c r="B31" s="61"/>
      <c r="C31" s="61"/>
      <c r="D31" s="61"/>
      <c r="E31" s="61"/>
      <c r="F31" s="61"/>
      <c r="G31" s="61"/>
      <c r="H31" s="61"/>
      <c r="I31" s="61"/>
      <c r="J31" s="61"/>
    </row>
    <row r="32" s="1" customFormat="1" ht="18" customHeight="1" spans="1:10">
      <c r="A32" s="61" t="s">
        <v>701</v>
      </c>
      <c r="B32" s="61"/>
      <c r="C32" s="61"/>
      <c r="D32" s="61"/>
      <c r="E32" s="61"/>
      <c r="F32" s="61"/>
      <c r="G32" s="61"/>
      <c r="H32" s="61"/>
      <c r="I32" s="61"/>
      <c r="J32" s="61"/>
    </row>
    <row r="33" s="1" customFormat="1" ht="18" customHeight="1" spans="1:10">
      <c r="A33" s="61" t="s">
        <v>702</v>
      </c>
      <c r="B33" s="61"/>
      <c r="C33" s="61"/>
      <c r="D33" s="61"/>
      <c r="E33" s="61"/>
      <c r="F33" s="61"/>
      <c r="G33" s="61"/>
      <c r="H33" s="61"/>
      <c r="I33" s="61"/>
      <c r="J33" s="61"/>
    </row>
    <row r="34" s="1" customFormat="1" ht="24" customHeight="1" spans="1:10">
      <c r="A34" s="61" t="s">
        <v>703</v>
      </c>
      <c r="B34" s="61"/>
      <c r="C34" s="61"/>
      <c r="D34" s="61"/>
      <c r="E34" s="61"/>
      <c r="F34" s="61"/>
      <c r="G34" s="61"/>
      <c r="H34" s="61"/>
      <c r="I34" s="61"/>
      <c r="J34"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6:C26"/>
    <mergeCell ref="D26:J26"/>
    <mergeCell ref="A27:G27"/>
    <mergeCell ref="A29:J29"/>
    <mergeCell ref="A30:J30"/>
    <mergeCell ref="A31:J31"/>
    <mergeCell ref="A32:J32"/>
    <mergeCell ref="A33:J33"/>
    <mergeCell ref="A34:J34"/>
    <mergeCell ref="A6:A10"/>
    <mergeCell ref="A11:A12"/>
    <mergeCell ref="A15:A18"/>
    <mergeCell ref="A19:A22"/>
    <mergeCell ref="A23:A24"/>
    <mergeCell ref="D15:D24"/>
    <mergeCell ref="G13:G14"/>
    <mergeCell ref="H13:H14"/>
    <mergeCell ref="I13:I14"/>
    <mergeCell ref="J13:J14"/>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workbookViewId="0">
      <selection activeCell="M12" sqref="M12"/>
    </sheetView>
  </sheetViews>
  <sheetFormatPr defaultColWidth="9" defaultRowHeight="13.5"/>
  <cols>
    <col min="1" max="2" width="11.125" style="1" customWidth="1"/>
    <col min="3" max="3" width="14.6" style="1" customWidth="1"/>
    <col min="4" max="6" width="13.125" style="1" customWidth="1"/>
    <col min="7" max="7" width="8.75" style="1" customWidth="1"/>
    <col min="8" max="8" width="9" style="1"/>
    <col min="9" max="9" width="8.63333333333333" style="1" customWidth="1"/>
    <col min="10" max="10" width="11.5" style="1" customWidth="1"/>
    <col min="11" max="11" width="12.625" style="1"/>
    <col min="12" max="16384" width="9" style="1"/>
  </cols>
  <sheetData>
    <row r="1" s="1" customFormat="1" spans="1:256">
      <c r="A1" s="1" t="s">
        <v>627</v>
      </c>
    </row>
    <row r="2" s="1" customFormat="1" ht="26" customHeight="1" spans="1:256">
      <c r="A2" s="6" t="s">
        <v>628</v>
      </c>
      <c r="B2" s="6"/>
      <c r="C2" s="6"/>
      <c r="D2" s="6"/>
      <c r="E2" s="6"/>
      <c r="F2" s="6"/>
      <c r="G2" s="6"/>
      <c r="H2" s="6"/>
      <c r="I2" s="6"/>
      <c r="J2" s="6"/>
    </row>
    <row r="3" s="2" customFormat="1" ht="13" customHeight="1" spans="1:256">
      <c r="A3" s="6"/>
      <c r="B3" s="6"/>
      <c r="C3" s="6"/>
      <c r="D3" s="6"/>
      <c r="E3" s="6"/>
      <c r="F3" s="6"/>
      <c r="G3" s="6"/>
      <c r="H3" s="6"/>
      <c r="I3" s="6"/>
      <c r="J3" s="7"/>
    </row>
    <row r="4" s="3" customFormat="1" ht="18" customHeight="1" spans="1:256">
      <c r="A4" s="8" t="s">
        <v>629</v>
      </c>
      <c r="B4" s="9" t="s">
        <v>736</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6608100</v>
      </c>
      <c r="D7" s="17">
        <v>0</v>
      </c>
      <c r="E7" s="17">
        <v>0</v>
      </c>
      <c r="F7" s="18">
        <v>10</v>
      </c>
      <c r="G7" s="19"/>
      <c r="H7" s="20">
        <v>0</v>
      </c>
      <c r="I7" s="21">
        <v>0</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v>6608100</v>
      </c>
      <c r="D8" s="62">
        <v>0</v>
      </c>
      <c r="E8" s="62">
        <v>0</v>
      </c>
      <c r="F8" s="22" t="s">
        <v>456</v>
      </c>
      <c r="G8" s="23"/>
      <c r="H8" s="21" t="s">
        <v>456</v>
      </c>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62"/>
      <c r="D9" s="62"/>
      <c r="E9" s="62"/>
      <c r="F9" s="22" t="s">
        <v>456</v>
      </c>
      <c r="G9" s="23"/>
      <c r="H9" s="21" t="s">
        <v>456</v>
      </c>
      <c r="I9" s="21" t="s">
        <v>456</v>
      </c>
      <c r="J9" s="2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17">
        <v>0</v>
      </c>
      <c r="D10" s="17">
        <v>0</v>
      </c>
      <c r="E10" s="17">
        <v>0</v>
      </c>
      <c r="F10" s="22" t="s">
        <v>456</v>
      </c>
      <c r="G10" s="23"/>
      <c r="H10" s="21" t="s">
        <v>456</v>
      </c>
      <c r="I10" s="21" t="s">
        <v>456</v>
      </c>
      <c r="J10" s="21"/>
    </row>
    <row r="11" s="1" customFormat="1" ht="18" customHeight="1" spans="1:256">
      <c r="A11" s="12" t="s">
        <v>683</v>
      </c>
      <c r="B11" s="12" t="s">
        <v>643</v>
      </c>
      <c r="C11" s="12"/>
      <c r="D11" s="12"/>
      <c r="E11" s="12"/>
      <c r="F11" s="26" t="s">
        <v>644</v>
      </c>
      <c r="G11" s="26"/>
      <c r="H11" s="26"/>
      <c r="I11" s="26"/>
      <c r="J11" s="26"/>
    </row>
    <row r="12" s="1" customFormat="1" ht="156" customHeight="1" spans="1:256">
      <c r="A12" s="12"/>
      <c r="B12" s="27" t="s">
        <v>737</v>
      </c>
      <c r="C12" s="28"/>
      <c r="D12" s="28"/>
      <c r="E12" s="29"/>
      <c r="F12" s="26" t="s">
        <v>647</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7" t="s">
        <v>559</v>
      </c>
      <c r="B15" s="38" t="s">
        <v>560</v>
      </c>
      <c r="C15" s="39"/>
      <c r="D15" s="409" t="s">
        <v>657</v>
      </c>
      <c r="E15" s="12"/>
      <c r="F15" s="35"/>
      <c r="G15" s="40"/>
      <c r="H15" s="40"/>
      <c r="I15" s="40"/>
      <c r="J15" s="40"/>
    </row>
    <row r="16" s="1" customFormat="1" ht="24" spans="1:256">
      <c r="A16" s="37"/>
      <c r="B16" s="38"/>
      <c r="C16" s="44" t="s">
        <v>577</v>
      </c>
      <c r="D16" s="41"/>
      <c r="E16" s="24">
        <v>200</v>
      </c>
      <c r="F16" s="35" t="s">
        <v>578</v>
      </c>
      <c r="G16" s="24">
        <v>200</v>
      </c>
      <c r="H16" s="42">
        <v>20</v>
      </c>
      <c r="I16" s="42">
        <v>20</v>
      </c>
      <c r="J16" s="40"/>
    </row>
    <row r="17" s="1" customFormat="1" ht="18" customHeight="1" spans="1:10">
      <c r="A17" s="37"/>
      <c r="B17" s="38" t="s">
        <v>579</v>
      </c>
      <c r="C17" s="12"/>
      <c r="D17" s="41"/>
      <c r="E17" s="12"/>
      <c r="F17" s="35"/>
      <c r="G17" s="12"/>
      <c r="H17" s="40"/>
      <c r="I17" s="40"/>
      <c r="J17" s="40"/>
    </row>
    <row r="18" s="1" customFormat="1" ht="36" spans="1:10">
      <c r="A18" s="37"/>
      <c r="B18" s="38"/>
      <c r="C18" s="44" t="s">
        <v>738</v>
      </c>
      <c r="D18" s="41"/>
      <c r="E18" s="46" t="s">
        <v>739</v>
      </c>
      <c r="F18" s="35" t="s">
        <v>564</v>
      </c>
      <c r="G18" s="12" t="s">
        <v>739</v>
      </c>
      <c r="H18" s="42">
        <v>20</v>
      </c>
      <c r="I18" s="42">
        <v>18</v>
      </c>
      <c r="J18" s="40"/>
    </row>
    <row r="19" s="1" customFormat="1" ht="30" customHeight="1" spans="1:10">
      <c r="A19" s="37" t="s">
        <v>609</v>
      </c>
      <c r="B19" s="37" t="s">
        <v>689</v>
      </c>
      <c r="C19" s="12"/>
      <c r="D19" s="41"/>
      <c r="E19" s="12"/>
      <c r="F19" s="35"/>
      <c r="G19" s="40"/>
      <c r="H19" s="42"/>
      <c r="I19" s="42"/>
      <c r="J19" s="40"/>
    </row>
    <row r="20" s="1" customFormat="1" ht="30" customHeight="1" spans="1:10">
      <c r="A20" s="37"/>
      <c r="B20" s="37"/>
      <c r="C20" s="83" t="s">
        <v>740</v>
      </c>
      <c r="D20" s="41"/>
      <c r="E20" s="43" t="s">
        <v>615</v>
      </c>
      <c r="F20" s="35" t="s">
        <v>564</v>
      </c>
      <c r="G20" s="43" t="s">
        <v>615</v>
      </c>
      <c r="H20" s="42">
        <v>15</v>
      </c>
      <c r="I20" s="42">
        <v>10</v>
      </c>
      <c r="J20" s="40"/>
    </row>
    <row r="21" s="1" customFormat="1" ht="30" customHeight="1" spans="1:10">
      <c r="A21" s="37"/>
      <c r="B21" s="37"/>
      <c r="C21" s="84" t="s">
        <v>741</v>
      </c>
      <c r="D21" s="41"/>
      <c r="E21" s="12" t="s">
        <v>742</v>
      </c>
      <c r="F21" s="35" t="s">
        <v>564</v>
      </c>
      <c r="G21" s="12" t="s">
        <v>742</v>
      </c>
      <c r="H21" s="42">
        <v>15</v>
      </c>
      <c r="I21" s="42">
        <v>10</v>
      </c>
      <c r="J21" s="40"/>
    </row>
    <row r="22" s="1" customFormat="1" ht="30" customHeight="1" spans="1:10">
      <c r="A22" s="47" t="s">
        <v>620</v>
      </c>
      <c r="B22" s="48" t="s">
        <v>621</v>
      </c>
      <c r="C22" s="84"/>
      <c r="D22" s="41"/>
      <c r="E22" s="49" t="s">
        <v>11</v>
      </c>
      <c r="F22" s="49"/>
      <c r="G22" s="49" t="s">
        <v>11</v>
      </c>
      <c r="H22" s="51"/>
      <c r="I22" s="51"/>
      <c r="J22" s="52" t="s">
        <v>11</v>
      </c>
    </row>
    <row r="23" s="1" customFormat="1" ht="30" customHeight="1" spans="1:10">
      <c r="A23" s="53"/>
      <c r="B23" s="48"/>
      <c r="C23" s="84" t="s">
        <v>743</v>
      </c>
      <c r="D23" s="41"/>
      <c r="E23" s="54">
        <v>95</v>
      </c>
      <c r="F23" s="35" t="s">
        <v>564</v>
      </c>
      <c r="G23" s="54">
        <v>95</v>
      </c>
      <c r="H23" s="42">
        <v>15</v>
      </c>
      <c r="I23" s="42">
        <v>5</v>
      </c>
      <c r="J23" s="52"/>
    </row>
    <row r="24" s="1" customFormat="1" ht="30" customHeight="1" spans="1:10">
      <c r="A24" s="53"/>
      <c r="B24" s="48"/>
      <c r="C24" s="85" t="s">
        <v>744</v>
      </c>
      <c r="D24" s="41"/>
      <c r="E24" s="54">
        <v>95</v>
      </c>
      <c r="F24" s="35" t="s">
        <v>564</v>
      </c>
      <c r="G24" s="54">
        <v>95</v>
      </c>
      <c r="H24" s="42">
        <v>15</v>
      </c>
      <c r="I24" s="42">
        <v>5</v>
      </c>
      <c r="J24" s="52"/>
    </row>
    <row r="25" s="1" customFormat="1" ht="54" customHeight="1" spans="1:10">
      <c r="A25" s="56" t="s">
        <v>696</v>
      </c>
      <c r="B25" s="56"/>
      <c r="C25" s="56"/>
      <c r="D25" s="56" t="s">
        <v>530</v>
      </c>
      <c r="E25" s="56"/>
      <c r="F25" s="56"/>
      <c r="G25" s="56"/>
      <c r="H25" s="56"/>
      <c r="I25" s="56"/>
      <c r="J25" s="56"/>
    </row>
    <row r="26" s="1" customFormat="1" ht="25.5" customHeight="1" spans="1:10">
      <c r="A26" s="56" t="s">
        <v>663</v>
      </c>
      <c r="B26" s="56"/>
      <c r="C26" s="56"/>
      <c r="D26" s="56"/>
      <c r="E26" s="56"/>
      <c r="F26" s="56"/>
      <c r="G26" s="56"/>
      <c r="H26" s="57">
        <v>100</v>
      </c>
      <c r="I26" s="57">
        <v>68</v>
      </c>
      <c r="J26" s="58" t="s">
        <v>745</v>
      </c>
    </row>
    <row r="27" s="1" customFormat="1" ht="17" customHeight="1" spans="1:10">
      <c r="A27" s="59"/>
      <c r="B27" s="59"/>
      <c r="C27" s="59"/>
      <c r="D27" s="59"/>
      <c r="E27" s="59"/>
      <c r="F27" s="59"/>
      <c r="G27" s="59"/>
      <c r="H27" s="59"/>
      <c r="I27" s="59"/>
      <c r="J27" s="60"/>
    </row>
    <row r="28" s="1" customFormat="1" ht="29" customHeight="1" spans="1:10">
      <c r="A28" s="61" t="s">
        <v>697</v>
      </c>
      <c r="B28" s="59"/>
      <c r="C28" s="59"/>
      <c r="D28" s="59"/>
      <c r="E28" s="59"/>
      <c r="F28" s="59"/>
      <c r="G28" s="59"/>
      <c r="H28" s="59"/>
      <c r="I28" s="59"/>
      <c r="J28" s="60"/>
    </row>
    <row r="29" s="1" customFormat="1" ht="27" customHeight="1" spans="1:10">
      <c r="A29" s="61" t="s">
        <v>698</v>
      </c>
      <c r="B29" s="61"/>
      <c r="C29" s="61"/>
      <c r="D29" s="61"/>
      <c r="E29" s="61"/>
      <c r="F29" s="61"/>
      <c r="G29" s="61"/>
      <c r="H29" s="61"/>
      <c r="I29" s="61"/>
      <c r="J29" s="61"/>
    </row>
    <row r="30" s="1" customFormat="1" ht="19" customHeight="1" spans="1:10">
      <c r="A30" s="61" t="s">
        <v>699</v>
      </c>
      <c r="B30" s="61"/>
      <c r="C30" s="61"/>
      <c r="D30" s="61"/>
      <c r="E30" s="61"/>
      <c r="F30" s="61"/>
      <c r="G30" s="61"/>
      <c r="H30" s="61"/>
      <c r="I30" s="61"/>
      <c r="J30" s="61"/>
    </row>
    <row r="31" s="1" customFormat="1" ht="18" customHeight="1" spans="1:10">
      <c r="A31" s="61" t="s">
        <v>700</v>
      </c>
      <c r="B31" s="61"/>
      <c r="C31" s="61"/>
      <c r="D31" s="61"/>
      <c r="E31" s="61"/>
      <c r="F31" s="61"/>
      <c r="G31" s="61"/>
      <c r="H31" s="61"/>
      <c r="I31" s="61"/>
      <c r="J31" s="61"/>
    </row>
    <row r="32" s="1" customFormat="1" ht="18" customHeight="1" spans="1:10">
      <c r="A32" s="61" t="s">
        <v>701</v>
      </c>
      <c r="B32" s="61"/>
      <c r="C32" s="61"/>
      <c r="D32" s="61"/>
      <c r="E32" s="61"/>
      <c r="F32" s="61"/>
      <c r="G32" s="61"/>
      <c r="H32" s="61"/>
      <c r="I32" s="61"/>
      <c r="J32" s="61"/>
    </row>
    <row r="33" s="1" customFormat="1" ht="18" customHeight="1" spans="1:10">
      <c r="A33" s="61" t="s">
        <v>702</v>
      </c>
      <c r="B33" s="61"/>
      <c r="C33" s="61"/>
      <c r="D33" s="61"/>
      <c r="E33" s="61"/>
      <c r="F33" s="61"/>
      <c r="G33" s="61"/>
      <c r="H33" s="61"/>
      <c r="I33" s="61"/>
      <c r="J33" s="61"/>
    </row>
    <row r="34" s="1" customFormat="1" ht="24" customHeight="1" spans="1:10">
      <c r="A34" s="61" t="s">
        <v>703</v>
      </c>
      <c r="B34" s="61"/>
      <c r="C34" s="61"/>
      <c r="D34" s="61"/>
      <c r="E34" s="61"/>
      <c r="F34" s="61"/>
      <c r="G34" s="61"/>
      <c r="H34" s="61"/>
      <c r="I34" s="61"/>
      <c r="J34"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6:A10"/>
    <mergeCell ref="A11:A12"/>
    <mergeCell ref="A15:A18"/>
    <mergeCell ref="A19:A21"/>
    <mergeCell ref="A22:A24"/>
    <mergeCell ref="D15:D24"/>
    <mergeCell ref="G13:G14"/>
    <mergeCell ref="H13:H14"/>
    <mergeCell ref="I13:I14"/>
    <mergeCell ref="J13:J1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6"/>
  <sheetViews>
    <sheetView workbookViewId="0">
      <selection activeCell="M12" sqref="M12"/>
    </sheetView>
  </sheetViews>
  <sheetFormatPr defaultColWidth="9" defaultRowHeight="13.5"/>
  <cols>
    <col min="1" max="2" width="11.125" style="1" customWidth="1"/>
    <col min="3" max="3" width="14.6"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6384" width="9" style="1"/>
  </cols>
  <sheetData>
    <row r="1" s="1" customFormat="1" spans="1:256">
      <c r="A1" s="1" t="s">
        <v>627</v>
      </c>
    </row>
    <row r="2" s="1" customFormat="1" ht="26" customHeight="1" spans="1:256">
      <c r="A2" s="5" t="s">
        <v>628</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629</v>
      </c>
      <c r="B4" s="9" t="s">
        <v>746</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533650</v>
      </c>
      <c r="D7" s="21">
        <v>0</v>
      </c>
      <c r="E7" s="21">
        <v>0</v>
      </c>
      <c r="F7" s="18">
        <v>10</v>
      </c>
      <c r="G7" s="19"/>
      <c r="H7" s="20">
        <v>0</v>
      </c>
      <c r="I7" s="21">
        <v>0</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v>533650</v>
      </c>
      <c r="D8" s="21">
        <v>0</v>
      </c>
      <c r="E8" s="21">
        <v>0</v>
      </c>
      <c r="F8" s="22" t="s">
        <v>456</v>
      </c>
      <c r="G8" s="23"/>
      <c r="H8" s="24" t="s">
        <v>456</v>
      </c>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17"/>
      <c r="D9" s="17"/>
      <c r="E9" s="17"/>
      <c r="F9" s="22" t="s">
        <v>456</v>
      </c>
      <c r="G9" s="23"/>
      <c r="H9" s="24" t="s">
        <v>456</v>
      </c>
      <c r="I9" s="21" t="s">
        <v>456</v>
      </c>
      <c r="J9" s="2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21" t="s">
        <v>456</v>
      </c>
      <c r="D10" s="21" t="s">
        <v>456</v>
      </c>
      <c r="E10" s="21" t="s">
        <v>456</v>
      </c>
      <c r="F10" s="22" t="s">
        <v>456</v>
      </c>
      <c r="G10" s="23"/>
      <c r="H10" s="24" t="s">
        <v>456</v>
      </c>
      <c r="I10" s="21" t="s">
        <v>456</v>
      </c>
      <c r="J10" s="21"/>
    </row>
    <row r="11" s="1" customFormat="1" ht="18" customHeight="1" spans="1:256">
      <c r="A11" s="12" t="s">
        <v>683</v>
      </c>
      <c r="B11" s="12" t="s">
        <v>643</v>
      </c>
      <c r="C11" s="12"/>
      <c r="D11" s="12"/>
      <c r="E11" s="12"/>
      <c r="F11" s="26" t="s">
        <v>644</v>
      </c>
      <c r="G11" s="26"/>
      <c r="H11" s="26"/>
      <c r="I11" s="26"/>
      <c r="J11" s="26"/>
    </row>
    <row r="12" s="1" customFormat="1" ht="156" customHeight="1" spans="1:256">
      <c r="A12" s="12"/>
      <c r="B12" s="27" t="s">
        <v>747</v>
      </c>
      <c r="C12" s="28"/>
      <c r="D12" s="28"/>
      <c r="E12" s="29"/>
      <c r="F12" s="26" t="s">
        <v>748</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8" t="s">
        <v>559</v>
      </c>
      <c r="B15" s="38" t="s">
        <v>560</v>
      </c>
      <c r="C15" s="39"/>
      <c r="D15" s="409" t="s">
        <v>657</v>
      </c>
      <c r="E15" s="12"/>
      <c r="F15" s="35"/>
      <c r="G15" s="40"/>
      <c r="H15" s="40"/>
      <c r="I15" s="40"/>
      <c r="J15" s="40"/>
    </row>
    <row r="16" s="1" customFormat="1" ht="24" spans="1:256">
      <c r="A16" s="41"/>
      <c r="B16" s="38"/>
      <c r="C16" s="39" t="s">
        <v>570</v>
      </c>
      <c r="D16" s="41"/>
      <c r="E16" s="24">
        <v>2</v>
      </c>
      <c r="F16" s="12" t="s">
        <v>571</v>
      </c>
      <c r="G16" s="24">
        <v>2</v>
      </c>
      <c r="H16" s="81">
        <v>10</v>
      </c>
      <c r="I16" s="81">
        <v>0</v>
      </c>
      <c r="J16" s="40"/>
    </row>
    <row r="17" s="1" customFormat="1" ht="24" spans="1:10">
      <c r="A17" s="41"/>
      <c r="B17" s="38"/>
      <c r="C17" s="39" t="s">
        <v>749</v>
      </c>
      <c r="D17" s="41"/>
      <c r="E17" s="24">
        <v>12</v>
      </c>
      <c r="F17" s="12" t="s">
        <v>571</v>
      </c>
      <c r="G17" s="24">
        <v>12</v>
      </c>
      <c r="H17" s="81">
        <v>10</v>
      </c>
      <c r="I17" s="81">
        <v>0</v>
      </c>
      <c r="J17" s="40"/>
    </row>
    <row r="18" s="1" customFormat="1" ht="24" spans="1:10">
      <c r="A18" s="41"/>
      <c r="B18" s="80"/>
      <c r="C18" s="39" t="s">
        <v>750</v>
      </c>
      <c r="D18" s="41"/>
      <c r="E18" s="24">
        <v>5</v>
      </c>
      <c r="F18" s="12" t="s">
        <v>571</v>
      </c>
      <c r="G18" s="24">
        <v>5</v>
      </c>
      <c r="H18" s="81">
        <v>10</v>
      </c>
      <c r="I18" s="81">
        <v>0</v>
      </c>
      <c r="J18" s="40"/>
    </row>
    <row r="19" s="1" customFormat="1" ht="18" customHeight="1" spans="1:10">
      <c r="A19" s="41"/>
      <c r="B19" s="37" t="s">
        <v>592</v>
      </c>
      <c r="C19" s="39"/>
      <c r="D19" s="41"/>
      <c r="E19" s="24"/>
      <c r="F19" s="12"/>
      <c r="G19" s="24"/>
      <c r="H19" s="81"/>
      <c r="I19" s="81"/>
      <c r="J19" s="40"/>
    </row>
    <row r="20" s="1" customFormat="1" ht="24" spans="1:10">
      <c r="A20" s="41"/>
      <c r="B20" s="37"/>
      <c r="C20" s="39" t="s">
        <v>603</v>
      </c>
      <c r="D20" s="41"/>
      <c r="E20" s="24">
        <v>1500</v>
      </c>
      <c r="F20" s="12" t="s">
        <v>594</v>
      </c>
      <c r="G20" s="24">
        <v>1500</v>
      </c>
      <c r="H20" s="81">
        <v>15</v>
      </c>
      <c r="I20" s="81">
        <v>0</v>
      </c>
      <c r="J20" s="40"/>
    </row>
    <row r="21" s="1" customFormat="1" ht="24" spans="1:10">
      <c r="A21" s="41"/>
      <c r="B21" s="37"/>
      <c r="C21" s="39" t="s">
        <v>604</v>
      </c>
      <c r="D21" s="41"/>
      <c r="E21" s="24">
        <v>1200</v>
      </c>
      <c r="F21" s="12" t="s">
        <v>594</v>
      </c>
      <c r="G21" s="24">
        <v>1200</v>
      </c>
      <c r="H21" s="81">
        <v>15</v>
      </c>
      <c r="I21" s="81">
        <v>0</v>
      </c>
      <c r="J21" s="40"/>
    </row>
    <row r="22" s="1" customFormat="1" ht="24" spans="1:10">
      <c r="A22" s="71"/>
      <c r="B22" s="37"/>
      <c r="C22" s="39" t="s">
        <v>605</v>
      </c>
      <c r="D22" s="41"/>
      <c r="E22" s="24">
        <v>800</v>
      </c>
      <c r="F22" s="12" t="s">
        <v>594</v>
      </c>
      <c r="G22" s="24">
        <v>800</v>
      </c>
      <c r="H22" s="81">
        <v>15</v>
      </c>
      <c r="I22" s="81">
        <v>0</v>
      </c>
      <c r="J22" s="40"/>
    </row>
    <row r="23" s="1" customFormat="1" ht="30" customHeight="1" spans="1:10">
      <c r="A23" s="37" t="s">
        <v>609</v>
      </c>
      <c r="B23" s="37" t="s">
        <v>689</v>
      </c>
      <c r="C23" s="39"/>
      <c r="D23" s="41"/>
      <c r="E23" s="24"/>
      <c r="F23" s="12"/>
      <c r="G23" s="24"/>
      <c r="H23" s="81"/>
      <c r="I23" s="81"/>
      <c r="J23" s="40"/>
    </row>
    <row r="24" s="1" customFormat="1" ht="30" customHeight="1" spans="1:10">
      <c r="A24" s="37"/>
      <c r="B24" s="80"/>
      <c r="C24" s="39" t="s">
        <v>751</v>
      </c>
      <c r="D24" s="41"/>
      <c r="E24" s="24">
        <v>90</v>
      </c>
      <c r="F24" s="12" t="s">
        <v>564</v>
      </c>
      <c r="G24" s="24">
        <v>90</v>
      </c>
      <c r="H24" s="81">
        <v>10</v>
      </c>
      <c r="I24" s="81">
        <v>0</v>
      </c>
      <c r="J24" s="40"/>
    </row>
    <row r="25" s="1" customFormat="1" ht="30" customHeight="1" spans="1:10">
      <c r="A25" s="47" t="s">
        <v>620</v>
      </c>
      <c r="B25" s="48" t="s">
        <v>621</v>
      </c>
      <c r="C25" s="39"/>
      <c r="D25" s="41"/>
      <c r="E25" s="82"/>
      <c r="F25" s="49"/>
      <c r="G25" s="82"/>
      <c r="H25" s="51"/>
      <c r="I25" s="51"/>
      <c r="J25" s="52" t="s">
        <v>11</v>
      </c>
    </row>
    <row r="26" s="1" customFormat="1" ht="36" spans="1:10">
      <c r="A26" s="53"/>
      <c r="B26" s="48"/>
      <c r="C26" s="39" t="s">
        <v>752</v>
      </c>
      <c r="D26" s="41"/>
      <c r="E26" s="54">
        <v>100</v>
      </c>
      <c r="F26" s="50" t="s">
        <v>564</v>
      </c>
      <c r="G26" s="54">
        <v>100</v>
      </c>
      <c r="H26" s="81">
        <v>15</v>
      </c>
      <c r="I26" s="81">
        <v>0</v>
      </c>
      <c r="J26" s="52"/>
    </row>
    <row r="27" s="1" customFormat="1" spans="1:10">
      <c r="A27" s="56" t="s">
        <v>696</v>
      </c>
      <c r="B27" s="56"/>
      <c r="C27" s="56"/>
      <c r="D27" s="56" t="s">
        <v>530</v>
      </c>
      <c r="E27" s="56"/>
      <c r="F27" s="56"/>
      <c r="G27" s="56"/>
      <c r="H27" s="56"/>
      <c r="I27" s="56"/>
      <c r="J27" s="56"/>
    </row>
    <row r="28" s="1" customFormat="1" ht="25.5" customHeight="1" spans="1:10">
      <c r="A28" s="56" t="s">
        <v>663</v>
      </c>
      <c r="B28" s="56"/>
      <c r="C28" s="56"/>
      <c r="D28" s="56"/>
      <c r="E28" s="56"/>
      <c r="F28" s="56"/>
      <c r="G28" s="56"/>
      <c r="H28" s="57">
        <v>100</v>
      </c>
      <c r="I28" s="57">
        <v>0</v>
      </c>
      <c r="J28" s="58" t="s">
        <v>745</v>
      </c>
    </row>
    <row r="29" s="1" customFormat="1" ht="17" customHeight="1" spans="1:10">
      <c r="A29" s="59"/>
      <c r="B29" s="59"/>
      <c r="C29" s="59"/>
      <c r="D29" s="59"/>
      <c r="E29" s="59"/>
      <c r="F29" s="59"/>
      <c r="G29" s="59"/>
      <c r="H29" s="59"/>
      <c r="I29" s="59"/>
      <c r="J29" s="60"/>
    </row>
    <row r="30" s="1" customFormat="1" ht="29" customHeight="1" spans="1:10">
      <c r="A30" s="61" t="s">
        <v>697</v>
      </c>
      <c r="B30" s="59"/>
      <c r="C30" s="59"/>
      <c r="D30" s="59"/>
      <c r="E30" s="59"/>
      <c r="F30" s="59"/>
      <c r="G30" s="59"/>
      <c r="H30" s="59"/>
      <c r="I30" s="59"/>
      <c r="J30" s="60"/>
    </row>
    <row r="31" s="1" customFormat="1" ht="27" customHeight="1" spans="1:10">
      <c r="A31" s="61" t="s">
        <v>698</v>
      </c>
      <c r="B31" s="61"/>
      <c r="C31" s="61"/>
      <c r="D31" s="61"/>
      <c r="E31" s="61"/>
      <c r="F31" s="61"/>
      <c r="G31" s="61"/>
      <c r="H31" s="61"/>
      <c r="I31" s="61"/>
      <c r="J31" s="61"/>
    </row>
    <row r="32" s="1" customFormat="1" ht="19" customHeight="1" spans="1:10">
      <c r="A32" s="61" t="s">
        <v>699</v>
      </c>
      <c r="B32" s="61"/>
      <c r="C32" s="61"/>
      <c r="D32" s="61"/>
      <c r="E32" s="61"/>
      <c r="F32" s="61"/>
      <c r="G32" s="61"/>
      <c r="H32" s="61"/>
      <c r="I32" s="61"/>
      <c r="J32" s="61"/>
    </row>
    <row r="33" s="1" customFormat="1" ht="18" customHeight="1" spans="1:10">
      <c r="A33" s="61" t="s">
        <v>700</v>
      </c>
      <c r="B33" s="61"/>
      <c r="C33" s="61"/>
      <c r="D33" s="61"/>
      <c r="E33" s="61"/>
      <c r="F33" s="61"/>
      <c r="G33" s="61"/>
      <c r="H33" s="61"/>
      <c r="I33" s="61"/>
      <c r="J33" s="61"/>
    </row>
    <row r="34" s="1" customFormat="1" ht="18" customHeight="1" spans="1:10">
      <c r="A34" s="61" t="s">
        <v>701</v>
      </c>
      <c r="B34" s="61"/>
      <c r="C34" s="61"/>
      <c r="D34" s="61"/>
      <c r="E34" s="61"/>
      <c r="F34" s="61"/>
      <c r="G34" s="61"/>
      <c r="H34" s="61"/>
      <c r="I34" s="61"/>
      <c r="J34" s="61"/>
    </row>
    <row r="35" s="1" customFormat="1" ht="18" customHeight="1" spans="1:10">
      <c r="A35" s="61" t="s">
        <v>702</v>
      </c>
      <c r="B35" s="61"/>
      <c r="C35" s="61"/>
      <c r="D35" s="61"/>
      <c r="E35" s="61"/>
      <c r="F35" s="61"/>
      <c r="G35" s="61"/>
      <c r="H35" s="61"/>
      <c r="I35" s="61"/>
      <c r="J35" s="61"/>
    </row>
    <row r="36" s="1" customFormat="1" ht="24" customHeight="1" spans="1:10">
      <c r="A36" s="61" t="s">
        <v>703</v>
      </c>
      <c r="B36" s="61"/>
      <c r="C36" s="61"/>
      <c r="D36" s="61"/>
      <c r="E36" s="61"/>
      <c r="F36" s="61"/>
      <c r="G36" s="61"/>
      <c r="H36" s="61"/>
      <c r="I36" s="61"/>
      <c r="J36"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7:C27"/>
    <mergeCell ref="D27:J27"/>
    <mergeCell ref="A28:G28"/>
    <mergeCell ref="A31:J31"/>
    <mergeCell ref="A32:J32"/>
    <mergeCell ref="A33:J33"/>
    <mergeCell ref="A34:J34"/>
    <mergeCell ref="A35:J35"/>
    <mergeCell ref="A36:J36"/>
    <mergeCell ref="A6:A10"/>
    <mergeCell ref="A11:A12"/>
    <mergeCell ref="A15:A22"/>
    <mergeCell ref="A23:A24"/>
    <mergeCell ref="A25:A26"/>
    <mergeCell ref="D15:D26"/>
    <mergeCell ref="G13:G14"/>
    <mergeCell ref="H13:H14"/>
    <mergeCell ref="I13:I14"/>
    <mergeCell ref="J13:J1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0"/>
  <sheetViews>
    <sheetView workbookViewId="0">
      <selection activeCell="L8" sqref="L8"/>
    </sheetView>
  </sheetViews>
  <sheetFormatPr defaultColWidth="9" defaultRowHeight="13.5"/>
  <cols>
    <col min="1" max="2" width="11.125" style="1" customWidth="1"/>
    <col min="3" max="3" width="14.6" style="1" customWidth="1"/>
    <col min="4" max="5" width="11.3" style="1" customWidth="1"/>
    <col min="6" max="6" width="11.2" style="1" customWidth="1"/>
    <col min="7" max="7" width="10" style="1" customWidth="1"/>
    <col min="8" max="8" width="9" style="1"/>
    <col min="9" max="9" width="8.63333333333333" style="1" customWidth="1"/>
    <col min="10" max="10" width="11.5" style="1" customWidth="1"/>
    <col min="11" max="12" width="12.625" style="1"/>
    <col min="13" max="16384" width="9" style="1"/>
  </cols>
  <sheetData>
    <row r="1" s="1" customFormat="1" spans="1:256">
      <c r="A1" s="1" t="s">
        <v>627</v>
      </c>
    </row>
    <row r="2" s="1" customFormat="1" ht="26" customHeight="1" spans="1:256">
      <c r="A2" s="6" t="s">
        <v>628</v>
      </c>
      <c r="B2" s="6"/>
      <c r="C2" s="6"/>
      <c r="D2" s="6"/>
      <c r="E2" s="6"/>
      <c r="F2" s="6"/>
      <c r="G2" s="6"/>
      <c r="H2" s="6"/>
      <c r="I2" s="6"/>
      <c r="J2" s="6"/>
    </row>
    <row r="3" s="2" customFormat="1" ht="13" customHeight="1" spans="1:256">
      <c r="A3" s="6"/>
      <c r="B3" s="6"/>
      <c r="C3" s="6"/>
      <c r="D3" s="6"/>
      <c r="E3" s="6"/>
      <c r="F3" s="6"/>
      <c r="G3" s="6"/>
      <c r="H3" s="6"/>
      <c r="I3" s="6"/>
      <c r="J3" s="7"/>
    </row>
    <row r="4" s="3" customFormat="1" ht="18" customHeight="1" spans="1:256">
      <c r="A4" s="8" t="s">
        <v>629</v>
      </c>
      <c r="B4" s="9" t="s">
        <v>753</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13454008.8</v>
      </c>
      <c r="D7" s="17">
        <v>8640635.96</v>
      </c>
      <c r="E7" s="17">
        <v>8640635.96</v>
      </c>
      <c r="F7" s="18">
        <v>10</v>
      </c>
      <c r="G7" s="19"/>
      <c r="H7" s="20">
        <v>0.6422</v>
      </c>
      <c r="I7" s="21">
        <v>6.45</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f>18432608.8-4978600</f>
        <v>13454008.8</v>
      </c>
      <c r="D8" s="17">
        <v>8640635.96</v>
      </c>
      <c r="E8" s="17">
        <v>8640635.96</v>
      </c>
      <c r="F8" s="22" t="s">
        <v>456</v>
      </c>
      <c r="G8" s="23"/>
      <c r="H8" s="21" t="s">
        <v>456</v>
      </c>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62"/>
      <c r="D9" s="62"/>
      <c r="E9" s="62"/>
      <c r="F9" s="22" t="s">
        <v>456</v>
      </c>
      <c r="G9" s="23"/>
      <c r="H9" s="62"/>
      <c r="I9" s="21" t="s">
        <v>456</v>
      </c>
      <c r="J9" s="2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21" t="s">
        <v>456</v>
      </c>
      <c r="D10" s="21" t="s">
        <v>456</v>
      </c>
      <c r="E10" s="21" t="s">
        <v>456</v>
      </c>
      <c r="F10" s="22" t="s">
        <v>456</v>
      </c>
      <c r="G10" s="23"/>
      <c r="H10" s="62"/>
      <c r="I10" s="21" t="s">
        <v>456</v>
      </c>
      <c r="J10" s="21"/>
    </row>
    <row r="11" s="1" customFormat="1" ht="18" customHeight="1" spans="1:256">
      <c r="A11" s="12" t="s">
        <v>683</v>
      </c>
      <c r="B11" s="12" t="s">
        <v>643</v>
      </c>
      <c r="C11" s="12"/>
      <c r="D11" s="12"/>
      <c r="E11" s="12"/>
      <c r="F11" s="26" t="s">
        <v>644</v>
      </c>
      <c r="G11" s="26"/>
      <c r="H11" s="26"/>
      <c r="I11" s="26"/>
      <c r="J11" s="26"/>
    </row>
    <row r="12" s="1" customFormat="1" ht="46" customHeight="1" spans="1:256">
      <c r="A12" s="12"/>
      <c r="B12" s="27" t="s">
        <v>754</v>
      </c>
      <c r="C12" s="28"/>
      <c r="D12" s="28"/>
      <c r="E12" s="29"/>
      <c r="F12" s="26" t="s">
        <v>647</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7" t="s">
        <v>559</v>
      </c>
      <c r="B15" s="38" t="s">
        <v>588</v>
      </c>
      <c r="C15" s="39"/>
      <c r="D15" s="408" t="s">
        <v>657</v>
      </c>
      <c r="E15" s="12"/>
      <c r="F15" s="35"/>
      <c r="G15" s="40"/>
      <c r="H15" s="40"/>
      <c r="I15" s="40"/>
      <c r="J15" s="40"/>
    </row>
    <row r="16" s="1" customFormat="1" ht="42" customHeight="1" spans="1:256">
      <c r="A16" s="37"/>
      <c r="B16" s="38"/>
      <c r="C16" s="39" t="s">
        <v>755</v>
      </c>
      <c r="D16" s="37"/>
      <c r="E16" s="24">
        <v>2025</v>
      </c>
      <c r="F16" s="35" t="s">
        <v>591</v>
      </c>
      <c r="G16" s="42">
        <v>2024</v>
      </c>
      <c r="H16" s="42">
        <v>40</v>
      </c>
      <c r="I16" s="42">
        <v>30</v>
      </c>
      <c r="J16" s="40"/>
    </row>
    <row r="17" s="1" customFormat="1" ht="30" customHeight="1" spans="1:10">
      <c r="A17" s="37" t="s">
        <v>609</v>
      </c>
      <c r="B17" s="37" t="s">
        <v>689</v>
      </c>
      <c r="C17" s="39"/>
      <c r="D17" s="37"/>
      <c r="E17" s="12"/>
      <c r="F17" s="35"/>
      <c r="G17" s="40"/>
      <c r="H17" s="42"/>
      <c r="I17" s="42"/>
      <c r="J17" s="40"/>
    </row>
    <row r="18" s="1" customFormat="1" ht="30" customHeight="1" spans="1:10">
      <c r="A18" s="37"/>
      <c r="B18" s="37"/>
      <c r="C18" s="39" t="s">
        <v>756</v>
      </c>
      <c r="D18" s="37"/>
      <c r="E18" s="12" t="s">
        <v>619</v>
      </c>
      <c r="F18" s="35" t="s">
        <v>564</v>
      </c>
      <c r="G18" s="40" t="s">
        <v>647</v>
      </c>
      <c r="H18" s="42">
        <v>30</v>
      </c>
      <c r="I18" s="42">
        <v>25</v>
      </c>
      <c r="J18" s="40"/>
    </row>
    <row r="19" s="1" customFormat="1" ht="30" customHeight="1" spans="1:10">
      <c r="A19" s="47" t="s">
        <v>620</v>
      </c>
      <c r="B19" s="48" t="s">
        <v>621</v>
      </c>
      <c r="C19" s="39"/>
      <c r="D19" s="37"/>
      <c r="E19" s="49" t="s">
        <v>11</v>
      </c>
      <c r="F19" s="49"/>
      <c r="G19" s="49" t="s">
        <v>11</v>
      </c>
      <c r="H19" s="51"/>
      <c r="I19" s="51"/>
      <c r="J19" s="52" t="s">
        <v>11</v>
      </c>
    </row>
    <row r="20" s="1" customFormat="1" ht="30" customHeight="1" spans="1:10">
      <c r="A20" s="53"/>
      <c r="B20" s="48"/>
      <c r="C20" s="39" t="s">
        <v>757</v>
      </c>
      <c r="D20" s="37"/>
      <c r="E20" s="54">
        <v>95</v>
      </c>
      <c r="F20" s="35" t="s">
        <v>564</v>
      </c>
      <c r="G20" s="54">
        <v>80</v>
      </c>
      <c r="H20" s="42">
        <v>30</v>
      </c>
      <c r="I20" s="42">
        <v>20</v>
      </c>
      <c r="J20" s="52"/>
    </row>
    <row r="21" s="1" customFormat="1" ht="54" customHeight="1" spans="1:10">
      <c r="A21" s="56" t="s">
        <v>696</v>
      </c>
      <c r="B21" s="56"/>
      <c r="C21" s="56"/>
      <c r="D21" s="56" t="s">
        <v>530</v>
      </c>
      <c r="E21" s="56"/>
      <c r="F21" s="56"/>
      <c r="G21" s="56"/>
      <c r="H21" s="56"/>
      <c r="I21" s="56"/>
      <c r="J21" s="56"/>
    </row>
    <row r="22" s="1" customFormat="1" ht="25.5" customHeight="1" spans="1:10">
      <c r="A22" s="56" t="s">
        <v>663</v>
      </c>
      <c r="B22" s="56"/>
      <c r="C22" s="56"/>
      <c r="D22" s="56"/>
      <c r="E22" s="56"/>
      <c r="F22" s="56"/>
      <c r="G22" s="56"/>
      <c r="H22" s="57">
        <v>100</v>
      </c>
      <c r="I22" s="57">
        <v>75</v>
      </c>
      <c r="J22" s="58" t="s">
        <v>758</v>
      </c>
    </row>
    <row r="23" s="1" customFormat="1" ht="17" customHeight="1" spans="1:10">
      <c r="A23" s="59"/>
      <c r="B23" s="59"/>
      <c r="C23" s="59"/>
      <c r="D23" s="59"/>
      <c r="E23" s="59"/>
      <c r="F23" s="59"/>
      <c r="G23" s="59"/>
      <c r="H23" s="59"/>
      <c r="I23" s="59"/>
      <c r="J23" s="60"/>
    </row>
    <row r="24" s="1" customFormat="1" ht="29" customHeight="1" spans="1:10">
      <c r="A24" s="61" t="s">
        <v>697</v>
      </c>
      <c r="B24" s="59"/>
      <c r="C24" s="59"/>
      <c r="D24" s="59"/>
      <c r="E24" s="59"/>
      <c r="F24" s="59"/>
      <c r="G24" s="59"/>
      <c r="H24" s="59"/>
      <c r="I24" s="59"/>
      <c r="J24" s="60"/>
    </row>
    <row r="25" s="1" customFormat="1" ht="27" customHeight="1" spans="1:10">
      <c r="A25" s="61" t="s">
        <v>698</v>
      </c>
      <c r="B25" s="61"/>
      <c r="C25" s="61"/>
      <c r="D25" s="61"/>
      <c r="E25" s="61"/>
      <c r="F25" s="61"/>
      <c r="G25" s="61"/>
      <c r="H25" s="61"/>
      <c r="I25" s="61"/>
      <c r="J25" s="61"/>
    </row>
    <row r="26" s="1" customFormat="1" ht="19" customHeight="1" spans="1:10">
      <c r="A26" s="61" t="s">
        <v>699</v>
      </c>
      <c r="B26" s="61"/>
      <c r="C26" s="61"/>
      <c r="D26" s="61"/>
      <c r="E26" s="61"/>
      <c r="F26" s="61"/>
      <c r="G26" s="61"/>
      <c r="H26" s="61"/>
      <c r="I26" s="61"/>
      <c r="J26" s="61"/>
    </row>
    <row r="27" s="1" customFormat="1" ht="18" customHeight="1" spans="1:10">
      <c r="A27" s="61" t="s">
        <v>700</v>
      </c>
      <c r="B27" s="61"/>
      <c r="C27" s="61"/>
      <c r="D27" s="61"/>
      <c r="E27" s="61"/>
      <c r="F27" s="61"/>
      <c r="G27" s="61"/>
      <c r="H27" s="61"/>
      <c r="I27" s="61"/>
      <c r="J27" s="61"/>
    </row>
    <row r="28" s="1" customFormat="1" ht="18" customHeight="1" spans="1:10">
      <c r="A28" s="61" t="s">
        <v>701</v>
      </c>
      <c r="B28" s="61"/>
      <c r="C28" s="61"/>
      <c r="D28" s="61"/>
      <c r="E28" s="61"/>
      <c r="F28" s="61"/>
      <c r="G28" s="61"/>
      <c r="H28" s="61"/>
      <c r="I28" s="61"/>
      <c r="J28" s="61"/>
    </row>
    <row r="29" s="1" customFormat="1" ht="18" customHeight="1" spans="1:10">
      <c r="A29" s="61" t="s">
        <v>702</v>
      </c>
      <c r="B29" s="61"/>
      <c r="C29" s="61"/>
      <c r="D29" s="61"/>
      <c r="E29" s="61"/>
      <c r="F29" s="61"/>
      <c r="G29" s="61"/>
      <c r="H29" s="61"/>
      <c r="I29" s="61"/>
      <c r="J29" s="61"/>
    </row>
    <row r="30" s="1" customFormat="1" ht="24" customHeight="1" spans="1:10">
      <c r="A30" s="61" t="s">
        <v>703</v>
      </c>
      <c r="B30" s="61"/>
      <c r="C30" s="61"/>
      <c r="D30" s="61"/>
      <c r="E30" s="61"/>
      <c r="F30" s="61"/>
      <c r="G30" s="61"/>
      <c r="H30" s="61"/>
      <c r="I30" s="61"/>
      <c r="J30"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6:A10"/>
    <mergeCell ref="A11:A12"/>
    <mergeCell ref="A15:A16"/>
    <mergeCell ref="A17:A18"/>
    <mergeCell ref="A19:A20"/>
    <mergeCell ref="D15:D20"/>
    <mergeCell ref="G13:G14"/>
    <mergeCell ref="H13:H14"/>
    <mergeCell ref="I13:I14"/>
    <mergeCell ref="J13:J14"/>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0"/>
  <sheetViews>
    <sheetView workbookViewId="0">
      <selection activeCell="L8" sqref="L8"/>
    </sheetView>
  </sheetViews>
  <sheetFormatPr defaultColWidth="9" defaultRowHeight="13.5"/>
  <cols>
    <col min="1" max="2" width="11.125" style="1" customWidth="1"/>
    <col min="3" max="3" width="14.6" style="1" customWidth="1"/>
    <col min="4" max="5" width="11.3" style="1" customWidth="1"/>
    <col min="6" max="6" width="11.2" style="1" customWidth="1"/>
    <col min="7" max="7" width="8.75" style="1" customWidth="1"/>
    <col min="8" max="8" width="9" style="1"/>
    <col min="9" max="9" width="8.63333333333333" style="1" customWidth="1"/>
    <col min="10" max="10" width="11.5" style="1" customWidth="1"/>
    <col min="11" max="11" width="12.625" style="1"/>
    <col min="12" max="16384" width="9" style="1"/>
  </cols>
  <sheetData>
    <row r="1" s="1" customFormat="1" spans="1:256">
      <c r="A1" s="1" t="s">
        <v>627</v>
      </c>
    </row>
    <row r="2" s="1" customFormat="1" ht="26" customHeight="1" spans="1:256">
      <c r="A2" s="5" t="s">
        <v>628</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629</v>
      </c>
      <c r="B4" s="9" t="s">
        <v>759</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40000</v>
      </c>
      <c r="D7" s="17">
        <v>1768.52</v>
      </c>
      <c r="E7" s="17">
        <v>1768.52</v>
      </c>
      <c r="F7" s="77">
        <v>10</v>
      </c>
      <c r="G7" s="78"/>
      <c r="H7" s="20">
        <v>0.0442</v>
      </c>
      <c r="I7" s="21">
        <v>5</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v>0</v>
      </c>
      <c r="D8" s="17">
        <v>0</v>
      </c>
      <c r="E8" s="17">
        <v>0</v>
      </c>
      <c r="F8" s="77" t="s">
        <v>456</v>
      </c>
      <c r="G8" s="78"/>
      <c r="H8" s="17" t="s">
        <v>456</v>
      </c>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17" t="s">
        <v>456</v>
      </c>
      <c r="D9" s="17" t="s">
        <v>456</v>
      </c>
      <c r="E9" s="17" t="s">
        <v>456</v>
      </c>
      <c r="F9" s="77" t="s">
        <v>456</v>
      </c>
      <c r="G9" s="78"/>
      <c r="H9" s="17" t="s">
        <v>456</v>
      </c>
      <c r="I9" s="21" t="s">
        <v>456</v>
      </c>
      <c r="J9" s="2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17">
        <v>40000</v>
      </c>
      <c r="D10" s="17">
        <v>1768.52</v>
      </c>
      <c r="E10" s="17">
        <v>1768.52</v>
      </c>
      <c r="F10" s="77" t="s">
        <v>456</v>
      </c>
      <c r="G10" s="78"/>
      <c r="H10" s="62"/>
      <c r="I10" s="21" t="s">
        <v>456</v>
      </c>
      <c r="J10" s="21"/>
    </row>
    <row r="11" s="1" customFormat="1" ht="18" customHeight="1" spans="1:256">
      <c r="A11" s="12" t="s">
        <v>683</v>
      </c>
      <c r="B11" s="12" t="s">
        <v>643</v>
      </c>
      <c r="C11" s="12"/>
      <c r="D11" s="12"/>
      <c r="E11" s="12"/>
      <c r="F11" s="26" t="s">
        <v>644</v>
      </c>
      <c r="G11" s="26"/>
      <c r="H11" s="26"/>
      <c r="I11" s="26"/>
      <c r="J11" s="26"/>
    </row>
    <row r="12" s="1" customFormat="1" ht="46" customHeight="1" spans="1:256">
      <c r="A12" s="12"/>
      <c r="B12" s="27" t="s">
        <v>760</v>
      </c>
      <c r="C12" s="28"/>
      <c r="D12" s="28"/>
      <c r="E12" s="29"/>
      <c r="F12" s="26" t="s">
        <v>647</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7" t="s">
        <v>588</v>
      </c>
      <c r="B15" s="38" t="s">
        <v>588</v>
      </c>
      <c r="C15" s="39"/>
      <c r="D15" s="408" t="s">
        <v>657</v>
      </c>
      <c r="E15" s="12"/>
      <c r="F15" s="35"/>
      <c r="G15" s="40"/>
      <c r="H15" s="40"/>
      <c r="I15" s="40"/>
      <c r="J15" s="40"/>
    </row>
    <row r="16" s="1" customFormat="1" ht="18" customHeight="1" spans="1:256">
      <c r="A16" s="37"/>
      <c r="B16" s="37"/>
      <c r="C16" s="39" t="s">
        <v>761</v>
      </c>
      <c r="D16" s="37"/>
      <c r="E16" s="12" t="s">
        <v>762</v>
      </c>
      <c r="F16" s="79" t="s">
        <v>564</v>
      </c>
      <c r="G16" s="12" t="s">
        <v>763</v>
      </c>
      <c r="H16" s="42">
        <v>40</v>
      </c>
      <c r="I16" s="42">
        <v>20</v>
      </c>
      <c r="J16" s="40"/>
    </row>
    <row r="17" s="1" customFormat="1" ht="30" customHeight="1" spans="1:10">
      <c r="A17" s="37" t="s">
        <v>609</v>
      </c>
      <c r="B17" s="37" t="s">
        <v>689</v>
      </c>
      <c r="C17" s="39"/>
      <c r="D17" s="37"/>
      <c r="E17" s="12"/>
      <c r="F17" s="35"/>
      <c r="G17" s="40"/>
      <c r="H17" s="42"/>
      <c r="I17" s="42"/>
      <c r="J17" s="40"/>
    </row>
    <row r="18" s="1" customFormat="1" ht="30" customHeight="1" spans="1:10">
      <c r="A18" s="37"/>
      <c r="B18" s="80"/>
      <c r="C18" s="39" t="s">
        <v>764</v>
      </c>
      <c r="D18" s="37"/>
      <c r="E18" s="12" t="s">
        <v>765</v>
      </c>
      <c r="F18" s="76" t="s">
        <v>564</v>
      </c>
      <c r="G18" s="40" t="s">
        <v>765</v>
      </c>
      <c r="H18" s="42">
        <v>30</v>
      </c>
      <c r="I18" s="42">
        <v>30</v>
      </c>
      <c r="J18" s="40"/>
    </row>
    <row r="19" s="1" customFormat="1" ht="30" customHeight="1" spans="1:10">
      <c r="A19" s="47" t="s">
        <v>620</v>
      </c>
      <c r="B19" s="48" t="s">
        <v>621</v>
      </c>
      <c r="C19" s="39"/>
      <c r="D19" s="37"/>
      <c r="E19" s="49" t="s">
        <v>11</v>
      </c>
      <c r="F19" s="49"/>
      <c r="G19" s="49" t="s">
        <v>11</v>
      </c>
      <c r="H19" s="51"/>
      <c r="I19" s="51"/>
      <c r="J19" s="52" t="s">
        <v>11</v>
      </c>
    </row>
    <row r="20" s="1" customFormat="1" ht="30" customHeight="1" spans="1:10">
      <c r="A20" s="53"/>
      <c r="B20" s="48"/>
      <c r="C20" s="39" t="s">
        <v>766</v>
      </c>
      <c r="D20" s="37"/>
      <c r="E20" s="24">
        <v>90</v>
      </c>
      <c r="F20" s="76" t="s">
        <v>564</v>
      </c>
      <c r="G20" s="24">
        <v>91</v>
      </c>
      <c r="H20" s="42">
        <v>30</v>
      </c>
      <c r="I20" s="42">
        <v>30</v>
      </c>
      <c r="J20" s="52"/>
    </row>
    <row r="21" s="1" customFormat="1" ht="54" customHeight="1" spans="1:10">
      <c r="A21" s="56" t="s">
        <v>696</v>
      </c>
      <c r="B21" s="56"/>
      <c r="C21" s="56"/>
      <c r="D21" s="56" t="s">
        <v>530</v>
      </c>
      <c r="E21" s="56"/>
      <c r="F21" s="56"/>
      <c r="G21" s="56"/>
      <c r="H21" s="56"/>
      <c r="I21" s="56"/>
      <c r="J21" s="56"/>
    </row>
    <row r="22" s="1" customFormat="1" ht="25.5" customHeight="1" spans="1:10">
      <c r="A22" s="56" t="s">
        <v>663</v>
      </c>
      <c r="B22" s="56"/>
      <c r="C22" s="56"/>
      <c r="D22" s="56"/>
      <c r="E22" s="56"/>
      <c r="F22" s="56"/>
      <c r="G22" s="56"/>
      <c r="H22" s="57">
        <v>100</v>
      </c>
      <c r="I22" s="57">
        <v>80</v>
      </c>
      <c r="J22" s="58" t="s">
        <v>767</v>
      </c>
    </row>
    <row r="23" s="1" customFormat="1" ht="17" customHeight="1" spans="1:10">
      <c r="A23" s="59"/>
      <c r="B23" s="59"/>
      <c r="C23" s="59"/>
      <c r="D23" s="59"/>
      <c r="E23" s="59"/>
      <c r="F23" s="59"/>
      <c r="G23" s="59"/>
      <c r="H23" s="59"/>
      <c r="I23" s="59"/>
      <c r="J23" s="60"/>
    </row>
    <row r="24" s="1" customFormat="1" ht="29" customHeight="1" spans="1:10">
      <c r="A24" s="61" t="s">
        <v>697</v>
      </c>
      <c r="B24" s="59"/>
      <c r="C24" s="59"/>
      <c r="D24" s="59"/>
      <c r="E24" s="59"/>
      <c r="F24" s="59"/>
      <c r="G24" s="59"/>
      <c r="H24" s="59"/>
      <c r="I24" s="59"/>
      <c r="J24" s="60"/>
    </row>
    <row r="25" s="1" customFormat="1" ht="27" customHeight="1" spans="1:10">
      <c r="A25" s="61" t="s">
        <v>698</v>
      </c>
      <c r="B25" s="61"/>
      <c r="C25" s="61"/>
      <c r="D25" s="61"/>
      <c r="E25" s="61"/>
      <c r="F25" s="61"/>
      <c r="G25" s="61"/>
      <c r="H25" s="61"/>
      <c r="I25" s="61"/>
      <c r="J25" s="61"/>
    </row>
    <row r="26" s="1" customFormat="1" ht="19" customHeight="1" spans="1:10">
      <c r="A26" s="61" t="s">
        <v>699</v>
      </c>
      <c r="B26" s="61"/>
      <c r="C26" s="61"/>
      <c r="D26" s="61"/>
      <c r="E26" s="61"/>
      <c r="F26" s="61"/>
      <c r="G26" s="61"/>
      <c r="H26" s="61"/>
      <c r="I26" s="61"/>
      <c r="J26" s="61"/>
    </row>
    <row r="27" s="1" customFormat="1" ht="18" customHeight="1" spans="1:10">
      <c r="A27" s="61" t="s">
        <v>700</v>
      </c>
      <c r="B27" s="61"/>
      <c r="C27" s="61"/>
      <c r="D27" s="61"/>
      <c r="E27" s="61"/>
      <c r="F27" s="61"/>
      <c r="G27" s="61"/>
      <c r="H27" s="61"/>
      <c r="I27" s="61"/>
      <c r="J27" s="61"/>
    </row>
    <row r="28" s="1" customFormat="1" ht="18" customHeight="1" spans="1:10">
      <c r="A28" s="61" t="s">
        <v>701</v>
      </c>
      <c r="B28" s="61"/>
      <c r="C28" s="61"/>
      <c r="D28" s="61"/>
      <c r="E28" s="61"/>
      <c r="F28" s="61"/>
      <c r="G28" s="61"/>
      <c r="H28" s="61"/>
      <c r="I28" s="61"/>
      <c r="J28" s="61"/>
    </row>
    <row r="29" s="1" customFormat="1" ht="18" customHeight="1" spans="1:10">
      <c r="A29" s="61" t="s">
        <v>702</v>
      </c>
      <c r="B29" s="61"/>
      <c r="C29" s="61"/>
      <c r="D29" s="61"/>
      <c r="E29" s="61"/>
      <c r="F29" s="61"/>
      <c r="G29" s="61"/>
      <c r="H29" s="61"/>
      <c r="I29" s="61"/>
      <c r="J29" s="61"/>
    </row>
    <row r="30" s="1" customFormat="1" ht="24" customHeight="1" spans="1:10">
      <c r="A30" s="61" t="s">
        <v>703</v>
      </c>
      <c r="B30" s="61"/>
      <c r="C30" s="61"/>
      <c r="D30" s="61"/>
      <c r="E30" s="61"/>
      <c r="F30" s="61"/>
      <c r="G30" s="61"/>
      <c r="H30" s="61"/>
      <c r="I30" s="61"/>
      <c r="J30"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6:A10"/>
    <mergeCell ref="A11:A12"/>
    <mergeCell ref="A15:A16"/>
    <mergeCell ref="A17:A18"/>
    <mergeCell ref="A19:A20"/>
    <mergeCell ref="D15:D20"/>
    <mergeCell ref="G13:G14"/>
    <mergeCell ref="H13:H14"/>
    <mergeCell ref="I13:I14"/>
    <mergeCell ref="J13:J1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workbookViewId="0">
      <selection activeCell="F12" sqref="F12:J12"/>
    </sheetView>
  </sheetViews>
  <sheetFormatPr defaultColWidth="9" defaultRowHeight="13.5"/>
  <cols>
    <col min="1" max="2" width="11.125" style="1" customWidth="1"/>
    <col min="3" max="3" width="14.6" style="1" customWidth="1"/>
    <col min="4" max="4" width="11.3" style="1" customWidth="1"/>
    <col min="5" max="6" width="12.125" style="1" customWidth="1"/>
    <col min="7" max="7" width="8.75" style="1" customWidth="1"/>
    <col min="8" max="8" width="9" style="1"/>
    <col min="9" max="9" width="8.63333333333333" style="1" customWidth="1"/>
    <col min="10" max="10" width="11.5" style="1" customWidth="1"/>
    <col min="11" max="16384" width="9" style="1"/>
  </cols>
  <sheetData>
    <row r="1" s="1" customFormat="1" spans="1:256">
      <c r="A1" s="1" t="s">
        <v>627</v>
      </c>
    </row>
    <row r="2" s="1" customFormat="1" ht="26" customHeight="1" spans="1:256">
      <c r="A2" s="6" t="s">
        <v>628</v>
      </c>
      <c r="B2" s="6"/>
      <c r="C2" s="6"/>
      <c r="D2" s="6"/>
      <c r="E2" s="6"/>
      <c r="F2" s="6"/>
      <c r="G2" s="6"/>
      <c r="H2" s="6"/>
      <c r="I2" s="6"/>
      <c r="J2" s="6"/>
    </row>
    <row r="3" s="2" customFormat="1" ht="13" customHeight="1" spans="1:256">
      <c r="A3" s="6"/>
      <c r="B3" s="6"/>
      <c r="C3" s="6"/>
      <c r="D3" s="6"/>
      <c r="E3" s="6"/>
      <c r="F3" s="6"/>
      <c r="G3" s="6"/>
      <c r="H3" s="6"/>
      <c r="I3" s="6"/>
      <c r="J3" s="7"/>
    </row>
    <row r="4" s="3" customFormat="1" ht="18" customHeight="1" spans="1:256">
      <c r="A4" s="8" t="s">
        <v>629</v>
      </c>
      <c r="B4" s="9" t="s">
        <v>768</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114856</v>
      </c>
      <c r="D7" s="26">
        <v>0</v>
      </c>
      <c r="E7" s="26">
        <v>0</v>
      </c>
      <c r="F7" s="18">
        <v>10</v>
      </c>
      <c r="G7" s="19"/>
      <c r="H7" s="20">
        <v>0</v>
      </c>
      <c r="I7" s="21">
        <v>0</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v>114856</v>
      </c>
      <c r="D8" s="26">
        <v>0</v>
      </c>
      <c r="E8" s="26">
        <v>0</v>
      </c>
      <c r="F8" s="22" t="s">
        <v>456</v>
      </c>
      <c r="G8" s="23"/>
      <c r="H8" s="12" t="s">
        <v>456</v>
      </c>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65"/>
      <c r="D9" s="65"/>
      <c r="E9" s="65"/>
      <c r="F9" s="14" t="s">
        <v>456</v>
      </c>
      <c r="G9" s="15"/>
      <c r="H9" s="12" t="s">
        <v>456</v>
      </c>
      <c r="I9" s="26" t="s">
        <v>456</v>
      </c>
      <c r="J9" s="26"/>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26" t="s">
        <v>456</v>
      </c>
      <c r="D10" s="26" t="s">
        <v>456</v>
      </c>
      <c r="E10" s="26" t="s">
        <v>456</v>
      </c>
      <c r="F10" s="66" t="s">
        <v>456</v>
      </c>
      <c r="G10" s="67"/>
      <c r="H10" s="12" t="s">
        <v>456</v>
      </c>
      <c r="I10" s="26" t="s">
        <v>456</v>
      </c>
      <c r="J10" s="26"/>
    </row>
    <row r="11" s="1" customFormat="1" ht="18" customHeight="1" spans="1:256">
      <c r="A11" s="12" t="s">
        <v>683</v>
      </c>
      <c r="B11" s="12" t="s">
        <v>643</v>
      </c>
      <c r="C11" s="12"/>
      <c r="D11" s="12"/>
      <c r="E11" s="12"/>
      <c r="F11" s="26" t="s">
        <v>644</v>
      </c>
      <c r="G11" s="26"/>
      <c r="H11" s="26"/>
      <c r="I11" s="26"/>
      <c r="J11" s="26"/>
    </row>
    <row r="12" s="1" customFormat="1" ht="99" customHeight="1" spans="1:256">
      <c r="A12" s="12"/>
      <c r="B12" s="27" t="s">
        <v>769</v>
      </c>
      <c r="C12" s="28"/>
      <c r="D12" s="28"/>
      <c r="E12" s="29"/>
      <c r="F12" s="26" t="s">
        <v>647</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8" t="s">
        <v>559</v>
      </c>
      <c r="B15" s="38" t="s">
        <v>560</v>
      </c>
      <c r="C15" s="39"/>
      <c r="D15" s="409" t="s">
        <v>657</v>
      </c>
      <c r="E15" s="12"/>
      <c r="F15" s="35"/>
      <c r="G15" s="40"/>
      <c r="H15" s="40"/>
      <c r="I15" s="40"/>
      <c r="J15" s="40"/>
    </row>
    <row r="16" s="1" customFormat="1" ht="24" spans="1:256">
      <c r="A16" s="41"/>
      <c r="B16" s="38"/>
      <c r="C16" s="68" t="s">
        <v>770</v>
      </c>
      <c r="D16" s="41"/>
      <c r="E16" s="24">
        <v>39</v>
      </c>
      <c r="F16" s="69" t="s">
        <v>567</v>
      </c>
      <c r="G16" s="24">
        <v>39</v>
      </c>
      <c r="H16" s="42">
        <v>15</v>
      </c>
      <c r="I16" s="42">
        <v>15</v>
      </c>
      <c r="J16" s="40"/>
    </row>
    <row r="17" s="1" customFormat="1" ht="24" spans="1:10">
      <c r="A17" s="41"/>
      <c r="B17" s="37"/>
      <c r="C17" s="70" t="s">
        <v>771</v>
      </c>
      <c r="D17" s="41"/>
      <c r="E17" s="24">
        <v>40</v>
      </c>
      <c r="F17" s="69" t="s">
        <v>567</v>
      </c>
      <c r="G17" s="24">
        <v>30</v>
      </c>
      <c r="H17" s="42">
        <v>15</v>
      </c>
      <c r="I17" s="42">
        <v>10</v>
      </c>
      <c r="J17" s="40"/>
    </row>
    <row r="18" s="1" customFormat="1" ht="24" spans="1:10">
      <c r="A18" s="71"/>
      <c r="B18" s="37"/>
      <c r="C18" s="72" t="s">
        <v>772</v>
      </c>
      <c r="D18" s="41"/>
      <c r="E18" s="24">
        <v>45</v>
      </c>
      <c r="F18" s="73" t="s">
        <v>567</v>
      </c>
      <c r="G18" s="24">
        <v>40</v>
      </c>
      <c r="H18" s="42">
        <v>15</v>
      </c>
      <c r="I18" s="42">
        <v>13</v>
      </c>
      <c r="J18" s="40"/>
    </row>
    <row r="19" s="1" customFormat="1" ht="30" customHeight="1" spans="1:10">
      <c r="A19" s="37" t="s">
        <v>609</v>
      </c>
      <c r="B19" s="37" t="s">
        <v>689</v>
      </c>
      <c r="C19" s="39"/>
      <c r="D19" s="41"/>
      <c r="E19" s="12"/>
      <c r="F19" s="35"/>
      <c r="G19" s="40"/>
      <c r="H19" s="40"/>
      <c r="I19" s="40"/>
      <c r="J19" s="40"/>
    </row>
    <row r="20" s="1" customFormat="1" ht="30" customHeight="1" spans="1:10">
      <c r="A20" s="37"/>
      <c r="B20" s="37"/>
      <c r="C20" s="74" t="s">
        <v>773</v>
      </c>
      <c r="D20" s="41"/>
      <c r="E20" s="35" t="s">
        <v>774</v>
      </c>
      <c r="F20" s="75" t="s">
        <v>564</v>
      </c>
      <c r="G20" s="40" t="s">
        <v>647</v>
      </c>
      <c r="H20" s="42">
        <v>30</v>
      </c>
      <c r="I20" s="42">
        <v>30</v>
      </c>
      <c r="J20" s="40"/>
    </row>
    <row r="21" s="1" customFormat="1" ht="30" customHeight="1" spans="1:10">
      <c r="A21" s="37"/>
      <c r="B21" s="45" t="s">
        <v>692</v>
      </c>
      <c r="C21" s="39"/>
      <c r="D21" s="41"/>
      <c r="E21" s="12"/>
      <c r="F21" s="35"/>
      <c r="G21" s="40"/>
      <c r="H21" s="42"/>
      <c r="I21" s="42"/>
      <c r="J21" s="40"/>
    </row>
    <row r="22" s="1" customFormat="1" ht="30" customHeight="1" spans="1:10">
      <c r="A22" s="37"/>
      <c r="B22" s="39"/>
      <c r="C22" s="76" t="s">
        <v>775</v>
      </c>
      <c r="D22" s="41"/>
      <c r="E22" s="35" t="s">
        <v>774</v>
      </c>
      <c r="F22" s="75" t="s">
        <v>564</v>
      </c>
      <c r="G22" s="40" t="s">
        <v>647</v>
      </c>
      <c r="H22" s="42">
        <v>15</v>
      </c>
      <c r="I22" s="42">
        <v>14</v>
      </c>
      <c r="J22" s="40"/>
    </row>
    <row r="23" s="1" customFormat="1" ht="30" customHeight="1" spans="1:10">
      <c r="A23" s="47" t="s">
        <v>620</v>
      </c>
      <c r="B23" s="45" t="s">
        <v>621</v>
      </c>
      <c r="C23" s="39"/>
      <c r="D23" s="41"/>
      <c r="E23" s="12"/>
      <c r="F23" s="35"/>
      <c r="G23" s="40"/>
      <c r="H23" s="42"/>
      <c r="I23" s="42"/>
      <c r="J23" s="40"/>
    </row>
    <row r="24" s="1" customFormat="1" ht="30" customHeight="1" spans="1:10">
      <c r="A24" s="53"/>
      <c r="B24" s="45"/>
      <c r="C24" s="76" t="s">
        <v>776</v>
      </c>
      <c r="D24" s="41"/>
      <c r="E24" s="54">
        <v>95</v>
      </c>
      <c r="F24" s="75" t="s">
        <v>564</v>
      </c>
      <c r="G24" s="54">
        <v>95</v>
      </c>
      <c r="H24" s="42">
        <v>10</v>
      </c>
      <c r="I24" s="42">
        <v>10</v>
      </c>
      <c r="J24" s="52" t="s">
        <v>11</v>
      </c>
    </row>
    <row r="25" s="1" customFormat="1" ht="54" customHeight="1" spans="1:10">
      <c r="A25" s="56" t="s">
        <v>696</v>
      </c>
      <c r="B25" s="56"/>
      <c r="C25" s="56"/>
      <c r="D25" s="56" t="s">
        <v>530</v>
      </c>
      <c r="E25" s="56"/>
      <c r="F25" s="56"/>
      <c r="G25" s="56"/>
      <c r="H25" s="56"/>
      <c r="I25" s="56"/>
      <c r="J25" s="56"/>
    </row>
    <row r="26" s="1" customFormat="1" ht="25.5" customHeight="1" spans="1:10">
      <c r="A26" s="56" t="s">
        <v>663</v>
      </c>
      <c r="B26" s="56"/>
      <c r="C26" s="56"/>
      <c r="D26" s="56"/>
      <c r="E26" s="56"/>
      <c r="F26" s="56"/>
      <c r="G26" s="56"/>
      <c r="H26" s="57">
        <v>100</v>
      </c>
      <c r="I26" s="57">
        <v>93</v>
      </c>
      <c r="J26" s="58" t="s">
        <v>664</v>
      </c>
    </row>
    <row r="27" s="1" customFormat="1" ht="17" customHeight="1" spans="1:10">
      <c r="A27" s="59"/>
      <c r="B27" s="59"/>
      <c r="C27" s="59"/>
      <c r="D27" s="59"/>
      <c r="E27" s="59"/>
      <c r="F27" s="59"/>
      <c r="G27" s="59"/>
      <c r="H27" s="59"/>
      <c r="I27" s="59"/>
      <c r="J27" s="60"/>
    </row>
    <row r="28" s="1" customFormat="1" ht="29" customHeight="1" spans="1:10">
      <c r="A28" s="61" t="s">
        <v>697</v>
      </c>
      <c r="B28" s="59"/>
      <c r="C28" s="59"/>
      <c r="D28" s="59"/>
      <c r="E28" s="59"/>
      <c r="F28" s="59"/>
      <c r="G28" s="59"/>
      <c r="H28" s="59"/>
      <c r="I28" s="59"/>
      <c r="J28" s="60"/>
    </row>
    <row r="29" s="1" customFormat="1" ht="27" customHeight="1" spans="1:10">
      <c r="A29" s="61" t="s">
        <v>698</v>
      </c>
      <c r="B29" s="61"/>
      <c r="C29" s="61"/>
      <c r="D29" s="61"/>
      <c r="E29" s="61"/>
      <c r="F29" s="61"/>
      <c r="G29" s="61"/>
      <c r="H29" s="61"/>
      <c r="I29" s="61"/>
      <c r="J29" s="61"/>
    </row>
    <row r="30" s="1" customFormat="1" ht="19" customHeight="1" spans="1:10">
      <c r="A30" s="61" t="s">
        <v>699</v>
      </c>
      <c r="B30" s="61"/>
      <c r="C30" s="61"/>
      <c r="D30" s="61"/>
      <c r="E30" s="61"/>
      <c r="F30" s="61"/>
      <c r="G30" s="61"/>
      <c r="H30" s="61"/>
      <c r="I30" s="61"/>
      <c r="J30" s="61"/>
    </row>
    <row r="31" s="1" customFormat="1" ht="18" customHeight="1" spans="1:10">
      <c r="A31" s="61" t="s">
        <v>700</v>
      </c>
      <c r="B31" s="61"/>
      <c r="C31" s="61"/>
      <c r="D31" s="61"/>
      <c r="E31" s="61"/>
      <c r="F31" s="61"/>
      <c r="G31" s="61"/>
      <c r="H31" s="61"/>
      <c r="I31" s="61"/>
      <c r="J31" s="61"/>
    </row>
    <row r="32" s="1" customFormat="1" ht="18" customHeight="1" spans="1:10">
      <c r="A32" s="61" t="s">
        <v>701</v>
      </c>
      <c r="B32" s="61"/>
      <c r="C32" s="61"/>
      <c r="D32" s="61"/>
      <c r="E32" s="61"/>
      <c r="F32" s="61"/>
      <c r="G32" s="61"/>
      <c r="H32" s="61"/>
      <c r="I32" s="61"/>
      <c r="J32" s="61"/>
    </row>
    <row r="33" s="1" customFormat="1" ht="18" customHeight="1" spans="1:10">
      <c r="A33" s="61" t="s">
        <v>702</v>
      </c>
      <c r="B33" s="61"/>
      <c r="C33" s="61"/>
      <c r="D33" s="61"/>
      <c r="E33" s="61"/>
      <c r="F33" s="61"/>
      <c r="G33" s="61"/>
      <c r="H33" s="61"/>
      <c r="I33" s="61"/>
      <c r="J33" s="61"/>
    </row>
    <row r="34" s="1" customFormat="1" ht="24" customHeight="1" spans="1:10">
      <c r="A34" s="61" t="s">
        <v>703</v>
      </c>
      <c r="B34" s="61"/>
      <c r="C34" s="61"/>
      <c r="D34" s="61"/>
      <c r="E34" s="61"/>
      <c r="F34" s="61"/>
      <c r="G34" s="61"/>
      <c r="H34" s="61"/>
      <c r="I34" s="61"/>
      <c r="J34"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6:A10"/>
    <mergeCell ref="A11:A12"/>
    <mergeCell ref="A15:A18"/>
    <mergeCell ref="A19:A22"/>
    <mergeCell ref="A23:A24"/>
    <mergeCell ref="D15:D24"/>
    <mergeCell ref="G13:G14"/>
    <mergeCell ref="H13:H14"/>
    <mergeCell ref="I13:I14"/>
    <mergeCell ref="J13:J14"/>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5"/>
  <sheetViews>
    <sheetView topLeftCell="A4" workbookViewId="0">
      <selection activeCell="L16" sqref="L16"/>
    </sheetView>
  </sheetViews>
  <sheetFormatPr defaultColWidth="9" defaultRowHeight="13.5"/>
  <cols>
    <col min="1" max="2" width="11.125" style="1" customWidth="1"/>
    <col min="3" max="3" width="14.6" style="1" customWidth="1"/>
    <col min="4" max="4" width="11.3" style="1" customWidth="1"/>
    <col min="5" max="6" width="12.125" style="1" customWidth="1"/>
    <col min="7" max="7" width="9.875" style="1" customWidth="1"/>
    <col min="8" max="8" width="9" style="1"/>
    <col min="9" max="9" width="8.63333333333333" style="1" customWidth="1"/>
    <col min="10" max="10" width="11.5" style="1" customWidth="1"/>
    <col min="11" max="11" width="12.625" style="1"/>
    <col min="12" max="16384" width="9" style="1"/>
  </cols>
  <sheetData>
    <row r="1" s="1" customFormat="1" spans="1:256">
      <c r="A1" s="1" t="s">
        <v>627</v>
      </c>
    </row>
    <row r="2" s="1" customFormat="1" ht="26" customHeight="1" spans="1:256">
      <c r="A2" s="5" t="s">
        <v>628</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629</v>
      </c>
      <c r="B4" s="9" t="s">
        <v>777</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400000</v>
      </c>
      <c r="D7" s="17">
        <v>9223</v>
      </c>
      <c r="E7" s="17">
        <v>9223</v>
      </c>
      <c r="F7" s="18">
        <v>10</v>
      </c>
      <c r="G7" s="19"/>
      <c r="H7" s="20">
        <v>0.0231</v>
      </c>
      <c r="I7" s="21">
        <v>2</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v>400000</v>
      </c>
      <c r="D8" s="17">
        <v>9223</v>
      </c>
      <c r="E8" s="17">
        <v>9223</v>
      </c>
      <c r="F8" s="22" t="s">
        <v>456</v>
      </c>
      <c r="G8" s="23"/>
      <c r="H8" s="62" t="s">
        <v>456</v>
      </c>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62"/>
      <c r="D9" s="62"/>
      <c r="E9" s="62"/>
      <c r="F9" s="22" t="s">
        <v>456</v>
      </c>
      <c r="G9" s="23"/>
      <c r="H9" s="62" t="s">
        <v>456</v>
      </c>
      <c r="I9" s="21" t="s">
        <v>456</v>
      </c>
      <c r="J9" s="2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17">
        <v>0</v>
      </c>
      <c r="D10" s="17">
        <v>0</v>
      </c>
      <c r="E10" s="17">
        <v>0</v>
      </c>
      <c r="F10" s="22" t="s">
        <v>456</v>
      </c>
      <c r="G10" s="23"/>
      <c r="H10" s="62" t="s">
        <v>456</v>
      </c>
      <c r="I10" s="21" t="s">
        <v>456</v>
      </c>
      <c r="J10" s="21"/>
    </row>
    <row r="11" s="1" customFormat="1" ht="18" customHeight="1" spans="1:256">
      <c r="A11" s="12" t="s">
        <v>683</v>
      </c>
      <c r="B11" s="12" t="s">
        <v>643</v>
      </c>
      <c r="C11" s="12"/>
      <c r="D11" s="12"/>
      <c r="E11" s="12"/>
      <c r="F11" s="26" t="s">
        <v>644</v>
      </c>
      <c r="G11" s="26"/>
      <c r="H11" s="26"/>
      <c r="I11" s="26"/>
      <c r="J11" s="26"/>
    </row>
    <row r="12" s="1" customFormat="1" ht="98" customHeight="1" spans="1:256">
      <c r="A12" s="12"/>
      <c r="B12" s="27" t="s">
        <v>778</v>
      </c>
      <c r="C12" s="28"/>
      <c r="D12" s="28"/>
      <c r="E12" s="29"/>
      <c r="F12" s="26" t="s">
        <v>647</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7" t="s">
        <v>559</v>
      </c>
      <c r="B15" s="38" t="s">
        <v>560</v>
      </c>
      <c r="C15" s="39"/>
      <c r="D15" s="409" t="s">
        <v>657</v>
      </c>
      <c r="E15" s="12"/>
      <c r="F15" s="35"/>
      <c r="G15" s="40"/>
      <c r="H15" s="40"/>
      <c r="I15" s="40"/>
      <c r="J15" s="40"/>
    </row>
    <row r="16" s="1" customFormat="1" ht="24" spans="1:256">
      <c r="A16" s="37"/>
      <c r="B16" s="38"/>
      <c r="C16" s="63" t="s">
        <v>779</v>
      </c>
      <c r="D16" s="41"/>
      <c r="E16" s="24">
        <v>1</v>
      </c>
      <c r="F16" s="35" t="s">
        <v>571</v>
      </c>
      <c r="G16" s="24">
        <v>1</v>
      </c>
      <c r="H16" s="42">
        <v>15</v>
      </c>
      <c r="I16" s="42">
        <v>15</v>
      </c>
      <c r="J16" s="40"/>
    </row>
    <row r="17" s="1" customFormat="1" ht="24" spans="1:10">
      <c r="A17" s="37"/>
      <c r="B17" s="38"/>
      <c r="C17" s="63" t="s">
        <v>780</v>
      </c>
      <c r="D17" s="41"/>
      <c r="E17" s="24">
        <v>3000</v>
      </c>
      <c r="F17" s="35" t="s">
        <v>567</v>
      </c>
      <c r="G17" s="24">
        <v>3000</v>
      </c>
      <c r="H17" s="42">
        <v>15</v>
      </c>
      <c r="I17" s="42">
        <v>15</v>
      </c>
      <c r="J17" s="40"/>
    </row>
    <row r="18" s="1" customFormat="1" ht="18" customHeight="1" spans="1:10">
      <c r="A18" s="37"/>
      <c r="B18" s="38" t="s">
        <v>588</v>
      </c>
      <c r="C18" s="39"/>
      <c r="D18" s="41"/>
      <c r="E18" s="12"/>
      <c r="F18" s="35"/>
      <c r="G18" s="24"/>
      <c r="H18" s="42"/>
      <c r="I18" s="42"/>
      <c r="J18" s="40"/>
    </row>
    <row r="19" s="1" customFormat="1" ht="24" spans="1:10">
      <c r="A19" s="37"/>
      <c r="B19" s="38"/>
      <c r="C19" s="63" t="s">
        <v>781</v>
      </c>
      <c r="D19" s="41"/>
      <c r="E19" s="24" t="s">
        <v>782</v>
      </c>
      <c r="F19" s="35" t="s">
        <v>783</v>
      </c>
      <c r="G19" s="24" t="s">
        <v>782</v>
      </c>
      <c r="H19" s="42">
        <v>10</v>
      </c>
      <c r="I19" s="42">
        <v>2</v>
      </c>
      <c r="J19" s="40"/>
    </row>
    <row r="20" s="1" customFormat="1" ht="30" customHeight="1" spans="1:10">
      <c r="A20" s="37" t="s">
        <v>609</v>
      </c>
      <c r="B20" s="37" t="s">
        <v>689</v>
      </c>
      <c r="C20" s="39"/>
      <c r="D20" s="41"/>
      <c r="E20" s="12"/>
      <c r="F20" s="35"/>
      <c r="G20" s="12"/>
      <c r="H20" s="40"/>
      <c r="I20" s="40"/>
      <c r="J20" s="40"/>
    </row>
    <row r="21" s="1" customFormat="1" ht="36" spans="1:10">
      <c r="A21" s="37"/>
      <c r="B21" s="37"/>
      <c r="C21" s="63" t="s">
        <v>784</v>
      </c>
      <c r="D21" s="41"/>
      <c r="E21" s="12" t="s">
        <v>785</v>
      </c>
      <c r="F21" s="35" t="s">
        <v>564</v>
      </c>
      <c r="G21" s="12" t="s">
        <v>785</v>
      </c>
      <c r="H21" s="42">
        <v>15</v>
      </c>
      <c r="I21" s="42">
        <v>15</v>
      </c>
      <c r="J21" s="40"/>
    </row>
    <row r="22" s="1" customFormat="1" ht="36" spans="1:10">
      <c r="A22" s="37"/>
      <c r="B22" s="37"/>
      <c r="C22" s="63" t="s">
        <v>786</v>
      </c>
      <c r="D22" s="41"/>
      <c r="E22" s="12" t="s">
        <v>785</v>
      </c>
      <c r="F22" s="35" t="s">
        <v>564</v>
      </c>
      <c r="G22" s="12" t="s">
        <v>785</v>
      </c>
      <c r="H22" s="42">
        <v>15</v>
      </c>
      <c r="I22" s="42">
        <v>15</v>
      </c>
      <c r="J22" s="40"/>
    </row>
    <row r="23" s="1" customFormat="1" ht="30" customHeight="1" spans="1:10">
      <c r="A23" s="47" t="s">
        <v>620</v>
      </c>
      <c r="B23" s="48" t="s">
        <v>621</v>
      </c>
      <c r="C23" s="39"/>
      <c r="D23" s="41"/>
      <c r="E23" s="49" t="s">
        <v>11</v>
      </c>
      <c r="F23" s="49"/>
      <c r="G23" s="49" t="s">
        <v>11</v>
      </c>
      <c r="H23" s="64"/>
      <c r="I23" s="64"/>
      <c r="J23" s="52" t="s">
        <v>11</v>
      </c>
    </row>
    <row r="24" s="1" customFormat="1" ht="48" spans="1:10">
      <c r="A24" s="53"/>
      <c r="B24" s="48"/>
      <c r="C24" s="63" t="s">
        <v>787</v>
      </c>
      <c r="D24" s="41"/>
      <c r="E24" s="54">
        <v>95</v>
      </c>
      <c r="F24" s="35" t="s">
        <v>564</v>
      </c>
      <c r="G24" s="54">
        <v>95</v>
      </c>
      <c r="H24" s="42">
        <v>15</v>
      </c>
      <c r="I24" s="42">
        <v>12</v>
      </c>
      <c r="J24" s="52"/>
    </row>
    <row r="25" s="1" customFormat="1" ht="36" spans="1:10">
      <c r="A25" s="53"/>
      <c r="B25" s="48"/>
      <c r="C25" s="63" t="s">
        <v>788</v>
      </c>
      <c r="D25" s="41"/>
      <c r="E25" s="54">
        <v>90</v>
      </c>
      <c r="F25" s="35" t="s">
        <v>564</v>
      </c>
      <c r="G25" s="54">
        <v>90</v>
      </c>
      <c r="H25" s="42">
        <v>15</v>
      </c>
      <c r="I25" s="42">
        <v>11</v>
      </c>
      <c r="J25" s="52"/>
    </row>
    <row r="26" s="1" customFormat="1" ht="54" customHeight="1" spans="1:10">
      <c r="A26" s="56" t="s">
        <v>696</v>
      </c>
      <c r="B26" s="56"/>
      <c r="C26" s="56"/>
      <c r="D26" s="56" t="s">
        <v>530</v>
      </c>
      <c r="E26" s="56"/>
      <c r="F26" s="56"/>
      <c r="G26" s="56"/>
      <c r="H26" s="56"/>
      <c r="I26" s="56"/>
      <c r="J26" s="56"/>
    </row>
    <row r="27" s="1" customFormat="1" ht="25.5" customHeight="1" spans="1:10">
      <c r="A27" s="56" t="s">
        <v>663</v>
      </c>
      <c r="B27" s="56"/>
      <c r="C27" s="56"/>
      <c r="D27" s="56"/>
      <c r="E27" s="56"/>
      <c r="F27" s="56"/>
      <c r="G27" s="56"/>
      <c r="H27" s="57">
        <v>100</v>
      </c>
      <c r="I27" s="57">
        <v>85</v>
      </c>
      <c r="J27" s="58" t="s">
        <v>767</v>
      </c>
    </row>
    <row r="28" s="1" customFormat="1" ht="17" customHeight="1" spans="1:10">
      <c r="A28" s="59"/>
      <c r="B28" s="59"/>
      <c r="C28" s="59"/>
      <c r="D28" s="59"/>
      <c r="E28" s="59"/>
      <c r="F28" s="59"/>
      <c r="G28" s="59"/>
      <c r="H28" s="59"/>
      <c r="I28" s="59"/>
      <c r="J28" s="60"/>
    </row>
    <row r="29" s="1" customFormat="1" ht="29" customHeight="1" spans="1:10">
      <c r="A29" s="61" t="s">
        <v>697</v>
      </c>
      <c r="B29" s="59"/>
      <c r="C29" s="59"/>
      <c r="D29" s="59"/>
      <c r="E29" s="59"/>
      <c r="F29" s="59"/>
      <c r="G29" s="59"/>
      <c r="H29" s="59"/>
      <c r="I29" s="59"/>
      <c r="J29" s="60"/>
    </row>
    <row r="30" s="1" customFormat="1" ht="27" customHeight="1" spans="1:10">
      <c r="A30" s="61" t="s">
        <v>698</v>
      </c>
      <c r="B30" s="61"/>
      <c r="C30" s="61"/>
      <c r="D30" s="61"/>
      <c r="E30" s="61"/>
      <c r="F30" s="61"/>
      <c r="G30" s="61"/>
      <c r="H30" s="61"/>
      <c r="I30" s="61"/>
      <c r="J30" s="61"/>
    </row>
    <row r="31" s="1" customFormat="1" ht="19" customHeight="1" spans="1:10">
      <c r="A31" s="61" t="s">
        <v>699</v>
      </c>
      <c r="B31" s="61"/>
      <c r="C31" s="61"/>
      <c r="D31" s="61"/>
      <c r="E31" s="61"/>
      <c r="F31" s="61"/>
      <c r="G31" s="61"/>
      <c r="H31" s="61"/>
      <c r="I31" s="61"/>
      <c r="J31" s="61"/>
    </row>
    <row r="32" s="1" customFormat="1" ht="18" customHeight="1" spans="1:10">
      <c r="A32" s="61" t="s">
        <v>700</v>
      </c>
      <c r="B32" s="61"/>
      <c r="C32" s="61"/>
      <c r="D32" s="61"/>
      <c r="E32" s="61"/>
      <c r="F32" s="61"/>
      <c r="G32" s="61"/>
      <c r="H32" s="61"/>
      <c r="I32" s="61"/>
      <c r="J32" s="61"/>
    </row>
    <row r="33" s="1" customFormat="1" ht="18" customHeight="1" spans="1:10">
      <c r="A33" s="61" t="s">
        <v>701</v>
      </c>
      <c r="B33" s="61"/>
      <c r="C33" s="61"/>
      <c r="D33" s="61"/>
      <c r="E33" s="61"/>
      <c r="F33" s="61"/>
      <c r="G33" s="61"/>
      <c r="H33" s="61"/>
      <c r="I33" s="61"/>
      <c r="J33" s="61"/>
    </row>
    <row r="34" s="1" customFormat="1" ht="18" customHeight="1" spans="1:10">
      <c r="A34" s="61" t="s">
        <v>702</v>
      </c>
      <c r="B34" s="61"/>
      <c r="C34" s="61"/>
      <c r="D34" s="61"/>
      <c r="E34" s="61"/>
      <c r="F34" s="61"/>
      <c r="G34" s="61"/>
      <c r="H34" s="61"/>
      <c r="I34" s="61"/>
      <c r="J34" s="61"/>
    </row>
    <row r="35" s="1" customFormat="1" ht="24" customHeight="1" spans="1:10">
      <c r="A35" s="61" t="s">
        <v>703</v>
      </c>
      <c r="B35" s="61"/>
      <c r="C35" s="61"/>
      <c r="D35" s="61"/>
      <c r="E35" s="61"/>
      <c r="F35" s="61"/>
      <c r="G35" s="61"/>
      <c r="H35" s="61"/>
      <c r="I35" s="61"/>
      <c r="J35"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6:C26"/>
    <mergeCell ref="D26:J26"/>
    <mergeCell ref="A27:G27"/>
    <mergeCell ref="A30:J30"/>
    <mergeCell ref="A31:J31"/>
    <mergeCell ref="A32:J32"/>
    <mergeCell ref="A33:J33"/>
    <mergeCell ref="A34:J34"/>
    <mergeCell ref="A35:J35"/>
    <mergeCell ref="A6:A10"/>
    <mergeCell ref="A11:A12"/>
    <mergeCell ref="A15:A19"/>
    <mergeCell ref="A20:A22"/>
    <mergeCell ref="A23:A25"/>
    <mergeCell ref="D15:D23"/>
    <mergeCell ref="G13:G14"/>
    <mergeCell ref="H13:H14"/>
    <mergeCell ref="I13:I14"/>
    <mergeCell ref="J13:J1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topLeftCell="A2" workbookViewId="0">
      <selection activeCell="L19" sqref="L19"/>
    </sheetView>
  </sheetViews>
  <sheetFormatPr defaultColWidth="9" defaultRowHeight="13.5"/>
  <cols>
    <col min="1" max="2" width="11.125" style="1" customWidth="1"/>
    <col min="3" max="3" width="14.6" style="1" customWidth="1"/>
    <col min="4" max="6" width="13.125" style="1" customWidth="1"/>
    <col min="7" max="7" width="8.75" style="1" customWidth="1"/>
    <col min="8" max="8" width="9" style="1"/>
    <col min="9" max="9" width="8.63333333333333" style="1" customWidth="1"/>
    <col min="10" max="10" width="11.5" style="1" customWidth="1"/>
    <col min="11" max="11" width="12.625" style="1"/>
    <col min="12" max="16384" width="9" style="1"/>
  </cols>
  <sheetData>
    <row r="1" s="1" customFormat="1" spans="1:256">
      <c r="A1" s="1" t="s">
        <v>627</v>
      </c>
    </row>
    <row r="2" s="1" customFormat="1" ht="26" customHeight="1" spans="1:256">
      <c r="A2" s="5" t="s">
        <v>628</v>
      </c>
      <c r="B2" s="5"/>
      <c r="C2" s="5"/>
      <c r="D2" s="5"/>
      <c r="E2" s="5"/>
      <c r="F2" s="5"/>
      <c r="G2" s="5"/>
      <c r="H2" s="5"/>
      <c r="I2" s="5"/>
      <c r="J2" s="5"/>
    </row>
    <row r="3" s="2" customFormat="1" ht="13" customHeight="1" spans="1:256">
      <c r="A3" s="6"/>
      <c r="B3" s="6"/>
      <c r="C3" s="6"/>
      <c r="D3" s="6"/>
      <c r="E3" s="6"/>
      <c r="F3" s="6"/>
      <c r="G3" s="6"/>
      <c r="H3" s="6"/>
      <c r="I3" s="6"/>
      <c r="J3" s="7"/>
    </row>
    <row r="4" s="3" customFormat="1" ht="18" customHeight="1" spans="1:256">
      <c r="A4" s="8" t="s">
        <v>629</v>
      </c>
      <c r="B4" s="9" t="s">
        <v>789</v>
      </c>
      <c r="C4" s="10"/>
      <c r="D4" s="10"/>
      <c r="E4" s="10"/>
      <c r="F4" s="10"/>
      <c r="G4" s="10"/>
      <c r="H4" s="10"/>
      <c r="I4" s="10"/>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8" t="s">
        <v>631</v>
      </c>
      <c r="B5" s="9" t="s">
        <v>632</v>
      </c>
      <c r="C5" s="10"/>
      <c r="D5" s="11"/>
      <c r="E5" s="12" t="s">
        <v>633</v>
      </c>
      <c r="F5" s="9" t="s">
        <v>632</v>
      </c>
      <c r="G5" s="10"/>
      <c r="H5" s="10"/>
      <c r="I5" s="10"/>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3" t="s">
        <v>679</v>
      </c>
      <c r="B6" s="12"/>
      <c r="C6" s="12" t="s">
        <v>537</v>
      </c>
      <c r="D6" s="12" t="s">
        <v>452</v>
      </c>
      <c r="E6" s="12" t="s">
        <v>680</v>
      </c>
      <c r="F6" s="14" t="s">
        <v>637</v>
      </c>
      <c r="G6" s="15"/>
      <c r="H6" s="12" t="s">
        <v>638</v>
      </c>
      <c r="I6" s="12" t="s">
        <v>639</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6"/>
      <c r="B7" s="8" t="s">
        <v>543</v>
      </c>
      <c r="C7" s="17">
        <v>71944814.56</v>
      </c>
      <c r="D7" s="17">
        <v>24970836.26</v>
      </c>
      <c r="E7" s="17">
        <v>24970836.26</v>
      </c>
      <c r="F7" s="18">
        <v>10</v>
      </c>
      <c r="G7" s="19"/>
      <c r="H7" s="20">
        <v>0.3471</v>
      </c>
      <c r="I7" s="21">
        <v>6.5</v>
      </c>
      <c r="J7" s="2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6"/>
      <c r="B8" s="8" t="s">
        <v>641</v>
      </c>
      <c r="C8" s="17">
        <f>13438422+48506392.56</f>
        <v>61944814.56</v>
      </c>
      <c r="D8" s="17">
        <v>24376230.34</v>
      </c>
      <c r="E8" s="17">
        <v>24376230.34</v>
      </c>
      <c r="F8" s="22" t="s">
        <v>456</v>
      </c>
      <c r="G8" s="23"/>
      <c r="H8" s="20"/>
      <c r="I8" s="21" t="s">
        <v>456</v>
      </c>
      <c r="J8" s="2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6"/>
      <c r="B9" s="8" t="s">
        <v>681</v>
      </c>
      <c r="C9" s="24" t="s">
        <v>456</v>
      </c>
      <c r="D9" s="24" t="s">
        <v>456</v>
      </c>
      <c r="E9" s="24" t="s">
        <v>456</v>
      </c>
      <c r="F9" s="22" t="s">
        <v>456</v>
      </c>
      <c r="G9" s="23"/>
      <c r="H9" s="20"/>
      <c r="I9" s="21" t="s">
        <v>456</v>
      </c>
      <c r="J9" s="2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25"/>
      <c r="B10" s="8" t="s">
        <v>682</v>
      </c>
      <c r="C10" s="17">
        <v>10000000</v>
      </c>
      <c r="D10" s="17">
        <v>594605.92</v>
      </c>
      <c r="E10" s="17">
        <v>594605.92</v>
      </c>
      <c r="F10" s="22" t="s">
        <v>456</v>
      </c>
      <c r="G10" s="23"/>
      <c r="H10" s="20"/>
      <c r="I10" s="21" t="s">
        <v>456</v>
      </c>
      <c r="J10" s="21"/>
    </row>
    <row r="11" s="1" customFormat="1" ht="18" customHeight="1" spans="1:256">
      <c r="A11" s="12" t="s">
        <v>683</v>
      </c>
      <c r="B11" s="12" t="s">
        <v>643</v>
      </c>
      <c r="C11" s="12"/>
      <c r="D11" s="12"/>
      <c r="E11" s="12"/>
      <c r="F11" s="26" t="s">
        <v>644</v>
      </c>
      <c r="G11" s="26"/>
      <c r="H11" s="26"/>
      <c r="I11" s="26"/>
      <c r="J11" s="26"/>
    </row>
    <row r="12" s="1" customFormat="1" ht="98" customHeight="1" spans="1:256">
      <c r="A12" s="12"/>
      <c r="B12" s="27" t="s">
        <v>705</v>
      </c>
      <c r="C12" s="28"/>
      <c r="D12" s="28"/>
      <c r="E12" s="29"/>
      <c r="F12" s="26" t="s">
        <v>647</v>
      </c>
      <c r="G12" s="26"/>
      <c r="H12" s="26"/>
      <c r="I12" s="26"/>
      <c r="J12" s="26"/>
    </row>
    <row r="13" s="1" customFormat="1" ht="36" customHeight="1" spans="1:256">
      <c r="A13" s="30" t="s">
        <v>550</v>
      </c>
      <c r="B13" s="31"/>
      <c r="C13" s="32"/>
      <c r="D13" s="30" t="s">
        <v>685</v>
      </c>
      <c r="E13" s="31"/>
      <c r="F13" s="32"/>
      <c r="G13" s="33" t="s">
        <v>554</v>
      </c>
      <c r="H13" s="33" t="s">
        <v>637</v>
      </c>
      <c r="I13" s="33" t="s">
        <v>639</v>
      </c>
      <c r="J13" s="33" t="s">
        <v>555</v>
      </c>
    </row>
    <row r="14" s="1" customFormat="1" ht="36" customHeight="1" spans="1:256">
      <c r="A14" s="34" t="s">
        <v>556</v>
      </c>
      <c r="B14" s="12" t="s">
        <v>557</v>
      </c>
      <c r="C14" s="12" t="s">
        <v>558</v>
      </c>
      <c r="D14" s="12" t="s">
        <v>551</v>
      </c>
      <c r="E14" s="12" t="s">
        <v>552</v>
      </c>
      <c r="F14" s="35" t="s">
        <v>553</v>
      </c>
      <c r="G14" s="36"/>
      <c r="H14" s="36"/>
      <c r="I14" s="36"/>
      <c r="J14" s="36"/>
    </row>
    <row r="15" s="1" customFormat="1" ht="18" customHeight="1" spans="1:256">
      <c r="A15" s="37" t="s">
        <v>559</v>
      </c>
      <c r="B15" s="38" t="s">
        <v>560</v>
      </c>
      <c r="C15" s="39"/>
      <c r="D15" s="409" t="s">
        <v>657</v>
      </c>
      <c r="E15" s="12"/>
      <c r="F15" s="35"/>
      <c r="G15" s="40"/>
      <c r="H15" s="40"/>
      <c r="I15" s="40"/>
      <c r="J15" s="40"/>
    </row>
    <row r="16" s="1" customFormat="1" ht="24" spans="1:256">
      <c r="A16" s="37"/>
      <c r="B16" s="38"/>
      <c r="C16" s="12" t="s">
        <v>706</v>
      </c>
      <c r="D16" s="41"/>
      <c r="E16" s="24">
        <v>55</v>
      </c>
      <c r="F16" s="35" t="s">
        <v>571</v>
      </c>
      <c r="G16" s="24">
        <v>55</v>
      </c>
      <c r="H16" s="42">
        <v>20</v>
      </c>
      <c r="I16" s="42">
        <v>20</v>
      </c>
      <c r="J16" s="40"/>
    </row>
    <row r="17" s="1" customFormat="1" ht="18" customHeight="1" spans="1:10">
      <c r="A17" s="37"/>
      <c r="B17" s="38" t="s">
        <v>579</v>
      </c>
      <c r="C17" s="12"/>
      <c r="D17" s="41"/>
      <c r="E17" s="24"/>
      <c r="F17" s="35"/>
      <c r="G17" s="24"/>
      <c r="H17" s="42"/>
      <c r="I17" s="42"/>
      <c r="J17" s="40"/>
    </row>
    <row r="18" s="1" customFormat="1" ht="24" spans="1:10">
      <c r="A18" s="37"/>
      <c r="B18" s="37"/>
      <c r="C18" s="12" t="s">
        <v>707</v>
      </c>
      <c r="D18" s="41"/>
      <c r="E18" s="24">
        <v>100</v>
      </c>
      <c r="F18" s="43" t="s">
        <v>564</v>
      </c>
      <c r="G18" s="24">
        <v>100</v>
      </c>
      <c r="H18" s="42">
        <v>20</v>
      </c>
      <c r="I18" s="42">
        <v>20</v>
      </c>
      <c r="J18" s="40"/>
    </row>
    <row r="19" s="1" customFormat="1" ht="30" customHeight="1" spans="1:10">
      <c r="A19" s="37" t="s">
        <v>609</v>
      </c>
      <c r="B19" s="37" t="s">
        <v>689</v>
      </c>
      <c r="C19" s="12"/>
      <c r="D19" s="41"/>
      <c r="E19" s="12"/>
      <c r="F19" s="35"/>
      <c r="G19" s="12"/>
      <c r="H19" s="40"/>
      <c r="I19" s="40"/>
      <c r="J19" s="40"/>
    </row>
    <row r="20" s="1" customFormat="1" ht="24" spans="1:10">
      <c r="A20" s="37"/>
      <c r="B20" s="37"/>
      <c r="C20" s="44" t="s">
        <v>708</v>
      </c>
      <c r="D20" s="41"/>
      <c r="E20" s="12" t="s">
        <v>615</v>
      </c>
      <c r="F20" s="43" t="s">
        <v>564</v>
      </c>
      <c r="G20" s="12" t="s">
        <v>615</v>
      </c>
      <c r="H20" s="42">
        <v>20</v>
      </c>
      <c r="I20" s="42">
        <v>20</v>
      </c>
      <c r="J20" s="40"/>
    </row>
    <row r="21" s="1" customFormat="1" ht="30" customHeight="1" spans="1:10">
      <c r="A21" s="37"/>
      <c r="B21" s="45" t="s">
        <v>692</v>
      </c>
      <c r="C21" s="12"/>
      <c r="D21" s="41"/>
      <c r="E21" s="12"/>
      <c r="F21" s="35"/>
      <c r="G21" s="12"/>
      <c r="H21" s="42"/>
      <c r="I21" s="42"/>
      <c r="J21" s="40"/>
    </row>
    <row r="22" s="1" customFormat="1" ht="48" customHeight="1" spans="1:10">
      <c r="A22" s="37"/>
      <c r="B22" s="45"/>
      <c r="C22" s="46" t="s">
        <v>709</v>
      </c>
      <c r="D22" s="41"/>
      <c r="E22" s="12" t="s">
        <v>619</v>
      </c>
      <c r="F22" s="43" t="s">
        <v>564</v>
      </c>
      <c r="G22" s="12" t="s">
        <v>619</v>
      </c>
      <c r="H22" s="42">
        <v>20</v>
      </c>
      <c r="I22" s="42">
        <v>20</v>
      </c>
      <c r="J22" s="40"/>
    </row>
    <row r="23" s="1" customFormat="1" ht="30" customHeight="1" spans="1:10">
      <c r="A23" s="47" t="s">
        <v>620</v>
      </c>
      <c r="B23" s="48" t="s">
        <v>621</v>
      </c>
      <c r="C23" s="12"/>
      <c r="D23" s="41"/>
      <c r="E23" s="49" t="s">
        <v>11</v>
      </c>
      <c r="F23" s="50"/>
      <c r="G23" s="49" t="s">
        <v>11</v>
      </c>
      <c r="H23" s="51"/>
      <c r="I23" s="51"/>
      <c r="J23" s="52" t="s">
        <v>11</v>
      </c>
    </row>
    <row r="24" s="1" customFormat="1" ht="30" customHeight="1" spans="1:10">
      <c r="A24" s="53"/>
      <c r="B24" s="48"/>
      <c r="C24" s="43" t="s">
        <v>710</v>
      </c>
      <c r="D24" s="41"/>
      <c r="E24" s="54">
        <v>95</v>
      </c>
      <c r="F24" s="43" t="s">
        <v>564</v>
      </c>
      <c r="G24" s="55">
        <v>95</v>
      </c>
      <c r="H24" s="42">
        <v>20</v>
      </c>
      <c r="I24" s="42">
        <v>20</v>
      </c>
      <c r="J24" s="52"/>
    </row>
    <row r="25" s="1" customFormat="1" ht="54" customHeight="1" spans="1:10">
      <c r="A25" s="56" t="s">
        <v>696</v>
      </c>
      <c r="B25" s="56"/>
      <c r="C25" s="56"/>
      <c r="D25" s="56" t="s">
        <v>530</v>
      </c>
      <c r="E25" s="56"/>
      <c r="F25" s="56"/>
      <c r="G25" s="56"/>
      <c r="H25" s="56"/>
      <c r="I25" s="56"/>
      <c r="J25" s="56"/>
    </row>
    <row r="26" s="1" customFormat="1" ht="25.5" customHeight="1" spans="1:10">
      <c r="A26" s="56" t="s">
        <v>663</v>
      </c>
      <c r="B26" s="56"/>
      <c r="C26" s="56"/>
      <c r="D26" s="56"/>
      <c r="E26" s="56"/>
      <c r="F26" s="56"/>
      <c r="G26" s="56"/>
      <c r="H26" s="57">
        <v>100</v>
      </c>
      <c r="I26" s="57">
        <v>100</v>
      </c>
      <c r="J26" s="58" t="s">
        <v>664</v>
      </c>
    </row>
    <row r="27" s="1" customFormat="1" ht="17" customHeight="1" spans="1:10">
      <c r="A27" s="59"/>
      <c r="B27" s="59"/>
      <c r="C27" s="59"/>
      <c r="D27" s="59"/>
      <c r="E27" s="59"/>
      <c r="F27" s="59"/>
      <c r="G27" s="59"/>
      <c r="H27" s="59"/>
      <c r="I27" s="59"/>
      <c r="J27" s="60"/>
    </row>
    <row r="28" s="1" customFormat="1" ht="29" customHeight="1" spans="1:10">
      <c r="A28" s="61" t="s">
        <v>697</v>
      </c>
      <c r="B28" s="59"/>
      <c r="C28" s="59"/>
      <c r="D28" s="59"/>
      <c r="E28" s="59"/>
      <c r="F28" s="59"/>
      <c r="G28" s="59"/>
      <c r="H28" s="59"/>
      <c r="I28" s="59"/>
      <c r="J28" s="60"/>
    </row>
    <row r="29" s="1" customFormat="1" ht="27" customHeight="1" spans="1:10">
      <c r="A29" s="61" t="s">
        <v>698</v>
      </c>
      <c r="B29" s="61"/>
      <c r="C29" s="61"/>
      <c r="D29" s="61"/>
      <c r="E29" s="61"/>
      <c r="F29" s="61"/>
      <c r="G29" s="61"/>
      <c r="H29" s="61"/>
      <c r="I29" s="61"/>
      <c r="J29" s="61"/>
    </row>
    <row r="30" s="1" customFormat="1" ht="19" customHeight="1" spans="1:10">
      <c r="A30" s="61" t="s">
        <v>699</v>
      </c>
      <c r="B30" s="61"/>
      <c r="C30" s="61"/>
      <c r="D30" s="61"/>
      <c r="E30" s="61"/>
      <c r="F30" s="61"/>
      <c r="G30" s="61"/>
      <c r="H30" s="61"/>
      <c r="I30" s="61"/>
      <c r="J30" s="61"/>
    </row>
    <row r="31" s="1" customFormat="1" ht="18" customHeight="1" spans="1:10">
      <c r="A31" s="61" t="s">
        <v>700</v>
      </c>
      <c r="B31" s="61"/>
      <c r="C31" s="61"/>
      <c r="D31" s="61"/>
      <c r="E31" s="61"/>
      <c r="F31" s="61"/>
      <c r="G31" s="61"/>
      <c r="H31" s="61"/>
      <c r="I31" s="61"/>
      <c r="J31" s="61"/>
    </row>
    <row r="32" s="1" customFormat="1" ht="18" customHeight="1" spans="1:10">
      <c r="A32" s="61" t="s">
        <v>701</v>
      </c>
      <c r="B32" s="61"/>
      <c r="C32" s="61"/>
      <c r="D32" s="61"/>
      <c r="E32" s="61"/>
      <c r="F32" s="61"/>
      <c r="G32" s="61"/>
      <c r="H32" s="61"/>
      <c r="I32" s="61"/>
      <c r="J32" s="61"/>
    </row>
    <row r="33" s="1" customFormat="1" ht="18" customHeight="1" spans="1:10">
      <c r="A33" s="61" t="s">
        <v>702</v>
      </c>
      <c r="B33" s="61"/>
      <c r="C33" s="61"/>
      <c r="D33" s="61"/>
      <c r="E33" s="61"/>
      <c r="F33" s="61"/>
      <c r="G33" s="61"/>
      <c r="H33" s="61"/>
      <c r="I33" s="61"/>
      <c r="J33" s="61"/>
    </row>
    <row r="34" s="1" customFormat="1" ht="24" customHeight="1" spans="1:10">
      <c r="A34" s="61" t="s">
        <v>703</v>
      </c>
      <c r="B34" s="61"/>
      <c r="C34" s="61"/>
      <c r="D34" s="61"/>
      <c r="E34" s="61"/>
      <c r="F34" s="61"/>
      <c r="G34" s="61"/>
      <c r="H34" s="61"/>
      <c r="I34" s="61"/>
      <c r="J34" s="61"/>
    </row>
  </sheetData>
  <mergeCells count="39">
    <mergeCell ref="A2:J2"/>
    <mergeCell ref="B4:J4"/>
    <mergeCell ref="B5:D5"/>
    <mergeCell ref="F5:J5"/>
    <mergeCell ref="F6:G6"/>
    <mergeCell ref="I6:J6"/>
    <mergeCell ref="F7:G7"/>
    <mergeCell ref="I7:J7"/>
    <mergeCell ref="F8:G8"/>
    <mergeCell ref="I8:J8"/>
    <mergeCell ref="F9:G9"/>
    <mergeCell ref="I9:J9"/>
    <mergeCell ref="F10:G10"/>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6:A10"/>
    <mergeCell ref="A11:A12"/>
    <mergeCell ref="A15:A18"/>
    <mergeCell ref="A19:A22"/>
    <mergeCell ref="A23:A24"/>
    <mergeCell ref="D15:D23"/>
    <mergeCell ref="G13:G14"/>
    <mergeCell ref="H13:H14"/>
    <mergeCell ref="I13:I14"/>
    <mergeCell ref="J13:J1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8"/>
  <sheetViews>
    <sheetView zoomScaleSheetLayoutView="60" topLeftCell="A33" workbookViewId="0">
      <selection activeCell="A62" sqref="$A62:$XFD77"/>
    </sheetView>
  </sheetViews>
  <sheetFormatPr defaultColWidth="9" defaultRowHeight="14.25"/>
  <cols>
    <col min="1" max="1" width="5.65" style="366" customWidth="1"/>
    <col min="2" max="3" width="6" style="366" customWidth="1"/>
    <col min="4" max="4" width="33.75" style="366" customWidth="1"/>
    <col min="5" max="5" width="14.875" style="366" customWidth="1"/>
    <col min="6" max="7" width="16" style="366" customWidth="1"/>
    <col min="8" max="10" width="15.25" style="366" customWidth="1"/>
    <col min="11" max="16384" width="9" style="366"/>
  </cols>
  <sheetData>
    <row r="1" s="219" customFormat="1" ht="36" customHeight="1" spans="1:10">
      <c r="A1" s="268" t="s">
        <v>199</v>
      </c>
      <c r="B1" s="268"/>
      <c r="C1" s="268"/>
      <c r="D1" s="268"/>
      <c r="E1" s="268"/>
      <c r="F1" s="268"/>
      <c r="G1" s="268"/>
      <c r="H1" s="268"/>
      <c r="I1" s="268"/>
      <c r="J1" s="268"/>
    </row>
    <row r="2" s="219" customFormat="1" ht="18" customHeight="1" spans="1:10">
      <c r="A2" s="267"/>
      <c r="B2" s="267"/>
      <c r="C2" s="267"/>
      <c r="D2" s="267"/>
      <c r="E2" s="267"/>
      <c r="F2" s="267"/>
      <c r="G2" s="267"/>
      <c r="H2" s="267"/>
      <c r="I2" s="267"/>
      <c r="J2" s="269" t="s">
        <v>200</v>
      </c>
    </row>
    <row r="3" s="219" customFormat="1" ht="18" customHeight="1" spans="1:10">
      <c r="A3" s="270" t="s">
        <v>2</v>
      </c>
      <c r="B3" s="267"/>
      <c r="C3" s="267"/>
      <c r="D3" s="267"/>
      <c r="E3" s="267"/>
      <c r="F3" s="271"/>
      <c r="G3" s="267"/>
      <c r="H3" s="267"/>
      <c r="I3" s="267"/>
      <c r="J3" s="269" t="s">
        <v>3</v>
      </c>
    </row>
    <row r="4" s="219" customFormat="1" ht="18" customHeight="1" spans="1:10">
      <c r="A4" s="367" t="s">
        <v>6</v>
      </c>
      <c r="B4" s="368"/>
      <c r="C4" s="368" t="s">
        <v>11</v>
      </c>
      <c r="D4" s="368" t="s">
        <v>11</v>
      </c>
      <c r="E4" s="297" t="s">
        <v>74</v>
      </c>
      <c r="F4" s="297" t="s">
        <v>201</v>
      </c>
      <c r="G4" s="297" t="s">
        <v>202</v>
      </c>
      <c r="H4" s="297" t="s">
        <v>203</v>
      </c>
      <c r="I4" s="297" t="s">
        <v>204</v>
      </c>
      <c r="J4" s="297" t="s">
        <v>205</v>
      </c>
    </row>
    <row r="5" s="219" customFormat="1" ht="35.25" customHeight="1" spans="1:10">
      <c r="A5" s="275" t="s">
        <v>92</v>
      </c>
      <c r="B5" s="276"/>
      <c r="C5" s="276"/>
      <c r="D5" s="369" t="s">
        <v>93</v>
      </c>
      <c r="E5" s="276"/>
      <c r="F5" s="276" t="s">
        <v>11</v>
      </c>
      <c r="G5" s="276" t="s">
        <v>11</v>
      </c>
      <c r="H5" s="276" t="s">
        <v>11</v>
      </c>
      <c r="I5" s="276" t="s">
        <v>11</v>
      </c>
      <c r="J5" s="276" t="s">
        <v>11</v>
      </c>
    </row>
    <row r="6" s="219" customFormat="1" ht="18" customHeight="1" spans="1:10">
      <c r="A6" s="275"/>
      <c r="B6" s="276" t="s">
        <v>11</v>
      </c>
      <c r="C6" s="276" t="s">
        <v>11</v>
      </c>
      <c r="D6" s="369" t="s">
        <v>11</v>
      </c>
      <c r="E6" s="276" t="s">
        <v>11</v>
      </c>
      <c r="F6" s="276" t="s">
        <v>11</v>
      </c>
      <c r="G6" s="276" t="s">
        <v>11</v>
      </c>
      <c r="H6" s="276" t="s">
        <v>11</v>
      </c>
      <c r="I6" s="276" t="s">
        <v>11</v>
      </c>
      <c r="J6" s="276" t="s">
        <v>11</v>
      </c>
    </row>
    <row r="7" s="219" customFormat="1" ht="16.5" customHeight="1" spans="1:10">
      <c r="A7" s="275"/>
      <c r="B7" s="276" t="s">
        <v>11</v>
      </c>
      <c r="C7" s="276" t="s">
        <v>11</v>
      </c>
      <c r="D7" s="369" t="s">
        <v>11</v>
      </c>
      <c r="E7" s="276" t="s">
        <v>11</v>
      </c>
      <c r="F7" s="276" t="s">
        <v>11</v>
      </c>
      <c r="G7" s="276" t="s">
        <v>11</v>
      </c>
      <c r="H7" s="276" t="s">
        <v>11</v>
      </c>
      <c r="I7" s="276" t="s">
        <v>11</v>
      </c>
      <c r="J7" s="276" t="s">
        <v>11</v>
      </c>
    </row>
    <row r="8" s="219" customFormat="1" ht="21.75" customHeight="1" spans="1:10">
      <c r="A8" s="370" t="s">
        <v>96</v>
      </c>
      <c r="B8" s="369" t="s">
        <v>97</v>
      </c>
      <c r="C8" s="369" t="s">
        <v>98</v>
      </c>
      <c r="D8" s="369" t="s">
        <v>10</v>
      </c>
      <c r="E8" s="276" t="s">
        <v>12</v>
      </c>
      <c r="F8" s="276" t="s">
        <v>13</v>
      </c>
      <c r="G8" s="276" t="s">
        <v>19</v>
      </c>
      <c r="H8" s="276" t="s">
        <v>22</v>
      </c>
      <c r="I8" s="276" t="s">
        <v>25</v>
      </c>
      <c r="J8" s="276" t="s">
        <v>28</v>
      </c>
    </row>
    <row r="9" s="219" customFormat="1" ht="21.75" customHeight="1" spans="1:10">
      <c r="A9" s="370"/>
      <c r="B9" s="369" t="s">
        <v>11</v>
      </c>
      <c r="C9" s="369" t="s">
        <v>11</v>
      </c>
      <c r="D9" s="369" t="s">
        <v>99</v>
      </c>
      <c r="E9" s="279">
        <v>76778458.98</v>
      </c>
      <c r="F9" s="279">
        <v>9665743.82</v>
      </c>
      <c r="G9" s="279">
        <v>67112715.16</v>
      </c>
      <c r="H9" s="279">
        <v>0</v>
      </c>
      <c r="I9" s="279">
        <v>0</v>
      </c>
      <c r="J9" s="279">
        <v>0</v>
      </c>
    </row>
    <row r="10" s="219" customFormat="1" ht="24" customHeight="1" spans="1:10">
      <c r="A10" s="277" t="s">
        <v>100</v>
      </c>
      <c r="B10" s="278"/>
      <c r="C10" s="278"/>
      <c r="D10" s="278" t="s">
        <v>101</v>
      </c>
      <c r="E10" s="279">
        <v>300000</v>
      </c>
      <c r="F10" s="279">
        <v>0</v>
      </c>
      <c r="G10" s="279">
        <v>300000</v>
      </c>
      <c r="H10" s="279">
        <v>0</v>
      </c>
      <c r="I10" s="279">
        <v>0</v>
      </c>
      <c r="J10" s="279">
        <v>0</v>
      </c>
    </row>
    <row r="11" s="219" customFormat="1" ht="24" customHeight="1" spans="1:10">
      <c r="A11" s="277" t="s">
        <v>102</v>
      </c>
      <c r="B11" s="278"/>
      <c r="C11" s="278"/>
      <c r="D11" s="278" t="s">
        <v>103</v>
      </c>
      <c r="E11" s="279">
        <v>300000</v>
      </c>
      <c r="F11" s="279">
        <v>0</v>
      </c>
      <c r="G11" s="279">
        <v>300000</v>
      </c>
      <c r="H11" s="279">
        <v>0</v>
      </c>
      <c r="I11" s="279">
        <v>0</v>
      </c>
      <c r="J11" s="279">
        <v>0</v>
      </c>
    </row>
    <row r="12" s="219" customFormat="1" ht="24" customHeight="1" spans="1:10">
      <c r="A12" s="277" t="s">
        <v>104</v>
      </c>
      <c r="B12" s="278"/>
      <c r="C12" s="278"/>
      <c r="D12" s="278" t="s">
        <v>105</v>
      </c>
      <c r="E12" s="279">
        <v>300000</v>
      </c>
      <c r="F12" s="279">
        <v>0</v>
      </c>
      <c r="G12" s="279">
        <v>300000</v>
      </c>
      <c r="H12" s="279">
        <v>0</v>
      </c>
      <c r="I12" s="279">
        <v>0</v>
      </c>
      <c r="J12" s="279">
        <v>0</v>
      </c>
    </row>
    <row r="13" s="219" customFormat="1" ht="24" customHeight="1" spans="1:10">
      <c r="A13" s="277" t="s">
        <v>106</v>
      </c>
      <c r="B13" s="278"/>
      <c r="C13" s="278"/>
      <c r="D13" s="278" t="s">
        <v>107</v>
      </c>
      <c r="E13" s="279">
        <v>49517085.42</v>
      </c>
      <c r="F13" s="279">
        <v>7858452.44</v>
      </c>
      <c r="G13" s="279">
        <v>41658632.98</v>
      </c>
      <c r="H13" s="279">
        <v>0</v>
      </c>
      <c r="I13" s="279">
        <v>0</v>
      </c>
      <c r="J13" s="279">
        <v>0</v>
      </c>
    </row>
    <row r="14" s="219" customFormat="1" ht="24" customHeight="1" spans="1:10">
      <c r="A14" s="277" t="s">
        <v>108</v>
      </c>
      <c r="B14" s="278"/>
      <c r="C14" s="278"/>
      <c r="D14" s="278" t="s">
        <v>109</v>
      </c>
      <c r="E14" s="279">
        <v>3126575</v>
      </c>
      <c r="F14" s="279">
        <v>2907575</v>
      </c>
      <c r="G14" s="279">
        <v>219000</v>
      </c>
      <c r="H14" s="279">
        <v>0</v>
      </c>
      <c r="I14" s="279">
        <v>0</v>
      </c>
      <c r="J14" s="279">
        <v>0</v>
      </c>
    </row>
    <row r="15" s="219" customFormat="1" ht="24" customHeight="1" spans="1:10">
      <c r="A15" s="277" t="s">
        <v>110</v>
      </c>
      <c r="B15" s="278"/>
      <c r="C15" s="278"/>
      <c r="D15" s="278" t="s">
        <v>111</v>
      </c>
      <c r="E15" s="279">
        <v>2907575</v>
      </c>
      <c r="F15" s="279">
        <v>2907575</v>
      </c>
      <c r="G15" s="279">
        <v>0</v>
      </c>
      <c r="H15" s="279">
        <v>0</v>
      </c>
      <c r="I15" s="279">
        <v>0</v>
      </c>
      <c r="J15" s="279">
        <v>0</v>
      </c>
    </row>
    <row r="16" ht="24" customHeight="1" spans="1:10">
      <c r="A16" s="277" t="s">
        <v>112</v>
      </c>
      <c r="B16" s="278"/>
      <c r="C16" s="278"/>
      <c r="D16" s="278" t="s">
        <v>113</v>
      </c>
      <c r="E16" s="279">
        <v>219000</v>
      </c>
      <c r="F16" s="279">
        <v>0</v>
      </c>
      <c r="G16" s="279">
        <v>219000</v>
      </c>
      <c r="H16" s="279">
        <v>0</v>
      </c>
      <c r="I16" s="279">
        <v>0</v>
      </c>
      <c r="J16" s="279">
        <v>0</v>
      </c>
    </row>
    <row r="17" ht="24" customHeight="1" spans="1:10">
      <c r="A17" s="277" t="s">
        <v>114</v>
      </c>
      <c r="B17" s="278"/>
      <c r="C17" s="278"/>
      <c r="D17" s="278" t="s">
        <v>115</v>
      </c>
      <c r="E17" s="279">
        <v>40674287.42</v>
      </c>
      <c r="F17" s="279">
        <v>1497797.44</v>
      </c>
      <c r="G17" s="279">
        <v>39176489.98</v>
      </c>
      <c r="H17" s="279">
        <v>0</v>
      </c>
      <c r="I17" s="279">
        <v>0</v>
      </c>
      <c r="J17" s="279">
        <v>0</v>
      </c>
    </row>
    <row r="18" ht="24" customHeight="1" spans="1:10">
      <c r="A18" s="277" t="s">
        <v>116</v>
      </c>
      <c r="B18" s="278"/>
      <c r="C18" s="278"/>
      <c r="D18" s="278" t="s">
        <v>117</v>
      </c>
      <c r="E18" s="279">
        <v>3059050</v>
      </c>
      <c r="F18" s="279">
        <v>0</v>
      </c>
      <c r="G18" s="279">
        <v>3059050</v>
      </c>
      <c r="H18" s="279">
        <v>0</v>
      </c>
      <c r="I18" s="279">
        <v>0</v>
      </c>
      <c r="J18" s="279">
        <v>0</v>
      </c>
    </row>
    <row r="19" ht="24" customHeight="1" spans="1:10">
      <c r="A19" s="277" t="s">
        <v>120</v>
      </c>
      <c r="B19" s="278"/>
      <c r="C19" s="278"/>
      <c r="D19" s="278" t="s">
        <v>121</v>
      </c>
      <c r="E19" s="279">
        <v>13084725.36</v>
      </c>
      <c r="F19" s="279">
        <v>0</v>
      </c>
      <c r="G19" s="279">
        <v>13084725.36</v>
      </c>
      <c r="H19" s="279">
        <v>0</v>
      </c>
      <c r="I19" s="279">
        <v>0</v>
      </c>
      <c r="J19" s="279">
        <v>0</v>
      </c>
    </row>
    <row r="20" ht="24" customHeight="1" spans="1:10">
      <c r="A20" s="277" t="s">
        <v>122</v>
      </c>
      <c r="B20" s="278"/>
      <c r="C20" s="278"/>
      <c r="D20" s="278" t="s">
        <v>123</v>
      </c>
      <c r="E20" s="279">
        <v>16244800</v>
      </c>
      <c r="F20" s="279">
        <v>0</v>
      </c>
      <c r="G20" s="279">
        <v>16244800</v>
      </c>
      <c r="H20" s="279">
        <v>0</v>
      </c>
      <c r="I20" s="279">
        <v>0</v>
      </c>
      <c r="J20" s="279">
        <v>0</v>
      </c>
    </row>
    <row r="21" ht="24" customHeight="1" spans="1:10">
      <c r="A21" s="277" t="s">
        <v>124</v>
      </c>
      <c r="B21" s="278"/>
      <c r="C21" s="278"/>
      <c r="D21" s="278" t="s">
        <v>125</v>
      </c>
      <c r="E21" s="279">
        <v>15000</v>
      </c>
      <c r="F21" s="279">
        <v>0</v>
      </c>
      <c r="G21" s="279">
        <v>15000</v>
      </c>
      <c r="H21" s="279">
        <v>0</v>
      </c>
      <c r="I21" s="279">
        <v>0</v>
      </c>
      <c r="J21" s="279">
        <v>0</v>
      </c>
    </row>
    <row r="22" ht="24" customHeight="1" spans="1:10">
      <c r="A22" s="277" t="s">
        <v>126</v>
      </c>
      <c r="B22" s="278"/>
      <c r="C22" s="278"/>
      <c r="D22" s="278" t="s">
        <v>127</v>
      </c>
      <c r="E22" s="279">
        <v>8270712.06</v>
      </c>
      <c r="F22" s="279">
        <v>1497797.44</v>
      </c>
      <c r="G22" s="279">
        <v>6772914.62</v>
      </c>
      <c r="H22" s="279">
        <v>0</v>
      </c>
      <c r="I22" s="279">
        <v>0</v>
      </c>
      <c r="J22" s="279">
        <v>0</v>
      </c>
    </row>
    <row r="23" ht="24" customHeight="1" spans="1:10">
      <c r="A23" s="277" t="s">
        <v>128</v>
      </c>
      <c r="B23" s="278"/>
      <c r="C23" s="278"/>
      <c r="D23" s="278" t="s">
        <v>129</v>
      </c>
      <c r="E23" s="279">
        <v>2250300</v>
      </c>
      <c r="F23" s="279">
        <v>0</v>
      </c>
      <c r="G23" s="279">
        <v>2250300</v>
      </c>
      <c r="H23" s="279">
        <v>0</v>
      </c>
      <c r="I23" s="279">
        <v>0</v>
      </c>
      <c r="J23" s="279">
        <v>0</v>
      </c>
    </row>
    <row r="24" ht="24" customHeight="1" spans="1:10">
      <c r="A24" s="277" t="s">
        <v>130</v>
      </c>
      <c r="B24" s="278"/>
      <c r="C24" s="278"/>
      <c r="D24" s="278" t="s">
        <v>131</v>
      </c>
      <c r="E24" s="279">
        <v>2250300</v>
      </c>
      <c r="F24" s="279">
        <v>0</v>
      </c>
      <c r="G24" s="279">
        <v>2250300</v>
      </c>
      <c r="H24" s="279">
        <v>0</v>
      </c>
      <c r="I24" s="279">
        <v>0</v>
      </c>
      <c r="J24" s="279">
        <v>0</v>
      </c>
    </row>
    <row r="25" ht="24" customHeight="1" spans="1:10">
      <c r="A25" s="277" t="s">
        <v>206</v>
      </c>
      <c r="B25" s="278"/>
      <c r="C25" s="278"/>
      <c r="D25" s="278" t="s">
        <v>207</v>
      </c>
      <c r="E25" s="279">
        <v>7120</v>
      </c>
      <c r="F25" s="279">
        <v>0</v>
      </c>
      <c r="G25" s="279">
        <v>7120</v>
      </c>
      <c r="H25" s="279">
        <v>0</v>
      </c>
      <c r="I25" s="279">
        <v>0</v>
      </c>
      <c r="J25" s="279">
        <v>0</v>
      </c>
    </row>
    <row r="26" ht="24" customHeight="1" spans="1:10">
      <c r="A26" s="277" t="s">
        <v>208</v>
      </c>
      <c r="B26" s="278"/>
      <c r="C26" s="278"/>
      <c r="D26" s="278" t="s">
        <v>209</v>
      </c>
      <c r="E26" s="279">
        <v>7120</v>
      </c>
      <c r="F26" s="279">
        <v>0</v>
      </c>
      <c r="G26" s="279">
        <v>7120</v>
      </c>
      <c r="H26" s="279">
        <v>0</v>
      </c>
      <c r="I26" s="279">
        <v>0</v>
      </c>
      <c r="J26" s="279">
        <v>0</v>
      </c>
    </row>
    <row r="27" ht="24" customHeight="1" spans="1:10">
      <c r="A27" s="277" t="s">
        <v>132</v>
      </c>
      <c r="B27" s="278"/>
      <c r="C27" s="278"/>
      <c r="D27" s="278" t="s">
        <v>133</v>
      </c>
      <c r="E27" s="279">
        <v>2041751</v>
      </c>
      <c r="F27" s="279">
        <v>2036028</v>
      </c>
      <c r="G27" s="279">
        <v>5723</v>
      </c>
      <c r="H27" s="279">
        <v>0</v>
      </c>
      <c r="I27" s="279">
        <v>0</v>
      </c>
      <c r="J27" s="279">
        <v>0</v>
      </c>
    </row>
    <row r="28" ht="24" customHeight="1" spans="1:10">
      <c r="A28" s="277" t="s">
        <v>134</v>
      </c>
      <c r="B28" s="278"/>
      <c r="C28" s="278"/>
      <c r="D28" s="278" t="s">
        <v>135</v>
      </c>
      <c r="E28" s="279">
        <v>2041751</v>
      </c>
      <c r="F28" s="279">
        <v>2036028</v>
      </c>
      <c r="G28" s="279">
        <v>5723</v>
      </c>
      <c r="H28" s="279">
        <v>0</v>
      </c>
      <c r="I28" s="279">
        <v>0</v>
      </c>
      <c r="J28" s="279">
        <v>0</v>
      </c>
    </row>
    <row r="29" ht="24" customHeight="1" spans="1:10">
      <c r="A29" s="277" t="s">
        <v>136</v>
      </c>
      <c r="B29" s="278"/>
      <c r="C29" s="278"/>
      <c r="D29" s="278" t="s">
        <v>137</v>
      </c>
      <c r="E29" s="279">
        <v>1417052</v>
      </c>
      <c r="F29" s="279">
        <v>1417052</v>
      </c>
      <c r="G29" s="279">
        <v>0</v>
      </c>
      <c r="H29" s="279">
        <v>0</v>
      </c>
      <c r="I29" s="279">
        <v>0</v>
      </c>
      <c r="J29" s="279">
        <v>0</v>
      </c>
    </row>
    <row r="30" ht="24" customHeight="1" spans="1:10">
      <c r="A30" s="277" t="s">
        <v>138</v>
      </c>
      <c r="B30" s="278"/>
      <c r="C30" s="278"/>
      <c r="D30" s="278" t="s">
        <v>137</v>
      </c>
      <c r="E30" s="279">
        <v>1417052</v>
      </c>
      <c r="F30" s="279">
        <v>1417052</v>
      </c>
      <c r="G30" s="279">
        <v>0</v>
      </c>
      <c r="H30" s="279">
        <v>0</v>
      </c>
      <c r="I30" s="279">
        <v>0</v>
      </c>
      <c r="J30" s="279">
        <v>0</v>
      </c>
    </row>
    <row r="31" ht="24" customHeight="1" spans="1:10">
      <c r="A31" s="277" t="s">
        <v>139</v>
      </c>
      <c r="B31" s="278"/>
      <c r="C31" s="278"/>
      <c r="D31" s="278" t="s">
        <v>140</v>
      </c>
      <c r="E31" s="279">
        <v>2460000</v>
      </c>
      <c r="F31" s="279">
        <v>0</v>
      </c>
      <c r="G31" s="279">
        <v>2460000</v>
      </c>
      <c r="H31" s="279">
        <v>0</v>
      </c>
      <c r="I31" s="279">
        <v>0</v>
      </c>
      <c r="J31" s="279">
        <v>0</v>
      </c>
    </row>
    <row r="32" ht="24" customHeight="1" spans="1:10">
      <c r="A32" s="277" t="s">
        <v>141</v>
      </c>
      <c r="B32" s="278"/>
      <c r="C32" s="278"/>
      <c r="D32" s="278" t="s">
        <v>142</v>
      </c>
      <c r="E32" s="279">
        <v>2460000</v>
      </c>
      <c r="F32" s="279">
        <v>0</v>
      </c>
      <c r="G32" s="279">
        <v>2460000</v>
      </c>
      <c r="H32" s="279">
        <v>0</v>
      </c>
      <c r="I32" s="279">
        <v>0</v>
      </c>
      <c r="J32" s="279">
        <v>0</v>
      </c>
    </row>
    <row r="33" ht="24" customHeight="1" spans="1:10">
      <c r="A33" s="277" t="s">
        <v>143</v>
      </c>
      <c r="B33" s="278"/>
      <c r="C33" s="278"/>
      <c r="D33" s="278" t="s">
        <v>144</v>
      </c>
      <c r="E33" s="279">
        <v>60000</v>
      </c>
      <c r="F33" s="279">
        <v>0</v>
      </c>
      <c r="G33" s="279">
        <v>60000</v>
      </c>
      <c r="H33" s="279">
        <v>0</v>
      </c>
      <c r="I33" s="279">
        <v>0</v>
      </c>
      <c r="J33" s="279">
        <v>0</v>
      </c>
    </row>
    <row r="34" ht="24" customHeight="1" spans="1:10">
      <c r="A34" s="277" t="s">
        <v>145</v>
      </c>
      <c r="B34" s="278"/>
      <c r="C34" s="278"/>
      <c r="D34" s="278" t="s">
        <v>146</v>
      </c>
      <c r="E34" s="279">
        <v>2400000</v>
      </c>
      <c r="F34" s="279">
        <v>0</v>
      </c>
      <c r="G34" s="279">
        <v>2400000</v>
      </c>
      <c r="H34" s="279">
        <v>0</v>
      </c>
      <c r="I34" s="279">
        <v>0</v>
      </c>
      <c r="J34" s="279">
        <v>0</v>
      </c>
    </row>
    <row r="35" ht="24" customHeight="1" spans="1:10">
      <c r="A35" s="277" t="s">
        <v>147</v>
      </c>
      <c r="B35" s="278"/>
      <c r="C35" s="278"/>
      <c r="D35" s="278" t="s">
        <v>148</v>
      </c>
      <c r="E35" s="279">
        <v>1940266.84</v>
      </c>
      <c r="F35" s="279">
        <v>1007922.84</v>
      </c>
      <c r="G35" s="279">
        <v>932344</v>
      </c>
      <c r="H35" s="279">
        <v>0</v>
      </c>
      <c r="I35" s="279">
        <v>0</v>
      </c>
      <c r="J35" s="279">
        <v>0</v>
      </c>
    </row>
    <row r="36" ht="24" customHeight="1" spans="1:10">
      <c r="A36" s="277" t="s">
        <v>149</v>
      </c>
      <c r="B36" s="278"/>
      <c r="C36" s="278"/>
      <c r="D36" s="278" t="s">
        <v>150</v>
      </c>
      <c r="E36" s="279">
        <v>996402.24</v>
      </c>
      <c r="F36" s="279">
        <v>996402.24</v>
      </c>
      <c r="G36" s="279">
        <v>0</v>
      </c>
      <c r="H36" s="279">
        <v>0</v>
      </c>
      <c r="I36" s="279">
        <v>0</v>
      </c>
      <c r="J36" s="279">
        <v>0</v>
      </c>
    </row>
    <row r="37" ht="24" customHeight="1" spans="1:10">
      <c r="A37" s="277" t="s">
        <v>151</v>
      </c>
      <c r="B37" s="278"/>
      <c r="C37" s="278"/>
      <c r="D37" s="278" t="s">
        <v>152</v>
      </c>
      <c r="E37" s="279">
        <v>593112</v>
      </c>
      <c r="F37" s="279">
        <v>593112</v>
      </c>
      <c r="G37" s="279">
        <v>0</v>
      </c>
      <c r="H37" s="279">
        <v>0</v>
      </c>
      <c r="I37" s="279">
        <v>0</v>
      </c>
      <c r="J37" s="279">
        <v>0</v>
      </c>
    </row>
    <row r="38" ht="24" customHeight="1" spans="1:10">
      <c r="A38" s="277" t="s">
        <v>153</v>
      </c>
      <c r="B38" s="278"/>
      <c r="C38" s="278"/>
      <c r="D38" s="278" t="s">
        <v>154</v>
      </c>
      <c r="E38" s="279">
        <v>403290.24</v>
      </c>
      <c r="F38" s="279">
        <v>403290.24</v>
      </c>
      <c r="G38" s="279">
        <v>0</v>
      </c>
      <c r="H38" s="279">
        <v>0</v>
      </c>
      <c r="I38" s="279">
        <v>0</v>
      </c>
      <c r="J38" s="279">
        <v>0</v>
      </c>
    </row>
    <row r="39" ht="24" customHeight="1" spans="1:10">
      <c r="A39" s="277" t="s">
        <v>155</v>
      </c>
      <c r="B39" s="278"/>
      <c r="C39" s="278"/>
      <c r="D39" s="278" t="s">
        <v>156</v>
      </c>
      <c r="E39" s="279">
        <v>101040</v>
      </c>
      <c r="F39" s="279">
        <v>0</v>
      </c>
      <c r="G39" s="279">
        <v>101040</v>
      </c>
      <c r="H39" s="279">
        <v>0</v>
      </c>
      <c r="I39" s="279">
        <v>0</v>
      </c>
      <c r="J39" s="279">
        <v>0</v>
      </c>
    </row>
    <row r="40" ht="24" customHeight="1" spans="1:10">
      <c r="A40" s="277" t="s">
        <v>157</v>
      </c>
      <c r="B40" s="278"/>
      <c r="C40" s="278"/>
      <c r="D40" s="278" t="s">
        <v>158</v>
      </c>
      <c r="E40" s="279">
        <v>101040</v>
      </c>
      <c r="F40" s="279">
        <v>0</v>
      </c>
      <c r="G40" s="279">
        <v>101040</v>
      </c>
      <c r="H40" s="279">
        <v>0</v>
      </c>
      <c r="I40" s="279">
        <v>0</v>
      </c>
      <c r="J40" s="279">
        <v>0</v>
      </c>
    </row>
    <row r="41" ht="24" customHeight="1" spans="1:10">
      <c r="A41" s="277" t="s">
        <v>159</v>
      </c>
      <c r="B41" s="278"/>
      <c r="C41" s="278"/>
      <c r="D41" s="278" t="s">
        <v>160</v>
      </c>
      <c r="E41" s="279">
        <v>842824.6</v>
      </c>
      <c r="F41" s="279">
        <v>11520.6</v>
      </c>
      <c r="G41" s="279">
        <v>831304</v>
      </c>
      <c r="H41" s="279">
        <v>0</v>
      </c>
      <c r="I41" s="279">
        <v>0</v>
      </c>
      <c r="J41" s="279">
        <v>0</v>
      </c>
    </row>
    <row r="42" ht="24" customHeight="1" spans="1:10">
      <c r="A42" s="277" t="s">
        <v>161</v>
      </c>
      <c r="B42" s="278"/>
      <c r="C42" s="278"/>
      <c r="D42" s="278" t="s">
        <v>162</v>
      </c>
      <c r="E42" s="279">
        <v>842824.6</v>
      </c>
      <c r="F42" s="279">
        <v>11520.6</v>
      </c>
      <c r="G42" s="279">
        <v>831304</v>
      </c>
      <c r="H42" s="279">
        <v>0</v>
      </c>
      <c r="I42" s="279">
        <v>0</v>
      </c>
      <c r="J42" s="279">
        <v>0</v>
      </c>
    </row>
    <row r="43" ht="24" customHeight="1" spans="1:10">
      <c r="A43" s="277" t="s">
        <v>163</v>
      </c>
      <c r="B43" s="278"/>
      <c r="C43" s="278"/>
      <c r="D43" s="278" t="s">
        <v>164</v>
      </c>
      <c r="E43" s="279">
        <v>471360.54</v>
      </c>
      <c r="F43" s="279">
        <v>471360.54</v>
      </c>
      <c r="G43" s="279">
        <v>0</v>
      </c>
      <c r="H43" s="279">
        <v>0</v>
      </c>
      <c r="I43" s="279">
        <v>0</v>
      </c>
      <c r="J43" s="279">
        <v>0</v>
      </c>
    </row>
    <row r="44" ht="24" customHeight="1" spans="1:10">
      <c r="A44" s="277" t="s">
        <v>165</v>
      </c>
      <c r="B44" s="278"/>
      <c r="C44" s="278"/>
      <c r="D44" s="278" t="s">
        <v>166</v>
      </c>
      <c r="E44" s="279">
        <v>471360.54</v>
      </c>
      <c r="F44" s="279">
        <v>471360.54</v>
      </c>
      <c r="G44" s="279">
        <v>0</v>
      </c>
      <c r="H44" s="279">
        <v>0</v>
      </c>
      <c r="I44" s="279">
        <v>0</v>
      </c>
      <c r="J44" s="279">
        <v>0</v>
      </c>
    </row>
    <row r="45" ht="24" customHeight="1" spans="1:10">
      <c r="A45" s="277" t="s">
        <v>167</v>
      </c>
      <c r="B45" s="278"/>
      <c r="C45" s="278"/>
      <c r="D45" s="278" t="s">
        <v>168</v>
      </c>
      <c r="E45" s="279">
        <v>188203.62</v>
      </c>
      <c r="F45" s="279">
        <v>188203.62</v>
      </c>
      <c r="G45" s="279">
        <v>0</v>
      </c>
      <c r="H45" s="279">
        <v>0</v>
      </c>
      <c r="I45" s="279">
        <v>0</v>
      </c>
      <c r="J45" s="279">
        <v>0</v>
      </c>
    </row>
    <row r="46" ht="24" customHeight="1" spans="1:10">
      <c r="A46" s="277" t="s">
        <v>169</v>
      </c>
      <c r="B46" s="278"/>
      <c r="C46" s="278"/>
      <c r="D46" s="278" t="s">
        <v>170</v>
      </c>
      <c r="E46" s="279">
        <v>33860</v>
      </c>
      <c r="F46" s="279">
        <v>33860</v>
      </c>
      <c r="G46" s="279">
        <v>0</v>
      </c>
      <c r="H46" s="279">
        <v>0</v>
      </c>
      <c r="I46" s="279">
        <v>0</v>
      </c>
      <c r="J46" s="279">
        <v>0</v>
      </c>
    </row>
    <row r="47" ht="24" customHeight="1" spans="1:10">
      <c r="A47" s="277" t="s">
        <v>171</v>
      </c>
      <c r="B47" s="278"/>
      <c r="C47" s="278"/>
      <c r="D47" s="278" t="s">
        <v>172</v>
      </c>
      <c r="E47" s="279">
        <v>241580.56</v>
      </c>
      <c r="F47" s="279">
        <v>241580.56</v>
      </c>
      <c r="G47" s="279">
        <v>0</v>
      </c>
      <c r="H47" s="279">
        <v>0</v>
      </c>
      <c r="I47" s="279">
        <v>0</v>
      </c>
      <c r="J47" s="279">
        <v>0</v>
      </c>
    </row>
    <row r="48" ht="24" customHeight="1" spans="1:10">
      <c r="A48" s="277" t="s">
        <v>173</v>
      </c>
      <c r="B48" s="278"/>
      <c r="C48" s="278"/>
      <c r="D48" s="278" t="s">
        <v>174</v>
      </c>
      <c r="E48" s="279">
        <v>7716.36</v>
      </c>
      <c r="F48" s="279">
        <v>7716.36</v>
      </c>
      <c r="G48" s="279">
        <v>0</v>
      </c>
      <c r="H48" s="279">
        <v>0</v>
      </c>
      <c r="I48" s="279">
        <v>0</v>
      </c>
      <c r="J48" s="279">
        <v>0</v>
      </c>
    </row>
    <row r="49" ht="24" customHeight="1" spans="1:10">
      <c r="A49" s="277" t="s">
        <v>175</v>
      </c>
      <c r="B49" s="278"/>
      <c r="C49" s="278"/>
      <c r="D49" s="278" t="s">
        <v>176</v>
      </c>
      <c r="E49" s="279">
        <v>1768.52</v>
      </c>
      <c r="F49" s="279">
        <v>0</v>
      </c>
      <c r="G49" s="279">
        <v>1768.52</v>
      </c>
      <c r="H49" s="279">
        <v>0</v>
      </c>
      <c r="I49" s="279">
        <v>0</v>
      </c>
      <c r="J49" s="279">
        <v>0</v>
      </c>
    </row>
    <row r="50" ht="24" customHeight="1" spans="1:10">
      <c r="A50" s="277" t="s">
        <v>177</v>
      </c>
      <c r="B50" s="278"/>
      <c r="C50" s="278"/>
      <c r="D50" s="278" t="s">
        <v>178</v>
      </c>
      <c r="E50" s="279">
        <v>1768.52</v>
      </c>
      <c r="F50" s="279">
        <v>0</v>
      </c>
      <c r="G50" s="279">
        <v>1768.52</v>
      </c>
      <c r="H50" s="279">
        <v>0</v>
      </c>
      <c r="I50" s="279">
        <v>0</v>
      </c>
      <c r="J50" s="279">
        <v>0</v>
      </c>
    </row>
    <row r="51" ht="24" customHeight="1" spans="1:10">
      <c r="A51" s="277" t="s">
        <v>179</v>
      </c>
      <c r="B51" s="278"/>
      <c r="C51" s="278"/>
      <c r="D51" s="278" t="s">
        <v>178</v>
      </c>
      <c r="E51" s="279">
        <v>1768.52</v>
      </c>
      <c r="F51" s="279">
        <v>0</v>
      </c>
      <c r="G51" s="279">
        <v>1768.52</v>
      </c>
      <c r="H51" s="279">
        <v>0</v>
      </c>
      <c r="I51" s="279">
        <v>0</v>
      </c>
      <c r="J51" s="279">
        <v>0</v>
      </c>
    </row>
    <row r="52" ht="24" customHeight="1" spans="1:10">
      <c r="A52" s="277" t="s">
        <v>180</v>
      </c>
      <c r="B52" s="278"/>
      <c r="C52" s="278"/>
      <c r="D52" s="278" t="s">
        <v>181</v>
      </c>
      <c r="E52" s="279">
        <v>328008</v>
      </c>
      <c r="F52" s="279">
        <v>328008</v>
      </c>
      <c r="G52" s="279">
        <v>0</v>
      </c>
      <c r="H52" s="279">
        <v>0</v>
      </c>
      <c r="I52" s="279">
        <v>0</v>
      </c>
      <c r="J52" s="279">
        <v>0</v>
      </c>
    </row>
    <row r="53" ht="24" customHeight="1" spans="1:10">
      <c r="A53" s="277" t="s">
        <v>182</v>
      </c>
      <c r="B53" s="278"/>
      <c r="C53" s="278"/>
      <c r="D53" s="278" t="s">
        <v>183</v>
      </c>
      <c r="E53" s="279">
        <v>328008</v>
      </c>
      <c r="F53" s="279">
        <v>328008</v>
      </c>
      <c r="G53" s="279">
        <v>0</v>
      </c>
      <c r="H53" s="279">
        <v>0</v>
      </c>
      <c r="I53" s="279">
        <v>0</v>
      </c>
      <c r="J53" s="279">
        <v>0</v>
      </c>
    </row>
    <row r="54" ht="24" customHeight="1" spans="1:10">
      <c r="A54" s="277" t="s">
        <v>184</v>
      </c>
      <c r="B54" s="278"/>
      <c r="C54" s="278"/>
      <c r="D54" s="278" t="s">
        <v>185</v>
      </c>
      <c r="E54" s="279">
        <v>328008</v>
      </c>
      <c r="F54" s="279">
        <v>328008</v>
      </c>
      <c r="G54" s="279">
        <v>0</v>
      </c>
      <c r="H54" s="279">
        <v>0</v>
      </c>
      <c r="I54" s="279">
        <v>0</v>
      </c>
      <c r="J54" s="279">
        <v>0</v>
      </c>
    </row>
    <row r="55" ht="24" customHeight="1" spans="1:10">
      <c r="A55" s="277" t="s">
        <v>186</v>
      </c>
      <c r="B55" s="278"/>
      <c r="C55" s="278"/>
      <c r="D55" s="278" t="s">
        <v>187</v>
      </c>
      <c r="E55" s="279">
        <v>21759969.66</v>
      </c>
      <c r="F55" s="279">
        <v>0</v>
      </c>
      <c r="G55" s="279">
        <v>21759969.66</v>
      </c>
      <c r="H55" s="279">
        <v>0</v>
      </c>
      <c r="I55" s="279">
        <v>0</v>
      </c>
      <c r="J55" s="279">
        <v>0</v>
      </c>
    </row>
    <row r="56" ht="24" customHeight="1" spans="1:10">
      <c r="A56" s="277" t="s">
        <v>188</v>
      </c>
      <c r="B56" s="278"/>
      <c r="C56" s="278"/>
      <c r="D56" s="278" t="s">
        <v>189</v>
      </c>
      <c r="E56" s="279">
        <v>12554957.82</v>
      </c>
      <c r="F56" s="279">
        <v>0</v>
      </c>
      <c r="G56" s="279">
        <v>12554957.82</v>
      </c>
      <c r="H56" s="279">
        <v>0</v>
      </c>
      <c r="I56" s="279">
        <v>0</v>
      </c>
      <c r="J56" s="279">
        <v>0</v>
      </c>
    </row>
    <row r="57" ht="24" customHeight="1" spans="1:10">
      <c r="A57" s="277" t="s">
        <v>190</v>
      </c>
      <c r="B57" s="278"/>
      <c r="C57" s="278"/>
      <c r="D57" s="278" t="s">
        <v>191</v>
      </c>
      <c r="E57" s="279">
        <v>12554957.82</v>
      </c>
      <c r="F57" s="279">
        <v>0</v>
      </c>
      <c r="G57" s="279">
        <v>12554957.82</v>
      </c>
      <c r="H57" s="279">
        <v>0</v>
      </c>
      <c r="I57" s="279">
        <v>0</v>
      </c>
      <c r="J57" s="279">
        <v>0</v>
      </c>
    </row>
    <row r="58" ht="24" customHeight="1" spans="1:10">
      <c r="A58" s="277" t="s">
        <v>192</v>
      </c>
      <c r="B58" s="278"/>
      <c r="C58" s="278"/>
      <c r="D58" s="278" t="s">
        <v>193</v>
      </c>
      <c r="E58" s="279">
        <v>2755011.84</v>
      </c>
      <c r="F58" s="279">
        <v>0</v>
      </c>
      <c r="G58" s="279">
        <v>2755011.84</v>
      </c>
      <c r="H58" s="279">
        <v>0</v>
      </c>
      <c r="I58" s="279">
        <v>0</v>
      </c>
      <c r="J58" s="279">
        <v>0</v>
      </c>
    </row>
    <row r="59" ht="24" customHeight="1" spans="1:10">
      <c r="A59" s="277" t="s">
        <v>194</v>
      </c>
      <c r="B59" s="278"/>
      <c r="C59" s="278"/>
      <c r="D59" s="278" t="s">
        <v>195</v>
      </c>
      <c r="E59" s="279">
        <v>2755011.84</v>
      </c>
      <c r="F59" s="279">
        <v>0</v>
      </c>
      <c r="G59" s="279">
        <v>2755011.84</v>
      </c>
      <c r="H59" s="279">
        <v>0</v>
      </c>
      <c r="I59" s="279">
        <v>0</v>
      </c>
      <c r="J59" s="279">
        <v>0</v>
      </c>
    </row>
    <row r="60" ht="24" customHeight="1" spans="1:10">
      <c r="A60" s="277" t="s">
        <v>196</v>
      </c>
      <c r="B60" s="278"/>
      <c r="C60" s="278"/>
      <c r="D60" s="278" t="s">
        <v>197</v>
      </c>
      <c r="E60" s="279">
        <v>6450000</v>
      </c>
      <c r="F60" s="279">
        <v>0</v>
      </c>
      <c r="G60" s="279">
        <v>6450000</v>
      </c>
      <c r="H60" s="279">
        <v>0</v>
      </c>
      <c r="I60" s="279">
        <v>0</v>
      </c>
      <c r="J60" s="279">
        <v>0</v>
      </c>
    </row>
    <row r="61" ht="24" customHeight="1" spans="1:10">
      <c r="A61" s="277" t="s">
        <v>198</v>
      </c>
      <c r="B61" s="278"/>
      <c r="C61" s="278"/>
      <c r="D61" s="278" t="s">
        <v>187</v>
      </c>
      <c r="E61" s="279">
        <v>6450000</v>
      </c>
      <c r="F61" s="279">
        <v>0</v>
      </c>
      <c r="G61" s="279">
        <v>6450000</v>
      </c>
      <c r="H61" s="279">
        <v>0</v>
      </c>
      <c r="I61" s="279">
        <v>0</v>
      </c>
      <c r="J61" s="279">
        <v>0</v>
      </c>
    </row>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19.9" customHeight="1"/>
    <row r="196" ht="19.9" customHeight="1"/>
    <row r="197" ht="19.9" customHeight="1"/>
    <row r="198" ht="19.9" customHeight="1"/>
  </sheetData>
  <mergeCells count="65">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workbookViewId="0">
      <selection activeCell="F8" sqref="F8:I39"/>
    </sheetView>
  </sheetViews>
  <sheetFormatPr defaultColWidth="9" defaultRowHeight="14.25"/>
  <cols>
    <col min="1" max="1" width="27.4" style="219" customWidth="1"/>
    <col min="2" max="2" width="5.4" style="219" customWidth="1"/>
    <col min="3" max="3" width="14.875" style="219" customWidth="1"/>
    <col min="4" max="4" width="45.25" style="219" customWidth="1"/>
    <col min="5" max="5" width="6" style="219" customWidth="1"/>
    <col min="6" max="7" width="14.875" style="219" customWidth="1"/>
    <col min="8" max="8" width="13.75" style="219" customWidth="1"/>
    <col min="9" max="9" width="12.2" style="219" customWidth="1"/>
    <col min="10" max="16384" width="9" style="219"/>
  </cols>
  <sheetData>
    <row r="1" ht="25.5" customHeight="1" spans="1:9">
      <c r="A1" s="267"/>
      <c r="B1" s="267"/>
      <c r="C1" s="267"/>
      <c r="D1" s="268" t="s">
        <v>210</v>
      </c>
      <c r="E1" s="267"/>
      <c r="F1" s="267"/>
      <c r="G1" s="267"/>
      <c r="H1" s="267"/>
      <c r="I1" s="267"/>
    </row>
    <row r="2" s="354" customFormat="1" ht="18" customHeight="1" spans="1:9">
      <c r="A2" s="267"/>
      <c r="B2" s="267"/>
      <c r="C2" s="267"/>
      <c r="D2" s="267"/>
      <c r="E2" s="267"/>
      <c r="F2" s="267"/>
      <c r="G2" s="267"/>
      <c r="H2" s="267"/>
      <c r="I2" s="269" t="s">
        <v>211</v>
      </c>
    </row>
    <row r="3" s="354" customFormat="1" ht="18" customHeight="1" spans="1:9">
      <c r="A3" s="270" t="s">
        <v>2</v>
      </c>
      <c r="B3" s="267"/>
      <c r="C3" s="267"/>
      <c r="D3" s="271"/>
      <c r="E3" s="267"/>
      <c r="F3" s="267"/>
      <c r="G3" s="267"/>
      <c r="H3" s="267"/>
      <c r="I3" s="269" t="s">
        <v>3</v>
      </c>
    </row>
    <row r="4" ht="18" customHeight="1" spans="1:9">
      <c r="A4" s="355" t="s">
        <v>212</v>
      </c>
      <c r="B4" s="356"/>
      <c r="C4" s="356"/>
      <c r="D4" s="356" t="s">
        <v>213</v>
      </c>
      <c r="E4" s="356"/>
      <c r="F4" s="356" t="s">
        <v>11</v>
      </c>
      <c r="G4" s="356" t="s">
        <v>11</v>
      </c>
      <c r="H4" s="356"/>
      <c r="I4" s="356" t="s">
        <v>11</v>
      </c>
    </row>
    <row r="5" ht="39.75" customHeight="1" spans="1:9">
      <c r="A5" s="357" t="s">
        <v>214</v>
      </c>
      <c r="B5" s="358" t="s">
        <v>7</v>
      </c>
      <c r="C5" s="358" t="s">
        <v>215</v>
      </c>
      <c r="D5" s="358" t="s">
        <v>216</v>
      </c>
      <c r="E5" s="358" t="s">
        <v>7</v>
      </c>
      <c r="F5" s="359" t="s">
        <v>99</v>
      </c>
      <c r="G5" s="358" t="s">
        <v>217</v>
      </c>
      <c r="H5" s="360" t="s">
        <v>218</v>
      </c>
      <c r="I5" s="147" t="s">
        <v>219</v>
      </c>
    </row>
    <row r="6" ht="18" customHeight="1" spans="1:9">
      <c r="A6" s="357"/>
      <c r="B6" s="358" t="s">
        <v>11</v>
      </c>
      <c r="C6" s="358" t="s">
        <v>11</v>
      </c>
      <c r="D6" s="358" t="s">
        <v>11</v>
      </c>
      <c r="E6" s="358" t="s">
        <v>11</v>
      </c>
      <c r="F6" s="359" t="s">
        <v>94</v>
      </c>
      <c r="G6" s="358" t="s">
        <v>217</v>
      </c>
      <c r="H6" s="360"/>
      <c r="I6" s="147"/>
    </row>
    <row r="7" ht="18" customHeight="1" spans="1:9">
      <c r="A7" s="361" t="s">
        <v>220</v>
      </c>
      <c r="B7" s="359" t="s">
        <v>11</v>
      </c>
      <c r="C7" s="359" t="s">
        <v>12</v>
      </c>
      <c r="D7" s="359" t="s">
        <v>220</v>
      </c>
      <c r="E7" s="359" t="s">
        <v>11</v>
      </c>
      <c r="F7" s="359" t="s">
        <v>13</v>
      </c>
      <c r="G7" s="359" t="s">
        <v>19</v>
      </c>
      <c r="H7" s="359" t="s">
        <v>22</v>
      </c>
      <c r="I7" s="359" t="s">
        <v>25</v>
      </c>
    </row>
    <row r="8" ht="18" customHeight="1" spans="1:9">
      <c r="A8" s="362" t="s">
        <v>221</v>
      </c>
      <c r="B8" s="359" t="s">
        <v>12</v>
      </c>
      <c r="C8" s="279">
        <v>54404994.88</v>
      </c>
      <c r="D8" s="278" t="s">
        <v>15</v>
      </c>
      <c r="E8" s="359">
        <v>33</v>
      </c>
      <c r="F8" s="279">
        <v>300000</v>
      </c>
      <c r="G8" s="279">
        <v>300000</v>
      </c>
      <c r="H8" s="279">
        <v>0</v>
      </c>
      <c r="I8" s="279">
        <v>0</v>
      </c>
    </row>
    <row r="9" ht="18" customHeight="1" spans="1:9">
      <c r="A9" s="362" t="s">
        <v>222</v>
      </c>
      <c r="B9" s="359" t="s">
        <v>13</v>
      </c>
      <c r="C9" s="279">
        <v>21687069.66</v>
      </c>
      <c r="D9" s="278" t="s">
        <v>17</v>
      </c>
      <c r="E9" s="359">
        <v>34</v>
      </c>
      <c r="F9" s="279">
        <v>0</v>
      </c>
      <c r="G9" s="279">
        <v>0</v>
      </c>
      <c r="H9" s="279">
        <v>0</v>
      </c>
      <c r="I9" s="279">
        <v>0</v>
      </c>
    </row>
    <row r="10" ht="18" customHeight="1" spans="1:9">
      <c r="A10" s="362" t="s">
        <v>223</v>
      </c>
      <c r="B10" s="359" t="s">
        <v>19</v>
      </c>
      <c r="C10" s="283">
        <v>0</v>
      </c>
      <c r="D10" s="278" t="s">
        <v>20</v>
      </c>
      <c r="E10" s="359">
        <v>35</v>
      </c>
      <c r="F10" s="279">
        <v>0</v>
      </c>
      <c r="G10" s="279">
        <v>0</v>
      </c>
      <c r="H10" s="279">
        <v>0</v>
      </c>
      <c r="I10" s="279">
        <v>0</v>
      </c>
    </row>
    <row r="11" ht="18" customHeight="1" spans="1:9">
      <c r="A11" s="362" t="s">
        <v>11</v>
      </c>
      <c r="B11" s="359" t="s">
        <v>22</v>
      </c>
      <c r="C11" s="283"/>
      <c r="D11" s="278" t="s">
        <v>23</v>
      </c>
      <c r="E11" s="359">
        <v>36</v>
      </c>
      <c r="F11" s="279">
        <v>0</v>
      </c>
      <c r="G11" s="279">
        <v>0</v>
      </c>
      <c r="H11" s="279">
        <v>0</v>
      </c>
      <c r="I11" s="279">
        <v>0</v>
      </c>
    </row>
    <row r="12" ht="18" customHeight="1" spans="1:9">
      <c r="A12" s="362" t="s">
        <v>11</v>
      </c>
      <c r="B12" s="359" t="s">
        <v>25</v>
      </c>
      <c r="C12" s="283"/>
      <c r="D12" s="278" t="s">
        <v>26</v>
      </c>
      <c r="E12" s="359">
        <v>37</v>
      </c>
      <c r="F12" s="279">
        <v>48922479.5</v>
      </c>
      <c r="G12" s="279">
        <v>48922479.5</v>
      </c>
      <c r="H12" s="279">
        <v>0</v>
      </c>
      <c r="I12" s="279">
        <v>0</v>
      </c>
    </row>
    <row r="13" ht="18" customHeight="1" spans="1:9">
      <c r="A13" s="362" t="s">
        <v>11</v>
      </c>
      <c r="B13" s="359" t="s">
        <v>28</v>
      </c>
      <c r="C13" s="283"/>
      <c r="D13" s="278" t="s">
        <v>29</v>
      </c>
      <c r="E13" s="359">
        <v>38</v>
      </c>
      <c r="F13" s="279">
        <v>0</v>
      </c>
      <c r="G13" s="279">
        <v>0</v>
      </c>
      <c r="H13" s="279">
        <v>0</v>
      </c>
      <c r="I13" s="279">
        <v>0</v>
      </c>
    </row>
    <row r="14" ht="18" customHeight="1" spans="1:9">
      <c r="A14" s="362" t="s">
        <v>11</v>
      </c>
      <c r="B14" s="359" t="s">
        <v>31</v>
      </c>
      <c r="C14" s="283"/>
      <c r="D14" s="278" t="s">
        <v>32</v>
      </c>
      <c r="E14" s="359">
        <v>39</v>
      </c>
      <c r="F14" s="279">
        <v>2460000</v>
      </c>
      <c r="G14" s="279">
        <v>2460000</v>
      </c>
      <c r="H14" s="279">
        <v>0</v>
      </c>
      <c r="I14" s="279">
        <v>0</v>
      </c>
    </row>
    <row r="15" ht="18" customHeight="1" spans="1:9">
      <c r="A15" s="362" t="s">
        <v>11</v>
      </c>
      <c r="B15" s="359" t="s">
        <v>34</v>
      </c>
      <c r="C15" s="283"/>
      <c r="D15" s="278" t="s">
        <v>35</v>
      </c>
      <c r="E15" s="359">
        <v>40</v>
      </c>
      <c r="F15" s="279">
        <v>1940266.84</v>
      </c>
      <c r="G15" s="279">
        <v>1940266.84</v>
      </c>
      <c r="H15" s="279">
        <v>0</v>
      </c>
      <c r="I15" s="279">
        <v>0</v>
      </c>
    </row>
    <row r="16" ht="18" customHeight="1" spans="1:9">
      <c r="A16" s="362" t="s">
        <v>11</v>
      </c>
      <c r="B16" s="359" t="s">
        <v>36</v>
      </c>
      <c r="C16" s="283"/>
      <c r="D16" s="278" t="s">
        <v>37</v>
      </c>
      <c r="E16" s="359">
        <v>41</v>
      </c>
      <c r="F16" s="279">
        <v>471360.54</v>
      </c>
      <c r="G16" s="279">
        <v>471360.54</v>
      </c>
      <c r="H16" s="279">
        <v>0</v>
      </c>
      <c r="I16" s="279">
        <v>0</v>
      </c>
    </row>
    <row r="17" ht="18" customHeight="1" spans="1:9">
      <c r="A17" s="362" t="s">
        <v>11</v>
      </c>
      <c r="B17" s="359" t="s">
        <v>38</v>
      </c>
      <c r="C17" s="283"/>
      <c r="D17" s="278" t="s">
        <v>39</v>
      </c>
      <c r="E17" s="359">
        <v>42</v>
      </c>
      <c r="F17" s="279">
        <v>0</v>
      </c>
      <c r="G17" s="279">
        <v>0</v>
      </c>
      <c r="H17" s="279">
        <v>0</v>
      </c>
      <c r="I17" s="279">
        <v>0</v>
      </c>
    </row>
    <row r="18" ht="18" customHeight="1" spans="1:9">
      <c r="A18" s="362" t="s">
        <v>11</v>
      </c>
      <c r="B18" s="359" t="s">
        <v>40</v>
      </c>
      <c r="C18" s="283"/>
      <c r="D18" s="278" t="s">
        <v>41</v>
      </c>
      <c r="E18" s="359">
        <v>43</v>
      </c>
      <c r="F18" s="279">
        <v>0</v>
      </c>
      <c r="G18" s="279">
        <v>0</v>
      </c>
      <c r="H18" s="279">
        <v>0</v>
      </c>
      <c r="I18" s="279">
        <v>0</v>
      </c>
    </row>
    <row r="19" ht="18" customHeight="1" spans="1:9">
      <c r="A19" s="362" t="s">
        <v>11</v>
      </c>
      <c r="B19" s="359" t="s">
        <v>42</v>
      </c>
      <c r="C19" s="283"/>
      <c r="D19" s="278" t="s">
        <v>43</v>
      </c>
      <c r="E19" s="359">
        <v>44</v>
      </c>
      <c r="F19" s="279">
        <v>0</v>
      </c>
      <c r="G19" s="279">
        <v>0</v>
      </c>
      <c r="H19" s="279">
        <v>0</v>
      </c>
      <c r="I19" s="279">
        <v>0</v>
      </c>
    </row>
    <row r="20" ht="18" customHeight="1" spans="1:9">
      <c r="A20" s="362" t="s">
        <v>11</v>
      </c>
      <c r="B20" s="359" t="s">
        <v>44</v>
      </c>
      <c r="C20" s="283"/>
      <c r="D20" s="278" t="s">
        <v>45</v>
      </c>
      <c r="E20" s="359">
        <v>45</v>
      </c>
      <c r="F20" s="279">
        <v>0</v>
      </c>
      <c r="G20" s="279">
        <v>0</v>
      </c>
      <c r="H20" s="279">
        <v>0</v>
      </c>
      <c r="I20" s="279">
        <v>0</v>
      </c>
    </row>
    <row r="21" ht="18" customHeight="1" spans="1:9">
      <c r="A21" s="362" t="s">
        <v>11</v>
      </c>
      <c r="B21" s="359" t="s">
        <v>46</v>
      </c>
      <c r="C21" s="283"/>
      <c r="D21" s="278" t="s">
        <v>47</v>
      </c>
      <c r="E21" s="359">
        <v>46</v>
      </c>
      <c r="F21" s="279">
        <v>0</v>
      </c>
      <c r="G21" s="279">
        <v>0</v>
      </c>
      <c r="H21" s="279">
        <v>0</v>
      </c>
      <c r="I21" s="279">
        <v>0</v>
      </c>
    </row>
    <row r="22" ht="18" customHeight="1" spans="1:9">
      <c r="A22" s="362" t="s">
        <v>11</v>
      </c>
      <c r="B22" s="359" t="s">
        <v>48</v>
      </c>
      <c r="C22" s="283"/>
      <c r="D22" s="278" t="s">
        <v>49</v>
      </c>
      <c r="E22" s="359">
        <v>47</v>
      </c>
      <c r="F22" s="279">
        <v>0</v>
      </c>
      <c r="G22" s="279">
        <v>0</v>
      </c>
      <c r="H22" s="279">
        <v>0</v>
      </c>
      <c r="I22" s="279">
        <v>0</v>
      </c>
    </row>
    <row r="23" ht="18" customHeight="1" spans="1:9">
      <c r="A23" s="362" t="s">
        <v>11</v>
      </c>
      <c r="B23" s="359" t="s">
        <v>50</v>
      </c>
      <c r="C23" s="283"/>
      <c r="D23" s="278" t="s">
        <v>51</v>
      </c>
      <c r="E23" s="359">
        <v>48</v>
      </c>
      <c r="F23" s="279">
        <v>0</v>
      </c>
      <c r="G23" s="279">
        <v>0</v>
      </c>
      <c r="H23" s="279">
        <v>0</v>
      </c>
      <c r="I23" s="279">
        <v>0</v>
      </c>
    </row>
    <row r="24" ht="18" customHeight="1" spans="1:9">
      <c r="A24" s="362" t="s">
        <v>11</v>
      </c>
      <c r="B24" s="359" t="s">
        <v>52</v>
      </c>
      <c r="C24" s="283"/>
      <c r="D24" s="278" t="s">
        <v>53</v>
      </c>
      <c r="E24" s="359">
        <v>49</v>
      </c>
      <c r="F24" s="279">
        <v>0</v>
      </c>
      <c r="G24" s="279">
        <v>0</v>
      </c>
      <c r="H24" s="279">
        <v>0</v>
      </c>
      <c r="I24" s="279">
        <v>0</v>
      </c>
    </row>
    <row r="25" ht="18" customHeight="1" spans="1:9">
      <c r="A25" s="362" t="s">
        <v>11</v>
      </c>
      <c r="B25" s="359" t="s">
        <v>54</v>
      </c>
      <c r="C25" s="283"/>
      <c r="D25" s="278" t="s">
        <v>55</v>
      </c>
      <c r="E25" s="359">
        <v>50</v>
      </c>
      <c r="F25" s="279">
        <v>0</v>
      </c>
      <c r="G25" s="279">
        <v>0</v>
      </c>
      <c r="H25" s="279">
        <v>0</v>
      </c>
      <c r="I25" s="279">
        <v>0</v>
      </c>
    </row>
    <row r="26" ht="18" customHeight="1" spans="1:9">
      <c r="A26" s="362" t="s">
        <v>11</v>
      </c>
      <c r="B26" s="359" t="s">
        <v>56</v>
      </c>
      <c r="C26" s="283"/>
      <c r="D26" s="278" t="s">
        <v>57</v>
      </c>
      <c r="E26" s="359">
        <v>51</v>
      </c>
      <c r="F26" s="279">
        <v>328008</v>
      </c>
      <c r="G26" s="279">
        <v>328008</v>
      </c>
      <c r="H26" s="279">
        <v>0</v>
      </c>
      <c r="I26" s="279">
        <v>0</v>
      </c>
    </row>
    <row r="27" ht="18" customHeight="1" spans="1:9">
      <c r="A27" s="362" t="s">
        <v>11</v>
      </c>
      <c r="B27" s="359" t="s">
        <v>58</v>
      </c>
      <c r="C27" s="283"/>
      <c r="D27" s="278" t="s">
        <v>59</v>
      </c>
      <c r="E27" s="359">
        <v>52</v>
      </c>
      <c r="F27" s="279">
        <v>0</v>
      </c>
      <c r="G27" s="279">
        <v>0</v>
      </c>
      <c r="H27" s="279">
        <v>0</v>
      </c>
      <c r="I27" s="279">
        <v>0</v>
      </c>
    </row>
    <row r="28" ht="18" customHeight="1" spans="1:9">
      <c r="A28" s="362" t="s">
        <v>11</v>
      </c>
      <c r="B28" s="359" t="s">
        <v>60</v>
      </c>
      <c r="C28" s="283"/>
      <c r="D28" s="278" t="s">
        <v>61</v>
      </c>
      <c r="E28" s="359">
        <v>53</v>
      </c>
      <c r="F28" s="279">
        <v>0</v>
      </c>
      <c r="G28" s="279">
        <v>0</v>
      </c>
      <c r="H28" s="279">
        <v>0</v>
      </c>
      <c r="I28" s="279">
        <v>0</v>
      </c>
    </row>
    <row r="29" ht="18" customHeight="1" spans="1:9">
      <c r="A29" s="362" t="s">
        <v>11</v>
      </c>
      <c r="B29" s="359" t="s">
        <v>62</v>
      </c>
      <c r="C29" s="283"/>
      <c r="D29" s="278" t="s">
        <v>63</v>
      </c>
      <c r="E29" s="359">
        <v>54</v>
      </c>
      <c r="F29" s="279">
        <v>0</v>
      </c>
      <c r="G29" s="279">
        <v>0</v>
      </c>
      <c r="H29" s="279">
        <v>0</v>
      </c>
      <c r="I29" s="279">
        <v>0</v>
      </c>
    </row>
    <row r="30" ht="18" customHeight="1" spans="1:9">
      <c r="A30" s="362" t="s">
        <v>11</v>
      </c>
      <c r="B30" s="359" t="s">
        <v>64</v>
      </c>
      <c r="C30" s="283"/>
      <c r="D30" s="278" t="s">
        <v>65</v>
      </c>
      <c r="E30" s="359">
        <v>55</v>
      </c>
      <c r="F30" s="279">
        <v>21759969.66</v>
      </c>
      <c r="G30" s="279">
        <v>0</v>
      </c>
      <c r="H30" s="279">
        <v>21759969.66</v>
      </c>
      <c r="I30" s="279">
        <v>0</v>
      </c>
    </row>
    <row r="31" ht="18" customHeight="1" spans="1:9">
      <c r="A31" s="362"/>
      <c r="B31" s="359" t="s">
        <v>66</v>
      </c>
      <c r="C31" s="283"/>
      <c r="D31" s="278" t="s">
        <v>67</v>
      </c>
      <c r="E31" s="359">
        <v>56</v>
      </c>
      <c r="F31" s="279">
        <v>0</v>
      </c>
      <c r="G31" s="279">
        <v>0</v>
      </c>
      <c r="H31" s="279">
        <v>0</v>
      </c>
      <c r="I31" s="279">
        <v>0</v>
      </c>
    </row>
    <row r="32" ht="18" customHeight="1" spans="1:9">
      <c r="A32" s="362"/>
      <c r="B32" s="359" t="s">
        <v>68</v>
      </c>
      <c r="C32" s="283"/>
      <c r="D32" s="363" t="s">
        <v>69</v>
      </c>
      <c r="E32" s="359">
        <v>57</v>
      </c>
      <c r="F32" s="279">
        <v>0</v>
      </c>
      <c r="G32" s="279">
        <v>0</v>
      </c>
      <c r="H32" s="279">
        <v>0</v>
      </c>
      <c r="I32" s="279">
        <v>0</v>
      </c>
    </row>
    <row r="33" ht="18" customHeight="1" spans="1:9">
      <c r="A33" s="362"/>
      <c r="B33" s="359" t="s">
        <v>70</v>
      </c>
      <c r="C33" s="283"/>
      <c r="D33" s="363" t="s">
        <v>71</v>
      </c>
      <c r="E33" s="359">
        <v>58</v>
      </c>
      <c r="F33" s="279">
        <v>0</v>
      </c>
      <c r="G33" s="279">
        <v>0</v>
      </c>
      <c r="H33" s="279">
        <v>0</v>
      </c>
      <c r="I33" s="279">
        <v>0</v>
      </c>
    </row>
    <row r="34" ht="18" customHeight="1" spans="1:9">
      <c r="A34" s="361" t="s">
        <v>72</v>
      </c>
      <c r="B34" s="359" t="s">
        <v>73</v>
      </c>
      <c r="C34" s="279">
        <v>76092064.54</v>
      </c>
      <c r="D34" s="359" t="s">
        <v>74</v>
      </c>
      <c r="E34" s="359">
        <v>59</v>
      </c>
      <c r="F34" s="279">
        <v>76182084.54</v>
      </c>
      <c r="G34" s="279">
        <v>54422114.88</v>
      </c>
      <c r="H34" s="279">
        <v>21759969.66</v>
      </c>
      <c r="I34" s="283">
        <v>0</v>
      </c>
    </row>
    <row r="35" ht="18" customHeight="1" spans="1:9">
      <c r="A35" s="362" t="s">
        <v>224</v>
      </c>
      <c r="B35" s="359" t="s">
        <v>76</v>
      </c>
      <c r="C35" s="279">
        <v>7268020.65</v>
      </c>
      <c r="D35" s="363" t="s">
        <v>225</v>
      </c>
      <c r="E35" s="359">
        <v>60</v>
      </c>
      <c r="F35" s="283">
        <v>7178000.65</v>
      </c>
      <c r="G35" s="283">
        <v>6273362.84</v>
      </c>
      <c r="H35" s="283">
        <v>904637.81</v>
      </c>
      <c r="I35" s="283">
        <v>0</v>
      </c>
    </row>
    <row r="36" ht="17.25" customHeight="1" spans="1:9">
      <c r="A36" s="362" t="s">
        <v>221</v>
      </c>
      <c r="B36" s="359" t="s">
        <v>79</v>
      </c>
      <c r="C36" s="279">
        <v>6290482.84</v>
      </c>
      <c r="D36" s="363"/>
      <c r="E36" s="359">
        <v>61</v>
      </c>
      <c r="F36" s="283"/>
      <c r="G36" s="283"/>
      <c r="H36" s="283"/>
      <c r="I36" s="283"/>
    </row>
    <row r="37" ht="17.25" customHeight="1" spans="1:9">
      <c r="A37" s="362" t="s">
        <v>222</v>
      </c>
      <c r="B37" s="359" t="s">
        <v>82</v>
      </c>
      <c r="C37" s="279">
        <v>977537.81</v>
      </c>
      <c r="D37" s="363" t="s">
        <v>11</v>
      </c>
      <c r="E37" s="359">
        <v>62</v>
      </c>
      <c r="F37" s="283"/>
      <c r="G37" s="283"/>
      <c r="H37" s="283"/>
      <c r="I37" s="283"/>
    </row>
    <row r="38" spans="1:9">
      <c r="A38" s="362" t="s">
        <v>223</v>
      </c>
      <c r="B38" s="359" t="s">
        <v>226</v>
      </c>
      <c r="C38" s="279">
        <v>0</v>
      </c>
      <c r="D38" s="363"/>
      <c r="E38" s="359">
        <v>63</v>
      </c>
      <c r="F38" s="283"/>
      <c r="G38" s="283"/>
      <c r="H38" s="283"/>
      <c r="I38" s="283"/>
    </row>
    <row r="39" s="219" customFormat="1" ht="17.25" customHeight="1" spans="1:9">
      <c r="A39" s="361" t="s">
        <v>81</v>
      </c>
      <c r="B39" s="359" t="s">
        <v>227</v>
      </c>
      <c r="C39" s="279">
        <v>83360085.19</v>
      </c>
      <c r="D39" s="359" t="s">
        <v>81</v>
      </c>
      <c r="E39" s="359">
        <v>64</v>
      </c>
      <c r="F39" s="279">
        <v>83360085.19</v>
      </c>
      <c r="G39" s="279">
        <v>60695477.72</v>
      </c>
      <c r="H39" s="279">
        <v>22664607.47</v>
      </c>
      <c r="I39" s="279">
        <v>0</v>
      </c>
    </row>
    <row r="40" spans="1:9">
      <c r="A40" s="364" t="s">
        <v>228</v>
      </c>
      <c r="B40" s="365"/>
      <c r="C40" s="365"/>
      <c r="D40" s="365"/>
      <c r="E40" s="365"/>
      <c r="F40" s="365"/>
      <c r="G40" s="365"/>
      <c r="H40" s="365"/>
      <c r="I40" s="365"/>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51"/>
  <sheetViews>
    <sheetView zoomScaleSheetLayoutView="60" workbookViewId="0">
      <selection activeCell="A52" sqref="$A52:$XFD65"/>
    </sheetView>
  </sheetViews>
  <sheetFormatPr defaultColWidth="9" defaultRowHeight="14.25" customHeight="1"/>
  <cols>
    <col min="1" max="3" width="3.75" style="314" customWidth="1"/>
    <col min="4" max="4" width="26.625" style="314" customWidth="1"/>
    <col min="5" max="5" width="13.75" style="314" customWidth="1"/>
    <col min="6" max="6" width="8.25" style="314" customWidth="1"/>
    <col min="7" max="7" width="12.125" style="314" customWidth="1"/>
    <col min="8" max="8" width="13.125" style="314" customWidth="1"/>
    <col min="9" max="9" width="14" style="314" customWidth="1"/>
    <col min="10" max="11" width="13.125" style="314" customWidth="1"/>
    <col min="12" max="13" width="14" style="314" customWidth="1"/>
    <col min="14" max="14" width="12.125" style="314" customWidth="1"/>
    <col min="15" max="15" width="13.125" style="314" customWidth="1"/>
    <col min="16" max="16" width="12.125" style="314" customWidth="1"/>
    <col min="17" max="17" width="8.25" style="314" customWidth="1"/>
    <col min="18" max="19" width="12.125" style="314" customWidth="1"/>
    <col min="20" max="20" width="8.25" style="314" customWidth="1"/>
    <col min="21" max="16384" width="9" style="314"/>
  </cols>
  <sheetData>
    <row r="1" ht="36" customHeight="1" spans="1:20">
      <c r="A1" s="315" t="s">
        <v>229</v>
      </c>
      <c r="B1" s="315"/>
      <c r="C1" s="315"/>
      <c r="D1" s="315"/>
      <c r="E1" s="315"/>
      <c r="F1" s="315"/>
      <c r="G1" s="315"/>
      <c r="H1" s="315"/>
      <c r="I1" s="315"/>
      <c r="J1" s="315"/>
      <c r="K1" s="315"/>
      <c r="L1" s="315"/>
      <c r="M1" s="315"/>
      <c r="N1" s="315"/>
      <c r="O1" s="315"/>
      <c r="P1" s="315"/>
      <c r="Q1" s="315"/>
      <c r="R1" s="315"/>
      <c r="S1" s="315"/>
      <c r="T1" s="315"/>
    </row>
    <row r="2" ht="19.5" customHeight="1" spans="1:20">
      <c r="A2" s="316"/>
      <c r="B2" s="316"/>
      <c r="C2" s="316"/>
      <c r="D2" s="316"/>
      <c r="E2" s="316"/>
      <c r="F2" s="316"/>
      <c r="G2" s="316"/>
      <c r="H2" s="316"/>
      <c r="I2" s="316"/>
      <c r="J2" s="316"/>
      <c r="K2" s="316"/>
      <c r="L2" s="316"/>
      <c r="M2" s="316"/>
      <c r="N2" s="316"/>
      <c r="O2" s="316"/>
      <c r="P2" s="317"/>
      <c r="Q2" s="318"/>
      <c r="R2" s="318"/>
      <c r="S2" s="222" t="s">
        <v>230</v>
      </c>
      <c r="T2" s="222"/>
    </row>
    <row r="3" s="311" customFormat="1" ht="19.5" customHeight="1" spans="1:20">
      <c r="A3" s="319" t="s">
        <v>2</v>
      </c>
      <c r="B3" s="319"/>
      <c r="C3" s="319"/>
      <c r="D3" s="320"/>
      <c r="E3" s="320"/>
      <c r="F3" s="320"/>
      <c r="G3" s="320"/>
      <c r="H3" s="320"/>
      <c r="I3" s="321"/>
      <c r="J3" s="322"/>
      <c r="K3" s="323"/>
      <c r="L3" s="323"/>
      <c r="M3" s="323"/>
      <c r="N3" s="324"/>
      <c r="O3" s="324"/>
      <c r="P3" s="325"/>
      <c r="Q3" s="326"/>
      <c r="R3" s="326"/>
      <c r="S3" s="295" t="s">
        <v>231</v>
      </c>
      <c r="T3" s="295"/>
    </row>
    <row r="4" s="312" customFormat="1" ht="39.75" customHeight="1" spans="1:20">
      <c r="A4" s="327" t="s">
        <v>6</v>
      </c>
      <c r="B4" s="327"/>
      <c r="C4" s="327"/>
      <c r="D4" s="327"/>
      <c r="E4" s="327" t="s">
        <v>232</v>
      </c>
      <c r="F4" s="327"/>
      <c r="G4" s="327"/>
      <c r="H4" s="328" t="s">
        <v>233</v>
      </c>
      <c r="I4" s="329"/>
      <c r="J4" s="330"/>
      <c r="K4" s="327" t="s">
        <v>234</v>
      </c>
      <c r="L4" s="327"/>
      <c r="M4" s="327"/>
      <c r="N4" s="327"/>
      <c r="O4" s="327"/>
      <c r="P4" s="331" t="s">
        <v>80</v>
      </c>
      <c r="Q4" s="331"/>
      <c r="R4" s="331"/>
      <c r="S4" s="331"/>
      <c r="T4" s="331"/>
    </row>
    <row r="5" s="313" customFormat="1" ht="26.25" customHeight="1" spans="1:20">
      <c r="A5" s="332" t="s">
        <v>235</v>
      </c>
      <c r="B5" s="333"/>
      <c r="C5" s="334"/>
      <c r="D5" s="335" t="s">
        <v>93</v>
      </c>
      <c r="E5" s="335" t="s">
        <v>99</v>
      </c>
      <c r="F5" s="335" t="s">
        <v>236</v>
      </c>
      <c r="G5" s="335" t="s">
        <v>237</v>
      </c>
      <c r="H5" s="336" t="s">
        <v>99</v>
      </c>
      <c r="I5" s="337" t="s">
        <v>201</v>
      </c>
      <c r="J5" s="335" t="s">
        <v>202</v>
      </c>
      <c r="K5" s="338" t="s">
        <v>99</v>
      </c>
      <c r="L5" s="339" t="s">
        <v>201</v>
      </c>
      <c r="M5" s="340"/>
      <c r="N5" s="341"/>
      <c r="O5" s="327" t="s">
        <v>202</v>
      </c>
      <c r="P5" s="342" t="s">
        <v>99</v>
      </c>
      <c r="Q5" s="331" t="s">
        <v>236</v>
      </c>
      <c r="R5" s="343" t="s">
        <v>237</v>
      </c>
      <c r="S5" s="344"/>
      <c r="T5" s="345"/>
    </row>
    <row r="6" s="313" customFormat="1" ht="36" customHeight="1" spans="1:20">
      <c r="A6" s="346"/>
      <c r="B6" s="347"/>
      <c r="C6" s="348"/>
      <c r="D6" s="349"/>
      <c r="E6" s="349"/>
      <c r="F6" s="349"/>
      <c r="G6" s="349"/>
      <c r="H6" s="266"/>
      <c r="I6" s="350"/>
      <c r="J6" s="349"/>
      <c r="K6" s="338"/>
      <c r="L6" s="266" t="s">
        <v>94</v>
      </c>
      <c r="M6" s="266" t="s">
        <v>238</v>
      </c>
      <c r="N6" s="266" t="s">
        <v>239</v>
      </c>
      <c r="O6" s="327"/>
      <c r="P6" s="342"/>
      <c r="Q6" s="331"/>
      <c r="R6" s="266" t="s">
        <v>94</v>
      </c>
      <c r="S6" s="351" t="s">
        <v>240</v>
      </c>
      <c r="T6" s="352" t="s">
        <v>241</v>
      </c>
    </row>
    <row r="7" s="313" customFormat="1" ht="22.5" customHeight="1" spans="1:20">
      <c r="A7" s="327" t="s">
        <v>96</v>
      </c>
      <c r="B7" s="327" t="s">
        <v>97</v>
      </c>
      <c r="C7" s="327" t="s">
        <v>98</v>
      </c>
      <c r="D7" s="327" t="s">
        <v>10</v>
      </c>
      <c r="E7" s="327">
        <v>1</v>
      </c>
      <c r="F7" s="327">
        <v>2</v>
      </c>
      <c r="G7" s="327">
        <v>3</v>
      </c>
      <c r="H7" s="327">
        <v>4</v>
      </c>
      <c r="I7" s="327">
        <v>5</v>
      </c>
      <c r="J7" s="327">
        <v>6</v>
      </c>
      <c r="K7" s="327">
        <v>7</v>
      </c>
      <c r="L7" s="327">
        <v>8</v>
      </c>
      <c r="M7" s="327">
        <v>9</v>
      </c>
      <c r="N7" s="327">
        <v>10</v>
      </c>
      <c r="O7" s="327">
        <v>11</v>
      </c>
      <c r="P7" s="327">
        <v>12</v>
      </c>
      <c r="Q7" s="327">
        <v>13</v>
      </c>
      <c r="R7" s="327">
        <v>14</v>
      </c>
      <c r="S7" s="327">
        <v>15</v>
      </c>
      <c r="T7" s="327">
        <v>16</v>
      </c>
    </row>
    <row r="8" s="313" customFormat="1" ht="22.5" customHeight="1" spans="1:20">
      <c r="A8" s="327"/>
      <c r="B8" s="327"/>
      <c r="C8" s="327"/>
      <c r="D8" s="327" t="s">
        <v>99</v>
      </c>
      <c r="E8" s="226">
        <v>6290482.84</v>
      </c>
      <c r="F8" s="226">
        <v>0</v>
      </c>
      <c r="G8" s="226">
        <v>6290482.84</v>
      </c>
      <c r="H8" s="226">
        <v>54404994.88</v>
      </c>
      <c r="I8" s="226">
        <v>9665743.82</v>
      </c>
      <c r="J8" s="226">
        <v>44739251.06</v>
      </c>
      <c r="K8" s="226">
        <v>54422114.88</v>
      </c>
      <c r="L8" s="226">
        <v>9665743.82</v>
      </c>
      <c r="M8" s="226">
        <v>9319203.82</v>
      </c>
      <c r="N8" s="226">
        <v>346540</v>
      </c>
      <c r="O8" s="226">
        <v>44756371.06</v>
      </c>
      <c r="P8" s="226">
        <v>6273362.84</v>
      </c>
      <c r="Q8" s="226">
        <v>0</v>
      </c>
      <c r="R8" s="226">
        <v>6273362.84</v>
      </c>
      <c r="S8" s="226">
        <v>6273362.84</v>
      </c>
      <c r="T8" s="226">
        <v>0</v>
      </c>
    </row>
    <row r="9" s="313" customFormat="1" ht="21.75" customHeight="1" spans="1:20">
      <c r="A9" s="339" t="s">
        <v>100</v>
      </c>
      <c r="B9" s="340"/>
      <c r="C9" s="353"/>
      <c r="D9" s="327" t="s">
        <v>101</v>
      </c>
      <c r="E9" s="226">
        <v>0</v>
      </c>
      <c r="F9" s="226">
        <v>0</v>
      </c>
      <c r="G9" s="226">
        <v>0</v>
      </c>
      <c r="H9" s="226">
        <v>300000</v>
      </c>
      <c r="I9" s="226">
        <v>0</v>
      </c>
      <c r="J9" s="226">
        <v>300000</v>
      </c>
      <c r="K9" s="226">
        <v>300000</v>
      </c>
      <c r="L9" s="226">
        <v>0</v>
      </c>
      <c r="M9" s="226">
        <v>0</v>
      </c>
      <c r="N9" s="226">
        <v>0</v>
      </c>
      <c r="O9" s="226">
        <v>300000</v>
      </c>
      <c r="P9" s="226">
        <v>0</v>
      </c>
      <c r="Q9" s="226">
        <v>0</v>
      </c>
      <c r="R9" s="226">
        <v>0</v>
      </c>
      <c r="S9" s="226">
        <v>0</v>
      </c>
      <c r="T9" s="226">
        <v>0</v>
      </c>
    </row>
    <row r="10" s="313" customFormat="1" ht="21.75" customHeight="1" spans="1:20">
      <c r="A10" s="339" t="s">
        <v>102</v>
      </c>
      <c r="B10" s="340"/>
      <c r="C10" s="353"/>
      <c r="D10" s="327" t="s">
        <v>103</v>
      </c>
      <c r="E10" s="226">
        <v>0</v>
      </c>
      <c r="F10" s="226">
        <v>0</v>
      </c>
      <c r="G10" s="226">
        <v>0</v>
      </c>
      <c r="H10" s="226">
        <v>300000</v>
      </c>
      <c r="I10" s="226">
        <v>0</v>
      </c>
      <c r="J10" s="226">
        <v>300000</v>
      </c>
      <c r="K10" s="226">
        <v>300000</v>
      </c>
      <c r="L10" s="226">
        <v>0</v>
      </c>
      <c r="M10" s="226">
        <v>0</v>
      </c>
      <c r="N10" s="226">
        <v>0</v>
      </c>
      <c r="O10" s="226">
        <v>300000</v>
      </c>
      <c r="P10" s="226">
        <v>0</v>
      </c>
      <c r="Q10" s="226">
        <v>0</v>
      </c>
      <c r="R10" s="226">
        <v>0</v>
      </c>
      <c r="S10" s="226">
        <v>0</v>
      </c>
      <c r="T10" s="226">
        <v>0</v>
      </c>
    </row>
    <row r="11" s="313" customFormat="1" ht="21.75" customHeight="1" spans="1:20">
      <c r="A11" s="339" t="s">
        <v>104</v>
      </c>
      <c r="B11" s="340"/>
      <c r="C11" s="353"/>
      <c r="D11" s="327" t="s">
        <v>105</v>
      </c>
      <c r="E11" s="226">
        <v>0</v>
      </c>
      <c r="F11" s="226">
        <v>0</v>
      </c>
      <c r="G11" s="226">
        <v>0</v>
      </c>
      <c r="H11" s="226">
        <v>300000</v>
      </c>
      <c r="I11" s="226">
        <v>0</v>
      </c>
      <c r="J11" s="226">
        <v>300000</v>
      </c>
      <c r="K11" s="226">
        <v>300000</v>
      </c>
      <c r="L11" s="226">
        <v>0</v>
      </c>
      <c r="M11" s="226">
        <v>0</v>
      </c>
      <c r="N11" s="226">
        <v>0</v>
      </c>
      <c r="O11" s="226">
        <v>300000</v>
      </c>
      <c r="P11" s="226">
        <v>0</v>
      </c>
      <c r="Q11" s="226">
        <v>0</v>
      </c>
      <c r="R11" s="226">
        <v>0</v>
      </c>
      <c r="S11" s="226">
        <v>0</v>
      </c>
      <c r="T11" s="226">
        <v>0</v>
      </c>
    </row>
    <row r="12" s="313" customFormat="1" ht="21.75" customHeight="1" spans="1:20">
      <c r="A12" s="339" t="s">
        <v>106</v>
      </c>
      <c r="B12" s="340"/>
      <c r="C12" s="353"/>
      <c r="D12" s="327" t="s">
        <v>107</v>
      </c>
      <c r="E12" s="226">
        <v>6290482.84</v>
      </c>
      <c r="F12" s="226">
        <v>0</v>
      </c>
      <c r="G12" s="226">
        <v>6290482.84</v>
      </c>
      <c r="H12" s="226">
        <v>48905359.5</v>
      </c>
      <c r="I12" s="226">
        <v>7858452.44</v>
      </c>
      <c r="J12" s="226">
        <v>41046907.06</v>
      </c>
      <c r="K12" s="226">
        <v>48922479.5</v>
      </c>
      <c r="L12" s="226">
        <v>7858452.44</v>
      </c>
      <c r="M12" s="226">
        <v>7511912.44</v>
      </c>
      <c r="N12" s="226">
        <v>346540</v>
      </c>
      <c r="O12" s="226">
        <v>41064027.06</v>
      </c>
      <c r="P12" s="226">
        <v>6273362.84</v>
      </c>
      <c r="Q12" s="226">
        <v>0</v>
      </c>
      <c r="R12" s="226">
        <v>6273362.84</v>
      </c>
      <c r="S12" s="226">
        <v>6273362.84</v>
      </c>
      <c r="T12" s="226">
        <v>0</v>
      </c>
    </row>
    <row r="13" s="313" customFormat="1" ht="21.75" customHeight="1" spans="1:20">
      <c r="A13" s="339" t="s">
        <v>108</v>
      </c>
      <c r="B13" s="340"/>
      <c r="C13" s="353"/>
      <c r="D13" s="327" t="s">
        <v>109</v>
      </c>
      <c r="E13" s="226">
        <v>0</v>
      </c>
      <c r="F13" s="226">
        <v>0</v>
      </c>
      <c r="G13" s="226">
        <v>0</v>
      </c>
      <c r="H13" s="226">
        <v>3126575</v>
      </c>
      <c r="I13" s="226">
        <v>2907575</v>
      </c>
      <c r="J13" s="226">
        <v>219000</v>
      </c>
      <c r="K13" s="226">
        <v>3126575</v>
      </c>
      <c r="L13" s="226">
        <v>2907575</v>
      </c>
      <c r="M13" s="226">
        <v>2593065</v>
      </c>
      <c r="N13" s="226">
        <v>314510</v>
      </c>
      <c r="O13" s="226">
        <v>219000</v>
      </c>
      <c r="P13" s="226">
        <v>0</v>
      </c>
      <c r="Q13" s="226">
        <v>0</v>
      </c>
      <c r="R13" s="226">
        <v>0</v>
      </c>
      <c r="S13" s="226">
        <v>0</v>
      </c>
      <c r="T13" s="226">
        <v>0</v>
      </c>
    </row>
    <row r="14" s="313" customFormat="1" ht="21.75" customHeight="1" spans="1:20">
      <c r="A14" s="339" t="s">
        <v>110</v>
      </c>
      <c r="B14" s="340"/>
      <c r="C14" s="353"/>
      <c r="D14" s="327" t="s">
        <v>111</v>
      </c>
      <c r="E14" s="226">
        <v>0</v>
      </c>
      <c r="F14" s="226">
        <v>0</v>
      </c>
      <c r="G14" s="226">
        <v>0</v>
      </c>
      <c r="H14" s="226">
        <v>2907575</v>
      </c>
      <c r="I14" s="226">
        <v>2907575</v>
      </c>
      <c r="J14" s="226">
        <v>0</v>
      </c>
      <c r="K14" s="226">
        <v>2907575</v>
      </c>
      <c r="L14" s="226">
        <v>2907575</v>
      </c>
      <c r="M14" s="226">
        <v>2593065</v>
      </c>
      <c r="N14" s="226">
        <v>314510</v>
      </c>
      <c r="O14" s="226">
        <v>0</v>
      </c>
      <c r="P14" s="226">
        <v>0</v>
      </c>
      <c r="Q14" s="226">
        <v>0</v>
      </c>
      <c r="R14" s="226">
        <v>0</v>
      </c>
      <c r="S14" s="226">
        <v>0</v>
      </c>
      <c r="T14" s="226">
        <v>0</v>
      </c>
    </row>
    <row r="15" s="313" customFormat="1" ht="21.75" customHeight="1" spans="1:20">
      <c r="A15" s="339" t="s">
        <v>112</v>
      </c>
      <c r="B15" s="340"/>
      <c r="C15" s="353"/>
      <c r="D15" s="327" t="s">
        <v>113</v>
      </c>
      <c r="E15" s="226">
        <v>0</v>
      </c>
      <c r="F15" s="226">
        <v>0</v>
      </c>
      <c r="G15" s="226">
        <v>0</v>
      </c>
      <c r="H15" s="226">
        <v>219000</v>
      </c>
      <c r="I15" s="226">
        <v>0</v>
      </c>
      <c r="J15" s="226">
        <v>219000</v>
      </c>
      <c r="K15" s="226">
        <v>219000</v>
      </c>
      <c r="L15" s="226">
        <v>0</v>
      </c>
      <c r="M15" s="226">
        <v>0</v>
      </c>
      <c r="N15" s="226">
        <v>0</v>
      </c>
      <c r="O15" s="226">
        <v>219000</v>
      </c>
      <c r="P15" s="226">
        <v>0</v>
      </c>
      <c r="Q15" s="226">
        <v>0</v>
      </c>
      <c r="R15" s="226">
        <v>0</v>
      </c>
      <c r="S15" s="226">
        <v>0</v>
      </c>
      <c r="T15" s="226">
        <v>0</v>
      </c>
    </row>
    <row r="16" s="313" customFormat="1" ht="21.75" customHeight="1" spans="1:20">
      <c r="A16" s="339" t="s">
        <v>114</v>
      </c>
      <c r="B16" s="340"/>
      <c r="C16" s="353"/>
      <c r="D16" s="327" t="s">
        <v>115</v>
      </c>
      <c r="E16" s="226">
        <v>5212512.74</v>
      </c>
      <c r="F16" s="226">
        <v>0</v>
      </c>
      <c r="G16" s="226">
        <v>5212512.74</v>
      </c>
      <c r="H16" s="226">
        <v>40069681.5</v>
      </c>
      <c r="I16" s="226">
        <v>1497797.44</v>
      </c>
      <c r="J16" s="226">
        <v>38571884.06</v>
      </c>
      <c r="K16" s="226">
        <v>40079681.5</v>
      </c>
      <c r="L16" s="226">
        <v>1497797.44</v>
      </c>
      <c r="M16" s="226">
        <v>1465767.44</v>
      </c>
      <c r="N16" s="226">
        <v>32030</v>
      </c>
      <c r="O16" s="226">
        <v>38581884.06</v>
      </c>
      <c r="P16" s="226">
        <v>5202512.74</v>
      </c>
      <c r="Q16" s="226">
        <v>0</v>
      </c>
      <c r="R16" s="226">
        <v>5202512.74</v>
      </c>
      <c r="S16" s="226">
        <v>5202512.74</v>
      </c>
      <c r="T16" s="226">
        <v>0</v>
      </c>
    </row>
    <row r="17" s="313" customFormat="1" ht="21.75" customHeight="1" spans="1:20">
      <c r="A17" s="339" t="s">
        <v>116</v>
      </c>
      <c r="B17" s="340"/>
      <c r="C17" s="353"/>
      <c r="D17" s="327" t="s">
        <v>117</v>
      </c>
      <c r="E17" s="226">
        <v>4474099.98</v>
      </c>
      <c r="F17" s="226">
        <v>0</v>
      </c>
      <c r="G17" s="226">
        <v>4474099.98</v>
      </c>
      <c r="H17" s="226">
        <v>3059050</v>
      </c>
      <c r="I17" s="226">
        <v>0</v>
      </c>
      <c r="J17" s="226">
        <v>3059050</v>
      </c>
      <c r="K17" s="226">
        <v>3059050</v>
      </c>
      <c r="L17" s="226">
        <v>0</v>
      </c>
      <c r="M17" s="226">
        <v>0</v>
      </c>
      <c r="N17" s="226">
        <v>0</v>
      </c>
      <c r="O17" s="226">
        <v>3059050</v>
      </c>
      <c r="P17" s="226">
        <v>4474099.98</v>
      </c>
      <c r="Q17" s="226">
        <v>0</v>
      </c>
      <c r="R17" s="226">
        <v>4474099.98</v>
      </c>
      <c r="S17" s="226">
        <v>4474099.98</v>
      </c>
      <c r="T17" s="226">
        <v>0</v>
      </c>
    </row>
    <row r="18" s="313" customFormat="1" ht="21.75" customHeight="1" spans="1:20">
      <c r="A18" s="339" t="s">
        <v>118</v>
      </c>
      <c r="B18" s="340"/>
      <c r="C18" s="353"/>
      <c r="D18" s="327" t="s">
        <v>119</v>
      </c>
      <c r="E18" s="226">
        <v>26980.4</v>
      </c>
      <c r="F18" s="226">
        <v>0</v>
      </c>
      <c r="G18" s="226">
        <v>26980.4</v>
      </c>
      <c r="H18" s="226">
        <v>0</v>
      </c>
      <c r="I18" s="226">
        <v>0</v>
      </c>
      <c r="J18" s="226">
        <v>0</v>
      </c>
      <c r="K18" s="226">
        <v>0</v>
      </c>
      <c r="L18" s="226">
        <v>0</v>
      </c>
      <c r="M18" s="226">
        <v>0</v>
      </c>
      <c r="N18" s="226">
        <v>0</v>
      </c>
      <c r="O18" s="226">
        <v>0</v>
      </c>
      <c r="P18" s="226">
        <v>26980.4</v>
      </c>
      <c r="Q18" s="226">
        <v>0</v>
      </c>
      <c r="R18" s="226">
        <v>26980.4</v>
      </c>
      <c r="S18" s="226">
        <v>26980.4</v>
      </c>
      <c r="T18" s="226">
        <v>0</v>
      </c>
    </row>
    <row r="19" s="313" customFormat="1" ht="21.75" customHeight="1" spans="1:20">
      <c r="A19" s="339" t="s">
        <v>120</v>
      </c>
      <c r="B19" s="340"/>
      <c r="C19" s="353"/>
      <c r="D19" s="327" t="s">
        <v>121</v>
      </c>
      <c r="E19" s="226">
        <v>471645</v>
      </c>
      <c r="F19" s="226">
        <v>0</v>
      </c>
      <c r="G19" s="226">
        <v>471645</v>
      </c>
      <c r="H19" s="226">
        <v>13084725.36</v>
      </c>
      <c r="I19" s="226">
        <v>0</v>
      </c>
      <c r="J19" s="226">
        <v>13084725.36</v>
      </c>
      <c r="K19" s="226">
        <v>13084725.36</v>
      </c>
      <c r="L19" s="226">
        <v>0</v>
      </c>
      <c r="M19" s="226">
        <v>0</v>
      </c>
      <c r="N19" s="226">
        <v>0</v>
      </c>
      <c r="O19" s="226">
        <v>13084725.36</v>
      </c>
      <c r="P19" s="226">
        <v>471645</v>
      </c>
      <c r="Q19" s="226">
        <v>0</v>
      </c>
      <c r="R19" s="226">
        <v>471645</v>
      </c>
      <c r="S19" s="226">
        <v>471645</v>
      </c>
      <c r="T19" s="226">
        <v>0</v>
      </c>
    </row>
    <row r="20" s="313" customFormat="1" ht="21.75" customHeight="1" spans="1:20">
      <c r="A20" s="339" t="s">
        <v>122</v>
      </c>
      <c r="B20" s="340"/>
      <c r="C20" s="353"/>
      <c r="D20" s="327" t="s">
        <v>123</v>
      </c>
      <c r="E20" s="226">
        <v>0</v>
      </c>
      <c r="F20" s="226">
        <v>0</v>
      </c>
      <c r="G20" s="226">
        <v>0</v>
      </c>
      <c r="H20" s="226">
        <v>16244800</v>
      </c>
      <c r="I20" s="226">
        <v>0</v>
      </c>
      <c r="J20" s="226">
        <v>16244800</v>
      </c>
      <c r="K20" s="226">
        <v>16244800</v>
      </c>
      <c r="L20" s="226">
        <v>0</v>
      </c>
      <c r="M20" s="226">
        <v>0</v>
      </c>
      <c r="N20" s="226">
        <v>0</v>
      </c>
      <c r="O20" s="226">
        <v>16244800</v>
      </c>
      <c r="P20" s="226">
        <v>0</v>
      </c>
      <c r="Q20" s="226">
        <v>0</v>
      </c>
      <c r="R20" s="226">
        <v>0</v>
      </c>
      <c r="S20" s="226">
        <v>0</v>
      </c>
      <c r="T20" s="226">
        <v>0</v>
      </c>
    </row>
    <row r="21" s="313" customFormat="1" ht="21.75" customHeight="1" spans="1:20">
      <c r="A21" s="339" t="s">
        <v>124</v>
      </c>
      <c r="B21" s="340"/>
      <c r="C21" s="353"/>
      <c r="D21" s="327" t="s">
        <v>125</v>
      </c>
      <c r="E21" s="226">
        <v>0</v>
      </c>
      <c r="F21" s="226">
        <v>0</v>
      </c>
      <c r="G21" s="226">
        <v>0</v>
      </c>
      <c r="H21" s="226">
        <v>15000</v>
      </c>
      <c r="I21" s="226">
        <v>0</v>
      </c>
      <c r="J21" s="226">
        <v>15000</v>
      </c>
      <c r="K21" s="226">
        <v>15000</v>
      </c>
      <c r="L21" s="226">
        <v>0</v>
      </c>
      <c r="M21" s="226">
        <v>0</v>
      </c>
      <c r="N21" s="226">
        <v>0</v>
      </c>
      <c r="O21" s="226">
        <v>15000</v>
      </c>
      <c r="P21" s="226">
        <v>0</v>
      </c>
      <c r="Q21" s="226">
        <v>0</v>
      </c>
      <c r="R21" s="226">
        <v>0</v>
      </c>
      <c r="S21" s="226">
        <v>0</v>
      </c>
      <c r="T21" s="226">
        <v>0</v>
      </c>
    </row>
    <row r="22" s="313" customFormat="1" ht="21.75" customHeight="1" spans="1:20">
      <c r="A22" s="339" t="s">
        <v>126</v>
      </c>
      <c r="B22" s="340"/>
      <c r="C22" s="353"/>
      <c r="D22" s="327" t="s">
        <v>127</v>
      </c>
      <c r="E22" s="226">
        <v>239787.36</v>
      </c>
      <c r="F22" s="226">
        <v>0</v>
      </c>
      <c r="G22" s="226">
        <v>239787.36</v>
      </c>
      <c r="H22" s="226">
        <v>7666106.14</v>
      </c>
      <c r="I22" s="226">
        <v>1497797.44</v>
      </c>
      <c r="J22" s="226">
        <v>6168308.7</v>
      </c>
      <c r="K22" s="226">
        <v>7676106.14</v>
      </c>
      <c r="L22" s="226">
        <v>1497797.44</v>
      </c>
      <c r="M22" s="226">
        <v>1465767.44</v>
      </c>
      <c r="N22" s="226">
        <v>32030</v>
      </c>
      <c r="O22" s="226">
        <v>6178308.7</v>
      </c>
      <c r="P22" s="226">
        <v>229787.36</v>
      </c>
      <c r="Q22" s="226">
        <v>0</v>
      </c>
      <c r="R22" s="226">
        <v>229787.36</v>
      </c>
      <c r="S22" s="226">
        <v>229787.36</v>
      </c>
      <c r="T22" s="226">
        <v>0</v>
      </c>
    </row>
    <row r="23" s="313" customFormat="1" ht="21.75" customHeight="1" spans="1:20">
      <c r="A23" s="339" t="s">
        <v>128</v>
      </c>
      <c r="B23" s="340"/>
      <c r="C23" s="353"/>
      <c r="D23" s="327" t="s">
        <v>129</v>
      </c>
      <c r="E23" s="226">
        <v>0</v>
      </c>
      <c r="F23" s="226">
        <v>0</v>
      </c>
      <c r="G23" s="226">
        <v>0</v>
      </c>
      <c r="H23" s="226">
        <v>2250300</v>
      </c>
      <c r="I23" s="226">
        <v>0</v>
      </c>
      <c r="J23" s="226">
        <v>2250300</v>
      </c>
      <c r="K23" s="226">
        <v>2250300</v>
      </c>
      <c r="L23" s="226">
        <v>0</v>
      </c>
      <c r="M23" s="226">
        <v>0</v>
      </c>
      <c r="N23" s="226">
        <v>0</v>
      </c>
      <c r="O23" s="226">
        <v>2250300</v>
      </c>
      <c r="P23" s="226">
        <v>0</v>
      </c>
      <c r="Q23" s="226">
        <v>0</v>
      </c>
      <c r="R23" s="226">
        <v>0</v>
      </c>
      <c r="S23" s="226">
        <v>0</v>
      </c>
      <c r="T23" s="226">
        <v>0</v>
      </c>
    </row>
    <row r="24" s="313" customFormat="1" ht="21.75" customHeight="1" spans="1:20">
      <c r="A24" s="339" t="s">
        <v>130</v>
      </c>
      <c r="B24" s="340"/>
      <c r="C24" s="353"/>
      <c r="D24" s="327" t="s">
        <v>131</v>
      </c>
      <c r="E24" s="226">
        <v>0</v>
      </c>
      <c r="F24" s="226">
        <v>0</v>
      </c>
      <c r="G24" s="226">
        <v>0</v>
      </c>
      <c r="H24" s="226">
        <v>2250300</v>
      </c>
      <c r="I24" s="226">
        <v>0</v>
      </c>
      <c r="J24" s="226">
        <v>2250300</v>
      </c>
      <c r="K24" s="226">
        <v>2250300</v>
      </c>
      <c r="L24" s="226">
        <v>0</v>
      </c>
      <c r="M24" s="226">
        <v>0</v>
      </c>
      <c r="N24" s="226">
        <v>0</v>
      </c>
      <c r="O24" s="226">
        <v>2250300</v>
      </c>
      <c r="P24" s="226">
        <v>0</v>
      </c>
      <c r="Q24" s="226">
        <v>0</v>
      </c>
      <c r="R24" s="226">
        <v>0</v>
      </c>
      <c r="S24" s="226">
        <v>0</v>
      </c>
      <c r="T24" s="226">
        <v>0</v>
      </c>
    </row>
    <row r="25" s="313" customFormat="1" ht="21.75" customHeight="1" spans="1:20">
      <c r="A25" s="339" t="s">
        <v>206</v>
      </c>
      <c r="B25" s="340"/>
      <c r="C25" s="353"/>
      <c r="D25" s="327" t="s">
        <v>207</v>
      </c>
      <c r="E25" s="226">
        <v>169711.5</v>
      </c>
      <c r="F25" s="226">
        <v>0</v>
      </c>
      <c r="G25" s="226">
        <v>169711.5</v>
      </c>
      <c r="H25" s="226">
        <v>0</v>
      </c>
      <c r="I25" s="226">
        <v>0</v>
      </c>
      <c r="J25" s="226">
        <v>0</v>
      </c>
      <c r="K25" s="226">
        <v>7120</v>
      </c>
      <c r="L25" s="226">
        <v>0</v>
      </c>
      <c r="M25" s="226">
        <v>0</v>
      </c>
      <c r="N25" s="226">
        <v>0</v>
      </c>
      <c r="O25" s="226">
        <v>7120</v>
      </c>
      <c r="P25" s="226">
        <v>162591.5</v>
      </c>
      <c r="Q25" s="226">
        <v>0</v>
      </c>
      <c r="R25" s="226">
        <v>162591.5</v>
      </c>
      <c r="S25" s="226">
        <v>162591.5</v>
      </c>
      <c r="T25" s="226">
        <v>0</v>
      </c>
    </row>
    <row r="26" s="313" customFormat="1" ht="21.75" customHeight="1" spans="1:20">
      <c r="A26" s="339" t="s">
        <v>208</v>
      </c>
      <c r="B26" s="340"/>
      <c r="C26" s="353"/>
      <c r="D26" s="327" t="s">
        <v>209</v>
      </c>
      <c r="E26" s="226">
        <v>169711.5</v>
      </c>
      <c r="F26" s="226">
        <v>0</v>
      </c>
      <c r="G26" s="226">
        <v>169711.5</v>
      </c>
      <c r="H26" s="226">
        <v>0</v>
      </c>
      <c r="I26" s="226">
        <v>0</v>
      </c>
      <c r="J26" s="226">
        <v>0</v>
      </c>
      <c r="K26" s="226">
        <v>7120</v>
      </c>
      <c r="L26" s="226">
        <v>0</v>
      </c>
      <c r="M26" s="226">
        <v>0</v>
      </c>
      <c r="N26" s="226">
        <v>0</v>
      </c>
      <c r="O26" s="226">
        <v>7120</v>
      </c>
      <c r="P26" s="226">
        <v>162591.5</v>
      </c>
      <c r="Q26" s="226">
        <v>0</v>
      </c>
      <c r="R26" s="226">
        <v>162591.5</v>
      </c>
      <c r="S26" s="226">
        <v>162591.5</v>
      </c>
      <c r="T26" s="226">
        <v>0</v>
      </c>
    </row>
    <row r="27" s="313" customFormat="1" ht="21.75" customHeight="1" spans="1:20">
      <c r="A27" s="339" t="s">
        <v>132</v>
      </c>
      <c r="B27" s="340"/>
      <c r="C27" s="353"/>
      <c r="D27" s="327" t="s">
        <v>133</v>
      </c>
      <c r="E27" s="226">
        <v>691258.6</v>
      </c>
      <c r="F27" s="226">
        <v>0</v>
      </c>
      <c r="G27" s="226">
        <v>691258.6</v>
      </c>
      <c r="H27" s="226">
        <v>2041751</v>
      </c>
      <c r="I27" s="226">
        <v>2036028</v>
      </c>
      <c r="J27" s="226">
        <v>5723</v>
      </c>
      <c r="K27" s="226">
        <v>2041751</v>
      </c>
      <c r="L27" s="226">
        <v>2036028</v>
      </c>
      <c r="M27" s="226">
        <v>2036028</v>
      </c>
      <c r="N27" s="226">
        <v>0</v>
      </c>
      <c r="O27" s="226">
        <v>5723</v>
      </c>
      <c r="P27" s="226">
        <v>691258.6</v>
      </c>
      <c r="Q27" s="226">
        <v>0</v>
      </c>
      <c r="R27" s="226">
        <v>691258.6</v>
      </c>
      <c r="S27" s="226">
        <v>691258.6</v>
      </c>
      <c r="T27" s="226">
        <v>0</v>
      </c>
    </row>
    <row r="28" s="313" customFormat="1" ht="21.75" customHeight="1" spans="1:20">
      <c r="A28" s="339" t="s">
        <v>134</v>
      </c>
      <c r="B28" s="340"/>
      <c r="C28" s="353"/>
      <c r="D28" s="327" t="s">
        <v>135</v>
      </c>
      <c r="E28" s="226">
        <v>691258.6</v>
      </c>
      <c r="F28" s="226">
        <v>0</v>
      </c>
      <c r="G28" s="226">
        <v>691258.6</v>
      </c>
      <c r="H28" s="226">
        <v>2041751</v>
      </c>
      <c r="I28" s="226">
        <v>2036028</v>
      </c>
      <c r="J28" s="226">
        <v>5723</v>
      </c>
      <c r="K28" s="226">
        <v>2041751</v>
      </c>
      <c r="L28" s="226">
        <v>2036028</v>
      </c>
      <c r="M28" s="226">
        <v>2036028</v>
      </c>
      <c r="N28" s="226">
        <v>0</v>
      </c>
      <c r="O28" s="226">
        <v>5723</v>
      </c>
      <c r="P28" s="226">
        <v>691258.6</v>
      </c>
      <c r="Q28" s="226">
        <v>0</v>
      </c>
      <c r="R28" s="226">
        <v>691258.6</v>
      </c>
      <c r="S28" s="226">
        <v>691258.6</v>
      </c>
      <c r="T28" s="226">
        <v>0</v>
      </c>
    </row>
    <row r="29" s="313" customFormat="1" ht="21.75" customHeight="1" spans="1:20">
      <c r="A29" s="339" t="s">
        <v>136</v>
      </c>
      <c r="B29" s="340"/>
      <c r="C29" s="353"/>
      <c r="D29" s="327" t="s">
        <v>137</v>
      </c>
      <c r="E29" s="226">
        <v>217000</v>
      </c>
      <c r="F29" s="226">
        <v>0</v>
      </c>
      <c r="G29" s="226">
        <v>217000</v>
      </c>
      <c r="H29" s="226">
        <v>1417052</v>
      </c>
      <c r="I29" s="226">
        <v>1417052</v>
      </c>
      <c r="J29" s="226">
        <v>0</v>
      </c>
      <c r="K29" s="226">
        <v>1417052</v>
      </c>
      <c r="L29" s="226">
        <v>1417052</v>
      </c>
      <c r="M29" s="226">
        <v>1417052</v>
      </c>
      <c r="N29" s="226">
        <v>0</v>
      </c>
      <c r="O29" s="226">
        <v>0</v>
      </c>
      <c r="P29" s="226">
        <v>217000</v>
      </c>
      <c r="Q29" s="226">
        <v>0</v>
      </c>
      <c r="R29" s="226">
        <v>217000</v>
      </c>
      <c r="S29" s="226">
        <v>217000</v>
      </c>
      <c r="T29" s="226">
        <v>0</v>
      </c>
    </row>
    <row r="30" s="313" customFormat="1" ht="21.75" customHeight="1" spans="1:20">
      <c r="A30" s="339" t="s">
        <v>138</v>
      </c>
      <c r="B30" s="340"/>
      <c r="C30" s="353"/>
      <c r="D30" s="327" t="s">
        <v>137</v>
      </c>
      <c r="E30" s="226">
        <v>217000</v>
      </c>
      <c r="F30" s="226">
        <v>0</v>
      </c>
      <c r="G30" s="226">
        <v>217000</v>
      </c>
      <c r="H30" s="226">
        <v>1417052</v>
      </c>
      <c r="I30" s="226">
        <v>1417052</v>
      </c>
      <c r="J30" s="226">
        <v>0</v>
      </c>
      <c r="K30" s="226">
        <v>1417052</v>
      </c>
      <c r="L30" s="226">
        <v>1417052</v>
      </c>
      <c r="M30" s="226">
        <v>1417052</v>
      </c>
      <c r="N30" s="226">
        <v>0</v>
      </c>
      <c r="O30" s="226">
        <v>0</v>
      </c>
      <c r="P30" s="226">
        <v>217000</v>
      </c>
      <c r="Q30" s="226">
        <v>0</v>
      </c>
      <c r="R30" s="226">
        <v>217000</v>
      </c>
      <c r="S30" s="226">
        <v>217000</v>
      </c>
      <c r="T30" s="226">
        <v>0</v>
      </c>
    </row>
    <row r="31" s="313" customFormat="1" ht="21.75" customHeight="1" spans="1:20">
      <c r="A31" s="339" t="s">
        <v>139</v>
      </c>
      <c r="B31" s="340"/>
      <c r="C31" s="353"/>
      <c r="D31" s="327" t="s">
        <v>140</v>
      </c>
      <c r="E31" s="226">
        <v>0</v>
      </c>
      <c r="F31" s="226">
        <v>0</v>
      </c>
      <c r="G31" s="226">
        <v>0</v>
      </c>
      <c r="H31" s="226">
        <v>2460000</v>
      </c>
      <c r="I31" s="226">
        <v>0</v>
      </c>
      <c r="J31" s="226">
        <v>2460000</v>
      </c>
      <c r="K31" s="226">
        <v>2460000</v>
      </c>
      <c r="L31" s="226">
        <v>0</v>
      </c>
      <c r="M31" s="226">
        <v>0</v>
      </c>
      <c r="N31" s="226">
        <v>0</v>
      </c>
      <c r="O31" s="226">
        <v>2460000</v>
      </c>
      <c r="P31" s="226">
        <v>0</v>
      </c>
      <c r="Q31" s="226">
        <v>0</v>
      </c>
      <c r="R31" s="226">
        <v>0</v>
      </c>
      <c r="S31" s="226">
        <v>0</v>
      </c>
      <c r="T31" s="226">
        <v>0</v>
      </c>
    </row>
    <row r="32" s="313" customFormat="1" ht="21.75" customHeight="1" spans="1:20">
      <c r="A32" s="339" t="s">
        <v>141</v>
      </c>
      <c r="B32" s="340"/>
      <c r="C32" s="353"/>
      <c r="D32" s="327" t="s">
        <v>142</v>
      </c>
      <c r="E32" s="226">
        <v>0</v>
      </c>
      <c r="F32" s="226">
        <v>0</v>
      </c>
      <c r="G32" s="226">
        <v>0</v>
      </c>
      <c r="H32" s="226">
        <v>2460000</v>
      </c>
      <c r="I32" s="226">
        <v>0</v>
      </c>
      <c r="J32" s="226">
        <v>2460000</v>
      </c>
      <c r="K32" s="226">
        <v>2460000</v>
      </c>
      <c r="L32" s="226">
        <v>0</v>
      </c>
      <c r="M32" s="226">
        <v>0</v>
      </c>
      <c r="N32" s="226">
        <v>0</v>
      </c>
      <c r="O32" s="226">
        <v>2460000</v>
      </c>
      <c r="P32" s="226">
        <v>0</v>
      </c>
      <c r="Q32" s="226">
        <v>0</v>
      </c>
      <c r="R32" s="226">
        <v>0</v>
      </c>
      <c r="S32" s="226">
        <v>0</v>
      </c>
      <c r="T32" s="226">
        <v>0</v>
      </c>
    </row>
    <row r="33" s="313" customFormat="1" ht="21.75" customHeight="1" spans="1:20">
      <c r="A33" s="339" t="s">
        <v>143</v>
      </c>
      <c r="B33" s="340"/>
      <c r="C33" s="353"/>
      <c r="D33" s="327" t="s">
        <v>144</v>
      </c>
      <c r="E33" s="226">
        <v>0</v>
      </c>
      <c r="F33" s="226">
        <v>0</v>
      </c>
      <c r="G33" s="226">
        <v>0</v>
      </c>
      <c r="H33" s="226">
        <v>60000</v>
      </c>
      <c r="I33" s="226">
        <v>0</v>
      </c>
      <c r="J33" s="226">
        <v>60000</v>
      </c>
      <c r="K33" s="226">
        <v>60000</v>
      </c>
      <c r="L33" s="226">
        <v>0</v>
      </c>
      <c r="M33" s="226">
        <v>0</v>
      </c>
      <c r="N33" s="226">
        <v>0</v>
      </c>
      <c r="O33" s="226">
        <v>60000</v>
      </c>
      <c r="P33" s="226">
        <v>0</v>
      </c>
      <c r="Q33" s="226">
        <v>0</v>
      </c>
      <c r="R33" s="226">
        <v>0</v>
      </c>
      <c r="S33" s="226">
        <v>0</v>
      </c>
      <c r="T33" s="226">
        <v>0</v>
      </c>
    </row>
    <row r="34" s="313" customFormat="1" ht="21.75" customHeight="1" spans="1:20">
      <c r="A34" s="339" t="s">
        <v>145</v>
      </c>
      <c r="B34" s="340"/>
      <c r="C34" s="353"/>
      <c r="D34" s="327" t="s">
        <v>146</v>
      </c>
      <c r="E34" s="226">
        <v>0</v>
      </c>
      <c r="F34" s="226">
        <v>0</v>
      </c>
      <c r="G34" s="226">
        <v>0</v>
      </c>
      <c r="H34" s="226">
        <v>2400000</v>
      </c>
      <c r="I34" s="226">
        <v>0</v>
      </c>
      <c r="J34" s="226">
        <v>2400000</v>
      </c>
      <c r="K34" s="226">
        <v>2400000</v>
      </c>
      <c r="L34" s="226">
        <v>0</v>
      </c>
      <c r="M34" s="226">
        <v>0</v>
      </c>
      <c r="N34" s="226">
        <v>0</v>
      </c>
      <c r="O34" s="226">
        <v>2400000</v>
      </c>
      <c r="P34" s="226">
        <v>0</v>
      </c>
      <c r="Q34" s="226">
        <v>0</v>
      </c>
      <c r="R34" s="226">
        <v>0</v>
      </c>
      <c r="S34" s="226">
        <v>0</v>
      </c>
      <c r="T34" s="226">
        <v>0</v>
      </c>
    </row>
    <row r="35" s="313" customFormat="1" ht="21.75" customHeight="1" spans="1:20">
      <c r="A35" s="339" t="s">
        <v>147</v>
      </c>
      <c r="B35" s="340"/>
      <c r="C35" s="353"/>
      <c r="D35" s="327" t="s">
        <v>148</v>
      </c>
      <c r="E35" s="226">
        <v>0</v>
      </c>
      <c r="F35" s="226">
        <v>0</v>
      </c>
      <c r="G35" s="226">
        <v>0</v>
      </c>
      <c r="H35" s="226">
        <v>1940266.84</v>
      </c>
      <c r="I35" s="226">
        <v>1007922.84</v>
      </c>
      <c r="J35" s="226">
        <v>932344</v>
      </c>
      <c r="K35" s="226">
        <v>1940266.84</v>
      </c>
      <c r="L35" s="226">
        <v>1007922.84</v>
      </c>
      <c r="M35" s="226">
        <v>1007922.84</v>
      </c>
      <c r="N35" s="226">
        <v>0</v>
      </c>
      <c r="O35" s="226">
        <v>932344</v>
      </c>
      <c r="P35" s="226">
        <v>0</v>
      </c>
      <c r="Q35" s="226">
        <v>0</v>
      </c>
      <c r="R35" s="226">
        <v>0</v>
      </c>
      <c r="S35" s="226">
        <v>0</v>
      </c>
      <c r="T35" s="226">
        <v>0</v>
      </c>
    </row>
    <row r="36" s="313" customFormat="1" ht="21.75" customHeight="1" spans="1:20">
      <c r="A36" s="339" t="s">
        <v>149</v>
      </c>
      <c r="B36" s="340"/>
      <c r="C36" s="353"/>
      <c r="D36" s="327" t="s">
        <v>150</v>
      </c>
      <c r="E36" s="226">
        <v>0</v>
      </c>
      <c r="F36" s="226">
        <v>0</v>
      </c>
      <c r="G36" s="226">
        <v>0</v>
      </c>
      <c r="H36" s="226">
        <v>996402.24</v>
      </c>
      <c r="I36" s="226">
        <v>996402.24</v>
      </c>
      <c r="J36" s="226">
        <v>0</v>
      </c>
      <c r="K36" s="226">
        <v>996402.24</v>
      </c>
      <c r="L36" s="226">
        <v>996402.24</v>
      </c>
      <c r="M36" s="226">
        <v>996402.24</v>
      </c>
      <c r="N36" s="226">
        <v>0</v>
      </c>
      <c r="O36" s="226">
        <v>0</v>
      </c>
      <c r="P36" s="226">
        <v>0</v>
      </c>
      <c r="Q36" s="226">
        <v>0</v>
      </c>
      <c r="R36" s="226">
        <v>0</v>
      </c>
      <c r="S36" s="226">
        <v>0</v>
      </c>
      <c r="T36" s="226">
        <v>0</v>
      </c>
    </row>
    <row r="37" s="313" customFormat="1" ht="21.75" customHeight="1" spans="1:20">
      <c r="A37" s="339" t="s">
        <v>151</v>
      </c>
      <c r="B37" s="340"/>
      <c r="C37" s="353"/>
      <c r="D37" s="327" t="s">
        <v>152</v>
      </c>
      <c r="E37" s="226">
        <v>0</v>
      </c>
      <c r="F37" s="226">
        <v>0</v>
      </c>
      <c r="G37" s="226">
        <v>0</v>
      </c>
      <c r="H37" s="226">
        <v>593112</v>
      </c>
      <c r="I37" s="226">
        <v>593112</v>
      </c>
      <c r="J37" s="226">
        <v>0</v>
      </c>
      <c r="K37" s="226">
        <v>593112</v>
      </c>
      <c r="L37" s="226">
        <v>593112</v>
      </c>
      <c r="M37" s="226">
        <v>593112</v>
      </c>
      <c r="N37" s="226">
        <v>0</v>
      </c>
      <c r="O37" s="226">
        <v>0</v>
      </c>
      <c r="P37" s="226">
        <v>0</v>
      </c>
      <c r="Q37" s="226">
        <v>0</v>
      </c>
      <c r="R37" s="226">
        <v>0</v>
      </c>
      <c r="S37" s="226">
        <v>0</v>
      </c>
      <c r="T37" s="226">
        <v>0</v>
      </c>
    </row>
    <row r="38" s="313" customFormat="1" ht="21.75" customHeight="1" spans="1:20">
      <c r="A38" s="339" t="s">
        <v>153</v>
      </c>
      <c r="B38" s="340"/>
      <c r="C38" s="353"/>
      <c r="D38" s="327" t="s">
        <v>154</v>
      </c>
      <c r="E38" s="226">
        <v>0</v>
      </c>
      <c r="F38" s="226">
        <v>0</v>
      </c>
      <c r="G38" s="226">
        <v>0</v>
      </c>
      <c r="H38" s="226">
        <v>403290.24</v>
      </c>
      <c r="I38" s="226">
        <v>403290.24</v>
      </c>
      <c r="J38" s="226">
        <v>0</v>
      </c>
      <c r="K38" s="226">
        <v>403290.24</v>
      </c>
      <c r="L38" s="226">
        <v>403290.24</v>
      </c>
      <c r="M38" s="226">
        <v>403290.24</v>
      </c>
      <c r="N38" s="226">
        <v>0</v>
      </c>
      <c r="O38" s="226">
        <v>0</v>
      </c>
      <c r="P38" s="226">
        <v>0</v>
      </c>
      <c r="Q38" s="226">
        <v>0</v>
      </c>
      <c r="R38" s="226">
        <v>0</v>
      </c>
      <c r="S38" s="226">
        <v>0</v>
      </c>
      <c r="T38" s="226">
        <v>0</v>
      </c>
    </row>
    <row r="39" s="313" customFormat="1" ht="21.75" customHeight="1" spans="1:20">
      <c r="A39" s="339" t="s">
        <v>155</v>
      </c>
      <c r="B39" s="340"/>
      <c r="C39" s="353"/>
      <c r="D39" s="327" t="s">
        <v>156</v>
      </c>
      <c r="E39" s="226">
        <v>0</v>
      </c>
      <c r="F39" s="226">
        <v>0</v>
      </c>
      <c r="G39" s="226">
        <v>0</v>
      </c>
      <c r="H39" s="226">
        <v>101040</v>
      </c>
      <c r="I39" s="226">
        <v>0</v>
      </c>
      <c r="J39" s="226">
        <v>101040</v>
      </c>
      <c r="K39" s="226">
        <v>101040</v>
      </c>
      <c r="L39" s="226">
        <v>0</v>
      </c>
      <c r="M39" s="226">
        <v>0</v>
      </c>
      <c r="N39" s="226">
        <v>0</v>
      </c>
      <c r="O39" s="226">
        <v>101040</v>
      </c>
      <c r="P39" s="226">
        <v>0</v>
      </c>
      <c r="Q39" s="226">
        <v>0</v>
      </c>
      <c r="R39" s="226">
        <v>0</v>
      </c>
      <c r="S39" s="226">
        <v>0</v>
      </c>
      <c r="T39" s="226">
        <v>0</v>
      </c>
    </row>
    <row r="40" s="313" customFormat="1" ht="21.75" customHeight="1" spans="1:20">
      <c r="A40" s="339" t="s">
        <v>157</v>
      </c>
      <c r="B40" s="340"/>
      <c r="C40" s="353"/>
      <c r="D40" s="327" t="s">
        <v>158</v>
      </c>
      <c r="E40" s="226">
        <v>0</v>
      </c>
      <c r="F40" s="226">
        <v>0</v>
      </c>
      <c r="G40" s="226">
        <v>0</v>
      </c>
      <c r="H40" s="226">
        <v>101040</v>
      </c>
      <c r="I40" s="226">
        <v>0</v>
      </c>
      <c r="J40" s="226">
        <v>101040</v>
      </c>
      <c r="K40" s="226">
        <v>101040</v>
      </c>
      <c r="L40" s="226">
        <v>0</v>
      </c>
      <c r="M40" s="226">
        <v>0</v>
      </c>
      <c r="N40" s="226">
        <v>0</v>
      </c>
      <c r="O40" s="226">
        <v>101040</v>
      </c>
      <c r="P40" s="226">
        <v>0</v>
      </c>
      <c r="Q40" s="226">
        <v>0</v>
      </c>
      <c r="R40" s="226">
        <v>0</v>
      </c>
      <c r="S40" s="226">
        <v>0</v>
      </c>
      <c r="T40" s="226">
        <v>0</v>
      </c>
    </row>
    <row r="41" s="313" customFormat="1" ht="21.75" customHeight="1" spans="1:20">
      <c r="A41" s="339" t="s">
        <v>159</v>
      </c>
      <c r="B41" s="340"/>
      <c r="C41" s="353"/>
      <c r="D41" s="327" t="s">
        <v>160</v>
      </c>
      <c r="E41" s="226">
        <v>0</v>
      </c>
      <c r="F41" s="226">
        <v>0</v>
      </c>
      <c r="G41" s="226">
        <v>0</v>
      </c>
      <c r="H41" s="226">
        <v>842824.6</v>
      </c>
      <c r="I41" s="226">
        <v>11520.6</v>
      </c>
      <c r="J41" s="226">
        <v>831304</v>
      </c>
      <c r="K41" s="226">
        <v>842824.6</v>
      </c>
      <c r="L41" s="226">
        <v>11520.6</v>
      </c>
      <c r="M41" s="226">
        <v>11520.6</v>
      </c>
      <c r="N41" s="226">
        <v>0</v>
      </c>
      <c r="O41" s="226">
        <v>831304</v>
      </c>
      <c r="P41" s="226">
        <v>0</v>
      </c>
      <c r="Q41" s="226">
        <v>0</v>
      </c>
      <c r="R41" s="226">
        <v>0</v>
      </c>
      <c r="S41" s="226">
        <v>0</v>
      </c>
      <c r="T41" s="226">
        <v>0</v>
      </c>
    </row>
    <row r="42" s="313" customFormat="1" ht="21.75" customHeight="1" spans="1:20">
      <c r="A42" s="339" t="s">
        <v>161</v>
      </c>
      <c r="B42" s="340"/>
      <c r="C42" s="353"/>
      <c r="D42" s="327" t="s">
        <v>162</v>
      </c>
      <c r="E42" s="226">
        <v>0</v>
      </c>
      <c r="F42" s="226">
        <v>0</v>
      </c>
      <c r="G42" s="226">
        <v>0</v>
      </c>
      <c r="H42" s="226">
        <v>842824.6</v>
      </c>
      <c r="I42" s="226">
        <v>11520.6</v>
      </c>
      <c r="J42" s="226">
        <v>831304</v>
      </c>
      <c r="K42" s="226">
        <v>842824.6</v>
      </c>
      <c r="L42" s="226">
        <v>11520.6</v>
      </c>
      <c r="M42" s="226">
        <v>11520.6</v>
      </c>
      <c r="N42" s="226">
        <v>0</v>
      </c>
      <c r="O42" s="226">
        <v>831304</v>
      </c>
      <c r="P42" s="226">
        <v>0</v>
      </c>
      <c r="Q42" s="226">
        <v>0</v>
      </c>
      <c r="R42" s="226">
        <v>0</v>
      </c>
      <c r="S42" s="226">
        <v>0</v>
      </c>
      <c r="T42" s="226">
        <v>0</v>
      </c>
    </row>
    <row r="43" s="313" customFormat="1" ht="21.75" customHeight="1" spans="1:20">
      <c r="A43" s="339" t="s">
        <v>163</v>
      </c>
      <c r="B43" s="340"/>
      <c r="C43" s="353"/>
      <c r="D43" s="327" t="s">
        <v>164</v>
      </c>
      <c r="E43" s="226">
        <v>0</v>
      </c>
      <c r="F43" s="226">
        <v>0</v>
      </c>
      <c r="G43" s="226">
        <v>0</v>
      </c>
      <c r="H43" s="226">
        <v>471360.54</v>
      </c>
      <c r="I43" s="226">
        <v>471360.54</v>
      </c>
      <c r="J43" s="226">
        <v>0</v>
      </c>
      <c r="K43" s="226">
        <v>471360.54</v>
      </c>
      <c r="L43" s="226">
        <v>471360.54</v>
      </c>
      <c r="M43" s="226">
        <v>471360.54</v>
      </c>
      <c r="N43" s="226">
        <v>0</v>
      </c>
      <c r="O43" s="226">
        <v>0</v>
      </c>
      <c r="P43" s="226">
        <v>0</v>
      </c>
      <c r="Q43" s="226">
        <v>0</v>
      </c>
      <c r="R43" s="226">
        <v>0</v>
      </c>
      <c r="S43" s="226">
        <v>0</v>
      </c>
      <c r="T43" s="226">
        <v>0</v>
      </c>
    </row>
    <row r="44" s="313" customFormat="1" ht="21.75" customHeight="1" spans="1:20">
      <c r="A44" s="339" t="s">
        <v>165</v>
      </c>
      <c r="B44" s="340"/>
      <c r="C44" s="353"/>
      <c r="D44" s="327" t="s">
        <v>166</v>
      </c>
      <c r="E44" s="226">
        <v>0</v>
      </c>
      <c r="F44" s="226">
        <v>0</v>
      </c>
      <c r="G44" s="226">
        <v>0</v>
      </c>
      <c r="H44" s="226">
        <v>471360.54</v>
      </c>
      <c r="I44" s="226">
        <v>471360.54</v>
      </c>
      <c r="J44" s="226">
        <v>0</v>
      </c>
      <c r="K44" s="226">
        <v>471360.54</v>
      </c>
      <c r="L44" s="226">
        <v>471360.54</v>
      </c>
      <c r="M44" s="226">
        <v>471360.54</v>
      </c>
      <c r="N44" s="226">
        <v>0</v>
      </c>
      <c r="O44" s="226">
        <v>0</v>
      </c>
      <c r="P44" s="226">
        <v>0</v>
      </c>
      <c r="Q44" s="226">
        <v>0</v>
      </c>
      <c r="R44" s="226">
        <v>0</v>
      </c>
      <c r="S44" s="226">
        <v>0</v>
      </c>
      <c r="T44" s="226">
        <v>0</v>
      </c>
    </row>
    <row r="45" s="313" customFormat="1" ht="21.75" customHeight="1" spans="1:20">
      <c r="A45" s="339" t="s">
        <v>167</v>
      </c>
      <c r="B45" s="340"/>
      <c r="C45" s="353"/>
      <c r="D45" s="327" t="s">
        <v>168</v>
      </c>
      <c r="E45" s="226">
        <v>0</v>
      </c>
      <c r="F45" s="226">
        <v>0</v>
      </c>
      <c r="G45" s="226">
        <v>0</v>
      </c>
      <c r="H45" s="226">
        <v>188203.62</v>
      </c>
      <c r="I45" s="226">
        <v>188203.62</v>
      </c>
      <c r="J45" s="226">
        <v>0</v>
      </c>
      <c r="K45" s="226">
        <v>188203.62</v>
      </c>
      <c r="L45" s="226">
        <v>188203.62</v>
      </c>
      <c r="M45" s="226">
        <v>188203.62</v>
      </c>
      <c r="N45" s="226">
        <v>0</v>
      </c>
      <c r="O45" s="226">
        <v>0</v>
      </c>
      <c r="P45" s="226">
        <v>0</v>
      </c>
      <c r="Q45" s="226">
        <v>0</v>
      </c>
      <c r="R45" s="226">
        <v>0</v>
      </c>
      <c r="S45" s="226">
        <v>0</v>
      </c>
      <c r="T45" s="226">
        <v>0</v>
      </c>
    </row>
    <row r="46" s="313" customFormat="1" ht="21.75" customHeight="1" spans="1:20">
      <c r="A46" s="339" t="s">
        <v>169</v>
      </c>
      <c r="B46" s="340"/>
      <c r="C46" s="353"/>
      <c r="D46" s="327" t="s">
        <v>170</v>
      </c>
      <c r="E46" s="226">
        <v>0</v>
      </c>
      <c r="F46" s="226">
        <v>0</v>
      </c>
      <c r="G46" s="226">
        <v>0</v>
      </c>
      <c r="H46" s="226">
        <v>33860</v>
      </c>
      <c r="I46" s="226">
        <v>33860</v>
      </c>
      <c r="J46" s="226">
        <v>0</v>
      </c>
      <c r="K46" s="226">
        <v>33860</v>
      </c>
      <c r="L46" s="226">
        <v>33860</v>
      </c>
      <c r="M46" s="226">
        <v>33860</v>
      </c>
      <c r="N46" s="226">
        <v>0</v>
      </c>
      <c r="O46" s="226">
        <v>0</v>
      </c>
      <c r="P46" s="226">
        <v>0</v>
      </c>
      <c r="Q46" s="226">
        <v>0</v>
      </c>
      <c r="R46" s="226">
        <v>0</v>
      </c>
      <c r="S46" s="226">
        <v>0</v>
      </c>
      <c r="T46" s="226">
        <v>0</v>
      </c>
    </row>
    <row r="47" s="313" customFormat="1" ht="21.75" customHeight="1" spans="1:20">
      <c r="A47" s="339" t="s">
        <v>171</v>
      </c>
      <c r="B47" s="340"/>
      <c r="C47" s="353"/>
      <c r="D47" s="327" t="s">
        <v>172</v>
      </c>
      <c r="E47" s="226">
        <v>0</v>
      </c>
      <c r="F47" s="226">
        <v>0</v>
      </c>
      <c r="G47" s="226">
        <v>0</v>
      </c>
      <c r="H47" s="226">
        <v>241580.56</v>
      </c>
      <c r="I47" s="226">
        <v>241580.56</v>
      </c>
      <c r="J47" s="226">
        <v>0</v>
      </c>
      <c r="K47" s="226">
        <v>241580.56</v>
      </c>
      <c r="L47" s="226">
        <v>241580.56</v>
      </c>
      <c r="M47" s="226">
        <v>241580.56</v>
      </c>
      <c r="N47" s="226">
        <v>0</v>
      </c>
      <c r="O47" s="226">
        <v>0</v>
      </c>
      <c r="P47" s="226">
        <v>0</v>
      </c>
      <c r="Q47" s="226">
        <v>0</v>
      </c>
      <c r="R47" s="226">
        <v>0</v>
      </c>
      <c r="S47" s="226">
        <v>0</v>
      </c>
      <c r="T47" s="226">
        <v>0</v>
      </c>
    </row>
    <row r="48" s="313" customFormat="1" ht="21.75" customHeight="1" spans="1:20">
      <c r="A48" s="339" t="s">
        <v>173</v>
      </c>
      <c r="B48" s="340"/>
      <c r="C48" s="353"/>
      <c r="D48" s="327" t="s">
        <v>174</v>
      </c>
      <c r="E48" s="226">
        <v>0</v>
      </c>
      <c r="F48" s="226">
        <v>0</v>
      </c>
      <c r="G48" s="226">
        <v>0</v>
      </c>
      <c r="H48" s="226">
        <v>7716.36</v>
      </c>
      <c r="I48" s="226">
        <v>7716.36</v>
      </c>
      <c r="J48" s="226">
        <v>0</v>
      </c>
      <c r="K48" s="226">
        <v>7716.36</v>
      </c>
      <c r="L48" s="226">
        <v>7716.36</v>
      </c>
      <c r="M48" s="226">
        <v>7716.36</v>
      </c>
      <c r="N48" s="226">
        <v>0</v>
      </c>
      <c r="O48" s="226">
        <v>0</v>
      </c>
      <c r="P48" s="226">
        <v>0</v>
      </c>
      <c r="Q48" s="226">
        <v>0</v>
      </c>
      <c r="R48" s="226">
        <v>0</v>
      </c>
      <c r="S48" s="226">
        <v>0</v>
      </c>
      <c r="T48" s="226">
        <v>0</v>
      </c>
    </row>
    <row r="49" s="313" customFormat="1" ht="21.75" customHeight="1" spans="1:20">
      <c r="A49" s="339" t="s">
        <v>180</v>
      </c>
      <c r="B49" s="340"/>
      <c r="C49" s="353"/>
      <c r="D49" s="327" t="s">
        <v>181</v>
      </c>
      <c r="E49" s="226">
        <v>0</v>
      </c>
      <c r="F49" s="226">
        <v>0</v>
      </c>
      <c r="G49" s="226">
        <v>0</v>
      </c>
      <c r="H49" s="226">
        <v>328008</v>
      </c>
      <c r="I49" s="226">
        <v>328008</v>
      </c>
      <c r="J49" s="226">
        <v>0</v>
      </c>
      <c r="K49" s="226">
        <v>328008</v>
      </c>
      <c r="L49" s="226">
        <v>328008</v>
      </c>
      <c r="M49" s="226">
        <v>328008</v>
      </c>
      <c r="N49" s="226">
        <v>0</v>
      </c>
      <c r="O49" s="226">
        <v>0</v>
      </c>
      <c r="P49" s="226">
        <v>0</v>
      </c>
      <c r="Q49" s="226">
        <v>0</v>
      </c>
      <c r="R49" s="226">
        <v>0</v>
      </c>
      <c r="S49" s="226">
        <v>0</v>
      </c>
      <c r="T49" s="226">
        <v>0</v>
      </c>
    </row>
    <row r="50" s="313" customFormat="1" ht="21.75" customHeight="1" spans="1:20">
      <c r="A50" s="339" t="s">
        <v>182</v>
      </c>
      <c r="B50" s="340"/>
      <c r="C50" s="353"/>
      <c r="D50" s="327" t="s">
        <v>183</v>
      </c>
      <c r="E50" s="226">
        <v>0</v>
      </c>
      <c r="F50" s="226">
        <v>0</v>
      </c>
      <c r="G50" s="226">
        <v>0</v>
      </c>
      <c r="H50" s="226">
        <v>328008</v>
      </c>
      <c r="I50" s="226">
        <v>328008</v>
      </c>
      <c r="J50" s="226">
        <v>0</v>
      </c>
      <c r="K50" s="226">
        <v>328008</v>
      </c>
      <c r="L50" s="226">
        <v>328008</v>
      </c>
      <c r="M50" s="226">
        <v>328008</v>
      </c>
      <c r="N50" s="226">
        <v>0</v>
      </c>
      <c r="O50" s="226">
        <v>0</v>
      </c>
      <c r="P50" s="226">
        <v>0</v>
      </c>
      <c r="Q50" s="226">
        <v>0</v>
      </c>
      <c r="R50" s="226">
        <v>0</v>
      </c>
      <c r="S50" s="226">
        <v>0</v>
      </c>
      <c r="T50" s="226">
        <v>0</v>
      </c>
    </row>
    <row r="51" s="313" customFormat="1" ht="21.75" customHeight="1" spans="1:20">
      <c r="A51" s="339" t="s">
        <v>184</v>
      </c>
      <c r="B51" s="340"/>
      <c r="C51" s="353"/>
      <c r="D51" s="327" t="s">
        <v>185</v>
      </c>
      <c r="E51" s="226">
        <v>0</v>
      </c>
      <c r="F51" s="226">
        <v>0</v>
      </c>
      <c r="G51" s="226">
        <v>0</v>
      </c>
      <c r="H51" s="226">
        <v>328008</v>
      </c>
      <c r="I51" s="226">
        <v>328008</v>
      </c>
      <c r="J51" s="226">
        <v>0</v>
      </c>
      <c r="K51" s="226">
        <v>328008</v>
      </c>
      <c r="L51" s="226">
        <v>328008</v>
      </c>
      <c r="M51" s="226">
        <v>328008</v>
      </c>
      <c r="N51" s="226">
        <v>0</v>
      </c>
      <c r="O51" s="226">
        <v>0</v>
      </c>
      <c r="P51" s="226">
        <v>0</v>
      </c>
      <c r="Q51" s="226">
        <v>0</v>
      </c>
      <c r="R51" s="226">
        <v>0</v>
      </c>
      <c r="S51" s="226">
        <v>0</v>
      </c>
      <c r="T51" s="226">
        <v>0</v>
      </c>
    </row>
  </sheetData>
  <mergeCells count="69">
    <mergeCell ref="A1:T1"/>
    <mergeCell ref="S2:T2"/>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workbookViewId="0">
      <selection activeCell="L25" sqref="L25"/>
    </sheetView>
  </sheetViews>
  <sheetFormatPr defaultColWidth="9" defaultRowHeight="14.25"/>
  <cols>
    <col min="1" max="1" width="8.625" style="219" customWidth="1"/>
    <col min="2" max="2" width="31.875" style="219" customWidth="1"/>
    <col min="3" max="3" width="16" style="219" customWidth="1"/>
    <col min="4" max="4" width="8.625" style="219" customWidth="1"/>
    <col min="5" max="5" width="21.375" style="219" customWidth="1"/>
    <col min="6" max="6" width="13.75" style="219" customWidth="1"/>
    <col min="7" max="7" width="8.625" style="219" customWidth="1"/>
    <col min="8" max="8" width="40.125" style="219" customWidth="1"/>
    <col min="9" max="9" width="11.5" style="219" customWidth="1"/>
    <col min="10" max="16384" width="9" style="219"/>
  </cols>
  <sheetData>
    <row r="1" s="286" customFormat="1" ht="22.5" spans="1:9">
      <c r="A1" s="292" t="s">
        <v>242</v>
      </c>
      <c r="B1" s="292"/>
      <c r="C1" s="292"/>
      <c r="D1" s="292"/>
      <c r="E1" s="292"/>
      <c r="F1" s="292"/>
      <c r="G1" s="292"/>
      <c r="H1" s="292"/>
      <c r="I1" s="292"/>
    </row>
    <row r="2" s="287" customFormat="1" ht="14.1" customHeight="1" spans="1:9">
      <c r="A2" s="293"/>
      <c r="B2" s="293"/>
      <c r="C2" s="293"/>
      <c r="D2" s="293"/>
      <c r="E2" s="293"/>
      <c r="F2" s="293"/>
      <c r="G2" s="293"/>
      <c r="H2" s="222" t="s">
        <v>243</v>
      </c>
      <c r="I2" s="222"/>
    </row>
    <row r="3" s="288" customFormat="1" ht="14.1" customHeight="1" spans="1:9">
      <c r="A3" s="294" t="s">
        <v>2</v>
      </c>
      <c r="B3" s="293"/>
      <c r="D3" s="293"/>
      <c r="E3" s="293"/>
      <c r="F3" s="293"/>
      <c r="G3" s="293"/>
      <c r="H3" s="295" t="s">
        <v>231</v>
      </c>
      <c r="I3" s="295"/>
    </row>
    <row r="4" s="289" customFormat="1" ht="14.1" customHeight="1" spans="1:9">
      <c r="A4" s="296" t="s">
        <v>238</v>
      </c>
      <c r="B4" s="297"/>
      <c r="C4" s="297"/>
      <c r="D4" s="297" t="s">
        <v>239</v>
      </c>
      <c r="E4" s="297"/>
      <c r="F4" s="297" t="s">
        <v>11</v>
      </c>
      <c r="G4" s="297" t="s">
        <v>11</v>
      </c>
      <c r="H4" s="297" t="s">
        <v>11</v>
      </c>
      <c r="I4" s="297" t="s">
        <v>11</v>
      </c>
    </row>
    <row r="5" s="289" customFormat="1" ht="14.1" customHeight="1" spans="1:9">
      <c r="A5" s="275" t="s">
        <v>244</v>
      </c>
      <c r="B5" s="276" t="s">
        <v>93</v>
      </c>
      <c r="C5" s="276" t="s">
        <v>8</v>
      </c>
      <c r="D5" s="276" t="s">
        <v>244</v>
      </c>
      <c r="E5" s="276" t="s">
        <v>93</v>
      </c>
      <c r="F5" s="276" t="s">
        <v>8</v>
      </c>
      <c r="G5" s="276" t="s">
        <v>244</v>
      </c>
      <c r="H5" s="276" t="s">
        <v>93</v>
      </c>
      <c r="I5" s="276" t="s">
        <v>8</v>
      </c>
    </row>
    <row r="6" s="289" customFormat="1" ht="14.1" customHeight="1" spans="1:9">
      <c r="A6" s="275"/>
      <c r="B6" s="276" t="s">
        <v>11</v>
      </c>
      <c r="C6" s="276" t="s">
        <v>11</v>
      </c>
      <c r="D6" s="276" t="s">
        <v>11</v>
      </c>
      <c r="E6" s="276" t="s">
        <v>11</v>
      </c>
      <c r="F6" s="276" t="s">
        <v>11</v>
      </c>
      <c r="G6" s="276" t="s">
        <v>11</v>
      </c>
      <c r="H6" s="276" t="s">
        <v>11</v>
      </c>
      <c r="I6" s="276" t="s">
        <v>11</v>
      </c>
    </row>
    <row r="7" s="289" customFormat="1" ht="14.1" customHeight="1" spans="1:9">
      <c r="A7" s="277" t="s">
        <v>245</v>
      </c>
      <c r="B7" s="278" t="s">
        <v>246</v>
      </c>
      <c r="C7" s="279">
        <v>8714571.22</v>
      </c>
      <c r="D7" s="278" t="s">
        <v>247</v>
      </c>
      <c r="E7" s="278" t="s">
        <v>248</v>
      </c>
      <c r="F7" s="279">
        <v>346540</v>
      </c>
      <c r="G7" s="278" t="s">
        <v>249</v>
      </c>
      <c r="H7" s="278" t="s">
        <v>250</v>
      </c>
      <c r="I7" s="279">
        <v>0</v>
      </c>
    </row>
    <row r="8" s="289" customFormat="1" ht="14.1" customHeight="1" spans="1:9">
      <c r="A8" s="277" t="s">
        <v>251</v>
      </c>
      <c r="B8" s="278" t="s">
        <v>252</v>
      </c>
      <c r="C8" s="279">
        <v>1119429</v>
      </c>
      <c r="D8" s="278" t="s">
        <v>253</v>
      </c>
      <c r="E8" s="278" t="s">
        <v>254</v>
      </c>
      <c r="F8" s="279">
        <v>7276</v>
      </c>
      <c r="G8" s="278" t="s">
        <v>255</v>
      </c>
      <c r="H8" s="278" t="s">
        <v>256</v>
      </c>
      <c r="I8" s="279">
        <v>0</v>
      </c>
    </row>
    <row r="9" s="290" customFormat="1" ht="14.1" customHeight="1" spans="1:9">
      <c r="A9" s="277" t="s">
        <v>257</v>
      </c>
      <c r="B9" s="278" t="s">
        <v>258</v>
      </c>
      <c r="C9" s="279">
        <v>4674774</v>
      </c>
      <c r="D9" s="278" t="s">
        <v>259</v>
      </c>
      <c r="E9" s="278" t="s">
        <v>260</v>
      </c>
      <c r="F9" s="279">
        <v>0</v>
      </c>
      <c r="G9" s="278" t="s">
        <v>261</v>
      </c>
      <c r="H9" s="278" t="s">
        <v>262</v>
      </c>
      <c r="I9" s="279">
        <v>0</v>
      </c>
    </row>
    <row r="10" s="290" customFormat="1" ht="14.1" customHeight="1" spans="1:9">
      <c r="A10" s="277" t="s">
        <v>263</v>
      </c>
      <c r="B10" s="278" t="s">
        <v>264</v>
      </c>
      <c r="C10" s="279">
        <v>1440255</v>
      </c>
      <c r="D10" s="278" t="s">
        <v>265</v>
      </c>
      <c r="E10" s="278" t="s">
        <v>266</v>
      </c>
      <c r="F10" s="279">
        <v>0</v>
      </c>
      <c r="G10" s="278" t="s">
        <v>267</v>
      </c>
      <c r="H10" s="278" t="s">
        <v>268</v>
      </c>
      <c r="I10" s="279">
        <v>0</v>
      </c>
    </row>
    <row r="11" s="290" customFormat="1" ht="14.1" customHeight="1" spans="1:9">
      <c r="A11" s="277" t="s">
        <v>269</v>
      </c>
      <c r="B11" s="278" t="s">
        <v>270</v>
      </c>
      <c r="C11" s="279">
        <v>0</v>
      </c>
      <c r="D11" s="278" t="s">
        <v>271</v>
      </c>
      <c r="E11" s="278" t="s">
        <v>272</v>
      </c>
      <c r="F11" s="279">
        <v>0</v>
      </c>
      <c r="G11" s="278" t="s">
        <v>273</v>
      </c>
      <c r="H11" s="278" t="s">
        <v>274</v>
      </c>
      <c r="I11" s="279">
        <v>0</v>
      </c>
    </row>
    <row r="12" s="290" customFormat="1" ht="14.1" customHeight="1" spans="1:9">
      <c r="A12" s="277" t="s">
        <v>275</v>
      </c>
      <c r="B12" s="278" t="s">
        <v>276</v>
      </c>
      <c r="C12" s="279">
        <v>271204</v>
      </c>
      <c r="D12" s="278" t="s">
        <v>277</v>
      </c>
      <c r="E12" s="278" t="s">
        <v>278</v>
      </c>
      <c r="F12" s="279">
        <v>2791.8</v>
      </c>
      <c r="G12" s="278" t="s">
        <v>279</v>
      </c>
      <c r="H12" s="278" t="s">
        <v>280</v>
      </c>
      <c r="I12" s="279">
        <v>0</v>
      </c>
    </row>
    <row r="13" s="290" customFormat="1" ht="14.1" customHeight="1" spans="1:9">
      <c r="A13" s="277" t="s">
        <v>281</v>
      </c>
      <c r="B13" s="278" t="s">
        <v>282</v>
      </c>
      <c r="C13" s="279">
        <v>403290.24</v>
      </c>
      <c r="D13" s="278" t="s">
        <v>283</v>
      </c>
      <c r="E13" s="278" t="s">
        <v>284</v>
      </c>
      <c r="F13" s="279">
        <v>4140.9</v>
      </c>
      <c r="G13" s="278" t="s">
        <v>285</v>
      </c>
      <c r="H13" s="278" t="s">
        <v>286</v>
      </c>
      <c r="I13" s="279">
        <v>0</v>
      </c>
    </row>
    <row r="14" s="290" customFormat="1" ht="14.1" customHeight="1" spans="1:9">
      <c r="A14" s="277" t="s">
        <v>287</v>
      </c>
      <c r="B14" s="278" t="s">
        <v>288</v>
      </c>
      <c r="C14" s="279">
        <v>0</v>
      </c>
      <c r="D14" s="278" t="s">
        <v>289</v>
      </c>
      <c r="E14" s="278" t="s">
        <v>290</v>
      </c>
      <c r="F14" s="279">
        <v>4847.42</v>
      </c>
      <c r="G14" s="278" t="s">
        <v>291</v>
      </c>
      <c r="H14" s="278" t="s">
        <v>292</v>
      </c>
      <c r="I14" s="279">
        <v>0</v>
      </c>
    </row>
    <row r="15" s="290" customFormat="1" ht="14.1" customHeight="1" spans="1:9">
      <c r="A15" s="277" t="s">
        <v>293</v>
      </c>
      <c r="B15" s="278" t="s">
        <v>294</v>
      </c>
      <c r="C15" s="279">
        <v>222063.62</v>
      </c>
      <c r="D15" s="278" t="s">
        <v>295</v>
      </c>
      <c r="E15" s="278" t="s">
        <v>296</v>
      </c>
      <c r="F15" s="279">
        <v>0</v>
      </c>
      <c r="G15" s="278" t="s">
        <v>297</v>
      </c>
      <c r="H15" s="278" t="s">
        <v>298</v>
      </c>
      <c r="I15" s="279">
        <v>0</v>
      </c>
    </row>
    <row r="16" s="290" customFormat="1" ht="14.1" customHeight="1" spans="1:9">
      <c r="A16" s="277" t="s">
        <v>299</v>
      </c>
      <c r="B16" s="278" t="s">
        <v>300</v>
      </c>
      <c r="C16" s="279">
        <v>241580.56</v>
      </c>
      <c r="D16" s="278" t="s">
        <v>301</v>
      </c>
      <c r="E16" s="278" t="s">
        <v>302</v>
      </c>
      <c r="F16" s="279">
        <v>0</v>
      </c>
      <c r="G16" s="278" t="s">
        <v>303</v>
      </c>
      <c r="H16" s="278" t="s">
        <v>304</v>
      </c>
      <c r="I16" s="279">
        <v>0</v>
      </c>
    </row>
    <row r="17" s="290" customFormat="1" ht="14.1" customHeight="1" spans="1:9">
      <c r="A17" s="277" t="s">
        <v>305</v>
      </c>
      <c r="B17" s="278" t="s">
        <v>306</v>
      </c>
      <c r="C17" s="279">
        <v>13966.8</v>
      </c>
      <c r="D17" s="278" t="s">
        <v>307</v>
      </c>
      <c r="E17" s="278" t="s">
        <v>308</v>
      </c>
      <c r="F17" s="279">
        <v>56800</v>
      </c>
      <c r="G17" s="278" t="s">
        <v>309</v>
      </c>
      <c r="H17" s="278" t="s">
        <v>310</v>
      </c>
      <c r="I17" s="279">
        <v>0</v>
      </c>
    </row>
    <row r="18" s="290" customFormat="1" ht="14.1" customHeight="1" spans="1:9">
      <c r="A18" s="277" t="s">
        <v>311</v>
      </c>
      <c r="B18" s="278" t="s">
        <v>312</v>
      </c>
      <c r="C18" s="279">
        <v>328008</v>
      </c>
      <c r="D18" s="278" t="s">
        <v>313</v>
      </c>
      <c r="E18" s="278" t="s">
        <v>314</v>
      </c>
      <c r="F18" s="279">
        <v>0</v>
      </c>
      <c r="G18" s="278" t="s">
        <v>315</v>
      </c>
      <c r="H18" s="278" t="s">
        <v>316</v>
      </c>
      <c r="I18" s="279">
        <v>0</v>
      </c>
    </row>
    <row r="19" s="290" customFormat="1" ht="14.1" customHeight="1" spans="1:9">
      <c r="A19" s="277" t="s">
        <v>317</v>
      </c>
      <c r="B19" s="278" t="s">
        <v>318</v>
      </c>
      <c r="C19" s="279">
        <v>0</v>
      </c>
      <c r="D19" s="278" t="s">
        <v>319</v>
      </c>
      <c r="E19" s="278" t="s">
        <v>320</v>
      </c>
      <c r="F19" s="279">
        <v>2737.8</v>
      </c>
      <c r="G19" s="278" t="s">
        <v>321</v>
      </c>
      <c r="H19" s="278" t="s">
        <v>322</v>
      </c>
      <c r="I19" s="279">
        <v>0</v>
      </c>
    </row>
    <row r="20" s="290" customFormat="1" ht="14.1" customHeight="1" spans="1:9">
      <c r="A20" s="277" t="s">
        <v>323</v>
      </c>
      <c r="B20" s="278" t="s">
        <v>324</v>
      </c>
      <c r="C20" s="279">
        <v>0</v>
      </c>
      <c r="D20" s="278" t="s">
        <v>325</v>
      </c>
      <c r="E20" s="278" t="s">
        <v>326</v>
      </c>
      <c r="F20" s="279">
        <v>0</v>
      </c>
      <c r="G20" s="278" t="s">
        <v>327</v>
      </c>
      <c r="H20" s="278" t="s">
        <v>328</v>
      </c>
      <c r="I20" s="279">
        <v>0</v>
      </c>
    </row>
    <row r="21" s="290" customFormat="1" ht="14.1" customHeight="1" spans="1:9">
      <c r="A21" s="277" t="s">
        <v>329</v>
      </c>
      <c r="B21" s="278" t="s">
        <v>330</v>
      </c>
      <c r="C21" s="279">
        <v>604632.6</v>
      </c>
      <c r="D21" s="278" t="s">
        <v>331</v>
      </c>
      <c r="E21" s="278" t="s">
        <v>332</v>
      </c>
      <c r="F21" s="279">
        <v>0</v>
      </c>
      <c r="G21" s="278" t="s">
        <v>333</v>
      </c>
      <c r="H21" s="278" t="s">
        <v>334</v>
      </c>
      <c r="I21" s="279">
        <v>0</v>
      </c>
    </row>
    <row r="22" s="290" customFormat="1" ht="14.1" customHeight="1" spans="1:9">
      <c r="A22" s="277" t="s">
        <v>335</v>
      </c>
      <c r="B22" s="278" t="s">
        <v>336</v>
      </c>
      <c r="C22" s="279">
        <v>210312</v>
      </c>
      <c r="D22" s="278" t="s">
        <v>337</v>
      </c>
      <c r="E22" s="278" t="s">
        <v>338</v>
      </c>
      <c r="F22" s="279">
        <v>0</v>
      </c>
      <c r="G22" s="278" t="s">
        <v>339</v>
      </c>
      <c r="H22" s="278" t="s">
        <v>340</v>
      </c>
      <c r="I22" s="279">
        <v>0</v>
      </c>
    </row>
    <row r="23" s="290" customFormat="1" ht="14.1" customHeight="1" spans="1:9">
      <c r="A23" s="277" t="s">
        <v>341</v>
      </c>
      <c r="B23" s="278" t="s">
        <v>342</v>
      </c>
      <c r="C23" s="279">
        <v>0</v>
      </c>
      <c r="D23" s="278" t="s">
        <v>343</v>
      </c>
      <c r="E23" s="278" t="s">
        <v>344</v>
      </c>
      <c r="F23" s="279">
        <v>880</v>
      </c>
      <c r="G23" s="278" t="s">
        <v>345</v>
      </c>
      <c r="H23" s="278" t="s">
        <v>346</v>
      </c>
      <c r="I23" s="279">
        <v>0</v>
      </c>
    </row>
    <row r="24" s="290" customFormat="1" ht="14.1" customHeight="1" spans="1:9">
      <c r="A24" s="277" t="s">
        <v>347</v>
      </c>
      <c r="B24" s="278" t="s">
        <v>348</v>
      </c>
      <c r="C24" s="279">
        <v>0</v>
      </c>
      <c r="D24" s="278" t="s">
        <v>349</v>
      </c>
      <c r="E24" s="278" t="s">
        <v>350</v>
      </c>
      <c r="F24" s="279">
        <v>0</v>
      </c>
      <c r="G24" s="278" t="s">
        <v>351</v>
      </c>
      <c r="H24" s="278" t="s">
        <v>352</v>
      </c>
      <c r="I24" s="279">
        <v>0</v>
      </c>
    </row>
    <row r="25" s="290" customFormat="1" ht="14.1" customHeight="1" spans="1:9">
      <c r="A25" s="277" t="s">
        <v>353</v>
      </c>
      <c r="B25" s="278" t="s">
        <v>354</v>
      </c>
      <c r="C25" s="279">
        <v>0</v>
      </c>
      <c r="D25" s="278" t="s">
        <v>355</v>
      </c>
      <c r="E25" s="278" t="s">
        <v>356</v>
      </c>
      <c r="F25" s="279">
        <v>0</v>
      </c>
      <c r="G25" s="278" t="s">
        <v>357</v>
      </c>
      <c r="H25" s="278" t="s">
        <v>358</v>
      </c>
      <c r="I25" s="279">
        <v>0</v>
      </c>
    </row>
    <row r="26" s="290" customFormat="1" ht="14.1" customHeight="1" spans="1:9">
      <c r="A26" s="277" t="s">
        <v>359</v>
      </c>
      <c r="B26" s="278" t="s">
        <v>360</v>
      </c>
      <c r="C26" s="279">
        <v>394320.6</v>
      </c>
      <c r="D26" s="278" t="s">
        <v>361</v>
      </c>
      <c r="E26" s="278" t="s">
        <v>362</v>
      </c>
      <c r="F26" s="279">
        <v>0</v>
      </c>
      <c r="G26" s="278" t="s">
        <v>363</v>
      </c>
      <c r="H26" s="278" t="s">
        <v>364</v>
      </c>
      <c r="I26" s="279">
        <v>0</v>
      </c>
    </row>
    <row r="27" s="290" customFormat="1" ht="14.1" customHeight="1" spans="1:9">
      <c r="A27" s="277" t="s">
        <v>365</v>
      </c>
      <c r="B27" s="278" t="s">
        <v>366</v>
      </c>
      <c r="C27" s="279">
        <v>0</v>
      </c>
      <c r="D27" s="278" t="s">
        <v>367</v>
      </c>
      <c r="E27" s="278" t="s">
        <v>368</v>
      </c>
      <c r="F27" s="279">
        <v>0</v>
      </c>
      <c r="G27" s="278" t="s">
        <v>369</v>
      </c>
      <c r="H27" s="278" t="s">
        <v>370</v>
      </c>
      <c r="I27" s="279">
        <v>0</v>
      </c>
    </row>
    <row r="28" s="290" customFormat="1" ht="14.1" customHeight="1" spans="1:9">
      <c r="A28" s="277" t="s">
        <v>371</v>
      </c>
      <c r="B28" s="278" t="s">
        <v>372</v>
      </c>
      <c r="C28" s="279">
        <v>0</v>
      </c>
      <c r="D28" s="278" t="s">
        <v>373</v>
      </c>
      <c r="E28" s="278" t="s">
        <v>374</v>
      </c>
      <c r="F28" s="279">
        <v>0</v>
      </c>
      <c r="G28" s="278" t="s">
        <v>375</v>
      </c>
      <c r="H28" s="278" t="s">
        <v>376</v>
      </c>
      <c r="I28" s="279">
        <v>0</v>
      </c>
    </row>
    <row r="29" s="290" customFormat="1" ht="14.1" customHeight="1" spans="1:9">
      <c r="A29" s="277" t="s">
        <v>377</v>
      </c>
      <c r="B29" s="278" t="s">
        <v>378</v>
      </c>
      <c r="C29" s="279">
        <v>0</v>
      </c>
      <c r="D29" s="278" t="s">
        <v>379</v>
      </c>
      <c r="E29" s="278" t="s">
        <v>380</v>
      </c>
      <c r="F29" s="279">
        <v>7200</v>
      </c>
      <c r="G29" s="281">
        <v>31206</v>
      </c>
      <c r="H29" s="281" t="s">
        <v>381</v>
      </c>
      <c r="I29" s="279">
        <v>0</v>
      </c>
    </row>
    <row r="30" s="290" customFormat="1" ht="14.1" customHeight="1" spans="1:9">
      <c r="A30" s="277" t="s">
        <v>382</v>
      </c>
      <c r="B30" s="278" t="s">
        <v>383</v>
      </c>
      <c r="C30" s="279">
        <v>0</v>
      </c>
      <c r="D30" s="278" t="s">
        <v>384</v>
      </c>
      <c r="E30" s="278" t="s">
        <v>385</v>
      </c>
      <c r="F30" s="279">
        <v>57600</v>
      </c>
      <c r="G30" s="278" t="s">
        <v>386</v>
      </c>
      <c r="H30" s="278" t="s">
        <v>387</v>
      </c>
      <c r="I30" s="279">
        <v>0</v>
      </c>
    </row>
    <row r="31" s="290" customFormat="1" ht="14.1" customHeight="1" spans="1:9">
      <c r="A31" s="277" t="s">
        <v>388</v>
      </c>
      <c r="B31" s="278" t="s">
        <v>389</v>
      </c>
      <c r="C31" s="279">
        <v>0</v>
      </c>
      <c r="D31" s="278" t="s">
        <v>390</v>
      </c>
      <c r="E31" s="278" t="s">
        <v>391</v>
      </c>
      <c r="F31" s="279">
        <v>34866.08</v>
      </c>
      <c r="G31" s="278" t="s">
        <v>392</v>
      </c>
      <c r="H31" s="278" t="s">
        <v>187</v>
      </c>
      <c r="I31" s="279">
        <v>0</v>
      </c>
    </row>
    <row r="32" s="290" customFormat="1" ht="14.1" customHeight="1" spans="1:9">
      <c r="A32" s="277">
        <v>30311</v>
      </c>
      <c r="B32" s="278" t="s">
        <v>393</v>
      </c>
      <c r="C32" s="279">
        <v>0</v>
      </c>
      <c r="D32" s="278" t="s">
        <v>394</v>
      </c>
      <c r="E32" s="278" t="s">
        <v>395</v>
      </c>
      <c r="F32" s="279">
        <v>167400</v>
      </c>
      <c r="G32" s="278" t="s">
        <v>396</v>
      </c>
      <c r="H32" s="278" t="s">
        <v>397</v>
      </c>
      <c r="I32" s="279">
        <v>0</v>
      </c>
    </row>
    <row r="33" s="290" customFormat="1" ht="14.1" customHeight="1" spans="1:9">
      <c r="A33" s="277" t="s">
        <v>398</v>
      </c>
      <c r="B33" s="278" t="s">
        <v>399</v>
      </c>
      <c r="C33" s="283">
        <v>0</v>
      </c>
      <c r="D33" s="278" t="s">
        <v>400</v>
      </c>
      <c r="E33" s="278" t="s">
        <v>401</v>
      </c>
      <c r="F33" s="279">
        <v>0</v>
      </c>
      <c r="G33" s="278" t="s">
        <v>402</v>
      </c>
      <c r="H33" s="278" t="s">
        <v>403</v>
      </c>
      <c r="I33" s="279">
        <v>0</v>
      </c>
    </row>
    <row r="34" s="290" customFormat="1" ht="14.1" customHeight="1" spans="1:9">
      <c r="A34" s="277" t="s">
        <v>11</v>
      </c>
      <c r="B34" s="278" t="s">
        <v>11</v>
      </c>
      <c r="C34" s="283"/>
      <c r="D34" s="278" t="s">
        <v>404</v>
      </c>
      <c r="E34" s="278" t="s">
        <v>405</v>
      </c>
      <c r="F34" s="279">
        <v>0</v>
      </c>
      <c r="G34" s="278" t="s">
        <v>406</v>
      </c>
      <c r="H34" s="278" t="s">
        <v>407</v>
      </c>
      <c r="I34" s="279">
        <v>0</v>
      </c>
    </row>
    <row r="35" s="290" customFormat="1" ht="14.1" customHeight="1" spans="1:9">
      <c r="A35" s="277" t="s">
        <v>11</v>
      </c>
      <c r="B35" s="278" t="s">
        <v>11</v>
      </c>
      <c r="C35" s="283"/>
      <c r="D35" s="278" t="s">
        <v>408</v>
      </c>
      <c r="E35" s="278" t="s">
        <v>409</v>
      </c>
      <c r="F35" s="279">
        <v>0</v>
      </c>
      <c r="G35" s="278" t="s">
        <v>410</v>
      </c>
      <c r="H35" s="278" t="s">
        <v>411</v>
      </c>
      <c r="I35" s="279">
        <v>0</v>
      </c>
    </row>
    <row r="36" s="291" customFormat="1" ht="14.1" customHeight="1" spans="1:9">
      <c r="A36" s="298" t="s">
        <v>11</v>
      </c>
      <c r="B36" s="299" t="s">
        <v>11</v>
      </c>
      <c r="C36" s="300"/>
      <c r="D36" s="299" t="s">
        <v>412</v>
      </c>
      <c r="E36" s="299" t="s">
        <v>413</v>
      </c>
      <c r="F36" s="301">
        <v>0</v>
      </c>
      <c r="G36" s="299" t="s">
        <v>11</v>
      </c>
      <c r="H36" s="299" t="s">
        <v>11</v>
      </c>
      <c r="I36" s="301">
        <v>0</v>
      </c>
    </row>
    <row r="37" s="291" customFormat="1" ht="14.1" customHeight="1" spans="1:9">
      <c r="A37" s="213" t="s">
        <v>11</v>
      </c>
      <c r="B37" s="213" t="s">
        <v>11</v>
      </c>
      <c r="C37" s="302"/>
      <c r="D37" s="213" t="s">
        <v>414</v>
      </c>
      <c r="E37" s="213" t="s">
        <v>415</v>
      </c>
      <c r="F37" s="214">
        <v>0</v>
      </c>
      <c r="G37" s="213"/>
      <c r="H37" s="213"/>
      <c r="I37" s="213"/>
    </row>
    <row r="38" spans="1:9">
      <c r="A38" s="213" t="s">
        <v>11</v>
      </c>
      <c r="B38" s="213" t="s">
        <v>11</v>
      </c>
      <c r="C38" s="302"/>
      <c r="D38" s="213" t="s">
        <v>416</v>
      </c>
      <c r="E38" s="213" t="s">
        <v>417</v>
      </c>
      <c r="F38" s="214">
        <v>0</v>
      </c>
      <c r="G38" s="213" t="s">
        <v>11</v>
      </c>
      <c r="H38" s="213" t="s">
        <v>11</v>
      </c>
      <c r="I38" s="213"/>
    </row>
    <row r="39" spans="1:9">
      <c r="A39" s="213" t="s">
        <v>11</v>
      </c>
      <c r="B39" s="213" t="s">
        <v>11</v>
      </c>
      <c r="C39" s="302"/>
      <c r="D39" s="213" t="s">
        <v>418</v>
      </c>
      <c r="E39" s="213" t="s">
        <v>419</v>
      </c>
      <c r="F39" s="214">
        <v>0</v>
      </c>
      <c r="G39" s="213" t="s">
        <v>11</v>
      </c>
      <c r="H39" s="213" t="s">
        <v>11</v>
      </c>
      <c r="I39" s="213"/>
    </row>
    <row r="40" spans="1:9">
      <c r="A40" s="193" t="s">
        <v>420</v>
      </c>
      <c r="B40" s="193"/>
      <c r="C40" s="214">
        <v>9319203.82</v>
      </c>
      <c r="D40" s="303" t="s">
        <v>421</v>
      </c>
      <c r="E40" s="304"/>
      <c r="F40" s="304"/>
      <c r="G40" s="304"/>
      <c r="H40" s="305"/>
      <c r="I40" s="306">
        <v>346540</v>
      </c>
    </row>
    <row r="41" spans="1:9">
      <c r="A41" s="307" t="s">
        <v>422</v>
      </c>
      <c r="B41" s="308"/>
      <c r="C41" s="308" t="s">
        <v>11</v>
      </c>
      <c r="D41" s="308" t="s">
        <v>11</v>
      </c>
      <c r="E41" s="309" t="s">
        <v>11</v>
      </c>
      <c r="F41" s="309" t="s">
        <v>11</v>
      </c>
      <c r="G41" s="309" t="s">
        <v>11</v>
      </c>
      <c r="H41" s="308" t="s">
        <v>11</v>
      </c>
      <c r="I41" s="308" t="s">
        <v>11</v>
      </c>
    </row>
    <row r="42" spans="1:9">
      <c r="A42" s="310"/>
      <c r="B42" s="310"/>
      <c r="C42" s="310"/>
      <c r="D42" s="310"/>
      <c r="E42" s="310"/>
      <c r="F42" s="310"/>
      <c r="G42" s="310"/>
      <c r="H42" s="310"/>
      <c r="I42" s="310"/>
    </row>
    <row r="43" spans="1:9">
      <c r="A43" s="310"/>
      <c r="B43" s="310"/>
      <c r="C43" s="310"/>
      <c r="D43" s="310"/>
      <c r="E43" s="310"/>
      <c r="F43" s="310"/>
      <c r="G43" s="310"/>
      <c r="H43" s="310"/>
      <c r="I43" s="310"/>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opLeftCell="A9" workbookViewId="0">
      <selection activeCell="I36" sqref="I36"/>
    </sheetView>
  </sheetViews>
  <sheetFormatPr defaultColWidth="7.99166666666667" defaultRowHeight="12.75"/>
  <cols>
    <col min="1" max="1" width="16.3333333333333" style="267" customWidth="1"/>
    <col min="2" max="2" width="30.4916666666667" style="267" customWidth="1"/>
    <col min="3" max="3" width="19.25" style="267" customWidth="1"/>
    <col min="4" max="4" width="12.0583333333333" style="267" customWidth="1"/>
    <col min="5" max="5" width="30.4916666666667" style="267" customWidth="1"/>
    <col min="6" max="7" width="19" style="267" customWidth="1"/>
    <col min="8" max="8" width="25.625" style="267" customWidth="1"/>
    <col min="9" max="9" width="19" style="267" customWidth="1"/>
    <col min="10" max="10" width="18.275" style="267" customWidth="1"/>
    <col min="11" max="11" width="40.125" style="267" customWidth="1"/>
    <col min="12" max="12" width="19.875" style="267" customWidth="1"/>
    <col min="13" max="16384" width="7.99166666666667" style="267"/>
  </cols>
  <sheetData>
    <row r="1" s="267" customFormat="1" ht="27" spans="1:12">
      <c r="A1" s="268" t="s">
        <v>423</v>
      </c>
      <c r="B1" s="268"/>
      <c r="C1" s="268"/>
      <c r="D1" s="268"/>
      <c r="E1" s="268"/>
      <c r="F1" s="268"/>
      <c r="G1" s="268"/>
      <c r="H1" s="268"/>
      <c r="I1" s="268"/>
      <c r="J1" s="268"/>
      <c r="K1" s="268"/>
      <c r="L1" s="268"/>
    </row>
    <row r="2" s="267" customFormat="1" spans="1:12">
      <c r="L2" s="269" t="s">
        <v>424</v>
      </c>
    </row>
    <row r="3" s="267" customFormat="1" spans="1:12">
      <c r="A3" s="270" t="s">
        <v>2</v>
      </c>
      <c r="F3" s="271"/>
      <c r="G3" s="271"/>
      <c r="H3" s="271"/>
      <c r="I3" s="271"/>
      <c r="L3" s="269" t="s">
        <v>3</v>
      </c>
    </row>
    <row r="4" s="267" customFormat="1" ht="15.4" customHeight="1" spans="1:12">
      <c r="A4" s="272" t="s">
        <v>425</v>
      </c>
      <c r="B4" s="273"/>
      <c r="C4" s="273"/>
      <c r="D4" s="273"/>
      <c r="E4" s="273"/>
      <c r="F4" s="273"/>
      <c r="G4" s="273"/>
      <c r="H4" s="273"/>
      <c r="I4" s="273"/>
      <c r="J4" s="273"/>
      <c r="K4" s="273"/>
      <c r="L4" s="274"/>
    </row>
    <row r="5" s="267" customFormat="1" ht="15.4" customHeight="1" spans="1:12">
      <c r="A5" s="275" t="s">
        <v>244</v>
      </c>
      <c r="B5" s="276" t="s">
        <v>93</v>
      </c>
      <c r="C5" s="276" t="s">
        <v>8</v>
      </c>
      <c r="D5" s="276" t="s">
        <v>244</v>
      </c>
      <c r="E5" s="276" t="s">
        <v>93</v>
      </c>
      <c r="F5" s="276" t="s">
        <v>8</v>
      </c>
      <c r="G5" s="276" t="s">
        <v>244</v>
      </c>
      <c r="H5" s="276" t="s">
        <v>93</v>
      </c>
      <c r="I5" s="276" t="s">
        <v>8</v>
      </c>
      <c r="J5" s="276" t="s">
        <v>244</v>
      </c>
      <c r="K5" s="276" t="s">
        <v>93</v>
      </c>
      <c r="L5" s="276" t="s">
        <v>8</v>
      </c>
    </row>
    <row r="6" s="267" customFormat="1" ht="15.4" customHeight="1" spans="1:12">
      <c r="A6" s="275"/>
      <c r="B6" s="276"/>
      <c r="C6" s="276"/>
      <c r="D6" s="276"/>
      <c r="E6" s="276"/>
      <c r="F6" s="276"/>
      <c r="G6" s="276"/>
      <c r="H6" s="276"/>
      <c r="I6" s="276"/>
      <c r="J6" s="276"/>
      <c r="K6" s="276"/>
      <c r="L6" s="276"/>
    </row>
    <row r="7" s="267" customFormat="1" ht="15.4" customHeight="1" spans="1:12">
      <c r="A7" s="277" t="s">
        <v>245</v>
      </c>
      <c r="B7" s="278" t="s">
        <v>246</v>
      </c>
      <c r="C7" s="279">
        <v>0</v>
      </c>
      <c r="D7" s="278" t="s">
        <v>247</v>
      </c>
      <c r="E7" s="278" t="s">
        <v>248</v>
      </c>
      <c r="F7" s="279">
        <v>3243639.3</v>
      </c>
      <c r="G7" s="278">
        <v>309</v>
      </c>
      <c r="H7" s="278" t="s">
        <v>426</v>
      </c>
      <c r="I7" s="279">
        <v>32020125.36</v>
      </c>
      <c r="J7" s="278">
        <v>311</v>
      </c>
      <c r="K7" s="278" t="s">
        <v>427</v>
      </c>
      <c r="L7" s="280">
        <v>0</v>
      </c>
    </row>
    <row r="8" s="267" customFormat="1" ht="15.4" customHeight="1" spans="1:12">
      <c r="A8" s="277" t="s">
        <v>251</v>
      </c>
      <c r="B8" s="278" t="s">
        <v>252</v>
      </c>
      <c r="C8" s="279">
        <v>0</v>
      </c>
      <c r="D8" s="278" t="s">
        <v>253</v>
      </c>
      <c r="E8" s="278" t="s">
        <v>254</v>
      </c>
      <c r="F8" s="279">
        <v>3176519.3</v>
      </c>
      <c r="G8" s="278">
        <v>30901</v>
      </c>
      <c r="H8" s="278" t="s">
        <v>256</v>
      </c>
      <c r="I8" s="279">
        <v>29313025.36</v>
      </c>
      <c r="J8" s="213">
        <v>31101</v>
      </c>
      <c r="K8" s="213" t="s">
        <v>428</v>
      </c>
      <c r="L8" s="280">
        <v>0</v>
      </c>
    </row>
    <row r="9" s="267" customFormat="1" ht="15.4" customHeight="1" spans="1:12">
      <c r="A9" s="277" t="s">
        <v>257</v>
      </c>
      <c r="B9" s="278" t="s">
        <v>258</v>
      </c>
      <c r="C9" s="279">
        <v>0</v>
      </c>
      <c r="D9" s="278" t="s">
        <v>259</v>
      </c>
      <c r="E9" s="278" t="s">
        <v>260</v>
      </c>
      <c r="F9" s="279">
        <v>0</v>
      </c>
      <c r="G9" s="278">
        <v>30902</v>
      </c>
      <c r="H9" s="278" t="s">
        <v>262</v>
      </c>
      <c r="I9" s="279">
        <v>0</v>
      </c>
      <c r="J9" s="278">
        <v>31199</v>
      </c>
      <c r="K9" s="278" t="s">
        <v>387</v>
      </c>
      <c r="L9" s="280">
        <v>0</v>
      </c>
    </row>
    <row r="10" s="267" customFormat="1" ht="15.4" customHeight="1" spans="1:12">
      <c r="A10" s="277" t="s">
        <v>263</v>
      </c>
      <c r="B10" s="278" t="s">
        <v>264</v>
      </c>
      <c r="C10" s="279">
        <v>0</v>
      </c>
      <c r="D10" s="278" t="s">
        <v>265</v>
      </c>
      <c r="E10" s="278" t="s">
        <v>266</v>
      </c>
      <c r="F10" s="279">
        <v>0</v>
      </c>
      <c r="G10" s="278">
        <v>30903</v>
      </c>
      <c r="H10" s="278" t="s">
        <v>268</v>
      </c>
      <c r="I10" s="279">
        <v>0</v>
      </c>
      <c r="J10" s="278" t="s">
        <v>351</v>
      </c>
      <c r="K10" s="278" t="s">
        <v>352</v>
      </c>
      <c r="L10" s="280">
        <v>0</v>
      </c>
    </row>
    <row r="11" s="267" customFormat="1" ht="15.4" customHeight="1" spans="1:12">
      <c r="A11" s="277" t="s">
        <v>269</v>
      </c>
      <c r="B11" s="278" t="s">
        <v>270</v>
      </c>
      <c r="C11" s="279">
        <v>0</v>
      </c>
      <c r="D11" s="278" t="s">
        <v>271</v>
      </c>
      <c r="E11" s="278" t="s">
        <v>272</v>
      </c>
      <c r="F11" s="279">
        <v>0</v>
      </c>
      <c r="G11" s="278">
        <v>30905</v>
      </c>
      <c r="H11" s="278" t="s">
        <v>274</v>
      </c>
      <c r="I11" s="279">
        <v>2707100</v>
      </c>
      <c r="J11" s="278" t="s">
        <v>357</v>
      </c>
      <c r="K11" s="278" t="s">
        <v>358</v>
      </c>
      <c r="L11" s="280">
        <v>0</v>
      </c>
    </row>
    <row r="12" s="267" customFormat="1" ht="15.4" customHeight="1" spans="1:12">
      <c r="A12" s="277" t="s">
        <v>275</v>
      </c>
      <c r="B12" s="278" t="s">
        <v>276</v>
      </c>
      <c r="C12" s="279">
        <v>0</v>
      </c>
      <c r="D12" s="278" t="s">
        <v>277</v>
      </c>
      <c r="E12" s="278" t="s">
        <v>278</v>
      </c>
      <c r="F12" s="279">
        <v>0</v>
      </c>
      <c r="G12" s="278">
        <v>30906</v>
      </c>
      <c r="H12" s="278" t="s">
        <v>280</v>
      </c>
      <c r="I12" s="279">
        <v>0</v>
      </c>
      <c r="J12" s="278" t="s">
        <v>363</v>
      </c>
      <c r="K12" s="278" t="s">
        <v>364</v>
      </c>
      <c r="L12" s="280">
        <v>0</v>
      </c>
    </row>
    <row r="13" s="267" customFormat="1" ht="15.4" customHeight="1" spans="1:12">
      <c r="A13" s="277" t="s">
        <v>281</v>
      </c>
      <c r="B13" s="278" t="s">
        <v>282</v>
      </c>
      <c r="C13" s="279">
        <v>0</v>
      </c>
      <c r="D13" s="278" t="s">
        <v>283</v>
      </c>
      <c r="E13" s="278" t="s">
        <v>284</v>
      </c>
      <c r="F13" s="279">
        <v>0</v>
      </c>
      <c r="G13" s="278">
        <v>30907</v>
      </c>
      <c r="H13" s="278" t="s">
        <v>286</v>
      </c>
      <c r="I13" s="279">
        <v>0</v>
      </c>
      <c r="J13" s="278" t="s">
        <v>369</v>
      </c>
      <c r="K13" s="278" t="s">
        <v>370</v>
      </c>
      <c r="L13" s="280">
        <v>0</v>
      </c>
    </row>
    <row r="14" s="267" customFormat="1" ht="15.4" customHeight="1" spans="1:12">
      <c r="A14" s="277" t="s">
        <v>287</v>
      </c>
      <c r="B14" s="278" t="s">
        <v>288</v>
      </c>
      <c r="C14" s="279">
        <v>0</v>
      </c>
      <c r="D14" s="278" t="s">
        <v>289</v>
      </c>
      <c r="E14" s="278" t="s">
        <v>290</v>
      </c>
      <c r="F14" s="279">
        <v>0</v>
      </c>
      <c r="G14" s="278">
        <v>30908</v>
      </c>
      <c r="H14" s="278" t="s">
        <v>292</v>
      </c>
      <c r="I14" s="279">
        <v>0</v>
      </c>
      <c r="J14" s="278" t="s">
        <v>375</v>
      </c>
      <c r="K14" s="278" t="s">
        <v>376</v>
      </c>
      <c r="L14" s="280">
        <v>0</v>
      </c>
    </row>
    <row r="15" s="267" customFormat="1" ht="15.4" customHeight="1" spans="1:12">
      <c r="A15" s="277" t="s">
        <v>293</v>
      </c>
      <c r="B15" s="278" t="s">
        <v>294</v>
      </c>
      <c r="C15" s="279">
        <v>0</v>
      </c>
      <c r="D15" s="278" t="s">
        <v>295</v>
      </c>
      <c r="E15" s="278" t="s">
        <v>296</v>
      </c>
      <c r="F15" s="279">
        <v>0</v>
      </c>
      <c r="G15" s="278">
        <v>30913</v>
      </c>
      <c r="H15" s="278" t="s">
        <v>322</v>
      </c>
      <c r="I15" s="279">
        <v>0</v>
      </c>
      <c r="J15" s="281">
        <v>31206</v>
      </c>
      <c r="K15" s="281" t="s">
        <v>381</v>
      </c>
      <c r="L15" s="226">
        <v>0</v>
      </c>
    </row>
    <row r="16" s="267" customFormat="1" ht="15.4" customHeight="1" spans="1:12">
      <c r="A16" s="277" t="s">
        <v>299</v>
      </c>
      <c r="B16" s="278" t="s">
        <v>300</v>
      </c>
      <c r="C16" s="279">
        <v>0</v>
      </c>
      <c r="D16" s="278" t="s">
        <v>301</v>
      </c>
      <c r="E16" s="278" t="s">
        <v>302</v>
      </c>
      <c r="F16" s="279">
        <v>0</v>
      </c>
      <c r="G16" s="278">
        <v>30919</v>
      </c>
      <c r="H16" s="278" t="s">
        <v>328</v>
      </c>
      <c r="I16" s="279">
        <v>0</v>
      </c>
      <c r="J16" s="278" t="s">
        <v>386</v>
      </c>
      <c r="K16" s="278" t="s">
        <v>387</v>
      </c>
      <c r="L16" s="280">
        <v>0</v>
      </c>
    </row>
    <row r="17" s="267" customFormat="1" ht="15.4" customHeight="1" spans="1:12">
      <c r="A17" s="277" t="s">
        <v>305</v>
      </c>
      <c r="B17" s="278" t="s">
        <v>306</v>
      </c>
      <c r="C17" s="279">
        <v>0</v>
      </c>
      <c r="D17" s="278" t="s">
        <v>307</v>
      </c>
      <c r="E17" s="278" t="s">
        <v>308</v>
      </c>
      <c r="F17" s="279">
        <v>0</v>
      </c>
      <c r="G17" s="278">
        <v>20921</v>
      </c>
      <c r="H17" s="278" t="s">
        <v>334</v>
      </c>
      <c r="I17" s="279">
        <v>0</v>
      </c>
      <c r="J17" s="282">
        <v>313</v>
      </c>
      <c r="K17" s="282" t="s">
        <v>429</v>
      </c>
      <c r="L17" s="280">
        <v>0</v>
      </c>
    </row>
    <row r="18" s="267" customFormat="1" ht="15.4" customHeight="1" spans="1:12">
      <c r="A18" s="277" t="s">
        <v>311</v>
      </c>
      <c r="B18" s="278" t="s">
        <v>312</v>
      </c>
      <c r="C18" s="279">
        <v>0</v>
      </c>
      <c r="D18" s="278" t="s">
        <v>313</v>
      </c>
      <c r="E18" s="278" t="s">
        <v>314</v>
      </c>
      <c r="F18" s="279">
        <v>0</v>
      </c>
      <c r="G18" s="278">
        <v>30922</v>
      </c>
      <c r="H18" s="278" t="s">
        <v>340</v>
      </c>
      <c r="I18" s="279">
        <v>0</v>
      </c>
      <c r="J18" s="282">
        <v>31302</v>
      </c>
      <c r="K18" s="282" t="s">
        <v>430</v>
      </c>
      <c r="L18" s="280">
        <v>0</v>
      </c>
    </row>
    <row r="19" s="267" customFormat="1" ht="15.4" customHeight="1" spans="1:12">
      <c r="A19" s="277" t="s">
        <v>317</v>
      </c>
      <c r="B19" s="278" t="s">
        <v>318</v>
      </c>
      <c r="C19" s="279">
        <v>0</v>
      </c>
      <c r="D19" s="278" t="s">
        <v>319</v>
      </c>
      <c r="E19" s="278" t="s">
        <v>320</v>
      </c>
      <c r="F19" s="279">
        <v>0</v>
      </c>
      <c r="G19" s="278">
        <v>30999</v>
      </c>
      <c r="H19" s="278" t="s">
        <v>431</v>
      </c>
      <c r="I19" s="279">
        <v>0</v>
      </c>
      <c r="J19" s="282">
        <v>31303</v>
      </c>
      <c r="K19" s="282" t="s">
        <v>432</v>
      </c>
      <c r="L19" s="280">
        <v>0</v>
      </c>
    </row>
    <row r="20" s="267" customFormat="1" ht="15.4" customHeight="1" spans="1:12">
      <c r="A20" s="277" t="s">
        <v>323</v>
      </c>
      <c r="B20" s="278" t="s">
        <v>324</v>
      </c>
      <c r="C20" s="279">
        <v>0</v>
      </c>
      <c r="D20" s="278" t="s">
        <v>325</v>
      </c>
      <c r="E20" s="278" t="s">
        <v>326</v>
      </c>
      <c r="F20" s="279">
        <v>0</v>
      </c>
      <c r="G20" s="278" t="s">
        <v>249</v>
      </c>
      <c r="H20" s="278" t="s">
        <v>250</v>
      </c>
      <c r="I20" s="279">
        <v>1360712.4</v>
      </c>
      <c r="J20" s="282">
        <v>31304</v>
      </c>
      <c r="K20" s="282" t="s">
        <v>433</v>
      </c>
      <c r="L20" s="280">
        <v>0</v>
      </c>
    </row>
    <row r="21" s="267" customFormat="1" ht="15.4" customHeight="1" spans="1:12">
      <c r="A21" s="277" t="s">
        <v>329</v>
      </c>
      <c r="B21" s="278" t="s">
        <v>330</v>
      </c>
      <c r="C21" s="279">
        <v>8131894</v>
      </c>
      <c r="D21" s="278" t="s">
        <v>331</v>
      </c>
      <c r="E21" s="278" t="s">
        <v>332</v>
      </c>
      <c r="F21" s="279">
        <v>0</v>
      </c>
      <c r="G21" s="278" t="s">
        <v>255</v>
      </c>
      <c r="H21" s="278" t="s">
        <v>256</v>
      </c>
      <c r="I21" s="279">
        <v>1360712.4</v>
      </c>
      <c r="J21" s="278" t="s">
        <v>392</v>
      </c>
      <c r="K21" s="278" t="s">
        <v>187</v>
      </c>
      <c r="L21" s="280">
        <v>0</v>
      </c>
    </row>
    <row r="22" s="267" customFormat="1" ht="15.4" customHeight="1" spans="1:12">
      <c r="A22" s="277" t="s">
        <v>335</v>
      </c>
      <c r="B22" s="278" t="s">
        <v>336</v>
      </c>
      <c r="C22" s="279">
        <v>0</v>
      </c>
      <c r="D22" s="278" t="s">
        <v>337</v>
      </c>
      <c r="E22" s="278" t="s">
        <v>338</v>
      </c>
      <c r="F22" s="279">
        <v>7120</v>
      </c>
      <c r="G22" s="278" t="s">
        <v>261</v>
      </c>
      <c r="H22" s="278" t="s">
        <v>262</v>
      </c>
      <c r="I22" s="279">
        <v>0</v>
      </c>
      <c r="J22" s="278" t="s">
        <v>402</v>
      </c>
      <c r="K22" s="278" t="s">
        <v>403</v>
      </c>
      <c r="L22" s="280">
        <v>0</v>
      </c>
    </row>
    <row r="23" s="267" customFormat="1" ht="15.4" customHeight="1" spans="1:12">
      <c r="A23" s="277" t="s">
        <v>341</v>
      </c>
      <c r="B23" s="278" t="s">
        <v>342</v>
      </c>
      <c r="C23" s="279">
        <v>0</v>
      </c>
      <c r="D23" s="278" t="s">
        <v>343</v>
      </c>
      <c r="E23" s="278" t="s">
        <v>344</v>
      </c>
      <c r="F23" s="279">
        <v>0</v>
      </c>
      <c r="G23" s="278" t="s">
        <v>267</v>
      </c>
      <c r="H23" s="278" t="s">
        <v>268</v>
      </c>
      <c r="I23" s="279">
        <v>0</v>
      </c>
      <c r="J23" s="278" t="s">
        <v>406</v>
      </c>
      <c r="K23" s="278" t="s">
        <v>407</v>
      </c>
      <c r="L23" s="280">
        <v>0</v>
      </c>
    </row>
    <row r="24" s="267" customFormat="1" ht="15.4" customHeight="1" spans="1:12">
      <c r="A24" s="277" t="s">
        <v>347</v>
      </c>
      <c r="B24" s="278" t="s">
        <v>348</v>
      </c>
      <c r="C24" s="279">
        <v>0</v>
      </c>
      <c r="D24" s="278" t="s">
        <v>349</v>
      </c>
      <c r="E24" s="278" t="s">
        <v>350</v>
      </c>
      <c r="F24" s="279">
        <v>0</v>
      </c>
      <c r="G24" s="278" t="s">
        <v>273</v>
      </c>
      <c r="H24" s="278" t="s">
        <v>274</v>
      </c>
      <c r="I24" s="279">
        <v>0</v>
      </c>
      <c r="J24" s="278">
        <v>39909</v>
      </c>
      <c r="K24" s="278" t="s">
        <v>434</v>
      </c>
      <c r="L24" s="280">
        <v>0</v>
      </c>
    </row>
    <row r="25" s="267" customFormat="1" ht="15.4" customHeight="1" spans="1:12">
      <c r="A25" s="277" t="s">
        <v>353</v>
      </c>
      <c r="B25" s="278" t="s">
        <v>354</v>
      </c>
      <c r="C25" s="279">
        <v>831304</v>
      </c>
      <c r="D25" s="278" t="s">
        <v>355</v>
      </c>
      <c r="E25" s="278" t="s">
        <v>356</v>
      </c>
      <c r="F25" s="279">
        <v>0</v>
      </c>
      <c r="G25" s="278" t="s">
        <v>279</v>
      </c>
      <c r="H25" s="278" t="s">
        <v>280</v>
      </c>
      <c r="I25" s="279">
        <v>0</v>
      </c>
      <c r="J25" s="278">
        <v>39910</v>
      </c>
      <c r="K25" s="278" t="s">
        <v>435</v>
      </c>
      <c r="L25" s="280">
        <v>0</v>
      </c>
    </row>
    <row r="26" s="267" customFormat="1" ht="15.4" customHeight="1" spans="1:12">
      <c r="A26" s="277" t="s">
        <v>359</v>
      </c>
      <c r="B26" s="278" t="s">
        <v>360</v>
      </c>
      <c r="C26" s="279">
        <v>3958540</v>
      </c>
      <c r="D26" s="278" t="s">
        <v>361</v>
      </c>
      <c r="E26" s="278" t="s">
        <v>362</v>
      </c>
      <c r="F26" s="279">
        <v>0</v>
      </c>
      <c r="G26" s="278" t="s">
        <v>285</v>
      </c>
      <c r="H26" s="278" t="s">
        <v>286</v>
      </c>
      <c r="I26" s="279">
        <v>0</v>
      </c>
      <c r="J26" s="278">
        <v>39999</v>
      </c>
      <c r="K26" s="278" t="s">
        <v>411</v>
      </c>
      <c r="L26" s="280">
        <v>0</v>
      </c>
    </row>
    <row r="27" s="267" customFormat="1" ht="15.4" customHeight="1" spans="1:12">
      <c r="A27" s="277" t="s">
        <v>365</v>
      </c>
      <c r="B27" s="278" t="s">
        <v>366</v>
      </c>
      <c r="C27" s="279">
        <v>0</v>
      </c>
      <c r="D27" s="278" t="s">
        <v>367</v>
      </c>
      <c r="E27" s="278" t="s">
        <v>368</v>
      </c>
      <c r="F27" s="279">
        <v>0</v>
      </c>
      <c r="G27" s="278" t="s">
        <v>291</v>
      </c>
      <c r="H27" s="278" t="s">
        <v>292</v>
      </c>
      <c r="I27" s="279">
        <v>0</v>
      </c>
      <c r="J27" s="278"/>
      <c r="K27" s="278"/>
      <c r="L27" s="279"/>
    </row>
    <row r="28" s="267" customFormat="1" ht="15.4" customHeight="1" spans="1:12">
      <c r="A28" s="277" t="s">
        <v>371</v>
      </c>
      <c r="B28" s="278" t="s">
        <v>372</v>
      </c>
      <c r="C28" s="279">
        <v>0</v>
      </c>
      <c r="D28" s="278" t="s">
        <v>373</v>
      </c>
      <c r="E28" s="278" t="s">
        <v>374</v>
      </c>
      <c r="F28" s="279">
        <v>60000</v>
      </c>
      <c r="G28" s="278" t="s">
        <v>297</v>
      </c>
      <c r="H28" s="278" t="s">
        <v>298</v>
      </c>
      <c r="I28" s="279">
        <v>0</v>
      </c>
      <c r="J28" s="278"/>
      <c r="K28" s="278"/>
      <c r="L28" s="279"/>
    </row>
    <row r="29" s="267" customFormat="1" ht="15.4" customHeight="1" spans="1:12">
      <c r="A29" s="277" t="s">
        <v>377</v>
      </c>
      <c r="B29" s="278" t="s">
        <v>378</v>
      </c>
      <c r="C29" s="279">
        <v>3342050</v>
      </c>
      <c r="D29" s="278" t="s">
        <v>379</v>
      </c>
      <c r="E29" s="278" t="s">
        <v>380</v>
      </c>
      <c r="F29" s="279">
        <v>0</v>
      </c>
      <c r="G29" s="278" t="s">
        <v>303</v>
      </c>
      <c r="H29" s="278" t="s">
        <v>304</v>
      </c>
      <c r="I29" s="279">
        <v>0</v>
      </c>
      <c r="J29" s="278"/>
      <c r="K29" s="278"/>
      <c r="L29" s="279"/>
    </row>
    <row r="30" s="267" customFormat="1" ht="15.4" customHeight="1" spans="1:12">
      <c r="A30" s="277" t="s">
        <v>382</v>
      </c>
      <c r="B30" s="278" t="s">
        <v>383</v>
      </c>
      <c r="C30" s="279">
        <v>0</v>
      </c>
      <c r="D30" s="278" t="s">
        <v>384</v>
      </c>
      <c r="E30" s="278" t="s">
        <v>385</v>
      </c>
      <c r="F30" s="279">
        <v>0</v>
      </c>
      <c r="G30" s="278" t="s">
        <v>309</v>
      </c>
      <c r="H30" s="278" t="s">
        <v>310</v>
      </c>
      <c r="I30" s="279">
        <v>0</v>
      </c>
      <c r="J30" s="278"/>
      <c r="K30" s="278"/>
      <c r="L30" s="279"/>
    </row>
    <row r="31" s="267" customFormat="1" ht="15.4" customHeight="1" spans="1:12">
      <c r="A31" s="277" t="s">
        <v>388</v>
      </c>
      <c r="B31" s="278" t="s">
        <v>389</v>
      </c>
      <c r="C31" s="279">
        <v>0</v>
      </c>
      <c r="D31" s="278" t="s">
        <v>390</v>
      </c>
      <c r="E31" s="278" t="s">
        <v>391</v>
      </c>
      <c r="F31" s="279">
        <v>0</v>
      </c>
      <c r="G31" s="278" t="s">
        <v>315</v>
      </c>
      <c r="H31" s="278" t="s">
        <v>316</v>
      </c>
      <c r="I31" s="279">
        <v>0</v>
      </c>
      <c r="J31" s="278"/>
      <c r="K31" s="278"/>
      <c r="L31" s="279"/>
    </row>
    <row r="32" s="267" customFormat="1" ht="15.4" customHeight="1" spans="1:12">
      <c r="A32" s="277">
        <v>30311</v>
      </c>
      <c r="B32" s="278" t="s">
        <v>393</v>
      </c>
      <c r="C32" s="279">
        <v>0</v>
      </c>
      <c r="D32" s="278" t="s">
        <v>394</v>
      </c>
      <c r="E32" s="278" t="s">
        <v>395</v>
      </c>
      <c r="F32" s="279">
        <v>0</v>
      </c>
      <c r="G32" s="278" t="s">
        <v>321</v>
      </c>
      <c r="H32" s="278" t="s">
        <v>322</v>
      </c>
      <c r="I32" s="279">
        <v>0</v>
      </c>
      <c r="J32" s="278"/>
      <c r="K32" s="278"/>
      <c r="L32" s="279"/>
    </row>
    <row r="33" s="267" customFormat="1" ht="15.4" customHeight="1" spans="1:12">
      <c r="A33" s="277" t="s">
        <v>398</v>
      </c>
      <c r="B33" s="278" t="s">
        <v>436</v>
      </c>
      <c r="C33" s="279">
        <v>0</v>
      </c>
      <c r="D33" s="278" t="s">
        <v>400</v>
      </c>
      <c r="E33" s="278" t="s">
        <v>401</v>
      </c>
      <c r="F33" s="279">
        <v>0</v>
      </c>
      <c r="G33" s="278" t="s">
        <v>327</v>
      </c>
      <c r="H33" s="278" t="s">
        <v>328</v>
      </c>
      <c r="I33" s="279">
        <v>0</v>
      </c>
      <c r="J33" s="278"/>
      <c r="K33" s="278"/>
      <c r="L33" s="279"/>
    </row>
    <row r="34" s="267" customFormat="1" ht="15.4" customHeight="1" spans="1:12">
      <c r="A34" s="277" t="s">
        <v>11</v>
      </c>
      <c r="B34" s="278" t="s">
        <v>11</v>
      </c>
      <c r="C34" s="283"/>
      <c r="D34" s="278" t="s">
        <v>404</v>
      </c>
      <c r="E34" s="278" t="s">
        <v>405</v>
      </c>
      <c r="F34" s="279">
        <v>0</v>
      </c>
      <c r="G34" s="278" t="s">
        <v>333</v>
      </c>
      <c r="H34" s="278" t="s">
        <v>334</v>
      </c>
      <c r="I34" s="279">
        <v>0</v>
      </c>
      <c r="J34" s="278"/>
      <c r="K34" s="278"/>
      <c r="L34" s="279"/>
    </row>
    <row r="35" s="267" customFormat="1" ht="16.9" customHeight="1" spans="1:12">
      <c r="A35" s="277" t="s">
        <v>11</v>
      </c>
      <c r="B35" s="278" t="s">
        <v>11</v>
      </c>
      <c r="C35" s="283"/>
      <c r="D35" s="278" t="s">
        <v>408</v>
      </c>
      <c r="E35" s="278" t="s">
        <v>409</v>
      </c>
      <c r="F35" s="279">
        <v>0</v>
      </c>
      <c r="G35" s="278" t="s">
        <v>339</v>
      </c>
      <c r="H35" s="278" t="s">
        <v>340</v>
      </c>
      <c r="I35" s="279">
        <v>0</v>
      </c>
      <c r="J35" s="278"/>
      <c r="K35" s="278"/>
      <c r="L35" s="279"/>
    </row>
    <row r="36" s="267" customFormat="1" ht="15.4" customHeight="1" spans="1:12">
      <c r="A36" s="277" t="s">
        <v>11</v>
      </c>
      <c r="B36" s="278" t="s">
        <v>11</v>
      </c>
      <c r="C36" s="283"/>
      <c r="D36" s="278" t="s">
        <v>412</v>
      </c>
      <c r="E36" s="278" t="s">
        <v>413</v>
      </c>
      <c r="F36" s="279">
        <v>0</v>
      </c>
      <c r="G36" s="278" t="s">
        <v>345</v>
      </c>
      <c r="H36" s="278" t="s">
        <v>346</v>
      </c>
      <c r="I36" s="279">
        <v>0</v>
      </c>
      <c r="J36" s="278"/>
      <c r="K36" s="278"/>
      <c r="L36" s="279"/>
    </row>
    <row r="37" s="267" customFormat="1" ht="15.4" customHeight="1" spans="1:12">
      <c r="A37" s="277" t="s">
        <v>11</v>
      </c>
      <c r="B37" s="278" t="s">
        <v>11</v>
      </c>
      <c r="C37" s="283"/>
      <c r="D37" s="278" t="s">
        <v>414</v>
      </c>
      <c r="E37" s="278" t="s">
        <v>415</v>
      </c>
      <c r="F37" s="279">
        <v>0</v>
      </c>
      <c r="G37" s="278"/>
      <c r="H37" s="279"/>
      <c r="I37" s="279"/>
      <c r="J37" s="278"/>
      <c r="K37" s="278"/>
      <c r="L37" s="278"/>
    </row>
    <row r="38" s="267" customFormat="1" ht="15.4" customHeight="1" spans="1:12">
      <c r="A38" s="277" t="s">
        <v>11</v>
      </c>
      <c r="B38" s="278" t="s">
        <v>11</v>
      </c>
      <c r="C38" s="283"/>
      <c r="D38" s="278" t="s">
        <v>416</v>
      </c>
      <c r="E38" s="278" t="s">
        <v>417</v>
      </c>
      <c r="F38" s="279">
        <v>0</v>
      </c>
      <c r="G38" s="278"/>
      <c r="H38" s="279"/>
      <c r="I38" s="279"/>
      <c r="J38" s="278" t="s">
        <v>11</v>
      </c>
      <c r="K38" s="278" t="s">
        <v>11</v>
      </c>
      <c r="L38" s="278" t="s">
        <v>11</v>
      </c>
    </row>
    <row r="39" s="267" customFormat="1" ht="15.4" customHeight="1" spans="1:12">
      <c r="A39" s="277" t="s">
        <v>11</v>
      </c>
      <c r="B39" s="278" t="s">
        <v>11</v>
      </c>
      <c r="C39" s="283"/>
      <c r="D39" s="278" t="s">
        <v>418</v>
      </c>
      <c r="E39" s="278" t="s">
        <v>419</v>
      </c>
      <c r="F39" s="279">
        <v>0</v>
      </c>
      <c r="G39" s="278"/>
      <c r="H39" s="279"/>
      <c r="I39" s="279"/>
      <c r="J39" s="278" t="s">
        <v>11</v>
      </c>
      <c r="K39" s="278" t="s">
        <v>11</v>
      </c>
      <c r="L39" s="278" t="s">
        <v>11</v>
      </c>
    </row>
    <row r="40" s="267" customFormat="1" ht="15.4" customHeight="1" spans="1:12">
      <c r="A40" s="284" t="s">
        <v>437</v>
      </c>
      <c r="B40" s="285"/>
      <c r="C40" s="285"/>
      <c r="D40" s="285"/>
      <c r="E40" s="285"/>
      <c r="F40" s="285"/>
      <c r="G40" s="285"/>
      <c r="H40" s="285"/>
      <c r="I40" s="285"/>
      <c r="J40" s="285"/>
      <c r="K40" s="285"/>
      <c r="L40" s="285"/>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8" scale="7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7"/>
  <sheetViews>
    <sheetView zoomScaleSheetLayoutView="60" workbookViewId="0">
      <selection activeCell="E23" sqref="E23"/>
    </sheetView>
  </sheetViews>
  <sheetFormatPr defaultColWidth="9" defaultRowHeight="14.25"/>
  <cols>
    <col min="1" max="3" width="3.75" style="219" customWidth="1"/>
    <col min="4" max="4" width="29.625" style="219" customWidth="1"/>
    <col min="5" max="5" width="11.5" style="219" customWidth="1"/>
    <col min="6" max="6" width="7.875" style="219" customWidth="1"/>
    <col min="7" max="7" width="17.5" style="219" customWidth="1"/>
    <col min="8" max="8" width="13.75" style="219" customWidth="1"/>
    <col min="9" max="9" width="8.125" style="219" customWidth="1"/>
    <col min="10" max="11" width="13.75" style="219" customWidth="1"/>
    <col min="12" max="13" width="7.875" style="219" customWidth="1"/>
    <col min="14" max="14" width="9.5" style="219" customWidth="1"/>
    <col min="15" max="15" width="13.75" style="219" customWidth="1"/>
    <col min="16" max="16" width="11.5" style="219" customWidth="1"/>
    <col min="17" max="17" width="7.875" style="219" customWidth="1"/>
    <col min="18" max="19" width="11.5" style="219" customWidth="1"/>
    <col min="20" max="20" width="10.5" style="219" customWidth="1"/>
    <col min="21" max="16384" width="9" style="219"/>
  </cols>
  <sheetData>
    <row r="1" ht="35.25" customHeight="1" spans="1:20">
      <c r="A1" s="220" t="s">
        <v>438</v>
      </c>
      <c r="B1" s="220"/>
      <c r="C1" s="220"/>
      <c r="D1" s="220"/>
      <c r="E1" s="220"/>
      <c r="F1" s="220"/>
      <c r="G1" s="220"/>
      <c r="H1" s="220"/>
      <c r="I1" s="220"/>
      <c r="J1" s="220"/>
      <c r="K1" s="220"/>
      <c r="L1" s="220"/>
      <c r="M1" s="220"/>
      <c r="N1" s="220"/>
      <c r="O1" s="220"/>
      <c r="P1" s="220"/>
      <c r="Q1" s="220"/>
      <c r="R1" s="220"/>
      <c r="S1" s="220"/>
      <c r="T1" s="220"/>
    </row>
    <row r="2" ht="18" customHeight="1" spans="1:20">
      <c r="A2" s="238"/>
      <c r="B2" s="238"/>
      <c r="C2" s="238"/>
      <c r="D2" s="238"/>
      <c r="E2" s="238"/>
      <c r="F2" s="238"/>
      <c r="G2" s="238"/>
      <c r="H2" s="238"/>
      <c r="I2" s="238"/>
      <c r="J2" s="238"/>
      <c r="K2" s="238"/>
      <c r="L2" s="238"/>
      <c r="M2" s="238"/>
      <c r="N2" s="238"/>
      <c r="P2" s="260"/>
      <c r="Q2" s="259"/>
      <c r="R2" s="259"/>
      <c r="S2" s="259"/>
      <c r="T2" s="239" t="s">
        <v>439</v>
      </c>
    </row>
    <row r="3" ht="18" customHeight="1" spans="1:20">
      <c r="A3" s="261" t="s">
        <v>2</v>
      </c>
      <c r="B3" s="261"/>
      <c r="C3" s="261"/>
      <c r="D3" s="261"/>
      <c r="E3" s="243"/>
      <c r="F3" s="243"/>
      <c r="G3" s="243"/>
      <c r="H3" s="243"/>
      <c r="I3" s="243"/>
      <c r="J3" s="243"/>
      <c r="K3" s="243"/>
      <c r="L3" s="243"/>
      <c r="M3" s="243"/>
      <c r="N3" s="243"/>
      <c r="P3" s="262"/>
      <c r="Q3" s="259"/>
      <c r="R3" s="259"/>
      <c r="S3" s="259"/>
      <c r="T3" s="244" t="s">
        <v>231</v>
      </c>
    </row>
    <row r="4" s="236" customFormat="1" ht="39.75" customHeight="1" spans="1:20">
      <c r="A4" s="199" t="s">
        <v>6</v>
      </c>
      <c r="B4" s="199"/>
      <c r="C4" s="199" t="s">
        <v>11</v>
      </c>
      <c r="D4" s="199" t="s">
        <v>11</v>
      </c>
      <c r="E4" s="199" t="s">
        <v>232</v>
      </c>
      <c r="F4" s="199"/>
      <c r="G4" s="199"/>
      <c r="H4" s="199" t="s">
        <v>233</v>
      </c>
      <c r="I4" s="199"/>
      <c r="J4" s="199"/>
      <c r="K4" s="199" t="s">
        <v>234</v>
      </c>
      <c r="L4" s="199"/>
      <c r="M4" s="199"/>
      <c r="N4" s="199"/>
      <c r="O4" s="199"/>
      <c r="P4" s="199" t="s">
        <v>80</v>
      </c>
      <c r="Q4" s="199"/>
      <c r="R4" s="199"/>
      <c r="S4" s="199" t="s">
        <v>11</v>
      </c>
      <c r="T4" s="199" t="s">
        <v>11</v>
      </c>
    </row>
    <row r="5" s="237" customFormat="1" ht="26.25" customHeight="1" spans="1:20">
      <c r="A5" s="199" t="s">
        <v>235</v>
      </c>
      <c r="B5" s="199"/>
      <c r="C5" s="199"/>
      <c r="D5" s="199" t="s">
        <v>93</v>
      </c>
      <c r="E5" s="199" t="s">
        <v>99</v>
      </c>
      <c r="F5" s="199" t="s">
        <v>236</v>
      </c>
      <c r="G5" s="199" t="s">
        <v>237</v>
      </c>
      <c r="H5" s="199" t="s">
        <v>99</v>
      </c>
      <c r="I5" s="248" t="s">
        <v>201</v>
      </c>
      <c r="J5" s="199" t="s">
        <v>202</v>
      </c>
      <c r="K5" s="199" t="s">
        <v>99</v>
      </c>
      <c r="L5" s="245" t="s">
        <v>201</v>
      </c>
      <c r="M5" s="246"/>
      <c r="N5" s="247"/>
      <c r="O5" s="199" t="s">
        <v>202</v>
      </c>
      <c r="P5" s="199" t="s">
        <v>99</v>
      </c>
      <c r="Q5" s="199" t="s">
        <v>236</v>
      </c>
      <c r="R5" s="263" t="s">
        <v>237</v>
      </c>
      <c r="S5" s="264"/>
      <c r="T5" s="265"/>
    </row>
    <row r="6" s="237" customFormat="1" ht="29" customHeight="1" spans="1:20">
      <c r="A6" s="199"/>
      <c r="B6" s="199" t="s">
        <v>11</v>
      </c>
      <c r="C6" s="199" t="s">
        <v>11</v>
      </c>
      <c r="D6" s="199" t="s">
        <v>11</v>
      </c>
      <c r="E6" s="199" t="s">
        <v>11</v>
      </c>
      <c r="F6" s="199" t="s">
        <v>11</v>
      </c>
      <c r="G6" s="199" t="s">
        <v>94</v>
      </c>
      <c r="H6" s="199" t="s">
        <v>11</v>
      </c>
      <c r="I6" s="248"/>
      <c r="J6" s="199" t="s">
        <v>94</v>
      </c>
      <c r="K6" s="199" t="s">
        <v>11</v>
      </c>
      <c r="L6" s="249"/>
      <c r="M6" s="250"/>
      <c r="N6" s="251"/>
      <c r="O6" s="199" t="s">
        <v>94</v>
      </c>
      <c r="P6" s="199" t="s">
        <v>11</v>
      </c>
      <c r="Q6" s="199" t="s">
        <v>11</v>
      </c>
      <c r="R6" s="252" t="s">
        <v>94</v>
      </c>
      <c r="S6" s="199" t="s">
        <v>240</v>
      </c>
      <c r="T6" s="199" t="s">
        <v>440</v>
      </c>
    </row>
    <row r="7" ht="19.5" customHeight="1" spans="1:20">
      <c r="A7" s="199"/>
      <c r="B7" s="199" t="s">
        <v>11</v>
      </c>
      <c r="C7" s="199" t="s">
        <v>11</v>
      </c>
      <c r="D7" s="199" t="s">
        <v>11</v>
      </c>
      <c r="E7" s="199" t="s">
        <v>11</v>
      </c>
      <c r="F7" s="199" t="s">
        <v>11</v>
      </c>
      <c r="G7" s="199" t="s">
        <v>11</v>
      </c>
      <c r="H7" s="199" t="s">
        <v>11</v>
      </c>
      <c r="I7" s="248"/>
      <c r="J7" s="199" t="s">
        <v>11</v>
      </c>
      <c r="K7" s="199" t="s">
        <v>11</v>
      </c>
      <c r="L7" s="266" t="s">
        <v>94</v>
      </c>
      <c r="M7" s="266" t="s">
        <v>238</v>
      </c>
      <c r="N7" s="266" t="s">
        <v>239</v>
      </c>
      <c r="O7" s="199" t="s">
        <v>11</v>
      </c>
      <c r="P7" s="199" t="s">
        <v>11</v>
      </c>
      <c r="Q7" s="199" t="s">
        <v>11</v>
      </c>
      <c r="R7" s="253"/>
      <c r="S7" s="199" t="s">
        <v>11</v>
      </c>
      <c r="T7" s="199" t="s">
        <v>11</v>
      </c>
    </row>
    <row r="8" ht="19.5" customHeight="1" spans="1:20">
      <c r="A8" s="199" t="s">
        <v>96</v>
      </c>
      <c r="B8" s="199" t="s">
        <v>97</v>
      </c>
      <c r="C8" s="199" t="s">
        <v>98</v>
      </c>
      <c r="D8" s="199" t="s">
        <v>10</v>
      </c>
      <c r="E8" s="193" t="s">
        <v>12</v>
      </c>
      <c r="F8" s="193" t="s">
        <v>13</v>
      </c>
      <c r="G8" s="193" t="s">
        <v>19</v>
      </c>
      <c r="H8" s="193" t="s">
        <v>22</v>
      </c>
      <c r="I8" s="193" t="s">
        <v>25</v>
      </c>
      <c r="J8" s="193" t="s">
        <v>28</v>
      </c>
      <c r="K8" s="193" t="s">
        <v>31</v>
      </c>
      <c r="L8" s="193" t="s">
        <v>34</v>
      </c>
      <c r="M8" s="193" t="s">
        <v>36</v>
      </c>
      <c r="N8" s="193" t="s">
        <v>38</v>
      </c>
      <c r="O8" s="193" t="s">
        <v>40</v>
      </c>
      <c r="P8" s="193" t="s">
        <v>42</v>
      </c>
      <c r="Q8" s="193" t="s">
        <v>44</v>
      </c>
      <c r="R8" s="193" t="s">
        <v>46</v>
      </c>
      <c r="S8" s="193" t="s">
        <v>48</v>
      </c>
      <c r="T8" s="193" t="s">
        <v>50</v>
      </c>
    </row>
    <row r="9" ht="20.25" customHeight="1" spans="1:20">
      <c r="A9" s="199"/>
      <c r="B9" s="199" t="s">
        <v>11</v>
      </c>
      <c r="C9" s="199" t="s">
        <v>11</v>
      </c>
      <c r="D9" s="199" t="s">
        <v>99</v>
      </c>
      <c r="E9" s="214">
        <v>977537.81</v>
      </c>
      <c r="F9" s="214">
        <v>0</v>
      </c>
      <c r="G9" s="214">
        <v>977537.81</v>
      </c>
      <c r="H9" s="214">
        <v>21687069.66</v>
      </c>
      <c r="I9" s="214">
        <v>0</v>
      </c>
      <c r="J9" s="214">
        <v>21687069.66</v>
      </c>
      <c r="K9" s="214">
        <v>21759969.66</v>
      </c>
      <c r="L9" s="214">
        <v>0</v>
      </c>
      <c r="M9" s="214">
        <v>0</v>
      </c>
      <c r="N9" s="214">
        <v>0</v>
      </c>
      <c r="O9" s="214">
        <v>21759969.66</v>
      </c>
      <c r="P9" s="214">
        <v>904637.81</v>
      </c>
      <c r="Q9" s="214">
        <v>0</v>
      </c>
      <c r="R9" s="214">
        <v>904637.81</v>
      </c>
      <c r="S9" s="214">
        <v>904637.81</v>
      </c>
      <c r="T9" s="214">
        <v>0</v>
      </c>
    </row>
    <row r="10" ht="20.25" customHeight="1" spans="1:20">
      <c r="A10" s="213" t="s">
        <v>186</v>
      </c>
      <c r="B10" s="213"/>
      <c r="C10" s="213"/>
      <c r="D10" s="213" t="s">
        <v>187</v>
      </c>
      <c r="E10" s="214">
        <v>977537.81</v>
      </c>
      <c r="F10" s="214">
        <v>0</v>
      </c>
      <c r="G10" s="214">
        <v>977537.81</v>
      </c>
      <c r="H10" s="214">
        <v>21687069.66</v>
      </c>
      <c r="I10" s="214">
        <v>0</v>
      </c>
      <c r="J10" s="214">
        <v>21687069.66</v>
      </c>
      <c r="K10" s="214">
        <v>21759969.66</v>
      </c>
      <c r="L10" s="214">
        <v>0</v>
      </c>
      <c r="M10" s="214">
        <v>0</v>
      </c>
      <c r="N10" s="214">
        <v>0</v>
      </c>
      <c r="O10" s="214">
        <v>21759969.66</v>
      </c>
      <c r="P10" s="214">
        <v>904637.81</v>
      </c>
      <c r="Q10" s="214">
        <v>0</v>
      </c>
      <c r="R10" s="214">
        <v>904637.81</v>
      </c>
      <c r="S10" s="214">
        <v>904637.81</v>
      </c>
      <c r="T10" s="214">
        <v>0</v>
      </c>
    </row>
    <row r="11" ht="20.25" customHeight="1" spans="1:20">
      <c r="A11" s="213" t="s">
        <v>188</v>
      </c>
      <c r="B11" s="213"/>
      <c r="C11" s="213"/>
      <c r="D11" s="213" t="s">
        <v>189</v>
      </c>
      <c r="E11" s="214">
        <v>0</v>
      </c>
      <c r="F11" s="214">
        <v>0</v>
      </c>
      <c r="G11" s="214">
        <v>0</v>
      </c>
      <c r="H11" s="214">
        <v>12554957.82</v>
      </c>
      <c r="I11" s="214">
        <v>0</v>
      </c>
      <c r="J11" s="214">
        <v>12554957.82</v>
      </c>
      <c r="K11" s="214">
        <v>12554957.82</v>
      </c>
      <c r="L11" s="214">
        <v>0</v>
      </c>
      <c r="M11" s="214">
        <v>0</v>
      </c>
      <c r="N11" s="214">
        <v>0</v>
      </c>
      <c r="O11" s="214">
        <v>12554957.82</v>
      </c>
      <c r="P11" s="214">
        <v>0</v>
      </c>
      <c r="Q11" s="214">
        <v>0</v>
      </c>
      <c r="R11" s="214">
        <v>0</v>
      </c>
      <c r="S11" s="214">
        <v>0</v>
      </c>
      <c r="T11" s="214">
        <v>0</v>
      </c>
    </row>
    <row r="12" ht="20.25" customHeight="1" spans="1:20">
      <c r="A12" s="213" t="s">
        <v>190</v>
      </c>
      <c r="B12" s="213"/>
      <c r="C12" s="213"/>
      <c r="D12" s="213" t="s">
        <v>191</v>
      </c>
      <c r="E12" s="214">
        <v>0</v>
      </c>
      <c r="F12" s="214">
        <v>0</v>
      </c>
      <c r="G12" s="214">
        <v>0</v>
      </c>
      <c r="H12" s="214">
        <v>12554957.82</v>
      </c>
      <c r="I12" s="214">
        <v>0</v>
      </c>
      <c r="J12" s="214">
        <v>12554957.82</v>
      </c>
      <c r="K12" s="214">
        <v>12554957.82</v>
      </c>
      <c r="L12" s="214">
        <v>0</v>
      </c>
      <c r="M12" s="214">
        <v>0</v>
      </c>
      <c r="N12" s="214">
        <v>0</v>
      </c>
      <c r="O12" s="214">
        <v>12554957.82</v>
      </c>
      <c r="P12" s="214">
        <v>0</v>
      </c>
      <c r="Q12" s="214">
        <v>0</v>
      </c>
      <c r="R12" s="214">
        <v>0</v>
      </c>
      <c r="S12" s="214">
        <v>0</v>
      </c>
      <c r="T12" s="214">
        <v>0</v>
      </c>
    </row>
    <row r="13" ht="20.25" customHeight="1" spans="1:20">
      <c r="A13" s="213" t="s">
        <v>192</v>
      </c>
      <c r="B13" s="213"/>
      <c r="C13" s="213"/>
      <c r="D13" s="213" t="s">
        <v>193</v>
      </c>
      <c r="E13" s="214">
        <v>977537.81</v>
      </c>
      <c r="F13" s="214">
        <v>0</v>
      </c>
      <c r="G13" s="214">
        <v>977537.81</v>
      </c>
      <c r="H13" s="214">
        <v>2682111.84</v>
      </c>
      <c r="I13" s="214">
        <v>0</v>
      </c>
      <c r="J13" s="214">
        <v>2682111.84</v>
      </c>
      <c r="K13" s="214">
        <v>2755011.84</v>
      </c>
      <c r="L13" s="214">
        <v>0</v>
      </c>
      <c r="M13" s="214">
        <v>0</v>
      </c>
      <c r="N13" s="214">
        <v>0</v>
      </c>
      <c r="O13" s="214">
        <v>2755011.84</v>
      </c>
      <c r="P13" s="214">
        <v>904637.81</v>
      </c>
      <c r="Q13" s="214">
        <v>0</v>
      </c>
      <c r="R13" s="214">
        <v>904637.81</v>
      </c>
      <c r="S13" s="214">
        <v>904637.81</v>
      </c>
      <c r="T13" s="214">
        <v>0</v>
      </c>
    </row>
    <row r="14" ht="20.25" customHeight="1" spans="1:20">
      <c r="A14" s="213" t="s">
        <v>194</v>
      </c>
      <c r="B14" s="213"/>
      <c r="C14" s="213"/>
      <c r="D14" s="213" t="s">
        <v>195</v>
      </c>
      <c r="E14" s="214">
        <v>977537.81</v>
      </c>
      <c r="F14" s="214">
        <v>0</v>
      </c>
      <c r="G14" s="214">
        <v>977537.81</v>
      </c>
      <c r="H14" s="214">
        <v>2682111.84</v>
      </c>
      <c r="I14" s="214">
        <v>0</v>
      </c>
      <c r="J14" s="214">
        <v>2682111.84</v>
      </c>
      <c r="K14" s="214">
        <v>2755011.84</v>
      </c>
      <c r="L14" s="214">
        <v>0</v>
      </c>
      <c r="M14" s="214">
        <v>0</v>
      </c>
      <c r="N14" s="214">
        <v>0</v>
      </c>
      <c r="O14" s="214">
        <v>2755011.84</v>
      </c>
      <c r="P14" s="214">
        <v>904637.81</v>
      </c>
      <c r="Q14" s="214">
        <v>0</v>
      </c>
      <c r="R14" s="214">
        <v>904637.81</v>
      </c>
      <c r="S14" s="214">
        <v>904637.81</v>
      </c>
      <c r="T14" s="214">
        <v>0</v>
      </c>
    </row>
    <row r="15" ht="20.25" customHeight="1" spans="1:20">
      <c r="A15" s="213" t="s">
        <v>196</v>
      </c>
      <c r="B15" s="213"/>
      <c r="C15" s="213"/>
      <c r="D15" s="213" t="s">
        <v>197</v>
      </c>
      <c r="E15" s="214">
        <v>0</v>
      </c>
      <c r="F15" s="214">
        <v>0</v>
      </c>
      <c r="G15" s="214">
        <v>0</v>
      </c>
      <c r="H15" s="214">
        <v>6450000</v>
      </c>
      <c r="I15" s="214">
        <v>0</v>
      </c>
      <c r="J15" s="214">
        <v>6450000</v>
      </c>
      <c r="K15" s="214">
        <v>6450000</v>
      </c>
      <c r="L15" s="214">
        <v>0</v>
      </c>
      <c r="M15" s="214">
        <v>0</v>
      </c>
      <c r="N15" s="214">
        <v>0</v>
      </c>
      <c r="O15" s="214">
        <v>6450000</v>
      </c>
      <c r="P15" s="214">
        <v>0</v>
      </c>
      <c r="Q15" s="214">
        <v>0</v>
      </c>
      <c r="R15" s="214">
        <v>0</v>
      </c>
      <c r="S15" s="214">
        <v>0</v>
      </c>
      <c r="T15" s="214">
        <v>0</v>
      </c>
    </row>
    <row r="16" ht="20.25" customHeight="1" spans="1:20">
      <c r="A16" s="213" t="s">
        <v>198</v>
      </c>
      <c r="B16" s="213"/>
      <c r="C16" s="213"/>
      <c r="D16" s="213" t="s">
        <v>187</v>
      </c>
      <c r="E16" s="214">
        <v>0</v>
      </c>
      <c r="F16" s="214">
        <v>0</v>
      </c>
      <c r="G16" s="214">
        <v>0</v>
      </c>
      <c r="H16" s="214">
        <v>6450000</v>
      </c>
      <c r="I16" s="214">
        <v>0</v>
      </c>
      <c r="J16" s="214">
        <v>6450000</v>
      </c>
      <c r="K16" s="214">
        <v>6450000</v>
      </c>
      <c r="L16" s="214">
        <v>0</v>
      </c>
      <c r="M16" s="214">
        <v>0</v>
      </c>
      <c r="N16" s="214">
        <v>0</v>
      </c>
      <c r="O16" s="214">
        <v>6450000</v>
      </c>
      <c r="P16" s="214">
        <v>0</v>
      </c>
      <c r="Q16" s="214">
        <v>0</v>
      </c>
      <c r="R16" s="214">
        <v>0</v>
      </c>
      <c r="S16" s="214">
        <v>0</v>
      </c>
      <c r="T16" s="214">
        <v>0</v>
      </c>
    </row>
    <row r="17" ht="24" customHeight="1" spans="1:20">
      <c r="A17" s="257" t="s">
        <v>441</v>
      </c>
      <c r="B17" s="257"/>
      <c r="C17" s="257"/>
      <c r="D17" s="257"/>
      <c r="E17" s="257"/>
      <c r="F17" s="258"/>
      <c r="G17" s="258"/>
      <c r="H17" s="258"/>
      <c r="I17" s="258"/>
      <c r="J17" s="258"/>
      <c r="K17" s="258"/>
      <c r="L17" s="258"/>
      <c r="M17" s="258"/>
      <c r="N17" s="258"/>
      <c r="O17" s="258"/>
      <c r="P17" s="258"/>
      <c r="Q17" s="259"/>
      <c r="R17" s="259"/>
      <c r="S17" s="259"/>
      <c r="T17" s="259"/>
    </row>
  </sheetData>
  <mergeCells count="35">
    <mergeCell ref="A1:T1"/>
    <mergeCell ref="A3:D3"/>
    <mergeCell ref="A4:D4"/>
    <mergeCell ref="E4:G4"/>
    <mergeCell ref="H4:J4"/>
    <mergeCell ref="K4:O4"/>
    <mergeCell ref="P4:T4"/>
    <mergeCell ref="R5:T5"/>
    <mergeCell ref="A10:C10"/>
    <mergeCell ref="A11:C11"/>
    <mergeCell ref="A12:C12"/>
    <mergeCell ref="A13:C13"/>
    <mergeCell ref="A14:C14"/>
    <mergeCell ref="A15:C15"/>
    <mergeCell ref="A16:C16"/>
    <mergeCell ref="A17:P17"/>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workbookViewId="0">
      <selection activeCell="I23" sqref="I23"/>
    </sheetView>
  </sheetViews>
  <sheetFormatPr defaultColWidth="9" defaultRowHeight="14.25"/>
  <cols>
    <col min="1" max="3" width="3.75" style="219" customWidth="1"/>
    <col min="4" max="7" width="7.875" style="219" customWidth="1"/>
    <col min="8" max="9" width="8.75" style="219" customWidth="1"/>
    <col min="10" max="10" width="7.875" style="219" customWidth="1"/>
    <col min="11" max="247" width="9" style="219"/>
  </cols>
  <sheetData>
    <row r="1" s="219" customFormat="1" ht="35.25" customHeight="1" spans="1:12">
      <c r="A1" s="220" t="s">
        <v>442</v>
      </c>
      <c r="B1" s="220"/>
      <c r="C1" s="220"/>
      <c r="D1" s="220"/>
      <c r="E1" s="220"/>
      <c r="F1" s="220"/>
      <c r="G1" s="220"/>
      <c r="H1" s="220"/>
      <c r="I1" s="220"/>
      <c r="J1" s="220"/>
    </row>
    <row r="2" s="219" customFormat="1" ht="18" customHeight="1" spans="1:12">
      <c r="A2" s="238"/>
      <c r="B2" s="238"/>
      <c r="C2" s="238"/>
      <c r="D2" s="238"/>
      <c r="E2" s="238"/>
      <c r="F2" s="238"/>
      <c r="G2" s="238"/>
      <c r="H2" s="238"/>
      <c r="I2" s="238"/>
      <c r="L2" s="239" t="s">
        <v>443</v>
      </c>
    </row>
    <row r="3" s="219" customFormat="1" ht="18" customHeight="1" spans="1:12">
      <c r="A3" s="240" t="s">
        <v>2</v>
      </c>
      <c r="B3" s="240"/>
      <c r="C3" s="240"/>
      <c r="D3" s="240"/>
      <c r="E3" s="241"/>
      <c r="F3" s="242"/>
      <c r="G3" s="243"/>
      <c r="H3" s="243"/>
      <c r="I3" s="243"/>
      <c r="L3" s="244" t="s">
        <v>231</v>
      </c>
    </row>
    <row r="4" s="236" customFormat="1" ht="39.75" customHeight="1" spans="1:12">
      <c r="A4" s="199" t="s">
        <v>6</v>
      </c>
      <c r="B4" s="199"/>
      <c r="C4" s="199"/>
      <c r="D4" s="199"/>
      <c r="E4" s="245" t="s">
        <v>232</v>
      </c>
      <c r="F4" s="246"/>
      <c r="G4" s="247"/>
      <c r="H4" s="248" t="s">
        <v>233</v>
      </c>
      <c r="I4" s="248" t="s">
        <v>234</v>
      </c>
      <c r="J4" s="199" t="s">
        <v>80</v>
      </c>
      <c r="K4" s="199"/>
      <c r="L4" s="199"/>
    </row>
    <row r="5" s="237" customFormat="1" ht="26.25" customHeight="1" spans="1:12">
      <c r="A5" s="199" t="s">
        <v>235</v>
      </c>
      <c r="B5" s="199"/>
      <c r="C5" s="199"/>
      <c r="D5" s="199" t="s">
        <v>93</v>
      </c>
      <c r="E5" s="249"/>
      <c r="F5" s="250"/>
      <c r="G5" s="251"/>
      <c r="H5" s="248"/>
      <c r="I5" s="248"/>
      <c r="J5" s="199" t="s">
        <v>99</v>
      </c>
      <c r="K5" s="199" t="s">
        <v>444</v>
      </c>
      <c r="L5" s="199" t="s">
        <v>445</v>
      </c>
    </row>
    <row r="6" s="237" customFormat="1" ht="36" customHeight="1" spans="1:12">
      <c r="A6" s="199"/>
      <c r="B6" s="199"/>
      <c r="C6" s="199"/>
      <c r="D6" s="199"/>
      <c r="E6" s="252" t="s">
        <v>99</v>
      </c>
      <c r="F6" s="252" t="s">
        <v>444</v>
      </c>
      <c r="G6" s="252" t="s">
        <v>445</v>
      </c>
      <c r="H6" s="248"/>
      <c r="I6" s="248"/>
      <c r="J6" s="199"/>
      <c r="K6" s="199"/>
      <c r="L6" s="199" t="s">
        <v>241</v>
      </c>
    </row>
    <row r="7" s="219" customFormat="1" ht="19.5" customHeight="1" spans="1:12">
      <c r="A7" s="199"/>
      <c r="B7" s="199"/>
      <c r="C7" s="199"/>
      <c r="D7" s="199"/>
      <c r="E7" s="253"/>
      <c r="F7" s="253"/>
      <c r="G7" s="253"/>
      <c r="H7" s="248"/>
      <c r="I7" s="248"/>
      <c r="J7" s="199"/>
      <c r="K7" s="199"/>
      <c r="L7" s="199"/>
    </row>
    <row r="8" s="219" customFormat="1" ht="19.5" customHeight="1" spans="1:12">
      <c r="A8" s="199" t="s">
        <v>96</v>
      </c>
      <c r="B8" s="199" t="s">
        <v>97</v>
      </c>
      <c r="C8" s="199" t="s">
        <v>98</v>
      </c>
      <c r="D8" s="199" t="s">
        <v>10</v>
      </c>
      <c r="E8" s="248">
        <v>1</v>
      </c>
      <c r="F8" s="248">
        <v>2</v>
      </c>
      <c r="G8" s="248">
        <v>3</v>
      </c>
      <c r="H8" s="248">
        <v>4</v>
      </c>
      <c r="I8" s="248">
        <v>5</v>
      </c>
      <c r="J8" s="248">
        <v>6</v>
      </c>
      <c r="K8" s="248">
        <v>7</v>
      </c>
      <c r="L8" s="248">
        <v>8</v>
      </c>
    </row>
    <row r="9" s="219" customFormat="1" ht="20.25" customHeight="1" spans="1:12">
      <c r="A9" s="199"/>
      <c r="B9" s="199"/>
      <c r="C9" s="199"/>
      <c r="D9" s="199" t="s">
        <v>99</v>
      </c>
      <c r="E9" s="248"/>
      <c r="F9" s="248"/>
      <c r="G9" s="254"/>
      <c r="H9" s="254"/>
      <c r="I9" s="254"/>
      <c r="J9" s="254"/>
      <c r="K9" s="254"/>
      <c r="L9" s="214"/>
    </row>
    <row r="10" s="219" customFormat="1" ht="20.25" customHeight="1" spans="1:12">
      <c r="A10" s="213"/>
      <c r="B10" s="213"/>
      <c r="C10" s="213"/>
      <c r="D10" s="213"/>
      <c r="E10" s="255"/>
      <c r="F10" s="255"/>
      <c r="G10" s="256"/>
      <c r="H10" s="214"/>
      <c r="I10" s="214"/>
      <c r="J10" s="214"/>
      <c r="K10" s="214"/>
      <c r="L10" s="214"/>
    </row>
    <row r="11" s="219" customFormat="1" ht="20.25" customHeight="1" spans="1:12">
      <c r="A11" s="213"/>
      <c r="B11" s="213"/>
      <c r="C11" s="213"/>
      <c r="D11" s="213"/>
      <c r="E11" s="255"/>
      <c r="F11" s="255"/>
      <c r="G11" s="256"/>
      <c r="H11" s="214"/>
      <c r="I11" s="214"/>
      <c r="J11" s="214"/>
      <c r="K11" s="214"/>
      <c r="L11" s="214"/>
    </row>
    <row r="12" s="219" customFormat="1" ht="20.25" customHeight="1" spans="1:12">
      <c r="A12" s="213"/>
      <c r="B12" s="213"/>
      <c r="C12" s="213"/>
      <c r="D12" s="213"/>
      <c r="E12" s="255"/>
      <c r="F12" s="255"/>
      <c r="G12" s="256"/>
      <c r="H12" s="214"/>
      <c r="I12" s="214"/>
      <c r="J12" s="214"/>
      <c r="K12" s="214"/>
      <c r="L12" s="214"/>
    </row>
    <row r="13" s="219" customFormat="1" ht="20.25" customHeight="1" spans="1:12">
      <c r="A13" s="213"/>
      <c r="B13" s="213"/>
      <c r="C13" s="213"/>
      <c r="D13" s="213"/>
      <c r="E13" s="255"/>
      <c r="F13" s="255"/>
      <c r="G13" s="256"/>
      <c r="H13" s="214"/>
      <c r="I13" s="214"/>
      <c r="J13" s="214"/>
      <c r="K13" s="214"/>
      <c r="L13" s="214"/>
    </row>
    <row r="14" s="219" customFormat="1" ht="20.25" customHeight="1" spans="1:12">
      <c r="A14" s="213"/>
      <c r="B14" s="213"/>
      <c r="C14" s="213"/>
      <c r="D14" s="213"/>
      <c r="E14" s="255"/>
      <c r="F14" s="255"/>
      <c r="G14" s="256"/>
      <c r="H14" s="214"/>
      <c r="I14" s="214"/>
      <c r="J14" s="214"/>
      <c r="K14" s="214"/>
      <c r="L14" s="214"/>
    </row>
    <row r="15" s="219" customFormat="1" ht="20.25" customHeight="1" spans="1:12">
      <c r="A15" s="213"/>
      <c r="B15" s="213"/>
      <c r="C15" s="213"/>
      <c r="D15" s="213"/>
      <c r="E15" s="255"/>
      <c r="F15" s="255"/>
      <c r="G15" s="256"/>
      <c r="H15" s="214"/>
      <c r="I15" s="214"/>
      <c r="J15" s="214"/>
      <c r="K15" s="214"/>
      <c r="L15" s="214"/>
    </row>
    <row r="16" s="219" customFormat="1" ht="20.25" customHeight="1" spans="1:12">
      <c r="A16" s="213"/>
      <c r="B16" s="213"/>
      <c r="C16" s="213"/>
      <c r="D16" s="213"/>
      <c r="E16" s="255"/>
      <c r="F16" s="255"/>
      <c r="G16" s="256"/>
      <c r="H16" s="214"/>
      <c r="I16" s="214"/>
      <c r="J16" s="214"/>
      <c r="K16" s="214"/>
      <c r="L16" s="214"/>
    </row>
    <row r="17" s="219" customFormat="1" ht="24" customHeight="1" spans="1:10">
      <c r="A17" s="257" t="s">
        <v>446</v>
      </c>
      <c r="B17" s="257"/>
      <c r="C17" s="257"/>
      <c r="D17" s="257"/>
      <c r="E17" s="257"/>
      <c r="F17" s="257"/>
      <c r="G17" s="257"/>
      <c r="H17" s="258"/>
      <c r="I17" s="258"/>
      <c r="J17" s="259"/>
    </row>
    <row r="18" spans="1:10">
      <c r="A18" s="219" t="s">
        <v>447</v>
      </c>
    </row>
  </sheetData>
  <mergeCells count="25">
    <mergeCell ref="A1:J1"/>
    <mergeCell ref="A4:D4"/>
    <mergeCell ref="J4:L4"/>
    <mergeCell ref="A10:C10"/>
    <mergeCell ref="A11:C11"/>
    <mergeCell ref="A12:C12"/>
    <mergeCell ref="A13:C13"/>
    <mergeCell ref="A14:C14"/>
    <mergeCell ref="A15:C15"/>
    <mergeCell ref="A16:C16"/>
    <mergeCell ref="A17:I17"/>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27</vt:i4>
      </vt:variant>
    </vt:vector>
  </HeadingPairs>
  <TitlesOfParts>
    <vt:vector size="27"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lpstr>附表15项目支出绩效自评表 (1)</vt:lpstr>
      <vt:lpstr>附表15项目支出绩效自评表 (2)</vt:lpstr>
      <vt:lpstr>附表15项目支出绩效自评表 (3)</vt:lpstr>
      <vt:lpstr>附表15项目支出绩效自评表 (4)</vt:lpstr>
      <vt:lpstr>附表15项目支出绩效自评表 (5)</vt:lpstr>
      <vt:lpstr>附表15项目支出绩效自评表 (6)</vt:lpstr>
      <vt:lpstr>附表15项目支出绩效自评表 (7)</vt:lpstr>
      <vt:lpstr>附表15项目支出绩效自评表 (8)</vt:lpstr>
      <vt:lpstr>附表15项目支出绩效自评表 (9)</vt:lpstr>
      <vt:lpstr>附表15项目支出绩效自评表 (10)</vt:lpstr>
      <vt:lpstr>附表15项目支出绩效自评表 (11)</vt:lpstr>
      <vt:lpstr>附表15项目支出绩效自评表 (12)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2006-02-13T05:15:25Z</dcterms:created>
  <cp:lastPrinted>2017-07-10T03:10:22Z</cp:lastPrinted>
  <dcterms:modified xsi:type="dcterms:W3CDTF">2026-08-20T09:08:53Z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41A91D0F2E9049378932BA7C1D835035_13</vt:lpwstr>
  </property>
  <property fmtid="{D5CDD505-2E9C-101B-9397-08002B2CF9AE}" pid="5" name="CalculationRule">
    <vt:i4>0</vt:i4>
  </property>
</Properties>
</file>