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8800" windowHeight="12375" firstSheet="10" activeTab="12"/>
  </bookViews>
  <sheets>
    <sheet name="附表1收入支出决算表" sheetId="2" r:id="rId1"/>
    <sheet name="附表2收入决算表" sheetId="3" r:id="rId2"/>
    <sheet name="附表3支出决算表" sheetId="4" r:id="rId3"/>
    <sheet name="附表4财政拨款收入支出决算表" sheetId="5" r:id="rId4"/>
    <sheet name="附表5一般公共预算财政拨款收入支出决算表" sheetId="6" r:id="rId5"/>
    <sheet name="附表6一般公共预算财政拨款基本支出决算表" sheetId="7" r:id="rId6"/>
    <sheet name="附表7一般公共预算财政拨款项目支出决算表" sheetId="8" r:id="rId7"/>
    <sheet name="附表8政府性基金预算财政拨款收入支出决算表" sheetId="9" r:id="rId8"/>
    <sheet name="附表9国有资本经营预算财政拨款收入支出决算表" sheetId="10" r:id="rId9"/>
    <sheet name="附表10财政拨款“三公”经费、行政参公单位机关运行经费情况表" sheetId="11" r:id="rId10"/>
    <sheet name="附表11一般公共预算财政拨款“三公”经费情况表" sheetId="12" r:id="rId11"/>
    <sheet name="附表12国有资产使用情况表" sheetId="13" r:id="rId12"/>
    <sheet name="附表13部门整体支出绩效自评情况" sheetId="14" r:id="rId13"/>
    <sheet name="附表14部门整体支出绩效自评表" sheetId="15" r:id="rId14"/>
    <sheet name="附表15项目支出绩效自评表" sheetId="16" r:id="rId15"/>
  </sheets>
  <definedNames>
    <definedName name="_xlnm.Print_Titles" localSheetId="3">附表4财政拨款收入支出决算表!$1:$6</definedName>
    <definedName name="_xlnm.Print_Titles" localSheetId="5">附表6一般公共预算财政拨款基本支出决算表!$1:$6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<sst xmlns="http://schemas.openxmlformats.org/spreadsheetml/2006/main" count="2490" uniqueCount="639">
  <si>
    <t>收入支出决算表</t>
  </si>
  <si>
    <t>公开01表</t>
  </si>
  <si>
    <t>部门：昆明市东川区土地储备中心</t>
  </si>
  <si>
    <t>金额单位：元</t>
  </si>
  <si>
    <t>收入</t>
  </si>
  <si>
    <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</si>
  <si>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</si>
  <si>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</si>
  <si>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</si>
  <si>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</si>
  <si>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</si>
  <si>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</si>
  <si>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</si>
  <si>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</si>
  <si>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</si>
  <si>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</si>
  <si>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</si>
  <si>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</si>
  <si>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</si>
  <si>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</si>
  <si>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</si>
  <si>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</si>
  <si>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</si>
  <si>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</si>
  <si>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</si>
  <si>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</si>
  <si>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</si>
  <si>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</si>
  <si>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</si>
  <si>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</si>
  <si>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</si>
  <si>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</si>
  <si>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</si>
  <si>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</si>
  <si>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</si>
  <si>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</si>
  <si>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</si>
  <si>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</si>
  <si>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</si>
  <si>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</si>
  <si>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</si>
  <si>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</si>
  <si>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</si>
  <si>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</si>
  <si>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</si>
  <si>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</si>
  <si>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</si>
  <si>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</si>
  <si>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</si>
  <si>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</si>
  <si>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</si>
  <si>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</si>
  <si>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</si>
  <si>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</si>
  <si>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</si>
  <si>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</si>
  <si>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</si>
  <si>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</si>
  <si>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</si>
  <si>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</si>
  <si>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</si>
  <si>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</si>
  <si>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</si>
  <si>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</si>
  <si>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</si>
  <si>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</si>
  <si>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</si>
  <si>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</si>
  <si>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</si>
  <si>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</si>
  <si>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</si>
  <si>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</si>
  <si>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</si>
  <si>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</si>
  <si>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</si>
  <si>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</si>
  <si>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</si>
  <si>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</si>
  <si>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</si>
  <si>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</si>
  <si>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</si>
  <si>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</si>
  <si>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</si>
  <si>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</si>
  <si>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</si>
  <si>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</si>
  <si>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</si>
  <si>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</si>
  <si>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</si>
  <si>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</si>
  <si>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</si>
  <si>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</si>
  <si>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</si>
  <si>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</si>
  <si>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</si>
  <si>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</si>
  <si>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</si>
  <si>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</si>
  <si>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</si>
  <si>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</si>
  <si>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</si>
  <si>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</si>
  <si>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</si>
  <si>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</si>
  <si>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</si>
  <si>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</si>
  <si>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</si>
  <si>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</si>
  <si>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</si>
  <si>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</si>
  <si>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</si>
  <si>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</si>
  <si>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</si>
  <si>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注：1.本表反映本年度的总收支和年初、年末结转结余情况。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</si>
  <si>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</si>
  <si>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</si>
  <si>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</si>
  <si>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</si>
  <si>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</si>
  <si>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</si>
  <si>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</si>
  <si>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</si>
  <si>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</si>
  <si>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</si>
  <si>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</si>
  <si>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</si>
  <si>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</si>
  <si>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</si>
  <si>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</si>
  <si>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</si>
  <si>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</si>
  <si>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</si>
  <si>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20103</t>
  </si>
  <si>
    <t>政府办公厅（室）及相关机构事务</t>
  </si>
  <si>
    <t>2010399</t>
  </si>
  <si>
    <t>其他政府办公厅（室）及相关机构事务支出</t>
  </si>
  <si>
    <t>208</t>
  </si>
  <si>
    <t>社会保障和就业支出</t>
  </si>
  <si>
    <t>20805</t>
  </si>
  <si>
    <t>行政事业单位养老支出</t>
  </si>
  <si>
    <t>2080502</t>
  </si>
  <si>
    <t>事业单位离退休</t>
  </si>
  <si>
    <t>2080505</t>
  </si>
  <si>
    <t>机关事业单位基本养老保险缴费支出</t>
  </si>
  <si>
    <t>20807</t>
  </si>
  <si>
    <t>就业补助</t>
  </si>
  <si>
    <t>2080799</t>
  </si>
  <si>
    <t>其他就业补助支出</t>
  </si>
  <si>
    <t>210</t>
  </si>
  <si>
    <t>卫生健康支出</t>
  </si>
  <si>
    <t>21011</t>
  </si>
  <si>
    <t>行政事业单位医疗</t>
  </si>
  <si>
    <t>2101102</t>
  </si>
  <si>
    <t>事业单位医疗</t>
  </si>
  <si>
    <t>2101103</t>
  </si>
  <si>
    <t>公务员医疗补助</t>
  </si>
  <si>
    <t>2101199</t>
  </si>
  <si>
    <t>其他行政事业单位医疗支出</t>
  </si>
  <si>
    <t>212</t>
  </si>
  <si>
    <t>城乡社区支出</t>
  </si>
  <si>
    <t>21208</t>
  </si>
  <si>
    <t>国有土地使用权出让收入安排的支出</t>
  </si>
  <si>
    <t>2120801</t>
  </si>
  <si>
    <t>征地和拆迁补偿支出</t>
  </si>
  <si>
    <t>2120802</t>
  </si>
  <si>
    <t>土地开发支出</t>
  </si>
  <si>
    <t>2120806</t>
  </si>
  <si>
    <t>土地出让业务支出</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</si>
  <si>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</si>
  <si>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</si>
  <si>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</si>
  <si>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</si>
  <si>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</si>
  <si>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</si>
  <si>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</si>
  <si>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</si>
  <si>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</si>
  <si>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</si>
  <si>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</si>
  <si>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</si>
  <si>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</si>
  <si>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</si>
  <si>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</si>
  <si>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</si>
  <si>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</si>
  <si>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</si>
  <si>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</si>
  <si>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</si>
  <si>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</si>
  <si>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</si>
  <si>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</si>
  <si>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</si>
  <si>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</si>
  <si>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</si>
  <si>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</si>
  <si>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</si>
  <si>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</si>
  <si>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</si>
  <si>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</si>
  <si>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</si>
  <si>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</si>
  <si>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</si>
  <si>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</si>
  <si>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</si>
  <si>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</si>
  <si>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</si>
  <si>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单位：元</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</si>
  <si>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</si>
  <si>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</si>
  <si>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</si>
  <si>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</si>
  <si>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</si>
  <si>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</si>
  <si>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</si>
  <si>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</si>
  <si>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</si>
  <si>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</si>
  <si>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</si>
  <si>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</si>
  <si>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</si>
  <si>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</si>
  <si>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</si>
  <si>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</si>
  <si>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</si>
  <si>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</si>
  <si>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</si>
  <si>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</si>
  <si>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</si>
  <si>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</si>
  <si>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</si>
  <si>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</si>
  <si>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</si>
  <si>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</si>
  <si>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</si>
  <si>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</si>
  <si>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</si>
  <si>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</si>
  <si>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</si>
  <si>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</si>
  <si>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</si>
  <si>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</si>
  <si>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</si>
  <si>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</si>
  <si>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</si>
  <si>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</si>
  <si>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</si>
  <si>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</si>
  <si>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</si>
  <si>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</si>
  <si>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</si>
  <si>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</si>
  <si>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</si>
  <si>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</si>
  <si>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</si>
  <si>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</si>
  <si>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</si>
  <si>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</si>
  <si>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</si>
  <si>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</si>
  <si>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</si>
  <si>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</si>
  <si>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</si>
  <si>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</si>
  <si>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</si>
  <si>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</si>
  <si>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</si>
  <si>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</si>
  <si>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</si>
  <si>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</si>
  <si>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</si>
  <si>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</si>
  <si>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</si>
  <si>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</si>
  <si>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</si>
  <si>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</si>
  <si>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</si>
  <si>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</si>
  <si>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</si>
  <si>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</si>
  <si>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</si>
  <si>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</si>
  <si>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</si>
  <si>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</si>
  <si>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</si>
  <si>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</si>
  <si>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</si>
  <si>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</si>
  <si>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</si>
  <si>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</si>
  <si>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</si>
  <si>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</si>
  <si>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</si>
  <si>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</si>
  <si>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</si>
  <si>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</si>
  <si>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</si>
  <si>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</si>
  <si>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</si>
  <si>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</si>
  <si>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</si>
  <si>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</si>
  <si>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</si>
  <si>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</si>
  <si>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</si>
  <si>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</si>
  <si>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</si>
  <si>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</si>
  <si>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</si>
  <si>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</si>
  <si>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</si>
  <si>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</si>
  <si>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</si>
  <si>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</si>
  <si>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</si>
  <si>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</si>
  <si>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</si>
  <si>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</si>
  <si>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</si>
  <si>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</si>
  <si>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</si>
  <si>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</si>
  <si>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</si>
  <si>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</si>
  <si>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</si>
  <si>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</si>
  <si>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</si>
  <si>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</si>
  <si>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</si>
  <si>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</si>
  <si>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</si>
  <si>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</si>
  <si>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</si>
  <si>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</si>
  <si>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</si>
  <si>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</si>
  <si>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</si>
  <si>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</si>
  <si>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</si>
  <si>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</si>
  <si>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</si>
  <si>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</si>
  <si>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</si>
  <si>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</si>
  <si>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</si>
  <si>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</si>
  <si>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</si>
  <si>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</si>
  <si>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</si>
  <si>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</si>
  <si>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</si>
  <si>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</si>
  <si>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</si>
  <si>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</si>
  <si>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</si>
  <si>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</si>
  <si>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</si>
  <si>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</si>
  <si>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</si>
  <si>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</si>
  <si>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</si>
  <si>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</si>
  <si>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</si>
  <si>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</si>
  <si>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</si>
  <si>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</si>
  <si>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</si>
  <si>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</si>
  <si>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</si>
  <si>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</si>
  <si>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</si>
  <si>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</si>
  <si>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</si>
  <si>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</si>
  <si>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</si>
  <si>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</si>
  <si>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</si>
  <si>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</si>
  <si>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</si>
  <si>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</si>
  <si>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</si>
  <si>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</si>
  <si>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</si>
  <si>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</si>
  <si>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</si>
  <si>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</si>
  <si>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</si>
  <si>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</si>
  <si>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</si>
  <si>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</si>
  <si>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</si>
  <si>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</si>
  <si>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</si>
  <si>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</si>
  <si>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</si>
  <si>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</si>
  <si>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</si>
  <si>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</si>
  <si>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</si>
  <si>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</si>
  <si>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</si>
  <si>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</si>
  <si>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</si>
  <si>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</si>
  <si>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</si>
  <si>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</si>
  <si>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</si>
  <si>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</si>
  <si>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</si>
  <si>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</si>
  <si>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</si>
  <si>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</si>
  <si>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</si>
  <si>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</si>
  <si>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</si>
  <si>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</si>
  <si>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</si>
  <si>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</si>
  <si>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</si>
  <si>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</si>
  <si>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</si>
  <si>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</si>
  <si>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</si>
  <si>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</si>
  <si>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</si>
  <si>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</si>
  <si>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</si>
  <si>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</si>
  <si>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</si>
  <si>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</si>
  <si>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</si>
  <si>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</si>
  <si>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</si>
  <si>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</si>
  <si>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</si>
  <si>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</si>
  <si>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</si>
  <si>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</si>
  <si>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</si>
  <si>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</si>
  <si>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</si>
  <si>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</si>
  <si>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说明：本单位2025年度无国有资本经营预算财政拨款收入，《国有资本经营预算财政拨款收入支出决算表》为空表。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</si>
  <si>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</si>
  <si>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</si>
  <si>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</si>
  <si>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</si>
  <si>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</si>
  <si>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</si>
  <si>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</si>
  <si>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</si>
  <si>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</si>
  <si>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</si>
  <si>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</si>
  <si>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</si>
  <si>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</si>
  <si>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</si>
  <si>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</si>
  <si>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</si>
  <si>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</si>
  <si>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</si>
  <si>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</si>
  <si>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</si>
  <si>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</si>
  <si>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</si>
  <si>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</si>
  <si>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</si>
  <si>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</si>
  <si>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</si>
  <si>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</si>
  <si>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</si>
  <si>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</si>
  <si>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</si>
  <si>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</si>
  <si>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</si>
  <si>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color rgb="FF000000"/>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0"/>
        <color rgb="FF000000"/>
        <rFont val="Times New Roman"/>
        <charset val="134"/>
      </rPr>
      <t xml:space="preserve">				</t>
    </r>
  </si>
  <si>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</si>
  <si>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</si>
  <si>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</si>
  <si>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</si>
  <si>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</si>
  <si>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</si>
  <si>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</si>
  <si>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</si>
  <si>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</si>
  <si>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</si>
  <si>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</si>
  <si>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</si>
  <si>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</si>
  <si>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</si>
  <si>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</si>
  <si>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</si>
  <si>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</si>
  <si>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</si>
  <si>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</si>
  <si>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</si>
  <si>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</si>
  <si>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</si>
  <si>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</si>
  <si>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一、部门基本情况</t>
  </si>
  <si>
    <t>（一）部门概况</t>
  </si>
  <si>
    <t>1.主要职能：昆明市东川区土地储备中心于2011年3月成立，为区人民政府直属事业单位。负责区土地储备方面的日常工作。督促和落实区土地的各项决议、决定；统筹、协调和管理土地收储和土地开发整理，积极调控土地市场和优化土地资源配置；编制年度土地储备与供应计划，编制年度土地储备资金收支预算，根据区土地批准的年度土地储备计划，按期完成土地整理、收储、报批工作，督促各镇（街道）按期限完成征地拆迁工作；负责土地储备融资，做好土地储备资金的管理和使用；组织协调区土地各成员单位完成土地储备和供应工作。
2.机构情况：核定昆明市东川区土地储备中心事业单位1个，共设置4个内设机构，包括：办公室、储备科、规划科、计划财务科,
昆明市东川区土地储备中心为基层预算单位，无下属单位。
3.人员情况：核定主任1名，副主任2名，中层领导职数4名，核定事业编制13名，2025年末实有在职人数9名，新增退休人员0名。</t>
  </si>
  <si>
    <t>（二）部门绩效目标的设立情况</t>
  </si>
  <si>
    <t>1.2025年预计完成土地收储项目7个，收储面积292.42亩，收储成本6833.79万元；预计完成土地供应项目30个，供应面积1091.78亩，完成土地供出让价款收入28239.71万元，土地划拨供应收入6006.68万元。
2.预计完成对碧谷街道办73.66亩（东川区一小分校项目65.87亩、东川区思维特幼儿园项目3.98亩、碧谷农贸市场项目3.81亩）的收储；预计完成对铜都街道办54.95亩（白云街南段项目36.03亩、东起路北延线400米道路18.92亩）的收储；预计完成对拖布卡镇、因民镇163.81亩（东川港建设项目97.48亩、云南便民码头东川区建设工程建设项目66.33亩）的收储。
3.预计完成土地供应30块，供应面积1091.78亩，预计供应成本22076.91万元，预计出让价款28239.71万元。其中：划拨地块6块，面积262.71亩，预计供应成本6006.68万元，分别是：东川区一小分校、东起路北延线400米道路、云南便民码头东川区建设工程建设项目、碧谷农贸市场、110KV四方地输变电工程项目；挂牌地块17块，面积665.92亩，预计供应成本9844.79万元，分别是：农夫山泉、生产工艺改造项目新建5000吨每年选矿药剂生产项目（分两块）、年产8吨粗铟生产项目、年处理20万吨废旧铅酸蓄电池综合回收利用项目、废渣料中回收480吨锡离子和附产铜冰铜工艺、多金属、小金属综合回收项目、环保设施治理工程项目、固体废物综合利用项目、年储存10000吨硫酸及销售、废弃电器电子产品拆解综合回收产业化项目、铜尾矿与农业废弃资源综合利用年产30万吨系列硅肥建设项目、铝连铸连轧生产线二期技改立项、新建锌镉铟金属加工厂项目、10万吨湿法磷酸净化项目、从含有贵金属涂层的废旧铁基物料回收精炼贵金属（年处理量200吨)技改项目）、废弃电器电子产品拆解综合回收产业化项目、年产20万吨阴极铜技术提升改造资源综合利用项目；拍卖地块7块，面积163.15亩，预计供应成本6225.44万元，分别是：东川区思维特幼儿园、五小隔壁地块、阿旺服务区、再生项目、九曲花街对面地块、东起路农贸市场、玉泰尚城。通过划拨、挂牌、拍卖的方式供应土地,加强和规范了国有土地使用权出让收支管理，同时，提高东川区的土地使用效益和土地使用价值。</t>
  </si>
  <si>
    <t>（三）部门整体收支情况</t>
  </si>
  <si>
    <t>1.2025年度年初结转和结余0.00元，本年收入88,247,399.17元，本年支出88,247,399.17元，使用专用结余0.00元，结余分配0.00元，年末结转和结余0.00元。
2.2025年度一般公共预算财政拨款年初结转和结余0.00元，本年收入1,841,966.07元，本年支出1,841,966.07元，年末结转和结余0.00元。
3.2025年度政府性基金预算财政拨款年初结转和结余0.00元，本年收入86,405,433.10元，本年支出86,405,433.10元，年末结转和结余0.00元。
4.2025年度国有资本经营预算财政拨款年初结转和结余0.00元，本年收入0.00元，本年支出0.00元，年末结转和结余0.00元。
5.2025年度非财政拨款年初结转和结余0.00元，本年收入0.00元，本年支出0.00元，使用专用结余0.00元，结余分配0.00元，年末结转和结余0.00元。</t>
  </si>
  <si>
    <t>（四）部门预算管理制度建设情况</t>
  </si>
  <si>
    <t>1.制度保障。领导非常重视预算绩效管理工作，对该项工作给予大力支持和指导，成立了以主任为组长的预算绩效工作领导小组，开展预算绩效管理工作，为预算绩效管理工作顺利推进提供有力保障。
2.制度建设。根据《 昆明市财政局关于对预算绩效管理工作考核体系修订的通知》（昆财绩﹝2018﹞78号）、《 关于印发昆明市东川区预算绩效管理暂行办法的通知》（东政发﹝2015﹞104号）、《昆明市东川区人民政府办公室关于印发全面推进预算绩效管理改革实施方案的通知》（东政办发﹝2016﹞169号）、《东川区财政局关于转发市级预算绩效目标申报指标库及绩效评价指标体系通知》（东财绩﹝2017﹞3号）、《关于印发东川区预算绩效管理工作考核办法（试行）的通知》东政办发〔2017〕24号、《关于做好2020年预算绩效管理工作考核相关要求的通知》东财绩〔2020〕13号等制度，预算绩效管理制度日趋完善。
3.指标体系。根据《东川区财政局关于转发市级预算绩效目标申报指标库及绩效评价指标体系通知》东财绩〔2017〕3号，进一步规范和加强预算绩效评价工作，提高绩效评价的统一性和权威性，全面推进预算绩效管理工作。
4.宣传培训。利用区财政组织的培训、自学等方式，提高预算绩效管理工作的认识。
5.信息公开。按要求进行公开公示。</t>
  </si>
  <si>
    <r>
      <rPr>
        <sz val="12"/>
        <color rgb="FF000000"/>
        <rFont val="Times New Roman"/>
        <charset val="0"/>
      </rPr>
      <t>（五）严控</t>
    </r>
    <r>
      <rPr>
        <sz val="12"/>
        <rFont val="Times New Roman"/>
        <charset val="0"/>
      </rPr>
      <t>“</t>
    </r>
    <r>
      <rPr>
        <sz val="12"/>
        <rFont val="仿宋"/>
        <charset val="134"/>
      </rPr>
      <t>三公</t>
    </r>
    <r>
      <rPr>
        <sz val="12"/>
        <rFont val="Times New Roman"/>
        <charset val="0"/>
      </rPr>
      <t>”</t>
    </r>
    <r>
      <rPr>
        <sz val="12"/>
        <rFont val="仿宋"/>
        <charset val="134"/>
      </rPr>
      <t>经费</t>
    </r>
    <r>
      <rPr>
        <sz val="12"/>
        <rFont val="宋体"/>
        <charset val="0"/>
      </rPr>
      <t>支出情况</t>
    </r>
  </si>
  <si>
    <t>1.2025年度“三公”经费支出预算数1.40万元，其中：因公出国（境）费0.00万元，公务用车购置及运行维护费1.20万元，公务接待费0.20万元。                                                                                                              2.2025年度“三公”经费支出决算数1.18万元，其中：因公出国（境）费0.00万元，公务用车购置及运行维护费1.18万元，公务接待费0.00万元。                                                                                                               3.2025年度“三公”经费支出节约0.22万元，差异率15.67%，主要原因分析：财政收支压力较大，财政压减一般性支出，资金未能及时足额拨付，支出较预算减少。</t>
  </si>
  <si>
    <r>
      <rPr>
        <sz val="12"/>
        <color rgb="FF000000"/>
        <rFont val="Times New Roman"/>
        <charset val="0"/>
      </rPr>
      <t>二、绩效自评组织情况</t>
    </r>
  </si>
  <si>
    <t>（一）前期准备</t>
  </si>
  <si>
    <t>1.成立绩效自评小组：由部门负责人担任组长，负责全面指导和监督自评工作，确保自评方向与部门整体战略目标一致，成员为各科室负责人。
2.明确成员职责：制定详细的职责分工表，明确组长、财务人员、业务科室在各个阶段的具体工作。例如，组长负责审批自评计划、报告等关键文件；财务人员要在规定时间内整理好各类收支账目、资金使用明细等财务资料；业务科室需准备业务计划、执行记录、成果文件等资料，并对业务指标完成情况进行初步分析，定期汇总，讨论和解决问题。
3.梳理部门职能与目标：根据部门三定方案，明确部门职能职责。同时，收集年度工作计划、上级下达的任务指标等资料，将部门整体目标细化为可衡量的具体子目标，这些目标将作为绩效自评的基础框架。例如，财政下达的年初预算通知、政府下达的土地收储、供应工作任务等材料。
4.整理预算与财务资料：从财务部门获取年度预算批复文件，明确年初各项预算安排，包括基本支出和项目支出的预算金额、用途及分配依据。收集年度财务决算报表、会计凭证等，详细了解资金实际支出情况，如各项费用的支出时间、金额、支付对象等，为成本控制和资金使用效益评价提供数据支撑。
5.收集业务资料：各业务科室整理业务执行过程中的相关资料，如项目立项文件、项目实施方案、业务工作记录（如检查记录、会议纪要等）、业务统计报表以及相关政策文件依据等。这些资料将用于评估业务工作的开展过程、完成情况以及合规性。比如，土地供应、收储情况表等资料。
6.确定评价指标体系：依据部门职能、目标以及收集到的信息，构建科学合理的绩效评价指标体系。指标应涵盖产出、效益和满意度三个主要维度。产出指标包括数量指标（如项目完成数量、文件发布数量等）、质量指标（如产品合格率、工作成果达标率等）、时效指标（如任务完成及时性、项目进度符合率等）和成本指标（如项目预算执行率、成本节约率等）；效益指标涵盖经济效益指标（如对产业发展的带动效益、增收节支金额等）、社会效益指标（如受益群体数量、社会影响范围等）、生态效益指标（如污染物减排量、生态环境改善程度等）以及可持续影响指标（如对行业长期发展的推动作用、政策长效性等）；满意度指标主要通过对服务对象进行问卷调查、访谈等方式获取。
7.明确评价方法：根据评价指标特点选择合适的评价方法，常用方法有成本效益分析法、比较法（与计划目标比、与历史数据比、与同类部门比等）、因素分析法（分析影响绩效目标实现的内外部因素）、最低成本法（在目标确定情况下比较不同方案成本）以及公众评判法（通过问卷调查、访谈等让公众评价）等。如评估科技项目成果转化效益可采用成本效益分析法；对比不同年份某项业务工作完成情况可采用比较法；分析政策实施效果可运用因素分析法。
8.组织绩效自评培训：邀请绩效评价领域专家或内部资深人员，为自评小组成员及相关业务人员开展培训。培训内容包括绩效评价的基本概念、政策法规依据、本次自评工作的方案与指标体系解读、评价方法应用以及数据收集与分析技巧等。通过理论讲解、案例分析和互动答疑等方式，确保参与人员准确理解自评工作要求，掌握评价方法和工具。
9.进行宣传沟通：通过部门内部会议、工作群、公告栏等渠道，对绩效自评工作进行广泛宣传，强调绩效自评工作对部门管理提升、资源优化配置以及个人职业发展的重要意义，提高全体人员对自评工作的重视程度和参与积极性。同时，建立沟通反馈机制，鼓励员工对自评工作提出疑问、建议，及时解答和处理，营造良好的自评工作氛围。</t>
  </si>
  <si>
    <t>（二）组织实施</t>
  </si>
  <si>
    <t>制定详细的自评工作流程图，明确各阶段工作内容、责任人及交付成果。按照工作流程规划时间进度表，将自评工作划分为准备阶段、实施阶段、报告撰写阶段和审核阶段等，为每个阶段设定合理的时间节点。</t>
  </si>
  <si>
    <t>三、评价情况分析及综合评价结论</t>
  </si>
  <si>
    <t>1.预算管理方面：虽然存在一定的预算调整，但整体预算执行情况基本可控，保障了部门各项工作的顺利开展。同时，在预算执行过程中，注重成本控制，通过合理配置资源，提高了资金使用效益。
2.产出方面：在数量、质量和时效等方面取得了较好的成绩。大部分重点工作和项目按计划完成，且项目验收合格率和工作成果达标率较高，体现了部门较强的执行力和工作质量把控能力。尽管部分项目存在延迟情况，但通过及时调整和推进，未对整体工作造成严重影响。
3.效益方面：在经济、社会和生态效益等多个维度均取得了显著成效。对相关产业的带动作用明显，为经济增长做出了积极贡献；通过开展各类民生项目，切实改善了社会公众的生活质量，提升了社会满意度；在生态环境保护方面，采取了一系列有效措施，推动了生态环境的持续改善。
4.满意度方面：服务对象和内部员工满意度均保持在较高水平，说明部门在对外服务和内部管理方面都得到了广泛认可。这得益于部门不断优化服务流程、加强队伍建设和提升管理水平，为营造良好的内外部环境奠定了基础。</t>
  </si>
  <si>
    <t>四、存在的问题和整改情况</t>
  </si>
  <si>
    <r>
      <rPr>
        <sz val="11"/>
        <color rgb="FF000000"/>
        <rFont val="宋体"/>
        <charset val="0"/>
      </rPr>
      <t>（一）存在的问题</t>
    </r>
    <r>
      <rPr>
        <sz val="11"/>
        <color rgb="FF000000"/>
        <rFont val="Times New Roman"/>
        <charset val="0"/>
      </rPr>
      <t xml:space="preserve">
1.</t>
    </r>
    <r>
      <rPr>
        <sz val="11"/>
        <color rgb="FF000000"/>
        <rFont val="宋体"/>
        <charset val="0"/>
      </rPr>
      <t>预算编制精准度有待提高：预算控制率较高，反映出在预算编制过程中，对项目的复杂性和不确定性估计不足，导致预算与实际执行情况存在一定偏差。需要进一步加强预算编制的科学性和前瞻性，充分考虑各种因素对预算的影响。</t>
    </r>
    <r>
      <rPr>
        <sz val="11"/>
        <color rgb="FF000000"/>
        <rFont val="Times New Roman"/>
        <charset val="0"/>
      </rPr>
      <t xml:space="preserve">
2.</t>
    </r>
    <r>
      <rPr>
        <sz val="11"/>
        <color rgb="FF000000"/>
        <rFont val="宋体"/>
        <charset val="0"/>
      </rPr>
      <t>项目管理能力需进一步提升：部分项目未能按时完成，暴露出在项目前期规划、进度监控和协调沟通等方面存在不足。需要建立更加完善的项目管理制度，加强对项目全过程的跟踪和管理，及时发现并解决问题，确保项目按计划推进。</t>
    </r>
    <r>
      <rPr>
        <sz val="11"/>
        <color rgb="FF000000"/>
        <rFont val="Times New Roman"/>
        <charset val="0"/>
      </rPr>
      <t xml:space="preserve">
3.</t>
    </r>
    <r>
      <rPr>
        <sz val="11"/>
        <color rgb="FF000000"/>
        <rFont val="宋体"/>
        <charset val="0"/>
      </rPr>
      <t>工作细节和质量把控仍需加强：虽然整体工作成果达标率较高，但仍有部分工作成果存在细节问题，如数据准确性、文件规范性等。需要强化工作人员的质量意识，完善质量审核机制，加强对工作成果的审核把关，确保各项工作的高质量完成。</t>
    </r>
    <r>
      <rPr>
        <sz val="11"/>
        <color rgb="FF000000"/>
        <rFont val="Times New Roman"/>
        <charset val="0"/>
      </rPr>
      <t xml:space="preserve">
</t>
    </r>
    <r>
      <rPr>
        <sz val="11"/>
        <color rgb="FF000000"/>
        <rFont val="宋体"/>
        <charset val="0"/>
      </rPr>
      <t>（二）改进建议</t>
    </r>
    <r>
      <rPr>
        <sz val="11"/>
        <color rgb="FF000000"/>
        <rFont val="Times New Roman"/>
        <charset val="0"/>
      </rPr>
      <t xml:space="preserve">
1.</t>
    </r>
    <r>
      <rPr>
        <sz val="11"/>
        <color rgb="FF000000"/>
        <rFont val="宋体"/>
        <charset val="0"/>
      </rPr>
      <t>加强预算编制管理：深入开展项目调研，充分收集项目相关信息，结合历史数据和市场变化趋势，科学合理地编制预算。建立预算编制审核机制，组织相关专家和业务骨干对预算草案进行审核，确保预算的准确性和可行性。同时，加强预算执行监控，定期对预算执行情况进行分析和评估，及时发现并解决预算执行过程中的问题。</t>
    </r>
    <r>
      <rPr>
        <sz val="11"/>
        <color rgb="FF000000"/>
        <rFont val="Times New Roman"/>
        <charset val="0"/>
      </rPr>
      <t xml:space="preserve">
2.</t>
    </r>
    <r>
      <rPr>
        <sz val="11"/>
        <color rgb="FF000000"/>
        <rFont val="宋体"/>
        <charset val="0"/>
      </rPr>
      <t>强化项目管理：在项目前期，要做好充分的规划和论证，明确项目目标、任务、时间节点和责任人。建立项目进度跟踪和预警机制，运用信息化手段对项目进度进行实时监控，及时发现进度偏差并采取相应的纠正措施。加强项目团队建设，提高团队成员的沟通协作能力和问题解决能力，确保项目顺利实施。</t>
    </r>
    <r>
      <rPr>
        <sz val="11"/>
        <color rgb="FF000000"/>
        <rFont val="Times New Roman"/>
        <charset val="0"/>
      </rPr>
      <t xml:space="preserve">
3.</t>
    </r>
    <r>
      <rPr>
        <sz val="11"/>
        <color rgb="FF000000"/>
        <rFont val="宋体"/>
        <charset val="0"/>
      </rPr>
      <t>提升工作质量：加强对工作人员的业务培训，提高其专业素养和工作技能，增强质量意识。完善工作质量考核制度，将工作质量纳入绩效考核体系，对工作质量优秀的人员给予奖励，对出现质量问题的人员进行问责。建立工作成果复核机制，对重要工作成果进行多级审核，确保工作质量达到高标准。</t>
    </r>
    <r>
      <rPr>
        <sz val="11"/>
        <color rgb="FF000000"/>
        <rFont val="Times New Roman"/>
        <charset val="0"/>
      </rPr>
      <t xml:space="preserve">
</t>
    </r>
    <r>
      <rPr>
        <sz val="11"/>
        <color rgb="FF000000"/>
        <rFont val="宋体"/>
        <charset val="0"/>
      </rPr>
      <t>综上所述，本年度部门整体支出绩效自评结果表明，部门在各项工作中取得了一定的成绩，但也存在一些问题和不足。通过本次自评，部门将以问题为导向，采取切实有效的改进措施，不断提升预算管理水平、项目管理能力和工作质量，为实现部门战略目标和更好地履行职责提供有力保障。</t>
    </r>
  </si>
  <si>
    <t>五、绩效自评结果应用情况</t>
  </si>
  <si>
    <r>
      <t>我单位深入贯彻落实《中共中央 国务院关于全面实施预算绩效管理的意见》和预算法及其实施条例的有关要求，强化单位的预算绩效主体责任和绩效意识，提高财政资金使用效益，进一步加强对绩效目标结果的运用，认真整改绩效自评发现的问题，确保绩效目标保质保量实现，现从以下几方面对绩效自评结果应用和公开进行说明：</t>
    </r>
    <r>
      <rPr>
        <sz val="11"/>
        <color rgb="FF000000"/>
        <rFont val="Times New Roman"/>
        <charset val="0"/>
      </rPr>
      <t xml:space="preserve">
1.</t>
    </r>
    <r>
      <rPr>
        <sz val="11"/>
        <color rgb="FF000000"/>
        <rFont val="宋体"/>
        <charset val="0"/>
      </rPr>
      <t>预算调整与优化：将自评结果与下一年度预算编制相结合，对于绩效好的项目，在预算安排上予以优先保障，并根据实际情况适当增加预算；对于绩效不理想的项目，分析原因并提出改进措施，在预算安排上进行调整或优化，削减不必要的支出，提高资金使用效益。</t>
    </r>
    <r>
      <rPr>
        <sz val="11"/>
        <color rgb="FF000000"/>
        <rFont val="Times New Roman"/>
        <charset val="0"/>
      </rPr>
      <t xml:space="preserve">
2.</t>
    </r>
    <r>
      <rPr>
        <sz val="11"/>
        <color rgb="FF000000"/>
        <rFont val="宋体"/>
        <charset val="0"/>
      </rPr>
      <t>项目改进与管理提升：针对自评中发现的项目实施过程中存在的问题，如项目进度滞后、质量把控不严等，督促相关科室制定整改方案，明确整改责任人及整改期限，加强项目管理，优化工作流程，提高项目实施效果。同时，将绩效自评结果作为项目后续立项和调整的重要参考依据，避免重复建设和资源浪费。</t>
    </r>
    <r>
      <rPr>
        <sz val="11"/>
        <color rgb="FF000000"/>
        <rFont val="Times New Roman"/>
        <charset val="0"/>
      </rPr>
      <t xml:space="preserve">
3.</t>
    </r>
    <r>
      <rPr>
        <sz val="11"/>
        <color rgb="FF000000"/>
        <rFont val="宋体"/>
        <charset val="0"/>
      </rPr>
      <t>绩效问责与激励：将部门整体支出绩效自评结果与科室和个人绩效考核挂钩，对于在绩效工作中表现突出的科室和个人给予表彰和奖励，激励全体工作人员积极关注和提升工作绩效；对于绩效较差的科室和个人进行问责，要求其作出说明并限期整改，强化责任意识，形成良好的绩效导向。</t>
    </r>
    <r>
      <rPr>
        <sz val="11"/>
        <color rgb="FF000000"/>
        <rFont val="Times New Roman"/>
        <charset val="0"/>
      </rPr>
      <t xml:space="preserve">
4.</t>
    </r>
    <r>
      <rPr>
        <sz val="11"/>
        <color rgb="FF000000"/>
        <rFont val="宋体"/>
        <charset val="0"/>
      </rPr>
      <t>按照昆明市东川区财政局《关于开展2025年度部门预算绩效自评工作的通知》（东财绩〔2026〕1号 ）文件要求，于</t>
    </r>
    <r>
      <rPr>
        <sz val="11"/>
        <color rgb="FF000000"/>
        <rFont val="Times New Roman"/>
        <charset val="0"/>
      </rPr>
      <t>2026</t>
    </r>
    <r>
      <rPr>
        <sz val="11"/>
        <color rgb="FF000000"/>
        <rFont val="宋体"/>
        <charset val="0"/>
      </rPr>
      <t>年</t>
    </r>
    <r>
      <rPr>
        <sz val="11"/>
        <color rgb="FF000000"/>
        <rFont val="Times New Roman"/>
        <charset val="0"/>
      </rPr>
      <t>3</t>
    </r>
    <r>
      <rPr>
        <sz val="11"/>
        <color rgb="FF000000"/>
        <rFont val="宋体"/>
        <charset val="0"/>
      </rPr>
      <t>月</t>
    </r>
    <r>
      <rPr>
        <sz val="11"/>
        <color rgb="FF000000"/>
        <rFont val="Times New Roman"/>
        <charset val="0"/>
      </rPr>
      <t>30</t>
    </r>
    <r>
      <rPr>
        <sz val="11"/>
        <color rgb="FF000000"/>
        <rFont val="宋体"/>
        <charset val="0"/>
      </rPr>
      <t>日前，在云南财政</t>
    </r>
    <r>
      <rPr>
        <sz val="11"/>
        <color rgb="FF000000"/>
        <rFont val="Times New Roman"/>
        <charset val="0"/>
      </rPr>
      <t>·</t>
    </r>
    <r>
      <rPr>
        <sz val="11"/>
        <color rgb="FF000000"/>
        <rFont val="宋体"/>
        <charset val="0"/>
      </rPr>
      <t>预算管理服务一体化系统中的</t>
    </r>
    <r>
      <rPr>
        <sz val="11"/>
        <color rgb="FF000000"/>
        <rFont val="Times New Roman"/>
        <charset val="0"/>
      </rPr>
      <t>“</t>
    </r>
    <r>
      <rPr>
        <sz val="11"/>
        <color rgb="FF000000"/>
        <rFont val="宋体"/>
        <charset val="0"/>
      </rPr>
      <t>预算绩效</t>
    </r>
    <r>
      <rPr>
        <sz val="11"/>
        <color rgb="FF000000"/>
        <rFont val="Times New Roman"/>
        <charset val="0"/>
      </rPr>
      <t>”</t>
    </r>
    <r>
      <rPr>
        <sz val="11"/>
        <color rgb="FF000000"/>
        <rFont val="宋体"/>
        <charset val="0"/>
      </rPr>
      <t>模块，完成绩效自评信息的填报、审核工作，编写并上传</t>
    </r>
    <r>
      <rPr>
        <sz val="11"/>
        <color rgb="FF000000"/>
        <rFont val="Times New Roman"/>
        <charset val="0"/>
      </rPr>
      <t>2025</t>
    </r>
    <r>
      <rPr>
        <sz val="11"/>
        <color rgb="FF000000"/>
        <rFont val="宋体"/>
        <charset val="0"/>
      </rPr>
      <t>年度昆明市东川区土地储备中心整体支出绩效自评报告，按照一个项目填写一个自评表的原则，及时向区财政局资金归口管理科室报送电子表及扫描件，以便于区财政局资金归口管理科室审核。</t>
    </r>
    <r>
      <rPr>
        <sz val="11"/>
        <color rgb="FF000000"/>
        <rFont val="Times New Roman"/>
        <charset val="0"/>
      </rPr>
      <t xml:space="preserve">
</t>
    </r>
    <r>
      <rPr>
        <sz val="11"/>
        <color rgb="FF000000"/>
        <rFont val="宋体"/>
        <charset val="0"/>
      </rPr>
      <t>通过本次部门整体支出绩效自评工作，全面了解了部门资金使用和工作开展情况，发现了存在的问题并提出了改进措施。在今后的工作中，进一步加强绩效自评工作，不断完善绩效管理制度，充分发挥绩效自评的作用，推动部门工作高质量发展。</t>
    </r>
  </si>
  <si>
    <t>六、主要经验及做法</t>
  </si>
  <si>
    <t>以问题为导向，采取切实有效的改进措施，不断提升预算管理水平、项目管理能力和工作质量，为实现部门战略目标和更好地履行职责提供有力保障。</t>
  </si>
  <si>
    <t>七、其他需说明的情况</t>
  </si>
  <si>
    <t>昆明市东川区土地储备中心2025年度无中央巡视、各级审计和财政监督中发现的问题及其所涉及的金额。</t>
  </si>
  <si>
    <t>2025年度部门整体支出绩效自评表</t>
  </si>
  <si>
    <t>基本信息</t>
  </si>
  <si>
    <t>部门名称</t>
  </si>
  <si>
    <t>昆明市东川区土地储备中心</t>
  </si>
  <si>
    <t>部门预算资金(元)</t>
  </si>
  <si>
    <t>项目年度支出</t>
  </si>
  <si>
    <t>年初预算数</t>
  </si>
  <si>
    <t>预算调整数（调增为“+”；调减为“-”）</t>
  </si>
  <si>
    <t>预算确定数</t>
  </si>
  <si>
    <t>执行数（系统提取）</t>
  </si>
  <si>
    <t>执行率(%)</t>
  </si>
  <si>
    <t>情况说明</t>
  </si>
  <si>
    <t>年度资金总额</t>
  </si>
  <si>
    <t>财政收支压力较大，资金未能及时足额拨付，预算执行偏低。</t>
  </si>
  <si>
    <t xml:space="preserve">其中：当年财政拨款
</t>
  </si>
  <si>
    <t>上年结转资金</t>
  </si>
  <si>
    <t xml:space="preserve">非财政拨款
</t>
  </si>
  <si>
    <t>部门年度目标</t>
  </si>
  <si>
    <t xml:space="preserve">1.做好本部门人员、公用经费保障，按规定落实干部职工各项待遇，支持部门正常履职;保障单位正常运行,合理制定土地供应计划，积极推进土地供应工作，规范土地资金管理。                        2.2025年预计完成土地收储项目7个，收储面积292.42亩，收储成本6833.79万元。其中：预计完成对碧谷街道办73.66亩（东川区一小分校项目65.87亩、东川区思维特幼儿园项目3.98亩、碧谷农贸市场项目3.81亩）的收储；预计完成对铜都街道办54.95亩（白云街南段项目36.03亩、东起路北延线400米道路18.92亩）的收储；预计完成对拖布卡镇、因民镇163.81亩（东川港建设项目97.48亩、云南便民码头东川区建设工程建设项目66.33亩）的收储。
3.2025年预计完成土地供应项目30个，供应面积1091.78亩，完成土地供出让价款收入28239.71万元，土地划拨供应收入6006.68万元。其中：预计完成土地供应30块，供应面积1091.78亩，预计供应成本22076.91万元，预计出让价款28239.71万元。其中：划拨地块6块，面积262.71亩，预计供应成本6006.68万元，分别是：东川区一小分校、东起路北延线400米道路、云南便民码头东川区建设工程建设项目、碧谷农贸市场、110KV四方地输变电工程项目；挂牌地块17块，面积665.92亩，预计供应成本9844.79万元，分别是：农夫山泉、生产工艺改造项目新建5000吨每年选矿药剂生产项目（分两块）、年产8吨粗铟生产项目、年处理20万吨废旧铅酸蓄电池综合回收利用项目、废渣料中回收480吨锡离子和附产铜冰铜工艺、多金属、小金属综合回收项目、环保设施治理工程项目、固体废物综合利用项目、年储存10000吨硫酸及销售、废弃电器电子产品拆解综合回收产业化项目、铜尾矿与农业废弃资源综合利用年产30万吨系列硅肥建设项目、铝连铸连轧生产线二期技改立项、新建锌镉铟金属加工厂项目、10万吨湿法磷酸净化项目、从含有贵金属涂层的废旧铁基物料回收精炼贵金属（年处理量200吨)技改项目）、废弃电器电子产品拆解综合回收产业化项目、年产20万吨阴极铜技术提升改造资源综合利用项目；拍卖地块7块，面积163.15亩，预计供应成本6225.44万元，分别是：东川区思维特幼儿园、五小隔壁地块、阿旺服务区、再生项目、九曲花街对面地块、东起路农贸市场、玉泰尚城。通过划拨、挂牌、拍卖的方式供应土地,加强和规范了国有土地使用权出让收支管理，同时，有助于提高东川区的土地使用效益和土地使用价值。                                                                                                                                                             </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</si>
  <si>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</si>
  <si>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</si>
  <si>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</si>
  <si>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</si>
  <si>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</si>
  <si>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</si>
  <si>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</si>
  <si>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</si>
  <si>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</si>
  <si>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</si>
  <si>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</si>
  <si>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</si>
  <si>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预计出让地块</t>
  </si>
  <si>
    <t>＝</t>
  </si>
  <si>
    <t>块</t>
  </si>
  <si>
    <t>经济下行影响，土地供应量减少，下一步，完善程序，加强沟通，提高土地供应量。</t>
  </si>
  <si>
    <t>预计出让面积</t>
  </si>
  <si>
    <t>亩</t>
  </si>
  <si>
    <t>质量指标</t>
  </si>
  <si>
    <t>完成预计出让比例</t>
  </si>
  <si>
    <t>≥</t>
  </si>
  <si>
    <t>%</t>
  </si>
  <si>
    <t>时效指标</t>
  </si>
  <si>
    <t>拍卖完成及时率</t>
  </si>
  <si>
    <t>成本指标</t>
  </si>
  <si>
    <t>经济成本指标</t>
  </si>
  <si>
    <t>=</t>
  </si>
  <si>
    <t>元</t>
  </si>
  <si>
    <t>财政收支压力较大，资金未能及时足额拨付，支出较预算减少。</t>
  </si>
  <si>
    <t>效益指标</t>
  </si>
  <si>
    <t>经济效益指标</t>
  </si>
  <si>
    <t>2024年征地和拆迁补偿支出经费</t>
  </si>
  <si>
    <t>2024年土地开发支出经费</t>
  </si>
  <si>
    <t>2024年土地出让业务支出经费</t>
  </si>
  <si>
    <t>征地和拆迁补偿支出经费</t>
  </si>
  <si>
    <t>土地开发支出经费</t>
  </si>
  <si>
    <t>土地出让业务支出经费</t>
  </si>
  <si>
    <t>保运转支出</t>
  </si>
  <si>
    <t>社会效益指标</t>
  </si>
  <si>
    <t>提高土地使用效益</t>
  </si>
  <si>
    <t>效果明显</t>
  </si>
  <si>
    <t>促进居民安居乐业</t>
  </si>
  <si>
    <t>可持续影响指标</t>
  </si>
  <si>
    <t>对政府收益增加具有长期的影响</t>
  </si>
  <si>
    <t>长期影响</t>
  </si>
  <si>
    <t>满意度指标</t>
  </si>
  <si>
    <t>服务对象满意度指标等</t>
  </si>
  <si>
    <t>受益对象及群众满意度</t>
  </si>
  <si>
    <t>其他需说明的事项</t>
  </si>
  <si>
    <t>无。</t>
  </si>
  <si>
    <t>2025年度项目支出绩效自评表</t>
  </si>
  <si>
    <t>项目名称</t>
  </si>
  <si>
    <t>主管部门</t>
  </si>
  <si>
    <t>实施单位</t>
  </si>
  <si>
    <t>项目资金(元)</t>
  </si>
  <si>
    <t>全年执行数</t>
  </si>
  <si>
    <t>分值</t>
  </si>
  <si>
    <t>执行率</t>
  </si>
  <si>
    <t>得分</t>
  </si>
  <si>
    <t>备注</t>
  </si>
  <si>
    <t xml:space="preserve">      上年结转资金</t>
  </si>
  <si>
    <t>非财政拨款</t>
  </si>
  <si>
    <t>年度
总体
目标</t>
  </si>
  <si>
    <t>预期目标</t>
  </si>
  <si>
    <t>实际完成情况</t>
  </si>
  <si>
    <t xml:space="preserve"> 2024年预计完成土地收储项目9个，实现收储任务203.02亩，土地收储成本8395.85万元。2024年预计完成土地供应项目27个，供应面积706.30亩，土地供应价款收入28165万元。其中划拨土地7宗，面积172.65亩，划拨价款收入8550万元；挂牌出让14宗，面积432.29万元，挂牌出让价款收入10417.45万元；拍卖出让6宗，面积101.36亩，拍卖出让价款收入9197.55万元。预计完成对划拨供应项目的地块为（东川一小分校、金沙路、东起路北延线、格勒移民区交警队营房、轿子山水库管理用房、乌龙镇北部四村供水工程、档案馆改扩建项目等）；预计完成拍卖供应项目的地块为（玉泰尚城项目、大商汇旁项目、黄玉荣对面项目、档案馆旁项目、阿旺服务区项目、格巧服务区项目）；预计完成土地挂牌供应项目的地块为（角家村农牧互补光伏电站项目、东川区生态治理及修复光伏电站项目、宇泽半导体项目、隆中环保项目、高能液化气项目、工投明东项目、中利项目、清洁环保项目、金铜路鹏润通道项目、云南电网昆明110千伏四方地变电站项目、自来水公司四方地供水站项目、铂亚项目、红川项目、金湖项目）；通过土地出让，加强和规范了国有土地使用权出让收支管理，进一步提高东川区的土地使用效益和土地使用价值。</t>
  </si>
  <si>
    <t>2024年已完成4个地块成本返还工作，分别为：东川区精神病院整体拆迁建设项目、东川区山地灾害大尺度动力学模拟实验平台建设项目-泥石流实验平台、东川区DTC2023-042号(中利)、东川区DTC2023-036号(黄玉荣对面)青创公司，面积合计39.65亩，土地成本7171270.78元。</t>
  </si>
  <si>
    <t>项目支出绩效指标表</t>
  </si>
  <si>
    <t xml:space="preserve">年度指标值 </t>
  </si>
  <si>
    <t>指标完成情况</t>
  </si>
  <si>
    <t>一级
指标</t>
  </si>
  <si>
    <t>预计出让地块（块）</t>
  </si>
  <si>
    <t>预计出让面积（亩）</t>
  </si>
  <si>
    <t>经济效益</t>
  </si>
  <si>
    <t>征地和拆迁补偿经费</t>
  </si>
  <si>
    <t>社会效益</t>
  </si>
  <si>
    <t>可持续影响</t>
  </si>
  <si>
    <t>提高土地的可持续利用率</t>
  </si>
  <si>
    <t>服务对象满意度</t>
  </si>
  <si>
    <t>其他需要说明的事项</t>
  </si>
  <si>
    <t>征地和拆迁补偿支出反映新疆生产建设兵团和地方政府在征地和收购土地过程中支付的土地补偿费、安置补助费、地上附着物和青苗补偿费、拆迁补偿费支出。</t>
  </si>
  <si>
    <t>总分</t>
  </si>
  <si>
    <t>总分值</t>
  </si>
  <si>
    <t>总得分</t>
  </si>
  <si>
    <t>自评等级</t>
  </si>
  <si>
    <t>优</t>
  </si>
  <si>
    <t>2024年已完成3个地块土地成本返还，分别为：东川区DTC2023-036号(黄玉荣对面)青创公司、东川区DTC2023-042号(中利)、东川区山地灾害大尺度动力学模拟实验平台建设项目-泥石流实验平台，面积合计13.02亩，土地成本812660.34元。</t>
  </si>
  <si>
    <t>土地开发支出经费反映新疆生产建设兵团和地方政府用于前期土地开发性支出以及前期土地开发相关的费用等支出。</t>
  </si>
  <si>
    <t>2024年已完成3个地块土地成本返还，分别为：东川区山地灾害大尺度动力学模拟实验平台建设项目-泥石流实验平台、东川区DTC2023-042号(中利)、东川区DTC2023-036号(黄玉荣对面)青创公司，面积合计13.02亩，土地成本76068.88元（含政府采购）。</t>
  </si>
  <si>
    <t>土地出让业务支出经费反映土地出让收入用于土地出让业务费用的开支。</t>
  </si>
  <si>
    <t>1.2025年预计完成土地收储项目7个，收储面积292.42亩，收储成本6833.79万元；预计完成土地供应项目30个，供应面积1091.78亩，完成土地供出让价款收入28239.71万元，土地划拨供应收入6006.68万元。
2.预计完成对碧谷街道办73.66亩（东川区一小分校项目65.87亩、东川区思维特幼儿园项目3.98亩、碧谷农贸市场项目3.81亩）的收储；预计完成对铜都街道办54.95亩（白云街南段项目36.03亩、东起路北延线400米道路18.92亩）的收储；预计完成对拖布卡镇、因民镇163.81亩（东川港建设项目97.48亩、云南便民码头东川区建设工程建设项目66.33亩）的收储。
3.预计完成土地供应30块，供应面积1091.78亩，预计供应成本22076.91万元，预计出让价款28239.71万元。其中：划拨地块6块，面积262.71亩，预计供应成本6006.68万元，分别是：东川区一小分校、东起路北延线400米道路、云南便民码头东川区建设工程建设项目、碧谷农贸市场、110KV四方地输变电工程项目；挂牌地块17块，面积665.92亩，预计供应成本9844.79万元，分别是：农夫山泉、生产工艺改造项目新建5000吨每年选矿药剂生产项目（分两块）、年产8吨粗铟生产项目、年处理20万吨废旧铅酸蓄电池综合回收利用项目、废渣料中回收480吨锡离子和附产铜冰铜工艺、多金属、小金属综合回收项目、环保设施治理工程项目、固体废物综合利用项目、年储存10000吨硫酸及销售、废弃电器电子产品拆解综合回收产业化项目、铜尾矿与农业废弃资源综合利用年产30万吨系列硅肥建设项目、铝连铸连轧生产线二期技改立项、新建锌镉铟金属加工厂项目、10万吨湿法磷酸净化项目、从含有贵金属涂层的废旧铁基物料回收精炼贵金属（年处理量200吨)技改项目）、废弃电器电子产品拆解综合回收产业化项目、年产20万吨阴极铜技术提升改造资源综合利用项目；拍卖地块7块，面积163.15亩，预计供应成本6225.44万元，分别是：东川区思维特幼儿园、五小隔壁地块、阿旺服务区、再生项目、九曲花街对面地块、东起路农贸市场、玉泰尚城。
通过划拨、挂牌、拍卖的方式供应土地,加强和规范了国有土地使用权出让收支管理，同时，提高东川区的土地使用效益和土地使用价值。</t>
  </si>
  <si>
    <t>1.2025年已完成征地和拆迁补偿支出经费清算工作，金额为24,434,584.76元，用于核算征收、收购、优先购买或收回土地需要支付的土地价款或征地和拆迁补偿费用，包括土地补偿费和安置补助费、地上附着物和青苗补偿费、拆迁补偿费，以及依法需要支付的与征收、收购、优先购买或收回土地有关的其他费用等。                                                 2.截止2025年昆明市东川区土地储备中心已完成对13宗地块的收储工作，收储面积519.17亩，收储成本15,903.01万元，已完成土地收储面积占比100.30%。                                                         3.截止2025年昆明市东川区土地储备中心已完成对24宗地块的供应工作，供应面积915.02亩，交易金额230,259,619.93元，其中：划拨地块7宗，面积123.65亩，划拨价款32,608,219.93元；挂牌地块13宗，面积693.31亩，交易价款154,679,400.00元；拍卖地块4宗，面积98.06亩，交易价款42,972,000.00元，已完成土地供应面积占比198.92%。</t>
  </si>
  <si>
    <t>良</t>
  </si>
  <si>
    <t>1.2025年已完成土地开发支出经费清算工作，金额53,168,290.64元，用于核算征收、收购、优先购买或收回土地后进行必要的前期土地开发费用，包括前期土地开发性支出以及按照财政部门规定与前期土地开发相关的费用、土地报批费用、土地储备支出核算费用、土地收储项目前期费用、土地前期开发整理等费用。                              2.截止2025年昆明市东川区土地储备中心已完成对13宗地块的收储工作，收储面积519.17亩，收储成本15,903.01万元，已完成土地收储面积占比100.30%。                     3.截止2025年昆明市东川区土地储备中心已完成对24宗地块的供应工作，供应面积915.02亩，交易金额230,259,619.93元，其中：划拨地块7宗，面积123.65亩，划拨价款32,608,219.93元；挂牌地块13宗，面积693.31亩，交易价款154,679,400.00元；拍卖地块4宗，面积98.06亩，交易价款42,972,000.00元，已完成土地供应面积占比198.92%。</t>
  </si>
  <si>
    <t xml:space="preserve">土地开发支出经费反映新疆生产建设兵团和地方政府用于前期土地开发性支出以及前期土地开发相关的费用等支出。
  </t>
  </si>
  <si>
    <t>1.2025年已完成土地出让业务支出经费清算工作，金额为742,557.70元，用于核算需要进行相关道路、供水、供电、供气、排水、通讯、照明、绿化、土地平整等基础设施建设支出、财务支出、储备土地临时看护管理及临时利用费，其他费用（储备管理费及征地工作经费）等。                                                                2.截止2025年昆明市东川区土地储备中心已完成对13宗地块的收储工作，收储面积519.17亩，收储成本15,903.01万元，已完成土地收储面积占比100.30%。3.截止2025年昆明市东川区土地储备中心已完成对24宗地块的供应工作，供应面积915.02亩，交易金额230,259,619.93元，其中：划拨地块7宗，面积123.65亩，划拨价款32,608,219.93元；挂牌地块13宗，面积693.31亩，交易价款154,679,400.00元；拍卖地块4宗，面积98.06亩，交易价款42,972,000.00元，已完成土地供应面积占比198.92%。</t>
  </si>
</sst>
</file>

<file path=xl/styles.xml><?xml version="1.0" encoding="utf-8"?>
<styleSheet xmlns="http://schemas.openxmlformats.org/spreadsheetml/2006/main" xmlns:mc="http://schemas.openxmlformats.org/markup-compatibility/2006" xmlns:xr9="http://schemas.microsoft.com/office/spreadsheetml/2016/revision9" mc:Ignorable="xr9">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numFmt numFmtId="177" formatCode="_ * #,##0.00_ ;_ * \-#,##0.00_ ;_ * &quot;&quot;??_ ;_ @_ "/>
    <numFmt numFmtId="178" formatCode="#,##0.00_ "/>
    <numFmt numFmtId="179" formatCode="#,##0_ "/>
  </numFmts>
  <fonts count="64">
    <font>
      <sz val="11"/>
      <color indexed="8"/>
      <name val="宋体"/>
      <charset val="134"/>
      <scheme val="minor"/>
    </font>
    <font>
      <sz val="12"/>
      <color theme="1"/>
      <name val="宋体"/>
      <charset val="134"/>
      <scheme val="minor"/>
    </font>
    <font>
      <b/>
      <sz val="20"/>
      <color theme="1"/>
      <name val="宋体"/>
      <charset val="134"/>
      <scheme val="minor"/>
    </font>
    <font>
      <sz val="11"/>
      <color theme="1"/>
      <name val="宋体"/>
      <charset val="134"/>
      <scheme val="minor"/>
    </font>
    <font>
      <sz val="11"/>
      <name val="宋体"/>
      <charset val="134"/>
      <scheme val="minor"/>
    </font>
    <font>
      <b/>
      <sz val="18"/>
      <color theme="1"/>
      <name val="宋体"/>
      <charset val="134"/>
      <scheme val="minor"/>
    </font>
    <font>
      <sz val="11"/>
      <name val="宋体"/>
      <charset val="134"/>
    </font>
    <font>
      <sz val="11"/>
      <color theme="1"/>
      <name val="宋体"/>
      <charset val="134"/>
    </font>
    <font>
      <sz val="12"/>
      <name val="宋体"/>
      <charset val="134"/>
    </font>
    <font>
      <sz val="11"/>
      <color indexed="8"/>
      <name val="宋体"/>
      <charset val="134"/>
    </font>
    <font>
      <sz val="12"/>
      <color indexed="8"/>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sz val="11"/>
      <color rgb="FF262626"/>
      <name val="宋体"/>
      <charset val="134"/>
    </font>
    <font>
      <b/>
      <sz val="18"/>
      <color indexed="8"/>
      <name val="宋体"/>
      <charset val="134"/>
    </font>
    <font>
      <b/>
      <sz val="11"/>
      <color indexed="8"/>
      <name val="宋体"/>
      <charset val="134"/>
    </font>
    <font>
      <sz val="11"/>
      <color rgb="FF000000"/>
      <name val="宋体"/>
      <charset val="134"/>
    </font>
    <font>
      <sz val="12"/>
      <color rgb="FF000000"/>
      <name val="宋体"/>
      <charset val="134"/>
    </font>
    <font>
      <sz val="19"/>
      <color theme="1"/>
      <name val="方正小标宋简体"/>
      <charset val="134"/>
    </font>
    <font>
      <sz val="10"/>
      <color theme="1"/>
      <name val="宋体"/>
      <charset val="134"/>
    </font>
    <font>
      <sz val="12"/>
      <color rgb="FF000000"/>
      <name val="Times New Roman"/>
      <charset val="0"/>
    </font>
    <font>
      <sz val="11"/>
      <color rgb="FF000000"/>
      <name val="宋体"/>
      <charset val="0"/>
    </font>
    <font>
      <sz val="11"/>
      <color rgb="FF000000"/>
      <name val="宋体"/>
      <charset val="134"/>
      <scheme val="minor"/>
    </font>
    <font>
      <sz val="22"/>
      <color indexed="8"/>
      <name val="宋体"/>
      <charset val="134"/>
    </font>
    <font>
      <sz val="10"/>
      <color indexed="8"/>
      <name val="Arial"/>
      <charset val="134"/>
    </font>
    <font>
      <sz val="10"/>
      <color indexed="8"/>
      <name val="宋体"/>
      <charset val="134"/>
    </font>
    <font>
      <sz val="10"/>
      <name val="宋体"/>
      <charset val="134"/>
    </font>
    <font>
      <sz val="10"/>
      <name val="Arial"/>
      <charset val="0"/>
    </font>
    <font>
      <sz val="12"/>
      <name val="Arial"/>
      <charset val="0"/>
    </font>
    <font>
      <sz val="18"/>
      <color indexed="8"/>
      <name val="宋体"/>
      <charset val="134"/>
    </font>
    <font>
      <sz val="10"/>
      <color indexed="8"/>
      <name val="宋体"/>
      <charset val="134"/>
      <scheme val="minor"/>
    </font>
    <font>
      <sz val="10"/>
      <color rgb="FF000000"/>
      <name val="宋体"/>
      <charset val="134"/>
    </font>
    <font>
      <sz val="10"/>
      <color rgb="FF262626"/>
      <name val="宋体"/>
      <charset val="134"/>
    </font>
    <font>
      <sz val="10"/>
      <color indexed="8"/>
      <name val="Arial"/>
      <charset val="0"/>
    </font>
    <font>
      <sz val="9"/>
      <color rgb="FF000000"/>
      <name val="宋体"/>
      <charset val="134"/>
    </font>
    <font>
      <b/>
      <sz val="10"/>
      <color indexed="8"/>
      <name val="宋体"/>
      <charset val="134"/>
    </font>
    <font>
      <b/>
      <sz val="10"/>
      <color indexed="8"/>
      <name val="宋体"/>
      <charset val="134"/>
      <scheme val="minor"/>
    </font>
    <font>
      <sz val="1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Times New Roman"/>
      <charset val="0"/>
    </font>
    <font>
      <sz val="12"/>
      <name val="仿宋"/>
      <charset val="134"/>
    </font>
    <font>
      <sz val="12"/>
      <name val="宋体"/>
      <charset val="0"/>
    </font>
    <font>
      <sz val="10"/>
      <color rgb="FF000000"/>
      <name val="Times New Roman"/>
      <charset val="134"/>
    </font>
    <font>
      <sz val="11"/>
      <color rgb="FF000000"/>
      <name val="Times New Roman"/>
      <charset val="0"/>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55">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style="thin">
        <color auto="1"/>
      </right>
      <top style="thin">
        <color auto="1"/>
      </top>
      <bottom/>
      <diagonal/>
    </border>
    <border>
      <left/>
      <right style="thin">
        <color auto="1"/>
      </right>
      <top/>
      <bottom/>
      <diagonal/>
    </border>
    <border>
      <left style="thin">
        <color auto="1"/>
      </left>
      <right style="thin">
        <color auto="1"/>
      </right>
      <top/>
      <bottom style="thin">
        <color auto="1"/>
      </bottom>
      <diagonal/>
    </border>
    <border>
      <left style="thin">
        <color auto="1"/>
      </left>
      <right/>
      <top/>
      <bottom style="thin">
        <color auto="1"/>
      </bottom>
      <diagonal/>
    </border>
    <border>
      <left/>
      <right style="thin">
        <color auto="1"/>
      </right>
      <top/>
      <bottom style="thin">
        <color auto="1"/>
      </bottom>
      <diagonal/>
    </border>
    <border>
      <left/>
      <right style="thin">
        <color indexed="8"/>
      </right>
      <top style="thin">
        <color indexed="8"/>
      </top>
      <bottom/>
      <diagonal/>
    </border>
    <border>
      <left/>
      <right style="thin">
        <color indexed="8"/>
      </right>
      <top style="thin">
        <color auto="1"/>
      </top>
      <bottom style="thin">
        <color auto="1"/>
      </bottom>
      <diagonal/>
    </border>
    <border>
      <left/>
      <right style="thin">
        <color indexed="8"/>
      </right>
      <top/>
      <bottom style="thin">
        <color auto="1"/>
      </bottom>
      <diagonal/>
    </border>
    <border>
      <left style="thin">
        <color auto="1"/>
      </left>
      <right/>
      <top/>
      <bottom style="thin">
        <color indexed="8"/>
      </bottom>
      <diagonal/>
    </border>
    <border>
      <left/>
      <right style="thin">
        <color auto="1"/>
      </right>
      <top/>
      <bottom style="thin">
        <color indexed="8"/>
      </bottom>
      <diagonal/>
    </border>
    <border>
      <left/>
      <right style="thin">
        <color indexed="8"/>
      </right>
      <top/>
      <bottom style="thin">
        <color indexed="8"/>
      </bottom>
      <diagonal/>
    </border>
    <border>
      <left/>
      <right style="thin">
        <color indexed="8"/>
      </right>
      <top style="thin">
        <color indexed="8"/>
      </top>
      <bottom style="thin">
        <color indexed="8"/>
      </bottom>
      <diagonal/>
    </border>
    <border>
      <left style="medium">
        <color rgb="FF000000"/>
      </left>
      <right style="medium">
        <color rgb="FF000000"/>
      </right>
      <top/>
      <bottom/>
      <diagonal/>
    </border>
    <border>
      <left/>
      <right style="medium">
        <color rgb="FF000000"/>
      </right>
      <top/>
      <bottom/>
      <diagonal/>
    </border>
    <border>
      <left style="medium">
        <color auto="1"/>
      </left>
      <right style="medium">
        <color auto="1"/>
      </right>
      <top style="medium">
        <color auto="1"/>
      </top>
      <bottom style="medium">
        <color auto="1"/>
      </bottom>
      <diagonal/>
    </border>
    <border>
      <left/>
      <right style="medium">
        <color rgb="FF000000"/>
      </right>
      <top/>
      <bottom style="medium">
        <color rgb="FF000000"/>
      </bottom>
      <diagonal/>
    </border>
    <border>
      <left/>
      <right/>
      <top/>
      <bottom style="medium">
        <color rgb="FF000000"/>
      </bottom>
      <diagonal/>
    </border>
    <border>
      <left/>
      <right style="medium">
        <color auto="1"/>
      </right>
      <top/>
      <bottom style="medium">
        <color auto="1"/>
      </bottom>
      <diagonal/>
    </border>
    <border>
      <left/>
      <right/>
      <top/>
      <bottom style="medium">
        <color auto="1"/>
      </bottom>
      <diagonal/>
    </border>
    <border>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diagonal/>
    </border>
    <border>
      <left style="medium">
        <color auto="1"/>
      </left>
      <right style="medium">
        <color auto="1"/>
      </right>
      <top style="medium">
        <color auto="1"/>
      </top>
      <bottom/>
      <diagonal/>
    </border>
    <border>
      <left style="medium">
        <color auto="1"/>
      </left>
      <right/>
      <top style="medium">
        <color auto="1"/>
      </top>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style="medium">
        <color rgb="FF000000"/>
      </top>
      <bottom style="medium">
        <color rgb="FF000000"/>
      </bottom>
      <diagonal/>
    </border>
    <border>
      <left/>
      <right style="medium">
        <color rgb="FF000000"/>
      </right>
      <top style="medium">
        <color rgb="FF000000"/>
      </top>
      <bottom style="medium">
        <color indexed="8"/>
      </bottom>
      <diagonal/>
    </border>
    <border>
      <left style="medium">
        <color rgb="FF000000"/>
      </left>
      <right style="medium">
        <color rgb="FF000000"/>
      </right>
      <top style="medium">
        <color rgb="FF000000"/>
      </top>
      <bottom style="medium">
        <color indexed="8"/>
      </bottom>
      <diagonal/>
    </border>
    <border>
      <left style="medium">
        <color auto="1"/>
      </left>
      <right style="medium">
        <color auto="1"/>
      </right>
      <top style="medium">
        <color auto="1"/>
      </top>
      <bottom style="medium">
        <color rgb="FF000000"/>
      </bottom>
      <diagonal/>
    </border>
    <border>
      <left/>
      <right style="medium">
        <color rgb="FF000000"/>
      </right>
      <top style="medium">
        <color auto="1"/>
      </top>
      <bottom style="medium">
        <color auto="1"/>
      </bottom>
      <diagonal/>
    </border>
    <border>
      <left/>
      <right style="medium">
        <color rgb="FF000000"/>
      </right>
      <top/>
      <bottom style="medium">
        <color auto="1"/>
      </bottom>
      <diagonal/>
    </border>
    <border>
      <left style="medium">
        <color auto="1"/>
      </left>
      <right style="medium">
        <color auto="1"/>
      </right>
      <top/>
      <bottom style="medium">
        <color rgb="FF000000"/>
      </bottom>
      <diagonal/>
    </border>
    <border>
      <left/>
      <right style="medium">
        <color auto="1"/>
      </right>
      <top/>
      <bottom style="medium">
        <color rgb="FF000000"/>
      </bottom>
      <diagonal/>
    </border>
    <border>
      <left style="medium">
        <color auto="1"/>
      </left>
      <right style="medium">
        <color rgb="FF000000"/>
      </right>
      <top/>
      <bottom style="medium">
        <color auto="1"/>
      </bottom>
      <diagonal/>
    </border>
    <border>
      <left/>
      <right/>
      <top style="thin">
        <color auto="1"/>
      </top>
      <bottom/>
      <diagonal/>
    </border>
    <border>
      <left/>
      <right/>
      <top/>
      <bottom style="thin">
        <color auto="1"/>
      </bottom>
      <diagonal/>
    </border>
    <border>
      <left/>
      <right/>
      <top/>
      <bottom style="thin">
        <color rgb="FF000000"/>
      </bottom>
      <diagonal/>
    </border>
    <border>
      <left style="thin">
        <color rgb="FFD1D1D1"/>
      </left>
      <right style="thin">
        <color rgb="FFD1D1D1"/>
      </right>
      <top/>
      <bottom style="thin">
        <color rgb="FFD1D1D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3" fillId="0" borderId="0" applyFont="0" applyFill="0" applyBorder="0" applyAlignment="0" applyProtection="0">
      <alignment vertical="center"/>
    </xf>
    <xf numFmtId="44" fontId="3" fillId="0" borderId="0" applyFont="0" applyFill="0" applyBorder="0" applyAlignment="0" applyProtection="0">
      <alignment vertical="center"/>
    </xf>
    <xf numFmtId="9" fontId="3" fillId="0" borderId="0" applyFont="0" applyFill="0" applyBorder="0" applyAlignment="0" applyProtection="0">
      <alignment vertical="center"/>
    </xf>
    <xf numFmtId="41" fontId="3" fillId="0" borderId="0" applyFont="0" applyFill="0" applyBorder="0" applyAlignment="0" applyProtection="0">
      <alignment vertical="center"/>
    </xf>
    <xf numFmtId="42" fontId="3" fillId="0" borderId="0" applyFont="0" applyFill="0" applyBorder="0" applyAlignment="0" applyProtection="0">
      <alignment vertical="center"/>
    </xf>
    <xf numFmtId="0" fontId="40" fillId="0" borderId="0" applyNumberFormat="0" applyFill="0" applyBorder="0" applyAlignment="0" applyProtection="0">
      <alignment vertical="center"/>
    </xf>
    <xf numFmtId="0" fontId="41" fillId="0" borderId="0" applyNumberFormat="0" applyFill="0" applyBorder="0" applyAlignment="0" applyProtection="0">
      <alignment vertical="center"/>
    </xf>
    <xf numFmtId="0" fontId="3" fillId="4" borderId="47" applyNumberFormat="0" applyFont="0" applyAlignment="0" applyProtection="0">
      <alignment vertical="center"/>
    </xf>
    <xf numFmtId="0" fontId="42"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4" fillId="0" borderId="0" applyNumberFormat="0" applyFill="0" applyBorder="0" applyAlignment="0" applyProtection="0">
      <alignment vertical="center"/>
    </xf>
    <xf numFmtId="0" fontId="45" fillId="0" borderId="48" applyNumberFormat="0" applyFill="0" applyAlignment="0" applyProtection="0">
      <alignment vertical="center"/>
    </xf>
    <xf numFmtId="0" fontId="46" fillId="0" borderId="48" applyNumberFormat="0" applyFill="0" applyAlignment="0" applyProtection="0">
      <alignment vertical="center"/>
    </xf>
    <xf numFmtId="0" fontId="47" fillId="0" borderId="49" applyNumberFormat="0" applyFill="0" applyAlignment="0" applyProtection="0">
      <alignment vertical="center"/>
    </xf>
    <xf numFmtId="0" fontId="47" fillId="0" borderId="0" applyNumberFormat="0" applyFill="0" applyBorder="0" applyAlignment="0" applyProtection="0">
      <alignment vertical="center"/>
    </xf>
    <xf numFmtId="0" fontId="48" fillId="5" borderId="50" applyNumberFormat="0" applyAlignment="0" applyProtection="0">
      <alignment vertical="center"/>
    </xf>
    <xf numFmtId="0" fontId="49" fillId="6" borderId="51" applyNumberFormat="0" applyAlignment="0" applyProtection="0">
      <alignment vertical="center"/>
    </xf>
    <xf numFmtId="0" fontId="50" fillId="6" borderId="50" applyNumberFormat="0" applyAlignment="0" applyProtection="0">
      <alignment vertical="center"/>
    </xf>
    <xf numFmtId="0" fontId="51" fillId="7" borderId="52" applyNumberFormat="0" applyAlignment="0" applyProtection="0">
      <alignment vertical="center"/>
    </xf>
    <xf numFmtId="0" fontId="52" fillId="0" borderId="53" applyNumberFormat="0" applyFill="0" applyAlignment="0" applyProtection="0">
      <alignment vertical="center"/>
    </xf>
    <xf numFmtId="0" fontId="53" fillId="0" borderId="54" applyNumberFormat="0" applyFill="0" applyAlignment="0" applyProtection="0">
      <alignment vertical="center"/>
    </xf>
    <xf numFmtId="0" fontId="54" fillId="8" borderId="0" applyNumberFormat="0" applyBorder="0" applyAlignment="0" applyProtection="0">
      <alignment vertical="center"/>
    </xf>
    <xf numFmtId="0" fontId="55" fillId="9" borderId="0" applyNumberFormat="0" applyBorder="0" applyAlignment="0" applyProtection="0">
      <alignment vertical="center"/>
    </xf>
    <xf numFmtId="0" fontId="56" fillId="10" borderId="0" applyNumberFormat="0" applyBorder="0" applyAlignment="0" applyProtection="0">
      <alignment vertical="center"/>
    </xf>
    <xf numFmtId="0" fontId="57" fillId="11" borderId="0" applyNumberFormat="0" applyBorder="0" applyAlignment="0" applyProtection="0">
      <alignment vertical="center"/>
    </xf>
    <xf numFmtId="0" fontId="58" fillId="12" borderId="0" applyNumberFormat="0" applyBorder="0" applyAlignment="0" applyProtection="0">
      <alignment vertical="center"/>
    </xf>
    <xf numFmtId="0" fontId="58" fillId="13" borderId="0" applyNumberFormat="0" applyBorder="0" applyAlignment="0" applyProtection="0">
      <alignment vertical="center"/>
    </xf>
    <xf numFmtId="0" fontId="57" fillId="14" borderId="0" applyNumberFormat="0" applyBorder="0" applyAlignment="0" applyProtection="0">
      <alignment vertical="center"/>
    </xf>
    <xf numFmtId="0" fontId="57" fillId="15" borderId="0" applyNumberFormat="0" applyBorder="0" applyAlignment="0" applyProtection="0">
      <alignment vertical="center"/>
    </xf>
    <xf numFmtId="0" fontId="58" fillId="16" borderId="0" applyNumberFormat="0" applyBorder="0" applyAlignment="0" applyProtection="0">
      <alignment vertical="center"/>
    </xf>
    <xf numFmtId="0" fontId="58" fillId="17" borderId="0" applyNumberFormat="0" applyBorder="0" applyAlignment="0" applyProtection="0">
      <alignment vertical="center"/>
    </xf>
    <xf numFmtId="0" fontId="57" fillId="18" borderId="0" applyNumberFormat="0" applyBorder="0" applyAlignment="0" applyProtection="0">
      <alignment vertical="center"/>
    </xf>
    <xf numFmtId="0" fontId="57" fillId="19" borderId="0" applyNumberFormat="0" applyBorder="0" applyAlignment="0" applyProtection="0">
      <alignment vertical="center"/>
    </xf>
    <xf numFmtId="0" fontId="58" fillId="20" borderId="0" applyNumberFormat="0" applyBorder="0" applyAlignment="0" applyProtection="0">
      <alignment vertical="center"/>
    </xf>
    <xf numFmtId="0" fontId="58" fillId="21" borderId="0" applyNumberFormat="0" applyBorder="0" applyAlignment="0" applyProtection="0">
      <alignment vertical="center"/>
    </xf>
    <xf numFmtId="0" fontId="57" fillId="22" borderId="0" applyNumberFormat="0" applyBorder="0" applyAlignment="0" applyProtection="0">
      <alignment vertical="center"/>
    </xf>
    <xf numFmtId="0" fontId="57" fillId="23" borderId="0" applyNumberFormat="0" applyBorder="0" applyAlignment="0" applyProtection="0">
      <alignment vertical="center"/>
    </xf>
    <xf numFmtId="0" fontId="58" fillId="24" borderId="0" applyNumberFormat="0" applyBorder="0" applyAlignment="0" applyProtection="0">
      <alignment vertical="center"/>
    </xf>
    <xf numFmtId="0" fontId="58" fillId="25" borderId="0" applyNumberFormat="0" applyBorder="0" applyAlignment="0" applyProtection="0">
      <alignment vertical="center"/>
    </xf>
    <xf numFmtId="0" fontId="57" fillId="26" borderId="0" applyNumberFormat="0" applyBorder="0" applyAlignment="0" applyProtection="0">
      <alignment vertical="center"/>
    </xf>
    <xf numFmtId="0" fontId="57" fillId="27" borderId="0" applyNumberFormat="0" applyBorder="0" applyAlignment="0" applyProtection="0">
      <alignment vertical="center"/>
    </xf>
    <xf numFmtId="0" fontId="58" fillId="28" borderId="0" applyNumberFormat="0" applyBorder="0" applyAlignment="0" applyProtection="0">
      <alignment vertical="center"/>
    </xf>
    <xf numFmtId="0" fontId="58" fillId="29" borderId="0" applyNumberFormat="0" applyBorder="0" applyAlignment="0" applyProtection="0">
      <alignment vertical="center"/>
    </xf>
    <xf numFmtId="0" fontId="57" fillId="30" borderId="0" applyNumberFormat="0" applyBorder="0" applyAlignment="0" applyProtection="0">
      <alignment vertical="center"/>
    </xf>
    <xf numFmtId="0" fontId="57" fillId="31" borderId="0" applyNumberFormat="0" applyBorder="0" applyAlignment="0" applyProtection="0">
      <alignment vertical="center"/>
    </xf>
    <xf numFmtId="0" fontId="58" fillId="32" borderId="0" applyNumberFormat="0" applyBorder="0" applyAlignment="0" applyProtection="0">
      <alignment vertical="center"/>
    </xf>
    <xf numFmtId="0" fontId="58" fillId="33" borderId="0" applyNumberFormat="0" applyBorder="0" applyAlignment="0" applyProtection="0">
      <alignment vertical="center"/>
    </xf>
    <xf numFmtId="0" fontId="57" fillId="34" borderId="0" applyNumberFormat="0" applyBorder="0" applyAlignment="0" applyProtection="0">
      <alignment vertical="center"/>
    </xf>
    <xf numFmtId="0" fontId="35" fillId="0" borderId="0"/>
    <xf numFmtId="0" fontId="8" fillId="0" borderId="0">
      <alignment vertical="center"/>
    </xf>
    <xf numFmtId="0" fontId="8" fillId="0" borderId="0"/>
    <xf numFmtId="0" fontId="9" fillId="0" borderId="0">
      <alignment vertical="center"/>
    </xf>
  </cellStyleXfs>
  <cellXfs count="280">
    <xf numFmtId="0" fontId="0" fillId="0" borderId="0" xfId="0" applyFont="1">
      <alignment vertical="center"/>
    </xf>
    <xf numFmtId="0" fontId="1" fillId="0" borderId="0" xfId="0" applyFont="1" applyFill="1" applyBorder="1" applyAlignment="1"/>
    <xf numFmtId="0" fontId="1" fillId="0" borderId="0" xfId="0" applyFont="1" applyFill="1" applyBorder="1" applyAlignment="1">
      <alignment vertical="center"/>
    </xf>
    <xf numFmtId="0" fontId="1" fillId="0" borderId="0" xfId="0" applyFont="1" applyFill="1" applyBorder="1" applyAlignment="1">
      <alignment horizontal="center"/>
    </xf>
    <xf numFmtId="0" fontId="2" fillId="0" borderId="1" xfId="0" applyFont="1" applyFill="1" applyBorder="1" applyAlignment="1">
      <alignment horizontal="center" vertical="center"/>
    </xf>
    <xf numFmtId="0" fontId="1" fillId="0" borderId="1" xfId="0" applyFont="1" applyFill="1" applyBorder="1" applyAlignment="1">
      <alignment horizontal="center" vertical="center"/>
    </xf>
    <xf numFmtId="49" fontId="3" fillId="0" borderId="1" xfId="0" applyNumberFormat="1" applyFont="1" applyFill="1" applyBorder="1" applyAlignment="1">
      <alignment horizontal="left" vertical="center"/>
    </xf>
    <xf numFmtId="49" fontId="3" fillId="0" borderId="1" xfId="0" applyNumberFormat="1" applyFont="1" applyFill="1" applyBorder="1" applyAlignment="1">
      <alignment horizontal="center" vertical="center"/>
    </xf>
    <xf numFmtId="0" fontId="1" fillId="0" borderId="1" xfId="0" applyFont="1" applyFill="1" applyBorder="1" applyAlignment="1">
      <alignment horizontal="center" vertical="center" wrapText="1"/>
    </xf>
    <xf numFmtId="0" fontId="1" fillId="0" borderId="1" xfId="0" applyFont="1" applyFill="1" applyBorder="1" applyAlignment="1">
      <alignment vertical="center"/>
    </xf>
    <xf numFmtId="176" fontId="3" fillId="0" borderId="1" xfId="0" applyNumberFormat="1" applyFont="1" applyFill="1" applyBorder="1" applyAlignment="1">
      <alignment horizontal="right" vertical="center"/>
    </xf>
    <xf numFmtId="177" fontId="3" fillId="0" borderId="1" xfId="0" applyNumberFormat="1" applyFont="1" applyFill="1" applyBorder="1" applyAlignment="1">
      <alignment horizontal="right" vertical="center"/>
    </xf>
    <xf numFmtId="177" fontId="4" fillId="0" borderId="1" xfId="0" applyNumberFormat="1" applyFont="1" applyFill="1" applyBorder="1" applyAlignment="1">
      <alignment horizontal="right" vertical="center"/>
    </xf>
    <xf numFmtId="177" fontId="3" fillId="0" borderId="1" xfId="0" applyNumberFormat="1" applyFont="1" applyFill="1" applyBorder="1" applyAlignment="1">
      <alignment horizontal="center" vertical="center" wrapText="1"/>
    </xf>
    <xf numFmtId="176" fontId="3" fillId="0" borderId="1" xfId="0" applyNumberFormat="1" applyFont="1" applyFill="1" applyBorder="1" applyAlignment="1">
      <alignment horizontal="center" vertical="center" wrapText="1"/>
    </xf>
    <xf numFmtId="0" fontId="1" fillId="0" borderId="1" xfId="0" applyFont="1" applyFill="1" applyBorder="1" applyAlignment="1">
      <alignment horizontal="left" vertical="top"/>
    </xf>
    <xf numFmtId="176" fontId="4" fillId="0" borderId="1" xfId="0" applyNumberFormat="1" applyFont="1" applyFill="1" applyBorder="1" applyAlignment="1">
      <alignment horizontal="right" vertical="center"/>
    </xf>
    <xf numFmtId="0" fontId="3"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49" fontId="1" fillId="0" borderId="1" xfId="0" applyNumberFormat="1" applyFont="1" applyFill="1" applyBorder="1" applyAlignment="1">
      <alignment horizontal="center" vertical="center" wrapText="1"/>
    </xf>
    <xf numFmtId="49" fontId="1" fillId="0" borderId="1" xfId="0" applyNumberFormat="1" applyFont="1" applyFill="1" applyBorder="1" applyAlignment="1">
      <alignment horizontal="center" vertical="center"/>
    </xf>
    <xf numFmtId="49" fontId="3" fillId="0" borderId="1" xfId="0" applyNumberFormat="1" applyFont="1" applyFill="1" applyBorder="1" applyAlignment="1">
      <alignment horizontal="left" vertical="center" wrapText="1"/>
    </xf>
    <xf numFmtId="0" fontId="1" fillId="0" borderId="2" xfId="0" applyFont="1" applyFill="1" applyBorder="1" applyAlignment="1">
      <alignment horizontal="center" vertical="center"/>
    </xf>
    <xf numFmtId="0" fontId="1" fillId="0" borderId="0" xfId="0" applyFont="1" applyFill="1" applyBorder="1" applyAlignment="1">
      <alignment horizontal="center" vertical="center"/>
    </xf>
    <xf numFmtId="177" fontId="1" fillId="0" borderId="0" xfId="0" applyNumberFormat="1" applyFont="1" applyFill="1" applyBorder="1" applyAlignment="1">
      <alignment horizontal="center" vertical="center" wrapText="1"/>
    </xf>
    <xf numFmtId="49" fontId="1" fillId="0" borderId="3" xfId="0" applyNumberFormat="1" applyFont="1" applyFill="1" applyBorder="1" applyAlignment="1">
      <alignment horizontal="center" vertical="center" wrapText="1"/>
    </xf>
    <xf numFmtId="49" fontId="1" fillId="0" borderId="4" xfId="0" applyNumberFormat="1" applyFont="1" applyFill="1" applyBorder="1" applyAlignment="1">
      <alignment horizontal="center" vertical="center" wrapText="1"/>
    </xf>
    <xf numFmtId="0" fontId="5" fillId="0" borderId="1" xfId="0" applyFont="1" applyFill="1" applyBorder="1" applyAlignment="1">
      <alignment horizontal="center" vertical="center"/>
    </xf>
    <xf numFmtId="0" fontId="1" fillId="0" borderId="5" xfId="0" applyFont="1" applyFill="1" applyBorder="1" applyAlignment="1">
      <alignment horizontal="center" vertical="center"/>
    </xf>
    <xf numFmtId="0" fontId="1" fillId="0" borderId="3" xfId="0" applyFont="1" applyFill="1" applyBorder="1" applyAlignment="1">
      <alignment horizontal="center" vertical="center"/>
    </xf>
    <xf numFmtId="0" fontId="1" fillId="0" borderId="4" xfId="0" applyFont="1" applyFill="1" applyBorder="1" applyAlignment="1">
      <alignment horizontal="center" vertical="center"/>
    </xf>
    <xf numFmtId="0" fontId="1" fillId="0" borderId="5"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3" fillId="0" borderId="6" xfId="0" applyFont="1" applyFill="1" applyBorder="1" applyAlignment="1">
      <alignment horizontal="center" vertical="center"/>
    </xf>
    <xf numFmtId="0" fontId="3" fillId="0" borderId="7" xfId="0" applyFont="1" applyFill="1" applyBorder="1" applyAlignment="1">
      <alignment horizontal="center" vertical="center"/>
    </xf>
    <xf numFmtId="0" fontId="3" fillId="0" borderId="8" xfId="0" applyFont="1" applyFill="1" applyBorder="1" applyAlignment="1">
      <alignment horizontal="left" vertical="center"/>
    </xf>
    <xf numFmtId="49" fontId="6" fillId="0" borderId="1" xfId="0" applyNumberFormat="1" applyFont="1" applyFill="1" applyBorder="1" applyAlignment="1">
      <alignment horizontal="left" vertical="center"/>
    </xf>
    <xf numFmtId="176" fontId="3" fillId="0" borderId="1" xfId="0" applyNumberFormat="1" applyFont="1" applyFill="1" applyBorder="1" applyAlignment="1">
      <alignment horizontal="center" vertical="center"/>
    </xf>
    <xf numFmtId="177" fontId="6" fillId="0" borderId="1" xfId="0" applyNumberFormat="1" applyFont="1" applyFill="1" applyBorder="1" applyAlignment="1">
      <alignment horizontal="right" vertical="center"/>
    </xf>
    <xf numFmtId="0" fontId="3" fillId="0" borderId="5"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2" xfId="0" applyFont="1" applyFill="1" applyBorder="1" applyAlignment="1">
      <alignment horizontal="center" vertical="center"/>
    </xf>
    <xf numFmtId="0" fontId="3" fillId="0" borderId="9" xfId="0" applyFont="1" applyFill="1" applyBorder="1" applyAlignment="1">
      <alignment horizontal="center" vertical="center"/>
    </xf>
    <xf numFmtId="0" fontId="3" fillId="0" borderId="10" xfId="0" applyFont="1" applyFill="1" applyBorder="1" applyAlignment="1">
      <alignment horizontal="left" vertical="center"/>
    </xf>
    <xf numFmtId="0" fontId="3" fillId="0" borderId="1" xfId="0" applyFont="1" applyFill="1" applyBorder="1" applyAlignment="1">
      <alignment vertical="center"/>
    </xf>
    <xf numFmtId="0" fontId="7" fillId="0" borderId="1" xfId="0" applyFont="1" applyFill="1" applyBorder="1" applyAlignment="1">
      <alignment horizontal="center" vertical="center"/>
    </xf>
    <xf numFmtId="176" fontId="3" fillId="0" borderId="1" xfId="1" applyNumberFormat="1" applyFont="1" applyFill="1" applyBorder="1" applyAlignment="1">
      <alignment horizontal="center" vertical="center"/>
    </xf>
    <xf numFmtId="0" fontId="3" fillId="0" borderId="11" xfId="0" applyFont="1" applyFill="1" applyBorder="1" applyAlignment="1">
      <alignment horizontal="center" vertical="center"/>
    </xf>
    <xf numFmtId="0" fontId="3" fillId="0" borderId="12" xfId="0" applyFont="1" applyFill="1" applyBorder="1" applyAlignment="1">
      <alignment horizontal="center" vertical="center"/>
    </xf>
    <xf numFmtId="43" fontId="3" fillId="0" borderId="1" xfId="1" applyFont="1" applyFill="1" applyBorder="1" applyAlignment="1">
      <alignment horizontal="left" vertical="center"/>
    </xf>
    <xf numFmtId="49" fontId="3" fillId="0" borderId="6" xfId="0" applyNumberFormat="1" applyFont="1" applyFill="1" applyBorder="1" applyAlignment="1">
      <alignment horizontal="center" vertical="center"/>
    </xf>
    <xf numFmtId="49" fontId="3" fillId="0" borderId="7" xfId="0" applyNumberFormat="1" applyFont="1" applyFill="1" applyBorder="1" applyAlignment="1">
      <alignment horizontal="center" vertical="center"/>
    </xf>
    <xf numFmtId="49" fontId="3" fillId="0" borderId="1" xfId="0" applyNumberFormat="1" applyFont="1" applyFill="1" applyBorder="1" applyAlignment="1">
      <alignment horizontal="left" vertical="top" wrapText="1"/>
    </xf>
    <xf numFmtId="49" fontId="3" fillId="0" borderId="2" xfId="0" applyNumberFormat="1" applyFont="1" applyFill="1" applyBorder="1" applyAlignment="1">
      <alignment horizontal="center" vertical="center"/>
    </xf>
    <xf numFmtId="49" fontId="3" fillId="0" borderId="9" xfId="0" applyNumberFormat="1" applyFont="1" applyFill="1" applyBorder="1" applyAlignment="1">
      <alignment horizontal="center" vertical="center"/>
    </xf>
    <xf numFmtId="49" fontId="3" fillId="0" borderId="8" xfId="0" applyNumberFormat="1" applyFont="1" applyFill="1" applyBorder="1" applyAlignment="1">
      <alignment horizontal="left" vertical="center"/>
    </xf>
    <xf numFmtId="49" fontId="6" fillId="0" borderId="1" xfId="0" applyNumberFormat="1" applyFont="1" applyFill="1" applyBorder="1" applyAlignment="1">
      <alignment horizontal="center" vertical="center"/>
    </xf>
    <xf numFmtId="49" fontId="3" fillId="0" borderId="8" xfId="0" applyNumberFormat="1" applyFont="1" applyFill="1" applyBorder="1" applyAlignment="1">
      <alignment horizontal="left" vertical="top" wrapText="1"/>
    </xf>
    <xf numFmtId="0" fontId="6" fillId="0" borderId="13" xfId="0" applyNumberFormat="1" applyFont="1" applyFill="1" applyBorder="1" applyAlignment="1">
      <alignment vertical="center"/>
    </xf>
    <xf numFmtId="49" fontId="3" fillId="0" borderId="10" xfId="0" applyNumberFormat="1" applyFont="1" applyFill="1" applyBorder="1" applyAlignment="1">
      <alignment horizontal="left" vertical="center"/>
    </xf>
    <xf numFmtId="49" fontId="3" fillId="0" borderId="5" xfId="0" applyNumberFormat="1" applyFont="1" applyFill="1" applyBorder="1" applyAlignment="1">
      <alignment horizontal="center" vertical="top" wrapText="1"/>
    </xf>
    <xf numFmtId="49" fontId="3" fillId="0" borderId="14" xfId="0" applyNumberFormat="1" applyFont="1" applyFill="1" applyBorder="1" applyAlignment="1">
      <alignment horizontal="center" vertical="top" wrapText="1"/>
    </xf>
    <xf numFmtId="49" fontId="3" fillId="0" borderId="11" xfId="0" applyNumberFormat="1" applyFont="1" applyFill="1" applyBorder="1" applyAlignment="1">
      <alignment horizontal="center" vertical="top" wrapText="1"/>
    </xf>
    <xf numFmtId="49" fontId="3" fillId="0" borderId="15" xfId="0" applyNumberFormat="1" applyFont="1" applyFill="1" applyBorder="1" applyAlignment="1">
      <alignment horizontal="center" vertical="top" wrapText="1"/>
    </xf>
    <xf numFmtId="49" fontId="3" fillId="0" borderId="16" xfId="0" applyNumberFormat="1" applyFont="1" applyFill="1" applyBorder="1" applyAlignment="1">
      <alignment horizontal="center" vertical="center"/>
    </xf>
    <xf numFmtId="49" fontId="3" fillId="0" borderId="17" xfId="0" applyNumberFormat="1" applyFont="1" applyFill="1" applyBorder="1" applyAlignment="1">
      <alignment horizontal="center" vertical="center"/>
    </xf>
    <xf numFmtId="49" fontId="3" fillId="0" borderId="10" xfId="0" applyNumberFormat="1" applyFont="1" applyFill="1" applyBorder="1" applyAlignment="1">
      <alignment horizontal="left" vertical="top" wrapText="1"/>
    </xf>
    <xf numFmtId="0" fontId="6" fillId="0" borderId="18" xfId="0" applyNumberFormat="1" applyFont="1" applyFill="1" applyBorder="1" applyAlignment="1">
      <alignment vertical="center"/>
    </xf>
    <xf numFmtId="0" fontId="6" fillId="0" borderId="19" xfId="0" applyNumberFormat="1" applyFont="1" applyFill="1" applyBorder="1" applyAlignment="1">
      <alignment vertical="center"/>
    </xf>
    <xf numFmtId="43" fontId="3" fillId="0" borderId="1" xfId="1" applyFont="1" applyFill="1" applyBorder="1" applyAlignment="1">
      <alignment horizontal="center" vertical="center"/>
    </xf>
    <xf numFmtId="49" fontId="3" fillId="0" borderId="1" xfId="0" applyNumberFormat="1" applyFont="1" applyFill="1" applyBorder="1" applyAlignment="1">
      <alignment horizontal="center" vertical="center" wrapText="1"/>
    </xf>
    <xf numFmtId="49" fontId="3" fillId="0" borderId="1" xfId="0" applyNumberFormat="1" applyFont="1" applyFill="1" applyBorder="1" applyAlignment="1">
      <alignment horizontal="justify" vertical="center" wrapText="1"/>
    </xf>
    <xf numFmtId="0" fontId="1" fillId="0" borderId="6" xfId="0" applyFont="1" applyFill="1" applyBorder="1" applyAlignment="1">
      <alignment horizontal="center" vertical="center"/>
    </xf>
    <xf numFmtId="0" fontId="1" fillId="0" borderId="7" xfId="0" applyFont="1" applyFill="1" applyBorder="1" applyAlignment="1">
      <alignment horizontal="center" vertical="center"/>
    </xf>
    <xf numFmtId="0" fontId="1" fillId="0" borderId="9" xfId="0" applyFont="1" applyFill="1" applyBorder="1" applyAlignment="1">
      <alignment horizontal="center" vertical="center"/>
    </xf>
    <xf numFmtId="0" fontId="1" fillId="0" borderId="11" xfId="0" applyFont="1" applyFill="1" applyBorder="1" applyAlignment="1">
      <alignment horizontal="center" vertical="center"/>
    </xf>
    <xf numFmtId="0" fontId="1" fillId="0" borderId="12" xfId="0" applyFont="1" applyFill="1" applyBorder="1" applyAlignment="1">
      <alignment horizontal="center" vertical="center"/>
    </xf>
    <xf numFmtId="49" fontId="1" fillId="0" borderId="6" xfId="0" applyNumberFormat="1" applyFont="1" applyFill="1" applyBorder="1" applyAlignment="1">
      <alignment horizontal="center" vertical="center"/>
    </xf>
    <xf numFmtId="49" fontId="1" fillId="0" borderId="7" xfId="0" applyNumberFormat="1" applyFont="1" applyFill="1" applyBorder="1" applyAlignment="1">
      <alignment horizontal="center" vertical="center"/>
    </xf>
    <xf numFmtId="49" fontId="1" fillId="0" borderId="2" xfId="0" applyNumberFormat="1" applyFont="1" applyFill="1" applyBorder="1" applyAlignment="1">
      <alignment horizontal="center" vertical="center"/>
    </xf>
    <xf numFmtId="49" fontId="1" fillId="0" borderId="9" xfId="0" applyNumberFormat="1" applyFont="1" applyFill="1" applyBorder="1" applyAlignment="1">
      <alignment horizontal="center" vertical="center"/>
    </xf>
    <xf numFmtId="49" fontId="1" fillId="0" borderId="16" xfId="0" applyNumberFormat="1" applyFont="1" applyFill="1" applyBorder="1" applyAlignment="1">
      <alignment horizontal="center" vertical="center"/>
    </xf>
    <xf numFmtId="49" fontId="1" fillId="0" borderId="17" xfId="0" applyNumberFormat="1" applyFont="1" applyFill="1" applyBorder="1" applyAlignment="1">
      <alignment horizontal="center" vertical="center"/>
    </xf>
    <xf numFmtId="49" fontId="1" fillId="0" borderId="1" xfId="0" applyNumberFormat="1" applyFont="1" applyFill="1" applyBorder="1" applyAlignment="1">
      <alignment horizontal="left" vertical="center"/>
    </xf>
    <xf numFmtId="0" fontId="8" fillId="0" borderId="19" xfId="0" applyNumberFormat="1" applyFont="1" applyFill="1" applyBorder="1" applyAlignment="1">
      <alignment vertical="center"/>
    </xf>
    <xf numFmtId="49" fontId="1" fillId="0" borderId="1" xfId="0" applyNumberFormat="1" applyFont="1" applyFill="1" applyBorder="1" applyAlignment="1">
      <alignment horizontal="left" vertical="top" wrapText="1"/>
    </xf>
    <xf numFmtId="49" fontId="1" fillId="0" borderId="8" xfId="0" applyNumberFormat="1" applyFont="1" applyFill="1" applyBorder="1" applyAlignment="1">
      <alignment horizontal="left" vertical="top" wrapText="1"/>
    </xf>
    <xf numFmtId="0" fontId="8" fillId="0" borderId="13" xfId="0" applyNumberFormat="1" applyFont="1" applyFill="1" applyBorder="1" applyAlignment="1">
      <alignment vertical="center"/>
    </xf>
    <xf numFmtId="49" fontId="1" fillId="0" borderId="5" xfId="0" applyNumberFormat="1" applyFont="1" applyFill="1" applyBorder="1" applyAlignment="1">
      <alignment horizontal="center" vertical="top" wrapText="1"/>
    </xf>
    <xf numFmtId="49" fontId="1" fillId="0" borderId="14" xfId="0" applyNumberFormat="1" applyFont="1" applyFill="1" applyBorder="1" applyAlignment="1">
      <alignment horizontal="center" vertical="top" wrapText="1"/>
    </xf>
    <xf numFmtId="49" fontId="1" fillId="0" borderId="11" xfId="0" applyNumberFormat="1" applyFont="1" applyFill="1" applyBorder="1" applyAlignment="1">
      <alignment horizontal="center" vertical="top" wrapText="1"/>
    </xf>
    <xf numFmtId="49" fontId="1" fillId="0" borderId="15" xfId="0" applyNumberFormat="1" applyFont="1" applyFill="1" applyBorder="1" applyAlignment="1">
      <alignment horizontal="center" vertical="top" wrapText="1"/>
    </xf>
    <xf numFmtId="49" fontId="1" fillId="0" borderId="10" xfId="0" applyNumberFormat="1" applyFont="1" applyFill="1" applyBorder="1" applyAlignment="1">
      <alignment horizontal="left" vertical="top" wrapText="1"/>
    </xf>
    <xf numFmtId="0" fontId="8" fillId="0" borderId="18" xfId="0" applyNumberFormat="1" applyFont="1" applyFill="1" applyBorder="1" applyAlignment="1">
      <alignment vertical="center"/>
    </xf>
    <xf numFmtId="0" fontId="9" fillId="0" borderId="0" xfId="0" applyFont="1" applyFill="1" applyAlignment="1"/>
    <xf numFmtId="0" fontId="9" fillId="0" borderId="0" xfId="0" applyFont="1" applyFill="1" applyBorder="1" applyAlignment="1">
      <alignment vertical="center"/>
    </xf>
    <xf numFmtId="0" fontId="9" fillId="0" borderId="0" xfId="0" applyFont="1" applyFill="1" applyBorder="1" applyAlignment="1"/>
    <xf numFmtId="0" fontId="10" fillId="0" borderId="0" xfId="52" applyFont="1" applyFill="1" applyAlignment="1">
      <alignment horizontal="center" vertical="center"/>
    </xf>
    <xf numFmtId="0" fontId="8" fillId="0" borderId="0" xfId="0" applyFont="1" applyFill="1" applyAlignment="1">
      <alignment vertical="center"/>
    </xf>
    <xf numFmtId="0" fontId="7" fillId="0" borderId="0" xfId="0" applyFont="1" applyFill="1" applyBorder="1" applyAlignment="1">
      <alignment vertical="center"/>
    </xf>
    <xf numFmtId="0" fontId="11" fillId="0" borderId="1" xfId="0" applyFont="1" applyFill="1" applyBorder="1" applyAlignment="1">
      <alignment horizontal="center" vertical="center"/>
    </xf>
    <xf numFmtId="0" fontId="12" fillId="0" borderId="5" xfId="0" applyFont="1" applyFill="1" applyBorder="1" applyAlignment="1">
      <alignment horizontal="center" vertical="center"/>
    </xf>
    <xf numFmtId="0" fontId="12" fillId="0" borderId="3" xfId="0" applyFont="1" applyFill="1" applyBorder="1" applyAlignment="1">
      <alignment horizontal="center" vertical="center"/>
    </xf>
    <xf numFmtId="0" fontId="12" fillId="0" borderId="4" xfId="0" applyFont="1" applyFill="1" applyBorder="1" applyAlignment="1">
      <alignment horizontal="center" vertical="center"/>
    </xf>
    <xf numFmtId="49" fontId="13" fillId="0" borderId="1" xfId="0" applyNumberFormat="1" applyFont="1" applyFill="1" applyBorder="1" applyAlignment="1">
      <alignment horizontal="center" vertical="center"/>
    </xf>
    <xf numFmtId="49" fontId="13" fillId="0" borderId="1" xfId="0" applyNumberFormat="1" applyFont="1" applyFill="1" applyBorder="1" applyAlignment="1">
      <alignment horizontal="left" vertical="center"/>
    </xf>
    <xf numFmtId="49" fontId="14" fillId="0" borderId="1" xfId="0" applyNumberFormat="1" applyFont="1" applyFill="1" applyBorder="1" applyAlignment="1">
      <alignment horizontal="left" vertical="center"/>
    </xf>
    <xf numFmtId="0" fontId="9" fillId="0" borderId="1" xfId="0" applyFont="1" applyFill="1" applyBorder="1" applyAlignment="1">
      <alignment horizontal="center" vertical="center" wrapText="1"/>
    </xf>
    <xf numFmtId="0" fontId="9" fillId="0" borderId="1" xfId="0" applyFont="1" applyFill="1" applyBorder="1" applyAlignment="1">
      <alignment horizontal="center" vertical="center"/>
    </xf>
    <xf numFmtId="0" fontId="6" fillId="0" borderId="1" xfId="0" applyFont="1" applyFill="1" applyBorder="1" applyAlignment="1">
      <alignment horizontal="center" vertical="center" wrapText="1"/>
    </xf>
    <xf numFmtId="178" fontId="15" fillId="0" borderId="1" xfId="0" applyNumberFormat="1" applyFont="1" applyFill="1" applyBorder="1" applyAlignment="1">
      <alignment horizontal="right" vertical="center" shrinkToFit="1"/>
    </xf>
    <xf numFmtId="49" fontId="9" fillId="0" borderId="1" xfId="0" applyNumberFormat="1" applyFont="1" applyFill="1" applyBorder="1" applyAlignment="1">
      <alignment horizontal="justify" vertical="center" wrapText="1"/>
    </xf>
    <xf numFmtId="49" fontId="9" fillId="0" borderId="1" xfId="0" applyNumberFormat="1" applyFont="1" applyFill="1" applyBorder="1" applyAlignment="1">
      <alignment horizontal="left" vertical="center" wrapText="1"/>
    </xf>
    <xf numFmtId="0" fontId="16" fillId="0" borderId="1" xfId="0" applyFont="1" applyFill="1" applyBorder="1" applyAlignment="1">
      <alignment horizontal="center" vertical="center"/>
    </xf>
    <xf numFmtId="0" fontId="17" fillId="0" borderId="1" xfId="0" applyFont="1" applyFill="1" applyBorder="1" applyAlignment="1">
      <alignment horizontal="center" vertical="center"/>
    </xf>
    <xf numFmtId="49" fontId="10" fillId="0" borderId="1" xfId="52" applyNumberFormat="1" applyFont="1" applyFill="1" applyBorder="1" applyAlignment="1">
      <alignment horizontal="center" vertical="center"/>
    </xf>
    <xf numFmtId="49" fontId="10" fillId="0" borderId="1" xfId="52" applyNumberFormat="1" applyFont="1" applyFill="1" applyBorder="1" applyAlignment="1">
      <alignment horizontal="center" vertical="center" wrapText="1"/>
    </xf>
    <xf numFmtId="0" fontId="10" fillId="0" borderId="1" xfId="52" applyFont="1" applyFill="1" applyBorder="1" applyAlignment="1">
      <alignment horizontal="center" vertical="center"/>
    </xf>
    <xf numFmtId="0" fontId="18" fillId="0" borderId="20" xfId="0" applyFont="1" applyFill="1" applyBorder="1" applyAlignment="1">
      <alignment horizontal="center" vertical="center"/>
    </xf>
    <xf numFmtId="0" fontId="18" fillId="0" borderId="21" xfId="0" applyFont="1" applyFill="1" applyBorder="1" applyAlignment="1">
      <alignment horizontal="center" vertical="center"/>
    </xf>
    <xf numFmtId="49" fontId="6" fillId="0" borderId="22" xfId="0" applyNumberFormat="1" applyFont="1" applyFill="1" applyBorder="1" applyAlignment="1">
      <alignment horizontal="center" vertical="center"/>
    </xf>
    <xf numFmtId="0" fontId="18" fillId="0" borderId="22" xfId="0" applyFont="1" applyFill="1" applyBorder="1" applyAlignment="1">
      <alignment horizontal="center" vertical="center" wrapText="1"/>
    </xf>
    <xf numFmtId="43" fontId="18" fillId="0" borderId="22" xfId="1" applyFont="1" applyFill="1" applyBorder="1" applyAlignment="1">
      <alignment horizontal="center" vertical="center" wrapText="1"/>
    </xf>
    <xf numFmtId="0" fontId="18" fillId="0" borderId="22" xfId="0" applyFont="1" applyFill="1" applyBorder="1" applyAlignment="1">
      <alignment horizontal="left" vertical="center" wrapText="1"/>
    </xf>
    <xf numFmtId="0" fontId="18" fillId="0" borderId="23" xfId="0" applyFont="1" applyFill="1" applyBorder="1" applyAlignment="1">
      <alignment horizontal="center" vertical="center"/>
    </xf>
    <xf numFmtId="43" fontId="18" fillId="0" borderId="22" xfId="1" applyFont="1" applyFill="1" applyBorder="1" applyAlignment="1">
      <alignment horizontal="right" vertical="center" wrapText="1"/>
    </xf>
    <xf numFmtId="0" fontId="18" fillId="0" borderId="22" xfId="0" applyFont="1" applyFill="1" applyBorder="1" applyAlignment="1">
      <alignment horizontal="center" vertical="center"/>
    </xf>
    <xf numFmtId="0" fontId="18" fillId="0" borderId="24" xfId="0" applyFont="1" applyFill="1" applyBorder="1" applyAlignment="1">
      <alignment horizontal="center" vertical="center"/>
    </xf>
    <xf numFmtId="43" fontId="18" fillId="0" borderId="25" xfId="1" applyFont="1" applyFill="1" applyBorder="1" applyAlignment="1">
      <alignment horizontal="center" vertical="center" wrapText="1"/>
    </xf>
    <xf numFmtId="43" fontId="18" fillId="0" borderId="26" xfId="1" applyFont="1" applyFill="1" applyBorder="1" applyAlignment="1">
      <alignment horizontal="center" vertical="center" wrapText="1"/>
    </xf>
    <xf numFmtId="43" fontId="18" fillId="0" borderId="23" xfId="1" applyFont="1" applyFill="1" applyBorder="1" applyAlignment="1">
      <alignment horizontal="center" vertical="center"/>
    </xf>
    <xf numFmtId="43" fontId="18" fillId="0" borderId="24" xfId="1" applyFont="1" applyFill="1" applyBorder="1" applyAlignment="1">
      <alignment horizontal="center" vertical="center"/>
    </xf>
    <xf numFmtId="0" fontId="18" fillId="0" borderId="27" xfId="0" applyFont="1" applyFill="1" applyBorder="1" applyAlignment="1">
      <alignment horizontal="center" vertical="center" wrapText="1"/>
    </xf>
    <xf numFmtId="43" fontId="6" fillId="0" borderId="22" xfId="1" applyFont="1" applyFill="1" applyBorder="1" applyAlignment="1">
      <alignment horizontal="center" vertical="center"/>
    </xf>
    <xf numFmtId="43" fontId="18" fillId="0" borderId="28" xfId="1" applyFont="1" applyFill="1" applyBorder="1" applyAlignment="1">
      <alignment horizontal="center" vertical="center" wrapText="1"/>
    </xf>
    <xf numFmtId="49" fontId="6" fillId="0" borderId="27" xfId="0" applyNumberFormat="1" applyFont="1" applyFill="1" applyBorder="1" applyAlignment="1">
      <alignment horizontal="center" vertical="center"/>
    </xf>
    <xf numFmtId="0" fontId="18" fillId="0" borderId="29" xfId="0" applyFont="1" applyFill="1" applyBorder="1" applyAlignment="1">
      <alignment horizontal="center" vertical="center" wrapText="1"/>
    </xf>
    <xf numFmtId="0" fontId="18" fillId="0" borderId="30" xfId="0" applyFont="1" applyFill="1" applyBorder="1" applyAlignment="1">
      <alignment horizontal="center" vertical="center" wrapText="1"/>
    </xf>
    <xf numFmtId="43" fontId="18" fillId="0" borderId="30" xfId="1" applyFont="1" applyFill="1" applyBorder="1" applyAlignment="1">
      <alignment horizontal="center" vertical="center" wrapText="1"/>
    </xf>
    <xf numFmtId="43" fontId="18" fillId="0" borderId="31" xfId="1" applyFont="1" applyFill="1" applyBorder="1" applyAlignment="1">
      <alignment horizontal="center" vertical="center" wrapText="1"/>
    </xf>
    <xf numFmtId="0" fontId="18" fillId="0" borderId="20" xfId="0" applyFont="1" applyFill="1" applyBorder="1" applyAlignment="1">
      <alignment horizontal="center" vertical="center" wrapText="1"/>
    </xf>
    <xf numFmtId="0" fontId="18" fillId="0" borderId="23" xfId="0" applyFont="1" applyFill="1" applyBorder="1" applyAlignment="1">
      <alignment horizontal="center" vertical="center" wrapText="1"/>
    </xf>
    <xf numFmtId="0" fontId="18" fillId="0" borderId="32" xfId="0" applyFont="1" applyFill="1" applyBorder="1" applyAlignment="1">
      <alignment horizontal="center" vertical="center"/>
    </xf>
    <xf numFmtId="0" fontId="7" fillId="0" borderId="32" xfId="0" applyFont="1" applyFill="1" applyBorder="1" applyAlignment="1">
      <alignment horizontal="center" vertical="center"/>
    </xf>
    <xf numFmtId="43" fontId="18" fillId="0" borderId="32" xfId="1" applyFont="1" applyFill="1" applyBorder="1" applyAlignment="1">
      <alignment horizontal="center" vertical="center"/>
    </xf>
    <xf numFmtId="0" fontId="18" fillId="0" borderId="32" xfId="0" applyFont="1" applyFill="1" applyBorder="1" applyAlignment="1">
      <alignment horizontal="center" vertical="center" wrapText="1"/>
    </xf>
    <xf numFmtId="0" fontId="18" fillId="0" borderId="33" xfId="0" applyFont="1" applyFill="1" applyBorder="1" applyAlignment="1">
      <alignment horizontal="center" vertical="center" wrapText="1"/>
    </xf>
    <xf numFmtId="0" fontId="18" fillId="0" borderId="34" xfId="0" applyFont="1" applyFill="1" applyBorder="1" applyAlignment="1">
      <alignment horizontal="center" vertical="center" wrapText="1"/>
    </xf>
    <xf numFmtId="0" fontId="19" fillId="0" borderId="20" xfId="0" applyFont="1" applyFill="1" applyBorder="1" applyAlignment="1">
      <alignment horizontal="center" vertical="center" wrapText="1"/>
    </xf>
    <xf numFmtId="0" fontId="18" fillId="0" borderId="34" xfId="0" applyFont="1" applyFill="1" applyBorder="1" applyAlignment="1">
      <alignment horizontal="left" vertical="center" wrapText="1"/>
    </xf>
    <xf numFmtId="0" fontId="18" fillId="0" borderId="32" xfId="0" applyFont="1" applyFill="1" applyBorder="1" applyAlignment="1">
      <alignment horizontal="left" vertical="center" wrapText="1"/>
    </xf>
    <xf numFmtId="0" fontId="19" fillId="0" borderId="33" xfId="0" applyFont="1" applyFill="1" applyBorder="1" applyAlignment="1">
      <alignment horizontal="center" vertical="center" wrapText="1"/>
    </xf>
    <xf numFmtId="0" fontId="18" fillId="0" borderId="35" xfId="0" applyFont="1" applyFill="1" applyBorder="1" applyAlignment="1">
      <alignment horizontal="left" vertical="center" wrapText="1"/>
    </xf>
    <xf numFmtId="0" fontId="18" fillId="0" borderId="36" xfId="0" applyFont="1" applyFill="1" applyBorder="1" applyAlignment="1">
      <alignment horizontal="left" vertical="center" wrapText="1"/>
    </xf>
    <xf numFmtId="0" fontId="3" fillId="0" borderId="0" xfId="0" applyFont="1" applyFill="1" applyBorder="1" applyAlignment="1">
      <alignment vertical="center"/>
    </xf>
    <xf numFmtId="0" fontId="20" fillId="0" borderId="0" xfId="0" applyFont="1" applyFill="1" applyBorder="1" applyAlignment="1">
      <alignment horizontal="center" vertical="center"/>
    </xf>
    <xf numFmtId="0" fontId="21" fillId="0" borderId="0" xfId="0" applyFont="1" applyFill="1" applyBorder="1" applyAlignment="1">
      <alignment horizontal="left" vertical="center"/>
    </xf>
    <xf numFmtId="0" fontId="22" fillId="0" borderId="37" xfId="0" applyFont="1" applyFill="1" applyBorder="1" applyAlignment="1">
      <alignment horizontal="justify" vertical="center" wrapText="1"/>
    </xf>
    <xf numFmtId="0" fontId="22" fillId="0" borderId="38" xfId="0" applyFont="1" applyFill="1" applyBorder="1" applyAlignment="1">
      <alignment horizontal="justify" vertical="center" wrapText="1"/>
    </xf>
    <xf numFmtId="0" fontId="23" fillId="0" borderId="27" xfId="0" applyFont="1" applyFill="1" applyBorder="1" applyAlignment="1">
      <alignment horizontal="left" vertical="center" wrapText="1"/>
    </xf>
    <xf numFmtId="0" fontId="22" fillId="0" borderId="39" xfId="0" applyFont="1" applyFill="1" applyBorder="1" applyAlignment="1">
      <alignment horizontal="justify" vertical="center" wrapText="1"/>
    </xf>
    <xf numFmtId="0" fontId="23" fillId="0" borderId="25" xfId="0" applyFont="1" applyFill="1" applyBorder="1" applyAlignment="1">
      <alignment horizontal="left" vertical="center" wrapText="1"/>
    </xf>
    <xf numFmtId="0" fontId="6" fillId="0" borderId="25" xfId="0" applyFont="1" applyFill="1" applyBorder="1" applyAlignment="1">
      <alignment horizontal="left" vertical="center" wrapText="1"/>
    </xf>
    <xf numFmtId="0" fontId="22" fillId="0" borderId="40" xfId="0" applyFont="1" applyFill="1" applyBorder="1" applyAlignment="1">
      <alignment horizontal="justify" vertical="center" wrapText="1"/>
    </xf>
    <xf numFmtId="0" fontId="24" fillId="0" borderId="25" xfId="0" applyFont="1" applyFill="1" applyBorder="1" applyAlignment="1">
      <alignment horizontal="left" vertical="center" wrapText="1"/>
    </xf>
    <xf numFmtId="0" fontId="22" fillId="0" borderId="41" xfId="0" applyFont="1" applyFill="1" applyBorder="1" applyAlignment="1">
      <alignment horizontal="justify" vertical="center" wrapText="1"/>
    </xf>
    <xf numFmtId="0" fontId="22" fillId="0" borderId="42" xfId="0" applyFont="1" applyFill="1" applyBorder="1" applyAlignment="1">
      <alignment horizontal="justify" vertical="center" wrapText="1"/>
    </xf>
    <xf numFmtId="0" fontId="8" fillId="0" borderId="0" xfId="0" applyFont="1" applyFill="1" applyAlignment="1"/>
    <xf numFmtId="0" fontId="8" fillId="0" borderId="0" xfId="0" applyFont="1" applyFill="1" applyAlignment="1">
      <alignment horizontal="center"/>
    </xf>
    <xf numFmtId="0" fontId="8" fillId="0" borderId="0" xfId="51" applyAlignment="1">
      <alignment vertical="center"/>
    </xf>
    <xf numFmtId="0" fontId="8" fillId="0" borderId="0" xfId="51" applyAlignment="1">
      <alignment vertical="center" wrapText="1"/>
    </xf>
    <xf numFmtId="0" fontId="25" fillId="0" borderId="0" xfId="0" applyFont="1" applyFill="1" applyAlignment="1">
      <alignment horizontal="center"/>
    </xf>
    <xf numFmtId="0" fontId="25" fillId="0" borderId="0" xfId="0" applyFont="1" applyFill="1" applyAlignment="1">
      <alignment horizontal="center" wrapText="1"/>
    </xf>
    <xf numFmtId="0" fontId="26" fillId="0" borderId="0" xfId="0" applyFont="1" applyFill="1" applyAlignment="1"/>
    <xf numFmtId="0" fontId="8" fillId="0" borderId="0" xfId="0" applyFont="1" applyFill="1" applyAlignment="1">
      <alignment wrapText="1"/>
    </xf>
    <xf numFmtId="0" fontId="27" fillId="0" borderId="0" xfId="0" applyFont="1" applyFill="1" applyAlignment="1">
      <alignment horizontal="right"/>
    </xf>
    <xf numFmtId="0" fontId="27" fillId="0" borderId="0" xfId="0" applyFont="1" applyFill="1" applyAlignment="1"/>
    <xf numFmtId="0" fontId="27" fillId="0" borderId="0" xfId="0" applyFont="1" applyFill="1" applyAlignment="1">
      <alignment horizontal="center"/>
    </xf>
    <xf numFmtId="0" fontId="9" fillId="0" borderId="1" xfId="0" applyFont="1" applyFill="1" applyBorder="1" applyAlignment="1">
      <alignment horizontal="center" vertical="center" shrinkToFit="1"/>
    </xf>
    <xf numFmtId="0" fontId="9" fillId="0" borderId="6" xfId="0" applyFont="1" applyFill="1" applyBorder="1" applyAlignment="1">
      <alignment horizontal="center" vertical="center" shrinkToFit="1"/>
    </xf>
    <xf numFmtId="4" fontId="9" fillId="0" borderId="6" xfId="0" applyNumberFormat="1" applyFont="1" applyFill="1" applyBorder="1" applyAlignment="1">
      <alignment horizontal="center" vertical="center" shrinkToFit="1"/>
    </xf>
    <xf numFmtId="4" fontId="9" fillId="0" borderId="43" xfId="0" applyNumberFormat="1" applyFont="1" applyFill="1" applyBorder="1" applyAlignment="1">
      <alignment horizontal="center" vertical="center" shrinkToFit="1"/>
    </xf>
    <xf numFmtId="4" fontId="9" fillId="0" borderId="43" xfId="0" applyNumberFormat="1" applyFont="1" applyFill="1" applyBorder="1" applyAlignment="1">
      <alignment horizontal="center" vertical="center" wrapText="1" shrinkToFit="1"/>
    </xf>
    <xf numFmtId="4" fontId="9" fillId="0" borderId="7" xfId="0" applyNumberFormat="1" applyFont="1" applyFill="1" applyBorder="1" applyAlignment="1">
      <alignment horizontal="center" vertical="center" shrinkToFit="1"/>
    </xf>
    <xf numFmtId="0" fontId="9" fillId="0" borderId="1" xfId="0" applyFont="1" applyFill="1" applyBorder="1" applyAlignment="1">
      <alignment horizontal="center" vertical="center" wrapText="1" shrinkToFit="1"/>
    </xf>
    <xf numFmtId="0" fontId="9" fillId="0" borderId="7" xfId="0" applyFont="1" applyFill="1" applyBorder="1" applyAlignment="1">
      <alignment horizontal="center" vertical="center" shrinkToFit="1"/>
    </xf>
    <xf numFmtId="0" fontId="9" fillId="0" borderId="43" xfId="0" applyFont="1" applyFill="1" applyBorder="1" applyAlignment="1">
      <alignment horizontal="center" vertical="center" shrinkToFit="1"/>
    </xf>
    <xf numFmtId="0" fontId="9" fillId="0" borderId="2" xfId="0" applyFont="1" applyFill="1" applyBorder="1" applyAlignment="1">
      <alignment horizontal="center" vertical="center" shrinkToFit="1"/>
    </xf>
    <xf numFmtId="4" fontId="9" fillId="0" borderId="1" xfId="0" applyNumberFormat="1" applyFont="1" applyFill="1" applyBorder="1" applyAlignment="1">
      <alignment horizontal="center" vertical="center" shrinkToFit="1"/>
    </xf>
    <xf numFmtId="4" fontId="9" fillId="0" borderId="5" xfId="0" applyNumberFormat="1" applyFont="1" applyFill="1" applyBorder="1" applyAlignment="1">
      <alignment horizontal="center" vertical="center" shrinkToFit="1"/>
    </xf>
    <xf numFmtId="4" fontId="9" fillId="0" borderId="4" xfId="0" applyNumberFormat="1" applyFont="1" applyFill="1" applyBorder="1" applyAlignment="1">
      <alignment horizontal="center" vertical="center" shrinkToFit="1"/>
    </xf>
    <xf numFmtId="4" fontId="9" fillId="0" borderId="1" xfId="0" applyNumberFormat="1" applyFont="1" applyFill="1" applyBorder="1" applyAlignment="1">
      <alignment horizontal="center" vertical="center" wrapText="1" shrinkToFit="1"/>
    </xf>
    <xf numFmtId="0" fontId="8" fillId="0" borderId="1" xfId="0" applyFont="1" applyFill="1" applyBorder="1" applyAlignment="1">
      <alignment horizontal="center" vertical="center" wrapText="1"/>
    </xf>
    <xf numFmtId="0" fontId="9" fillId="0" borderId="11" xfId="0" applyFont="1" applyFill="1" applyBorder="1" applyAlignment="1">
      <alignment horizontal="center" vertical="center" shrinkToFit="1"/>
    </xf>
    <xf numFmtId="0" fontId="9" fillId="0" borderId="12" xfId="0" applyFont="1" applyFill="1" applyBorder="1" applyAlignment="1">
      <alignment horizontal="center" vertical="center" shrinkToFit="1"/>
    </xf>
    <xf numFmtId="0" fontId="9" fillId="0" borderId="44" xfId="0" applyFont="1" applyFill="1" applyBorder="1" applyAlignment="1">
      <alignment horizontal="center" vertical="center" shrinkToFit="1"/>
    </xf>
    <xf numFmtId="49" fontId="9" fillId="0" borderId="1" xfId="0" applyNumberFormat="1" applyFont="1" applyFill="1" applyBorder="1" applyAlignment="1">
      <alignment horizontal="center" vertical="center" shrinkToFit="1"/>
    </xf>
    <xf numFmtId="49" fontId="9" fillId="0" borderId="5" xfId="0" applyNumberFormat="1" applyFont="1" applyFill="1" applyBorder="1" applyAlignment="1">
      <alignment horizontal="center" vertical="center" shrinkToFit="1"/>
    </xf>
    <xf numFmtId="0" fontId="9" fillId="0" borderId="1" xfId="0" applyFont="1" applyFill="1" applyBorder="1" applyAlignment="1">
      <alignment horizontal="left" vertical="center" shrinkToFit="1"/>
    </xf>
    <xf numFmtId="43" fontId="27" fillId="0" borderId="1" xfId="1" applyFont="1" applyFill="1" applyBorder="1" applyAlignment="1">
      <alignment horizontal="left" vertical="center" shrinkToFit="1"/>
    </xf>
    <xf numFmtId="4" fontId="27" fillId="0" borderId="1" xfId="0" applyNumberFormat="1" applyFont="1" applyFill="1" applyBorder="1" applyAlignment="1">
      <alignment horizontal="right" vertical="center" shrinkToFit="1"/>
    </xf>
    <xf numFmtId="4" fontId="27" fillId="0" borderId="1" xfId="0" applyNumberFormat="1" applyFont="1" applyFill="1" applyBorder="1" applyAlignment="1">
      <alignment horizontal="center" vertical="center" shrinkToFit="1"/>
    </xf>
    <xf numFmtId="4" fontId="27" fillId="0" borderId="1" xfId="0" applyNumberFormat="1" applyFont="1" applyFill="1" applyBorder="1" applyAlignment="1">
      <alignment horizontal="center" vertical="center" wrapText="1" shrinkToFit="1"/>
    </xf>
    <xf numFmtId="43" fontId="28" fillId="0" borderId="1" xfId="1" applyFont="1" applyFill="1" applyBorder="1" applyAlignment="1">
      <alignment horizontal="center" vertical="center"/>
    </xf>
    <xf numFmtId="0" fontId="28" fillId="0" borderId="0" xfId="0" applyFont="1" applyFill="1" applyAlignment="1">
      <alignment horizontal="left" vertical="top" wrapText="1"/>
    </xf>
    <xf numFmtId="0" fontId="29" fillId="0" borderId="0" xfId="0" applyFont="1" applyFill="1" applyBorder="1" applyAlignment="1"/>
    <xf numFmtId="0" fontId="30" fillId="0" borderId="0" xfId="0" applyFont="1" applyFill="1" applyBorder="1" applyAlignment="1"/>
    <xf numFmtId="0" fontId="31" fillId="0" borderId="0" xfId="0" applyFont="1" applyFill="1" applyBorder="1" applyAlignment="1">
      <alignment horizontal="center" vertical="center"/>
    </xf>
    <xf numFmtId="0" fontId="32" fillId="0" borderId="0" xfId="0" applyFont="1" applyFill="1" applyBorder="1" applyAlignment="1">
      <alignment vertical="center"/>
    </xf>
    <xf numFmtId="0" fontId="32" fillId="0" borderId="0" xfId="0" applyNumberFormat="1" applyFont="1" applyFill="1" applyBorder="1" applyAlignment="1" applyProtection="1">
      <alignment horizontal="right" vertical="center"/>
    </xf>
    <xf numFmtId="0" fontId="33" fillId="2" borderId="1" xfId="0" applyFont="1" applyFill="1" applyBorder="1" applyAlignment="1">
      <alignment horizontal="center" vertical="center"/>
    </xf>
    <xf numFmtId="0" fontId="33" fillId="2" borderId="1" xfId="0" applyFont="1" applyFill="1" applyBorder="1" applyAlignment="1">
      <alignment horizontal="left" vertical="center"/>
    </xf>
    <xf numFmtId="0" fontId="34" fillId="0" borderId="1" xfId="0" applyNumberFormat="1" applyFont="1" applyFill="1" applyBorder="1" applyAlignment="1">
      <alignment horizontal="center" vertical="center"/>
    </xf>
    <xf numFmtId="178" fontId="34" fillId="0" borderId="1" xfId="0" applyNumberFormat="1" applyFont="1" applyFill="1" applyBorder="1" applyAlignment="1">
      <alignment horizontal="right" vertical="center"/>
    </xf>
    <xf numFmtId="179" fontId="34" fillId="0" borderId="1" xfId="0" applyNumberFormat="1" applyFont="1" applyFill="1" applyBorder="1" applyAlignment="1">
      <alignment horizontal="right" vertical="center"/>
    </xf>
    <xf numFmtId="0" fontId="33" fillId="2" borderId="0" xfId="0" applyFont="1" applyFill="1" applyBorder="1" applyAlignment="1">
      <alignment horizontal="left" vertical="center" wrapText="1"/>
    </xf>
    <xf numFmtId="0" fontId="33" fillId="2" borderId="0" xfId="0" applyFont="1" applyFill="1" applyBorder="1" applyAlignment="1">
      <alignment horizontal="left" vertical="center"/>
    </xf>
    <xf numFmtId="0" fontId="8" fillId="0" borderId="0" xfId="0" applyFont="1" applyFill="1" applyBorder="1" applyAlignment="1"/>
    <xf numFmtId="0" fontId="28" fillId="0" borderId="0" xfId="0" applyFont="1" applyFill="1" applyBorder="1" applyAlignment="1">
      <alignment vertical="center"/>
    </xf>
    <xf numFmtId="0" fontId="27" fillId="0" borderId="0" xfId="0" applyFont="1" applyFill="1" applyBorder="1" applyAlignment="1">
      <alignment horizontal="right" vertical="center"/>
    </xf>
    <xf numFmtId="0" fontId="27" fillId="0" borderId="0" xfId="0" applyFont="1" applyFill="1" applyBorder="1" applyAlignment="1">
      <alignment horizontal="left" vertical="center"/>
    </xf>
    <xf numFmtId="0" fontId="33" fillId="0" borderId="1" xfId="0" applyFont="1" applyFill="1" applyBorder="1" applyAlignment="1">
      <alignment horizontal="center" vertical="center" wrapText="1"/>
    </xf>
    <xf numFmtId="0" fontId="33" fillId="0" borderId="1" xfId="0" applyFont="1" applyFill="1" applyBorder="1" applyAlignment="1">
      <alignment horizontal="center" vertical="center"/>
    </xf>
    <xf numFmtId="178" fontId="34" fillId="0" borderId="1" xfId="0" applyNumberFormat="1" applyFont="1" applyFill="1" applyBorder="1" applyAlignment="1">
      <alignment horizontal="right" vertical="center" shrinkToFit="1"/>
    </xf>
    <xf numFmtId="0" fontId="33" fillId="2" borderId="1" xfId="0" applyFont="1" applyFill="1" applyBorder="1" applyAlignment="1">
      <alignment horizontal="right" vertical="center"/>
    </xf>
    <xf numFmtId="0" fontId="32" fillId="0" borderId="0" xfId="0" applyFont="1">
      <alignment vertical="center"/>
    </xf>
    <xf numFmtId="0" fontId="0" fillId="0" borderId="0" xfId="0" applyFont="1" applyFill="1" applyAlignment="1">
      <alignment vertical="center"/>
    </xf>
    <xf numFmtId="0" fontId="0" fillId="0" borderId="0" xfId="0" applyFont="1" applyFill="1">
      <alignment vertical="center"/>
    </xf>
    <xf numFmtId="0" fontId="27" fillId="0" borderId="0" xfId="0" applyFont="1" applyFill="1" applyBorder="1" applyAlignment="1">
      <alignment vertical="center"/>
    </xf>
    <xf numFmtId="0" fontId="28" fillId="0" borderId="0" xfId="0" applyFont="1" applyFill="1" applyBorder="1" applyAlignment="1"/>
    <xf numFmtId="0" fontId="33" fillId="0" borderId="1" xfId="0" applyNumberFormat="1" applyFont="1" applyFill="1" applyBorder="1" applyAlignment="1">
      <alignment horizontal="center" vertical="center" wrapText="1" shrinkToFit="1"/>
    </xf>
    <xf numFmtId="0" fontId="33" fillId="0" borderId="1" xfId="0" applyNumberFormat="1" applyFont="1" applyFill="1" applyBorder="1" applyAlignment="1">
      <alignment horizontal="center" vertical="center" shrinkToFit="1"/>
    </xf>
    <xf numFmtId="178" fontId="33" fillId="0" borderId="1" xfId="0" applyNumberFormat="1" applyFont="1" applyFill="1" applyBorder="1" applyAlignment="1">
      <alignment horizontal="right" vertical="center" shrinkToFit="1"/>
    </xf>
    <xf numFmtId="49" fontId="33" fillId="0" borderId="1" xfId="0" applyNumberFormat="1" applyFont="1" applyFill="1" applyBorder="1" applyAlignment="1">
      <alignment horizontal="left" vertical="center" shrinkToFit="1"/>
    </xf>
    <xf numFmtId="0" fontId="33" fillId="0" borderId="1" xfId="0" applyNumberFormat="1" applyFont="1" applyFill="1" applyBorder="1" applyAlignment="1">
      <alignment horizontal="left" vertical="center" shrinkToFit="1"/>
    </xf>
    <xf numFmtId="0" fontId="33" fillId="0" borderId="0" xfId="0" applyFont="1" applyFill="1" applyBorder="1" applyAlignment="1">
      <alignment horizontal="left" vertical="center"/>
    </xf>
    <xf numFmtId="0" fontId="35" fillId="0" borderId="0" xfId="0" applyFont="1" applyFill="1" applyBorder="1" applyAlignment="1"/>
    <xf numFmtId="0" fontId="25" fillId="0" borderId="0" xfId="0" applyFont="1" applyFill="1" applyBorder="1" applyAlignment="1">
      <alignment horizontal="center"/>
    </xf>
    <xf numFmtId="0" fontId="27" fillId="0" borderId="0" xfId="0" applyFont="1" applyFill="1" applyBorder="1" applyAlignment="1">
      <alignment horizontal="right"/>
    </xf>
    <xf numFmtId="0" fontId="27" fillId="0" borderId="0" xfId="0" applyFont="1" applyFill="1" applyBorder="1" applyAlignment="1"/>
    <xf numFmtId="0" fontId="27" fillId="0" borderId="0" xfId="0" applyFont="1" applyFill="1" applyBorder="1" applyAlignment="1">
      <alignment horizontal="center"/>
    </xf>
    <xf numFmtId="0" fontId="33" fillId="0" borderId="5" xfId="0" applyFont="1" applyFill="1" applyBorder="1" applyAlignment="1">
      <alignment horizontal="center" vertical="center"/>
    </xf>
    <xf numFmtId="0" fontId="33" fillId="0" borderId="5" xfId="0" applyFont="1" applyFill="1" applyBorder="1" applyAlignment="1">
      <alignment horizontal="left" vertical="center"/>
    </xf>
    <xf numFmtId="0" fontId="33" fillId="0" borderId="1" xfId="0" applyFont="1" applyFill="1" applyBorder="1" applyAlignment="1">
      <alignment horizontal="left" vertical="center"/>
    </xf>
    <xf numFmtId="0" fontId="33" fillId="0" borderId="45" xfId="0" applyFont="1" applyFill="1" applyBorder="1" applyAlignment="1">
      <alignment horizontal="left" vertical="center"/>
    </xf>
    <xf numFmtId="0" fontId="33" fillId="0" borderId="1" xfId="0" applyFont="1" applyFill="1" applyBorder="1" applyAlignment="1">
      <alignment horizontal="right" vertical="center"/>
    </xf>
    <xf numFmtId="0" fontId="34" fillId="0" borderId="1" xfId="0" applyNumberFormat="1" applyFont="1" applyFill="1" applyBorder="1" applyAlignment="1">
      <alignment horizontal="left" vertical="center"/>
    </xf>
    <xf numFmtId="0" fontId="36" fillId="0" borderId="1" xfId="0" applyFont="1" applyFill="1" applyBorder="1" applyAlignment="1">
      <alignment horizontal="right" vertical="center"/>
    </xf>
    <xf numFmtId="0" fontId="28" fillId="0" borderId="0" xfId="50" applyFont="1" applyFill="1" applyAlignment="1">
      <alignment vertical="center" wrapText="1"/>
    </xf>
    <xf numFmtId="0" fontId="27" fillId="0" borderId="0" xfId="49" applyFont="1" applyFill="1" applyAlignment="1">
      <alignment vertical="center"/>
    </xf>
    <xf numFmtId="0" fontId="31" fillId="0" borderId="0" xfId="0" applyFont="1" applyFill="1" applyBorder="1" applyAlignment="1">
      <alignment horizontal="center"/>
    </xf>
    <xf numFmtId="0" fontId="33" fillId="0" borderId="0" xfId="0" applyFont="1" applyFill="1" applyBorder="1" applyAlignment="1"/>
    <xf numFmtId="0" fontId="32" fillId="0" borderId="0" xfId="0" applyNumberFormat="1" applyFont="1" applyFill="1" applyBorder="1" applyAlignment="1" applyProtection="1">
      <alignment horizontal="right" vertical="center" wrapText="1"/>
    </xf>
    <xf numFmtId="0" fontId="34" fillId="0" borderId="1" xfId="0" applyNumberFormat="1" applyFont="1" applyFill="1" applyBorder="1" applyAlignment="1">
      <alignment horizontal="right" vertical="center" shrinkToFit="1"/>
    </xf>
    <xf numFmtId="0" fontId="0" fillId="0" borderId="0" xfId="0" applyFont="1" applyBorder="1">
      <alignment vertical="center"/>
    </xf>
    <xf numFmtId="0" fontId="30" fillId="0" borderId="0" xfId="0" applyFont="1" applyFill="1" applyBorder="1" applyAlignment="1">
      <alignment wrapText="1"/>
    </xf>
    <xf numFmtId="0" fontId="31" fillId="0" borderId="0" xfId="0" applyNumberFormat="1" applyFont="1" applyFill="1" applyBorder="1" applyAlignment="1" applyProtection="1">
      <alignment horizontal="center" vertical="center"/>
    </xf>
    <xf numFmtId="0" fontId="37" fillId="0" borderId="0" xfId="0" applyNumberFormat="1" applyFont="1" applyFill="1" applyBorder="1" applyAlignment="1" applyProtection="1">
      <alignment horizontal="center" vertical="center"/>
    </xf>
    <xf numFmtId="0" fontId="38" fillId="0" borderId="0" xfId="0" applyNumberFormat="1" applyFont="1" applyFill="1" applyBorder="1" applyAlignment="1" applyProtection="1">
      <alignment horizontal="center" vertical="center"/>
    </xf>
    <xf numFmtId="0" fontId="39" fillId="0" borderId="0" xfId="0" applyFont="1" applyFill="1" applyBorder="1" applyAlignment="1"/>
    <xf numFmtId="0" fontId="27" fillId="0" borderId="0" xfId="0" applyNumberFormat="1" applyFont="1" applyFill="1" applyAlignment="1" applyProtection="1">
      <alignment horizontal="left" vertical="center" wrapText="1"/>
    </xf>
    <xf numFmtId="0" fontId="27" fillId="0" borderId="0" xfId="0" applyNumberFormat="1" applyFont="1" applyFill="1" applyBorder="1" applyAlignment="1" applyProtection="1">
      <alignment vertical="center" wrapText="1"/>
    </xf>
    <xf numFmtId="0" fontId="29" fillId="0" borderId="0" xfId="0" applyFont="1" applyFill="1" applyBorder="1" applyAlignment="1">
      <alignment vertical="center" wrapText="1"/>
    </xf>
    <xf numFmtId="0" fontId="27" fillId="0" borderId="0" xfId="0" applyNumberFormat="1" applyFont="1" applyFill="1" applyBorder="1" applyAlignment="1" applyProtection="1">
      <alignment horizontal="center" vertical="center" wrapText="1"/>
    </xf>
    <xf numFmtId="0" fontId="39" fillId="0" borderId="0" xfId="0" applyFont="1" applyFill="1" applyBorder="1" applyAlignment="1">
      <alignment vertical="center" wrapText="1"/>
    </xf>
    <xf numFmtId="0" fontId="39" fillId="0" borderId="0" xfId="0" applyFont="1" applyFill="1" applyBorder="1" applyAlignment="1">
      <alignment wrapText="1"/>
    </xf>
    <xf numFmtId="0" fontId="33" fillId="3" borderId="1" xfId="0" applyFont="1" applyFill="1" applyBorder="1" applyAlignment="1">
      <alignment horizontal="center" vertical="center" wrapText="1"/>
    </xf>
    <xf numFmtId="0" fontId="34" fillId="0" borderId="1" xfId="0" applyNumberFormat="1" applyFont="1" applyFill="1" applyBorder="1" applyAlignment="1">
      <alignment horizontal="center" vertical="center" wrapText="1" shrinkToFit="1"/>
    </xf>
    <xf numFmtId="0" fontId="34" fillId="0" borderId="1" xfId="0" applyNumberFormat="1" applyFont="1" applyFill="1" applyBorder="1" applyAlignment="1">
      <alignment horizontal="center" vertical="center" shrinkToFit="1"/>
    </xf>
    <xf numFmtId="49" fontId="34" fillId="0" borderId="1" xfId="0" applyNumberFormat="1" applyFont="1" applyFill="1" applyBorder="1" applyAlignment="1">
      <alignment horizontal="left" vertical="center" shrinkToFit="1"/>
    </xf>
    <xf numFmtId="0" fontId="34" fillId="0" borderId="1" xfId="0" applyNumberFormat="1" applyFont="1" applyFill="1" applyBorder="1" applyAlignment="1">
      <alignment horizontal="left" vertical="center" shrinkToFit="1"/>
    </xf>
    <xf numFmtId="0" fontId="25" fillId="0" borderId="0" xfId="0" applyFont="1" applyFill="1" applyAlignment="1">
      <alignment horizontal="center" vertical="center"/>
    </xf>
    <xf numFmtId="0" fontId="35" fillId="0" borderId="0" xfId="0" applyFont="1" applyFill="1" applyBorder="1" applyAlignment="1">
      <alignment vertical="top"/>
    </xf>
    <xf numFmtId="0" fontId="27" fillId="0" borderId="0" xfId="0" applyFont="1" applyFill="1" applyBorder="1" applyAlignment="1">
      <alignment horizontal="right" vertical="top"/>
    </xf>
    <xf numFmtId="0" fontId="27" fillId="0" borderId="0" xfId="0" applyFont="1" applyFill="1" applyBorder="1" applyAlignment="1">
      <alignment vertical="top"/>
    </xf>
    <xf numFmtId="0" fontId="27" fillId="0" borderId="0" xfId="0" applyFont="1" applyFill="1" applyBorder="1" applyAlignment="1">
      <alignment horizontal="center" vertical="top"/>
    </xf>
    <xf numFmtId="0" fontId="33" fillId="0" borderId="1" xfId="0" applyNumberFormat="1" applyFont="1" applyFill="1" applyBorder="1" applyAlignment="1">
      <alignment horizontal="right" vertical="center" shrinkToFit="1"/>
    </xf>
    <xf numFmtId="0" fontId="32" fillId="0" borderId="0" xfId="0" applyFont="1" applyFill="1" applyAlignment="1">
      <alignment vertical="center"/>
    </xf>
    <xf numFmtId="0" fontId="28" fillId="0" borderId="0" xfId="51" applyFont="1" applyFill="1" applyAlignment="1">
      <alignment vertical="center"/>
    </xf>
    <xf numFmtId="178" fontId="34" fillId="0" borderId="46" xfId="0" applyNumberFormat="1" applyFont="1" applyFill="1" applyBorder="1" applyAlignment="1">
      <alignment horizontal="right" vertical="center" shrinkToFit="1"/>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 name="常规_事业单位部门决算报表（讨论稿） 2" xfId="50"/>
    <cellStyle name="常规_04-分类改革-预算表" xfId="51"/>
    <cellStyle name="常规 3" xf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tyles" Target="styles.xml"/><Relationship Id="rId17" Type="http://schemas.openxmlformats.org/officeDocument/2006/relationships/sharedStrings" Target="sharedString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selection activeCell="I17" sqref="I17"/>
    </sheetView>
  </sheetViews>
  <sheetFormatPr defaultColWidth="16" defaultRowHeight="13.5" outlineLevelCol="5"/>
  <cols>
    <col min="1" max="1" width="29.5666666666667" customWidth="1"/>
    <col min="2" max="2" width="4.75" customWidth="1"/>
    <col min="3" max="3" width="17.125" customWidth="1"/>
    <col min="4" max="4" width="28.4416666666667" customWidth="1"/>
    <col min="5" max="5" width="4.75" customWidth="1"/>
    <col min="6" max="6" width="17.5" customWidth="1"/>
  </cols>
  <sheetData>
    <row r="1" ht="22.5" customHeight="1" spans="1:6">
      <c r="A1" s="237" t="s">
        <v>0</v>
      </c>
      <c r="B1" s="237"/>
      <c r="C1" s="237"/>
      <c r="D1" s="237"/>
      <c r="E1" s="237"/>
      <c r="F1" s="237"/>
    </row>
    <row r="2" s="278" customFormat="1" ht="21" customHeight="1" spans="1:6">
      <c r="A2" s="236"/>
      <c r="B2" s="236"/>
      <c r="C2" s="236"/>
      <c r="D2" s="236"/>
      <c r="E2" s="236"/>
      <c r="F2" s="238" t="s">
        <v>1</v>
      </c>
    </row>
    <row r="3" s="278" customFormat="1" ht="21" customHeight="1" spans="1:6">
      <c r="A3" s="239" t="s">
        <v>2</v>
      </c>
      <c r="B3" s="236"/>
      <c r="C3" s="240"/>
      <c r="D3" s="236"/>
      <c r="E3" s="236"/>
      <c r="F3" s="238" t="s">
        <v>3</v>
      </c>
    </row>
    <row r="4" s="227" customFormat="1" ht="19" customHeight="1" spans="1:6">
      <c r="A4" s="222" t="s">
        <v>4</v>
      </c>
      <c r="B4" s="222" t="s">
        <v>5</v>
      </c>
      <c r="C4" s="222" t="s">
        <v>5</v>
      </c>
      <c r="D4" s="222" t="s">
        <v>6</v>
      </c>
      <c r="E4" s="222" t="s">
        <v>5</v>
      </c>
      <c r="F4" s="222" t="s">
        <v>5</v>
      </c>
    </row>
    <row r="5" s="227" customFormat="1" ht="19" customHeight="1" spans="1:6">
      <c r="A5" s="222" t="s">
        <v>7</v>
      </c>
      <c r="B5" s="222" t="s">
        <v>8</v>
      </c>
      <c r="C5" s="222" t="s">
        <v>9</v>
      </c>
      <c r="D5" s="222" t="s">
        <v>10</v>
      </c>
      <c r="E5" s="222" t="s">
        <v>8</v>
      </c>
      <c r="F5" s="222" t="s">
        <v>9</v>
      </c>
    </row>
    <row r="6" s="227" customFormat="1" ht="19" customHeight="1" spans="1:6">
      <c r="A6" s="222" t="s">
        <v>11</v>
      </c>
      <c r="B6" s="222" t="s">
        <v>5</v>
      </c>
      <c r="C6" s="222" t="s">
        <v>12</v>
      </c>
      <c r="D6" s="222" t="s">
        <v>11</v>
      </c>
      <c r="E6" s="222" t="s">
        <v>5</v>
      </c>
      <c r="F6" s="222" t="s">
        <v>13</v>
      </c>
    </row>
    <row r="7" s="227" customFormat="1" ht="19" customHeight="1" spans="1:6">
      <c r="A7" s="243" t="s">
        <v>14</v>
      </c>
      <c r="B7" s="222" t="s">
        <v>12</v>
      </c>
      <c r="C7" s="223">
        <v>1841966.07</v>
      </c>
      <c r="D7" s="243" t="s">
        <v>15</v>
      </c>
      <c r="E7" s="222" t="s">
        <v>16</v>
      </c>
      <c r="F7" s="223">
        <v>1347900.09</v>
      </c>
    </row>
    <row r="8" s="227" customFormat="1" ht="19" customHeight="1" spans="1:6">
      <c r="A8" s="243" t="s">
        <v>17</v>
      </c>
      <c r="B8" s="222" t="s">
        <v>13</v>
      </c>
      <c r="C8" s="223">
        <v>86405433.1</v>
      </c>
      <c r="D8" s="243" t="s">
        <v>18</v>
      </c>
      <c r="E8" s="222" t="s">
        <v>19</v>
      </c>
      <c r="F8" s="223">
        <v>0</v>
      </c>
    </row>
    <row r="9" s="227" customFormat="1" ht="19" customHeight="1" spans="1:6">
      <c r="A9" s="243" t="s">
        <v>20</v>
      </c>
      <c r="B9" s="222" t="s">
        <v>21</v>
      </c>
      <c r="C9" s="223">
        <v>0</v>
      </c>
      <c r="D9" s="243" t="s">
        <v>22</v>
      </c>
      <c r="E9" s="222" t="s">
        <v>23</v>
      </c>
      <c r="F9" s="223">
        <v>0</v>
      </c>
    </row>
    <row r="10" s="227" customFormat="1" ht="19" customHeight="1" spans="1:6">
      <c r="A10" s="243" t="s">
        <v>24</v>
      </c>
      <c r="B10" s="222" t="s">
        <v>25</v>
      </c>
      <c r="C10" s="223">
        <v>0</v>
      </c>
      <c r="D10" s="243" t="s">
        <v>26</v>
      </c>
      <c r="E10" s="222" t="s">
        <v>27</v>
      </c>
      <c r="F10" s="223">
        <v>0</v>
      </c>
    </row>
    <row r="11" s="227" customFormat="1" ht="19" customHeight="1" spans="1:6">
      <c r="A11" s="243" t="s">
        <v>28</v>
      </c>
      <c r="B11" s="222" t="s">
        <v>29</v>
      </c>
      <c r="C11" s="223">
        <v>0</v>
      </c>
      <c r="D11" s="243" t="s">
        <v>30</v>
      </c>
      <c r="E11" s="222" t="s">
        <v>31</v>
      </c>
      <c r="F11" s="223">
        <v>0</v>
      </c>
    </row>
    <row r="12" s="227" customFormat="1" ht="19" customHeight="1" spans="1:6">
      <c r="A12" s="243" t="s">
        <v>32</v>
      </c>
      <c r="B12" s="222" t="s">
        <v>33</v>
      </c>
      <c r="C12" s="223">
        <v>0</v>
      </c>
      <c r="D12" s="243" t="s">
        <v>34</v>
      </c>
      <c r="E12" s="222" t="s">
        <v>35</v>
      </c>
      <c r="F12" s="223">
        <v>0</v>
      </c>
    </row>
    <row r="13" s="227" customFormat="1" ht="19" customHeight="1" spans="1:6">
      <c r="A13" s="243" t="s">
        <v>36</v>
      </c>
      <c r="B13" s="222" t="s">
        <v>37</v>
      </c>
      <c r="C13" s="223">
        <v>0</v>
      </c>
      <c r="D13" s="243" t="s">
        <v>38</v>
      </c>
      <c r="E13" s="222" t="s">
        <v>39</v>
      </c>
      <c r="F13" s="223">
        <v>0</v>
      </c>
    </row>
    <row r="14" s="227" customFormat="1" ht="19" customHeight="1" spans="1:6">
      <c r="A14" s="243" t="s">
        <v>40</v>
      </c>
      <c r="B14" s="222" t="s">
        <v>41</v>
      </c>
      <c r="C14" s="279">
        <v>0</v>
      </c>
      <c r="D14" s="243" t="s">
        <v>42</v>
      </c>
      <c r="E14" s="222" t="s">
        <v>43</v>
      </c>
      <c r="F14" s="223">
        <v>216693.92</v>
      </c>
    </row>
    <row r="15" s="227" customFormat="1" ht="19" customHeight="1" spans="1:6">
      <c r="A15" s="243" t="s">
        <v>5</v>
      </c>
      <c r="B15" s="222" t="s">
        <v>44</v>
      </c>
      <c r="C15" s="245" t="s">
        <v>5</v>
      </c>
      <c r="D15" s="243" t="s">
        <v>45</v>
      </c>
      <c r="E15" s="222" t="s">
        <v>46</v>
      </c>
      <c r="F15" s="223">
        <v>143652.06</v>
      </c>
    </row>
    <row r="16" s="227" customFormat="1" ht="19" customHeight="1" spans="1:6">
      <c r="A16" s="243" t="s">
        <v>5</v>
      </c>
      <c r="B16" s="222" t="s">
        <v>47</v>
      </c>
      <c r="C16" s="245" t="s">
        <v>5</v>
      </c>
      <c r="D16" s="243" t="s">
        <v>48</v>
      </c>
      <c r="E16" s="222" t="s">
        <v>49</v>
      </c>
      <c r="F16" s="223">
        <v>0</v>
      </c>
    </row>
    <row r="17" s="227" customFormat="1" ht="19" customHeight="1" spans="1:6">
      <c r="A17" s="243" t="s">
        <v>5</v>
      </c>
      <c r="B17" s="222" t="s">
        <v>50</v>
      </c>
      <c r="C17" s="245" t="s">
        <v>5</v>
      </c>
      <c r="D17" s="243" t="s">
        <v>51</v>
      </c>
      <c r="E17" s="222" t="s">
        <v>52</v>
      </c>
      <c r="F17" s="223">
        <v>86405433.1</v>
      </c>
    </row>
    <row r="18" s="227" customFormat="1" ht="19" customHeight="1" spans="1:6">
      <c r="A18" s="243" t="s">
        <v>5</v>
      </c>
      <c r="B18" s="222" t="s">
        <v>53</v>
      </c>
      <c r="C18" s="245" t="s">
        <v>5</v>
      </c>
      <c r="D18" s="243" t="s">
        <v>54</v>
      </c>
      <c r="E18" s="222" t="s">
        <v>55</v>
      </c>
      <c r="F18" s="223">
        <v>0</v>
      </c>
    </row>
    <row r="19" s="227" customFormat="1" ht="19" customHeight="1" spans="1:6">
      <c r="A19" s="243" t="s">
        <v>5</v>
      </c>
      <c r="B19" s="222" t="s">
        <v>56</v>
      </c>
      <c r="C19" s="245" t="s">
        <v>5</v>
      </c>
      <c r="D19" s="243" t="s">
        <v>57</v>
      </c>
      <c r="E19" s="222" t="s">
        <v>58</v>
      </c>
      <c r="F19" s="223">
        <v>0</v>
      </c>
    </row>
    <row r="20" s="227" customFormat="1" ht="19" customHeight="1" spans="1:6">
      <c r="A20" s="243" t="s">
        <v>5</v>
      </c>
      <c r="B20" s="222" t="s">
        <v>59</v>
      </c>
      <c r="C20" s="245" t="s">
        <v>5</v>
      </c>
      <c r="D20" s="243" t="s">
        <v>60</v>
      </c>
      <c r="E20" s="222" t="s">
        <v>61</v>
      </c>
      <c r="F20" s="223">
        <v>0</v>
      </c>
    </row>
    <row r="21" s="227" customFormat="1" ht="19" customHeight="1" spans="1:6">
      <c r="A21" s="243" t="s">
        <v>5</v>
      </c>
      <c r="B21" s="222" t="s">
        <v>62</v>
      </c>
      <c r="C21" s="245" t="s">
        <v>5</v>
      </c>
      <c r="D21" s="243" t="s">
        <v>63</v>
      </c>
      <c r="E21" s="222" t="s">
        <v>64</v>
      </c>
      <c r="F21" s="223">
        <v>0</v>
      </c>
    </row>
    <row r="22" s="227" customFormat="1" ht="19" customHeight="1" spans="1:6">
      <c r="A22" s="243" t="s">
        <v>5</v>
      </c>
      <c r="B22" s="222" t="s">
        <v>65</v>
      </c>
      <c r="C22" s="245" t="s">
        <v>5</v>
      </c>
      <c r="D22" s="243" t="s">
        <v>66</v>
      </c>
      <c r="E22" s="222" t="s">
        <v>67</v>
      </c>
      <c r="F22" s="223">
        <v>0</v>
      </c>
    </row>
    <row r="23" s="227" customFormat="1" ht="19" customHeight="1" spans="1:6">
      <c r="A23" s="243" t="s">
        <v>5</v>
      </c>
      <c r="B23" s="222" t="s">
        <v>68</v>
      </c>
      <c r="C23" s="245" t="s">
        <v>5</v>
      </c>
      <c r="D23" s="243" t="s">
        <v>69</v>
      </c>
      <c r="E23" s="222" t="s">
        <v>70</v>
      </c>
      <c r="F23" s="223">
        <v>0</v>
      </c>
    </row>
    <row r="24" s="227" customFormat="1" ht="19" customHeight="1" spans="1:6">
      <c r="A24" s="243" t="s">
        <v>5</v>
      </c>
      <c r="B24" s="222" t="s">
        <v>71</v>
      </c>
      <c r="C24" s="245" t="s">
        <v>5</v>
      </c>
      <c r="D24" s="243" t="s">
        <v>72</v>
      </c>
      <c r="E24" s="222" t="s">
        <v>73</v>
      </c>
      <c r="F24" s="223">
        <v>0</v>
      </c>
    </row>
    <row r="25" s="227" customFormat="1" ht="19" customHeight="1" spans="1:6">
      <c r="A25" s="243" t="s">
        <v>5</v>
      </c>
      <c r="B25" s="222" t="s">
        <v>74</v>
      </c>
      <c r="C25" s="245" t="s">
        <v>5</v>
      </c>
      <c r="D25" s="243" t="s">
        <v>75</v>
      </c>
      <c r="E25" s="222" t="s">
        <v>76</v>
      </c>
      <c r="F25" s="223">
        <v>133720</v>
      </c>
    </row>
    <row r="26" s="227" customFormat="1" ht="19" customHeight="1" spans="1:6">
      <c r="A26" s="243" t="s">
        <v>5</v>
      </c>
      <c r="B26" s="222" t="s">
        <v>77</v>
      </c>
      <c r="C26" s="245" t="s">
        <v>5</v>
      </c>
      <c r="D26" s="243" t="s">
        <v>78</v>
      </c>
      <c r="E26" s="222" t="s">
        <v>79</v>
      </c>
      <c r="F26" s="223">
        <v>0</v>
      </c>
    </row>
    <row r="27" s="227" customFormat="1" ht="19" customHeight="1" spans="1:6">
      <c r="A27" s="243" t="s">
        <v>5</v>
      </c>
      <c r="B27" s="222" t="s">
        <v>80</v>
      </c>
      <c r="C27" s="245" t="s">
        <v>5</v>
      </c>
      <c r="D27" s="243" t="s">
        <v>81</v>
      </c>
      <c r="E27" s="222" t="s">
        <v>82</v>
      </c>
      <c r="F27" s="223">
        <v>0</v>
      </c>
    </row>
    <row r="28" s="227" customFormat="1" ht="19" customHeight="1" spans="1:6">
      <c r="A28" s="243" t="s">
        <v>5</v>
      </c>
      <c r="B28" s="222" t="s">
        <v>83</v>
      </c>
      <c r="C28" s="245" t="s">
        <v>5</v>
      </c>
      <c r="D28" s="243" t="s">
        <v>84</v>
      </c>
      <c r="E28" s="222" t="s">
        <v>85</v>
      </c>
      <c r="F28" s="223">
        <v>0</v>
      </c>
    </row>
    <row r="29" s="227" customFormat="1" ht="19" customHeight="1" spans="1:6">
      <c r="A29" s="243" t="s">
        <v>5</v>
      </c>
      <c r="B29" s="222" t="s">
        <v>86</v>
      </c>
      <c r="C29" s="245" t="s">
        <v>5</v>
      </c>
      <c r="D29" s="243" t="s">
        <v>87</v>
      </c>
      <c r="E29" s="222" t="s">
        <v>88</v>
      </c>
      <c r="F29" s="223">
        <v>0</v>
      </c>
    </row>
    <row r="30" s="227" customFormat="1" ht="19" customHeight="1" spans="1:6">
      <c r="A30" s="222" t="s">
        <v>5</v>
      </c>
      <c r="B30" s="222" t="s">
        <v>89</v>
      </c>
      <c r="C30" s="245" t="s">
        <v>5</v>
      </c>
      <c r="D30" s="243" t="s">
        <v>90</v>
      </c>
      <c r="E30" s="222" t="s">
        <v>91</v>
      </c>
      <c r="F30" s="223">
        <v>0</v>
      </c>
    </row>
    <row r="31" s="227" customFormat="1" ht="19" customHeight="1" spans="1:6">
      <c r="A31" s="222" t="s">
        <v>5</v>
      </c>
      <c r="B31" s="222" t="s">
        <v>92</v>
      </c>
      <c r="C31" s="245" t="s">
        <v>5</v>
      </c>
      <c r="D31" s="243" t="s">
        <v>93</v>
      </c>
      <c r="E31" s="222" t="s">
        <v>94</v>
      </c>
      <c r="F31" s="223">
        <v>0</v>
      </c>
    </row>
    <row r="32" s="227" customFormat="1" ht="19" customHeight="1" spans="1:6">
      <c r="A32" s="222" t="s">
        <v>5</v>
      </c>
      <c r="B32" s="222" t="s">
        <v>95</v>
      </c>
      <c r="C32" s="245" t="s">
        <v>5</v>
      </c>
      <c r="D32" s="243" t="s">
        <v>96</v>
      </c>
      <c r="E32" s="222" t="s">
        <v>97</v>
      </c>
      <c r="F32" s="223">
        <v>0</v>
      </c>
    </row>
    <row r="33" s="227" customFormat="1" ht="19" customHeight="1" spans="1:6">
      <c r="A33" s="222" t="s">
        <v>98</v>
      </c>
      <c r="B33" s="222" t="s">
        <v>99</v>
      </c>
      <c r="C33" s="223">
        <v>88247399.17</v>
      </c>
      <c r="D33" s="222" t="s">
        <v>100</v>
      </c>
      <c r="E33" s="222" t="s">
        <v>101</v>
      </c>
      <c r="F33" s="223">
        <v>88247399.17</v>
      </c>
    </row>
    <row r="34" s="227" customFormat="1" ht="19" customHeight="1" spans="1:6">
      <c r="A34" s="222" t="s">
        <v>102</v>
      </c>
      <c r="B34" s="222" t="s">
        <v>103</v>
      </c>
      <c r="C34" s="223">
        <v>0</v>
      </c>
      <c r="D34" s="243" t="s">
        <v>104</v>
      </c>
      <c r="E34" s="222" t="s">
        <v>105</v>
      </c>
      <c r="F34" s="223">
        <v>0</v>
      </c>
    </row>
    <row r="35" s="227" customFormat="1" ht="19" customHeight="1" spans="1:6">
      <c r="A35" s="222" t="s">
        <v>106</v>
      </c>
      <c r="B35" s="222" t="s">
        <v>107</v>
      </c>
      <c r="C35" s="223">
        <v>0</v>
      </c>
      <c r="D35" s="243" t="s">
        <v>108</v>
      </c>
      <c r="E35" s="222" t="s">
        <v>109</v>
      </c>
      <c r="F35" s="223">
        <v>0</v>
      </c>
    </row>
    <row r="36" s="227" customFormat="1" ht="19" customHeight="1" spans="1:6">
      <c r="A36" s="222" t="s">
        <v>110</v>
      </c>
      <c r="B36" s="222" t="s">
        <v>111</v>
      </c>
      <c r="C36" s="223">
        <v>88247399.17</v>
      </c>
      <c r="D36" s="222" t="s">
        <v>110</v>
      </c>
      <c r="E36" s="222" t="s">
        <v>112</v>
      </c>
      <c r="F36" s="223">
        <v>88247399.17</v>
      </c>
    </row>
    <row r="37" s="227" customFormat="1" ht="19" customHeight="1" spans="1:6">
      <c r="A37" s="235" t="s">
        <v>113</v>
      </c>
      <c r="B37" s="235" t="s">
        <v>5</v>
      </c>
      <c r="C37" s="235" t="s">
        <v>5</v>
      </c>
      <c r="D37" s="235" t="s">
        <v>5</v>
      </c>
      <c r="E37" s="235" t="s">
        <v>5</v>
      </c>
      <c r="F37" s="235" t="s">
        <v>5</v>
      </c>
    </row>
  </sheetData>
  <mergeCells count="4">
    <mergeCell ref="A1:F1"/>
    <mergeCell ref="A4:C4"/>
    <mergeCell ref="D4:F4"/>
    <mergeCell ref="A37:F37"/>
  </mergeCells>
  <pageMargins left="0.550694444444444" right="0.354166666666667" top="0.75" bottom="0.75" header="0.3" footer="0.3"/>
  <pageSetup paperSize="9" scale="93"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32"/>
  <sheetViews>
    <sheetView topLeftCell="A10" workbookViewId="0">
      <selection activeCell="G21" sqref="G21"/>
    </sheetView>
  </sheetViews>
  <sheetFormatPr defaultColWidth="16" defaultRowHeight="13.5"/>
  <cols>
    <col min="1" max="3" width="3.25" customWidth="1"/>
    <col min="4" max="4" width="34.75" customWidth="1"/>
    <col min="5" max="12" width="14.875" customWidth="1"/>
  </cols>
  <sheetData>
    <row r="1" s="217" customFormat="1" ht="29.25" customHeight="1" spans="1:12">
      <c r="A1" s="236"/>
      <c r="B1" s="236"/>
      <c r="C1" s="236"/>
      <c r="D1" s="236"/>
      <c r="E1" s="236"/>
      <c r="F1" s="236"/>
      <c r="G1" s="237" t="s">
        <v>114</v>
      </c>
      <c r="H1" s="236"/>
      <c r="I1" s="236"/>
      <c r="J1" s="236"/>
      <c r="K1" s="236"/>
      <c r="L1" s="236"/>
    </row>
    <row r="2" s="217" customFormat="1" ht="18" customHeight="1" spans="1:12">
      <c r="A2" s="236"/>
      <c r="B2" s="236"/>
      <c r="C2" s="236"/>
      <c r="D2" s="236"/>
      <c r="E2" s="236"/>
      <c r="F2" s="236"/>
      <c r="G2" s="236"/>
      <c r="H2" s="236"/>
      <c r="I2" s="236"/>
      <c r="J2" s="236"/>
      <c r="K2" s="236"/>
      <c r="L2" s="238" t="s">
        <v>115</v>
      </c>
    </row>
    <row r="3" s="217" customFormat="1" ht="18" customHeight="1" spans="1:12">
      <c r="A3" s="239" t="s">
        <v>2</v>
      </c>
      <c r="B3" s="236"/>
      <c r="C3" s="236"/>
      <c r="D3" s="236"/>
      <c r="E3" s="236"/>
      <c r="F3" s="236"/>
      <c r="G3" s="240"/>
      <c r="H3" s="236"/>
      <c r="I3" s="236"/>
      <c r="J3" s="236"/>
      <c r="K3" s="236"/>
      <c r="L3" s="238" t="s">
        <v>3</v>
      </c>
    </row>
    <row r="4" s="227" customFormat="1" ht="19" customHeight="1" spans="1:12">
      <c r="A4" s="222" t="s">
        <v>7</v>
      </c>
      <c r="B4" s="222" t="s">
        <v>5</v>
      </c>
      <c r="C4" s="222" t="s">
        <v>5</v>
      </c>
      <c r="D4" s="222" t="s">
        <v>5</v>
      </c>
      <c r="E4" s="221" t="s">
        <v>98</v>
      </c>
      <c r="F4" s="221" t="s">
        <v>116</v>
      </c>
      <c r="G4" s="221" t="s">
        <v>117</v>
      </c>
      <c r="H4" s="221" t="s">
        <v>118</v>
      </c>
      <c r="I4" s="221" t="s">
        <v>5</v>
      </c>
      <c r="J4" s="221" t="s">
        <v>119</v>
      </c>
      <c r="K4" s="221" t="s">
        <v>120</v>
      </c>
      <c r="L4" s="221" t="s">
        <v>121</v>
      </c>
    </row>
    <row r="5" s="227" customFormat="1" ht="19" customHeight="1" spans="1:12">
      <c r="A5" s="221" t="s">
        <v>122</v>
      </c>
      <c r="B5" s="221" t="s">
        <v>5</v>
      </c>
      <c r="C5" s="221" t="s">
        <v>5</v>
      </c>
      <c r="D5" s="222" t="s">
        <v>123</v>
      </c>
      <c r="E5" s="221" t="s">
        <v>5</v>
      </c>
      <c r="F5" s="221" t="s">
        <v>5</v>
      </c>
      <c r="G5" s="221" t="s">
        <v>5</v>
      </c>
      <c r="H5" s="221" t="s">
        <v>124</v>
      </c>
      <c r="I5" s="221" t="s">
        <v>125</v>
      </c>
      <c r="J5" s="221" t="s">
        <v>5</v>
      </c>
      <c r="K5" s="221" t="s">
        <v>5</v>
      </c>
      <c r="L5" s="221" t="s">
        <v>124</v>
      </c>
    </row>
    <row r="6" s="227" customFormat="1" ht="19" customHeight="1" spans="1:12">
      <c r="A6" s="221" t="s">
        <v>5</v>
      </c>
      <c r="B6" s="221" t="s">
        <v>5</v>
      </c>
      <c r="C6" s="221" t="s">
        <v>5</v>
      </c>
      <c r="D6" s="222" t="s">
        <v>5</v>
      </c>
      <c r="E6" s="221" t="s">
        <v>5</v>
      </c>
      <c r="F6" s="221" t="s">
        <v>5</v>
      </c>
      <c r="G6" s="221" t="s">
        <v>5</v>
      </c>
      <c r="H6" s="221" t="s">
        <v>5</v>
      </c>
      <c r="I6" s="221" t="s">
        <v>5</v>
      </c>
      <c r="J6" s="221" t="s">
        <v>5</v>
      </c>
      <c r="K6" s="221" t="s">
        <v>5</v>
      </c>
      <c r="L6" s="221" t="s">
        <v>5</v>
      </c>
    </row>
    <row r="7" s="227" customFormat="1" ht="19" customHeight="1" spans="1:12">
      <c r="A7" s="221" t="s">
        <v>5</v>
      </c>
      <c r="B7" s="221" t="s">
        <v>5</v>
      </c>
      <c r="C7" s="221" t="s">
        <v>5</v>
      </c>
      <c r="D7" s="222" t="s">
        <v>5</v>
      </c>
      <c r="E7" s="221" t="s">
        <v>5</v>
      </c>
      <c r="F7" s="221" t="s">
        <v>5</v>
      </c>
      <c r="G7" s="221" t="s">
        <v>5</v>
      </c>
      <c r="H7" s="221" t="s">
        <v>5</v>
      </c>
      <c r="I7" s="221" t="s">
        <v>5</v>
      </c>
      <c r="J7" s="221" t="s">
        <v>5</v>
      </c>
      <c r="K7" s="221" t="s">
        <v>5</v>
      </c>
      <c r="L7" s="221" t="s">
        <v>5</v>
      </c>
    </row>
    <row r="8" s="277" customFormat="1" ht="19.5" customHeight="1" spans="1:12">
      <c r="A8" s="231" t="s">
        <v>126</v>
      </c>
      <c r="B8" s="231" t="s">
        <v>127</v>
      </c>
      <c r="C8" s="231" t="s">
        <v>128</v>
      </c>
      <c r="D8" s="231" t="s">
        <v>11</v>
      </c>
      <c r="E8" s="230" t="s">
        <v>12</v>
      </c>
      <c r="F8" s="230" t="s">
        <v>13</v>
      </c>
      <c r="G8" s="230" t="s">
        <v>21</v>
      </c>
      <c r="H8" s="230" t="s">
        <v>25</v>
      </c>
      <c r="I8" s="230" t="s">
        <v>29</v>
      </c>
      <c r="J8" s="230" t="s">
        <v>33</v>
      </c>
      <c r="K8" s="230" t="s">
        <v>37</v>
      </c>
      <c r="L8" s="230" t="s">
        <v>41</v>
      </c>
    </row>
    <row r="9" s="277" customFormat="1" ht="19.5" customHeight="1" spans="1:12">
      <c r="A9" s="231"/>
      <c r="B9" s="231"/>
      <c r="C9" s="231"/>
      <c r="D9" s="231" t="s">
        <v>129</v>
      </c>
      <c r="E9" s="232">
        <v>88247399.17</v>
      </c>
      <c r="F9" s="232">
        <v>88247399.17</v>
      </c>
      <c r="G9" s="232">
        <v>0</v>
      </c>
      <c r="H9" s="232">
        <v>0</v>
      </c>
      <c r="I9" s="232">
        <v>0</v>
      </c>
      <c r="J9" s="232">
        <v>0</v>
      </c>
      <c r="K9" s="232">
        <v>0</v>
      </c>
      <c r="L9" s="232">
        <v>0</v>
      </c>
    </row>
    <row r="10" s="277" customFormat="1" ht="19.5" customHeight="1" spans="1:12">
      <c r="A10" s="233" t="s">
        <v>130</v>
      </c>
      <c r="B10" s="234"/>
      <c r="C10" s="234"/>
      <c r="D10" s="234" t="s">
        <v>131</v>
      </c>
      <c r="E10" s="232">
        <v>1347900.09</v>
      </c>
      <c r="F10" s="232">
        <v>1347900.09</v>
      </c>
      <c r="G10" s="232">
        <v>0</v>
      </c>
      <c r="H10" s="232">
        <v>0</v>
      </c>
      <c r="I10" s="232">
        <v>0</v>
      </c>
      <c r="J10" s="232">
        <v>0</v>
      </c>
      <c r="K10" s="232">
        <v>0</v>
      </c>
      <c r="L10" s="232">
        <v>0</v>
      </c>
    </row>
    <row r="11" s="277" customFormat="1" ht="19.5" customHeight="1" spans="1:12">
      <c r="A11" s="233" t="s">
        <v>132</v>
      </c>
      <c r="B11" s="234"/>
      <c r="C11" s="234"/>
      <c r="D11" s="234" t="s">
        <v>133</v>
      </c>
      <c r="E11" s="232">
        <v>1347900.09</v>
      </c>
      <c r="F11" s="232">
        <v>1347900.09</v>
      </c>
      <c r="G11" s="232">
        <v>0</v>
      </c>
      <c r="H11" s="232">
        <v>0</v>
      </c>
      <c r="I11" s="232">
        <v>0</v>
      </c>
      <c r="J11" s="232">
        <v>0</v>
      </c>
      <c r="K11" s="232">
        <v>0</v>
      </c>
      <c r="L11" s="232">
        <v>0</v>
      </c>
    </row>
    <row r="12" s="277" customFormat="1" ht="19.5" customHeight="1" spans="1:12">
      <c r="A12" s="233" t="s">
        <v>134</v>
      </c>
      <c r="B12" s="234"/>
      <c r="C12" s="234"/>
      <c r="D12" s="234" t="s">
        <v>135</v>
      </c>
      <c r="E12" s="232">
        <v>1347900.09</v>
      </c>
      <c r="F12" s="232">
        <v>1347900.09</v>
      </c>
      <c r="G12" s="232">
        <v>0</v>
      </c>
      <c r="H12" s="232">
        <v>0</v>
      </c>
      <c r="I12" s="232">
        <v>0</v>
      </c>
      <c r="J12" s="232">
        <v>0</v>
      </c>
      <c r="K12" s="232">
        <v>0</v>
      </c>
      <c r="L12" s="232">
        <v>0</v>
      </c>
    </row>
    <row r="13" s="277" customFormat="1" ht="19.5" customHeight="1" spans="1:12">
      <c r="A13" s="233" t="s">
        <v>136</v>
      </c>
      <c r="B13" s="234"/>
      <c r="C13" s="234"/>
      <c r="D13" s="234" t="s">
        <v>137</v>
      </c>
      <c r="E13" s="232">
        <v>216693.92</v>
      </c>
      <c r="F13" s="232">
        <v>216693.92</v>
      </c>
      <c r="G13" s="232">
        <v>0</v>
      </c>
      <c r="H13" s="232">
        <v>0</v>
      </c>
      <c r="I13" s="232">
        <v>0</v>
      </c>
      <c r="J13" s="232">
        <v>0</v>
      </c>
      <c r="K13" s="232">
        <v>0</v>
      </c>
      <c r="L13" s="232">
        <v>0</v>
      </c>
    </row>
    <row r="14" s="277" customFormat="1" ht="19.5" customHeight="1" spans="1:12">
      <c r="A14" s="233" t="s">
        <v>138</v>
      </c>
      <c r="B14" s="234"/>
      <c r="C14" s="234"/>
      <c r="D14" s="234" t="s">
        <v>139</v>
      </c>
      <c r="E14" s="232">
        <v>191433.92</v>
      </c>
      <c r="F14" s="232">
        <v>191433.92</v>
      </c>
      <c r="G14" s="232">
        <v>0</v>
      </c>
      <c r="H14" s="232">
        <v>0</v>
      </c>
      <c r="I14" s="232">
        <v>0</v>
      </c>
      <c r="J14" s="232">
        <v>0</v>
      </c>
      <c r="K14" s="232">
        <v>0</v>
      </c>
      <c r="L14" s="232">
        <v>0</v>
      </c>
    </row>
    <row r="15" s="277" customFormat="1" ht="19.5" customHeight="1" spans="1:12">
      <c r="A15" s="233" t="s">
        <v>140</v>
      </c>
      <c r="B15" s="234"/>
      <c r="C15" s="234"/>
      <c r="D15" s="234" t="s">
        <v>141</v>
      </c>
      <c r="E15" s="232">
        <v>15000</v>
      </c>
      <c r="F15" s="232">
        <v>15000</v>
      </c>
      <c r="G15" s="232">
        <v>0</v>
      </c>
      <c r="H15" s="232">
        <v>0</v>
      </c>
      <c r="I15" s="232">
        <v>0</v>
      </c>
      <c r="J15" s="232">
        <v>0</v>
      </c>
      <c r="K15" s="232">
        <v>0</v>
      </c>
      <c r="L15" s="232">
        <v>0</v>
      </c>
    </row>
    <row r="16" s="277" customFormat="1" ht="19.5" customHeight="1" spans="1:12">
      <c r="A16" s="233" t="s">
        <v>142</v>
      </c>
      <c r="B16" s="234"/>
      <c r="C16" s="234"/>
      <c r="D16" s="234" t="s">
        <v>143</v>
      </c>
      <c r="E16" s="232">
        <v>176433.92</v>
      </c>
      <c r="F16" s="232">
        <v>176433.92</v>
      </c>
      <c r="G16" s="232">
        <v>0</v>
      </c>
      <c r="H16" s="232">
        <v>0</v>
      </c>
      <c r="I16" s="232">
        <v>0</v>
      </c>
      <c r="J16" s="232">
        <v>0</v>
      </c>
      <c r="K16" s="232">
        <v>0</v>
      </c>
      <c r="L16" s="232">
        <v>0</v>
      </c>
    </row>
    <row r="17" s="277" customFormat="1" ht="19.5" customHeight="1" spans="1:12">
      <c r="A17" s="233" t="s">
        <v>144</v>
      </c>
      <c r="B17" s="234"/>
      <c r="C17" s="234"/>
      <c r="D17" s="234" t="s">
        <v>145</v>
      </c>
      <c r="E17" s="232">
        <v>25260</v>
      </c>
      <c r="F17" s="232">
        <v>25260</v>
      </c>
      <c r="G17" s="232">
        <v>0</v>
      </c>
      <c r="H17" s="232">
        <v>0</v>
      </c>
      <c r="I17" s="232">
        <v>0</v>
      </c>
      <c r="J17" s="232">
        <v>0</v>
      </c>
      <c r="K17" s="232">
        <v>0</v>
      </c>
      <c r="L17" s="232">
        <v>0</v>
      </c>
    </row>
    <row r="18" s="277" customFormat="1" ht="19.5" customHeight="1" spans="1:12">
      <c r="A18" s="233" t="s">
        <v>146</v>
      </c>
      <c r="B18" s="234"/>
      <c r="C18" s="234"/>
      <c r="D18" s="234" t="s">
        <v>147</v>
      </c>
      <c r="E18" s="232">
        <v>25260</v>
      </c>
      <c r="F18" s="232">
        <v>25260</v>
      </c>
      <c r="G18" s="232">
        <v>0</v>
      </c>
      <c r="H18" s="232">
        <v>0</v>
      </c>
      <c r="I18" s="232">
        <v>0</v>
      </c>
      <c r="J18" s="232">
        <v>0</v>
      </c>
      <c r="K18" s="232">
        <v>0</v>
      </c>
      <c r="L18" s="232">
        <v>0</v>
      </c>
    </row>
    <row r="19" s="277" customFormat="1" ht="19.5" customHeight="1" spans="1:12">
      <c r="A19" s="233" t="s">
        <v>148</v>
      </c>
      <c r="B19" s="234"/>
      <c r="C19" s="234"/>
      <c r="D19" s="234" t="s">
        <v>149</v>
      </c>
      <c r="E19" s="232">
        <v>143652.06</v>
      </c>
      <c r="F19" s="232">
        <v>143652.06</v>
      </c>
      <c r="G19" s="232">
        <v>0</v>
      </c>
      <c r="H19" s="232">
        <v>0</v>
      </c>
      <c r="I19" s="232">
        <v>0</v>
      </c>
      <c r="J19" s="232">
        <v>0</v>
      </c>
      <c r="K19" s="232">
        <v>0</v>
      </c>
      <c r="L19" s="232">
        <v>0</v>
      </c>
    </row>
    <row r="20" s="277" customFormat="1" ht="19.5" customHeight="1" spans="1:12">
      <c r="A20" s="233" t="s">
        <v>150</v>
      </c>
      <c r="B20" s="234"/>
      <c r="C20" s="234"/>
      <c r="D20" s="234" t="s">
        <v>151</v>
      </c>
      <c r="E20" s="232">
        <v>143652.06</v>
      </c>
      <c r="F20" s="232">
        <v>143652.06</v>
      </c>
      <c r="G20" s="232">
        <v>0</v>
      </c>
      <c r="H20" s="232">
        <v>0</v>
      </c>
      <c r="I20" s="232">
        <v>0</v>
      </c>
      <c r="J20" s="232">
        <v>0</v>
      </c>
      <c r="K20" s="232">
        <v>0</v>
      </c>
      <c r="L20" s="232">
        <v>0</v>
      </c>
    </row>
    <row r="21" s="277" customFormat="1" ht="19.5" customHeight="1" spans="1:12">
      <c r="A21" s="233" t="s">
        <v>152</v>
      </c>
      <c r="B21" s="234"/>
      <c r="C21" s="234"/>
      <c r="D21" s="234" t="s">
        <v>153</v>
      </c>
      <c r="E21" s="232">
        <v>86226.54</v>
      </c>
      <c r="F21" s="232">
        <v>86226.54</v>
      </c>
      <c r="G21" s="232">
        <v>0</v>
      </c>
      <c r="H21" s="232">
        <v>0</v>
      </c>
      <c r="I21" s="232">
        <v>0</v>
      </c>
      <c r="J21" s="232">
        <v>0</v>
      </c>
      <c r="K21" s="232">
        <v>0</v>
      </c>
      <c r="L21" s="232">
        <v>0</v>
      </c>
    </row>
    <row r="22" s="277" customFormat="1" ht="19.5" customHeight="1" spans="1:12">
      <c r="A22" s="233" t="s">
        <v>154</v>
      </c>
      <c r="B22" s="234"/>
      <c r="C22" s="234"/>
      <c r="D22" s="234" t="s">
        <v>155</v>
      </c>
      <c r="E22" s="232">
        <v>55382.4</v>
      </c>
      <c r="F22" s="232">
        <v>55382.4</v>
      </c>
      <c r="G22" s="232">
        <v>0</v>
      </c>
      <c r="H22" s="232">
        <v>0</v>
      </c>
      <c r="I22" s="232">
        <v>0</v>
      </c>
      <c r="J22" s="232">
        <v>0</v>
      </c>
      <c r="K22" s="232">
        <v>0</v>
      </c>
      <c r="L22" s="232">
        <v>0</v>
      </c>
    </row>
    <row r="23" s="277" customFormat="1" ht="19.5" customHeight="1" spans="1:12">
      <c r="A23" s="233" t="s">
        <v>156</v>
      </c>
      <c r="B23" s="234"/>
      <c r="C23" s="234"/>
      <c r="D23" s="234" t="s">
        <v>157</v>
      </c>
      <c r="E23" s="232">
        <v>2043.12</v>
      </c>
      <c r="F23" s="232">
        <v>2043.12</v>
      </c>
      <c r="G23" s="232">
        <v>0</v>
      </c>
      <c r="H23" s="232">
        <v>0</v>
      </c>
      <c r="I23" s="232">
        <v>0</v>
      </c>
      <c r="J23" s="232">
        <v>0</v>
      </c>
      <c r="K23" s="232">
        <v>0</v>
      </c>
      <c r="L23" s="232">
        <v>0</v>
      </c>
    </row>
    <row r="24" s="277" customFormat="1" ht="19.5" customHeight="1" spans="1:12">
      <c r="A24" s="233" t="s">
        <v>158</v>
      </c>
      <c r="B24" s="234"/>
      <c r="C24" s="234"/>
      <c r="D24" s="234" t="s">
        <v>159</v>
      </c>
      <c r="E24" s="232">
        <v>86405433.1</v>
      </c>
      <c r="F24" s="232">
        <v>86405433.1</v>
      </c>
      <c r="G24" s="232">
        <v>0</v>
      </c>
      <c r="H24" s="232">
        <v>0</v>
      </c>
      <c r="I24" s="232">
        <v>0</v>
      </c>
      <c r="J24" s="232">
        <v>0</v>
      </c>
      <c r="K24" s="232">
        <v>0</v>
      </c>
      <c r="L24" s="232">
        <v>0</v>
      </c>
    </row>
    <row r="25" s="277" customFormat="1" ht="19.5" customHeight="1" spans="1:12">
      <c r="A25" s="233" t="s">
        <v>160</v>
      </c>
      <c r="B25" s="234"/>
      <c r="C25" s="234"/>
      <c r="D25" s="234" t="s">
        <v>161</v>
      </c>
      <c r="E25" s="232">
        <v>86405433.1</v>
      </c>
      <c r="F25" s="232">
        <v>86405433.1</v>
      </c>
      <c r="G25" s="232">
        <v>0</v>
      </c>
      <c r="H25" s="232">
        <v>0</v>
      </c>
      <c r="I25" s="232">
        <v>0</v>
      </c>
      <c r="J25" s="232">
        <v>0</v>
      </c>
      <c r="K25" s="232">
        <v>0</v>
      </c>
      <c r="L25" s="232">
        <v>0</v>
      </c>
    </row>
    <row r="26" s="277" customFormat="1" ht="19.5" customHeight="1" spans="1:12">
      <c r="A26" s="233" t="s">
        <v>162</v>
      </c>
      <c r="B26" s="234"/>
      <c r="C26" s="234"/>
      <c r="D26" s="234" t="s">
        <v>163</v>
      </c>
      <c r="E26" s="232">
        <v>31605855.54</v>
      </c>
      <c r="F26" s="232">
        <v>31605855.54</v>
      </c>
      <c r="G26" s="232">
        <v>0</v>
      </c>
      <c r="H26" s="232">
        <v>0</v>
      </c>
      <c r="I26" s="232">
        <v>0</v>
      </c>
      <c r="J26" s="232">
        <v>0</v>
      </c>
      <c r="K26" s="232">
        <v>0</v>
      </c>
      <c r="L26" s="232">
        <v>0</v>
      </c>
    </row>
    <row r="27" s="277" customFormat="1" ht="19.5" customHeight="1" spans="1:12">
      <c r="A27" s="233" t="s">
        <v>164</v>
      </c>
      <c r="B27" s="234"/>
      <c r="C27" s="234"/>
      <c r="D27" s="234" t="s">
        <v>165</v>
      </c>
      <c r="E27" s="232">
        <v>53980950.98</v>
      </c>
      <c r="F27" s="232">
        <v>53980950.98</v>
      </c>
      <c r="G27" s="232">
        <v>0</v>
      </c>
      <c r="H27" s="232">
        <v>0</v>
      </c>
      <c r="I27" s="232">
        <v>0</v>
      </c>
      <c r="J27" s="232">
        <v>0</v>
      </c>
      <c r="K27" s="232">
        <v>0</v>
      </c>
      <c r="L27" s="232">
        <v>0</v>
      </c>
    </row>
    <row r="28" s="277" customFormat="1" ht="19.5" customHeight="1" spans="1:12">
      <c r="A28" s="233" t="s">
        <v>166</v>
      </c>
      <c r="B28" s="234"/>
      <c r="C28" s="234"/>
      <c r="D28" s="234" t="s">
        <v>167</v>
      </c>
      <c r="E28" s="232">
        <v>818626.58</v>
      </c>
      <c r="F28" s="232">
        <v>818626.58</v>
      </c>
      <c r="G28" s="232">
        <v>0</v>
      </c>
      <c r="H28" s="232">
        <v>0</v>
      </c>
      <c r="I28" s="232">
        <v>0</v>
      </c>
      <c r="J28" s="232">
        <v>0</v>
      </c>
      <c r="K28" s="232">
        <v>0</v>
      </c>
      <c r="L28" s="232">
        <v>0</v>
      </c>
    </row>
    <row r="29" s="277" customFormat="1" ht="19.5" customHeight="1" spans="1:12">
      <c r="A29" s="233" t="s">
        <v>168</v>
      </c>
      <c r="B29" s="234"/>
      <c r="C29" s="234"/>
      <c r="D29" s="234" t="s">
        <v>169</v>
      </c>
      <c r="E29" s="232">
        <v>133720</v>
      </c>
      <c r="F29" s="232">
        <v>133720</v>
      </c>
      <c r="G29" s="232">
        <v>0</v>
      </c>
      <c r="H29" s="232">
        <v>0</v>
      </c>
      <c r="I29" s="232">
        <v>0</v>
      </c>
      <c r="J29" s="232">
        <v>0</v>
      </c>
      <c r="K29" s="232">
        <v>0</v>
      </c>
      <c r="L29" s="232">
        <v>0</v>
      </c>
    </row>
    <row r="30" s="277" customFormat="1" ht="19.5" customHeight="1" spans="1:12">
      <c r="A30" s="233" t="s">
        <v>170</v>
      </c>
      <c r="B30" s="234"/>
      <c r="C30" s="234"/>
      <c r="D30" s="234" t="s">
        <v>171</v>
      </c>
      <c r="E30" s="232">
        <v>133720</v>
      </c>
      <c r="F30" s="232">
        <v>133720</v>
      </c>
      <c r="G30" s="232">
        <v>0</v>
      </c>
      <c r="H30" s="232">
        <v>0</v>
      </c>
      <c r="I30" s="232">
        <v>0</v>
      </c>
      <c r="J30" s="232">
        <v>0</v>
      </c>
      <c r="K30" s="232">
        <v>0</v>
      </c>
      <c r="L30" s="232">
        <v>0</v>
      </c>
    </row>
    <row r="31" s="277" customFormat="1" ht="19.5" customHeight="1" spans="1:12">
      <c r="A31" s="233" t="s">
        <v>172</v>
      </c>
      <c r="B31" s="234"/>
      <c r="C31" s="234"/>
      <c r="D31" s="234" t="s">
        <v>173</v>
      </c>
      <c r="E31" s="232">
        <v>133720</v>
      </c>
      <c r="F31" s="232">
        <v>133720</v>
      </c>
      <c r="G31" s="232">
        <v>0</v>
      </c>
      <c r="H31" s="232">
        <v>0</v>
      </c>
      <c r="I31" s="232">
        <v>0</v>
      </c>
      <c r="J31" s="232">
        <v>0</v>
      </c>
      <c r="K31" s="232">
        <v>0</v>
      </c>
      <c r="L31" s="232">
        <v>0</v>
      </c>
    </row>
    <row r="32" s="227" customFormat="1" ht="19" customHeight="1" spans="1:12">
      <c r="A32" s="235" t="s">
        <v>174</v>
      </c>
      <c r="B32" s="235" t="s">
        <v>5</v>
      </c>
      <c r="C32" s="235" t="s">
        <v>5</v>
      </c>
      <c r="D32" s="235" t="s">
        <v>5</v>
      </c>
      <c r="E32" s="235" t="s">
        <v>5</v>
      </c>
      <c r="F32" s="235" t="s">
        <v>5</v>
      </c>
      <c r="G32" s="235" t="s">
        <v>5</v>
      </c>
      <c r="H32" s="235" t="s">
        <v>5</v>
      </c>
      <c r="I32" s="235" t="s">
        <v>5</v>
      </c>
      <c r="J32" s="235" t="s">
        <v>5</v>
      </c>
      <c r="K32" s="235" t="s">
        <v>5</v>
      </c>
      <c r="L32" s="235" t="s">
        <v>5</v>
      </c>
    </row>
  </sheetData>
  <mergeCells count="38">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L32"/>
    <mergeCell ref="A8:A9"/>
    <mergeCell ref="B8:B9"/>
    <mergeCell ref="C8:C9"/>
    <mergeCell ref="D5:D7"/>
    <mergeCell ref="E4:E7"/>
    <mergeCell ref="F4:F7"/>
    <mergeCell ref="G4:G7"/>
    <mergeCell ref="H5:H7"/>
    <mergeCell ref="I5:I7"/>
    <mergeCell ref="J4:J7"/>
    <mergeCell ref="K4:K7"/>
    <mergeCell ref="L4:L7"/>
    <mergeCell ref="A5:C7"/>
  </mergeCells>
  <pageMargins left="0.511805555555556" right="0.236111111111111" top="0.75" bottom="0.75" header="0.3" footer="0.3"/>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32"/>
  <sheetViews>
    <sheetView workbookViewId="0">
      <selection activeCell="N29" sqref="N29"/>
    </sheetView>
  </sheetViews>
  <sheetFormatPr defaultColWidth="16" defaultRowHeight="13.5"/>
  <cols>
    <col min="1" max="3" width="3.25" customWidth="1"/>
    <col min="4" max="4" width="34.75" customWidth="1"/>
    <col min="5" max="10" width="17.875" customWidth="1"/>
  </cols>
  <sheetData>
    <row r="1" s="217" customFormat="1" ht="36" customHeight="1" spans="1:10">
      <c r="A1" s="237" t="s">
        <v>175</v>
      </c>
      <c r="B1" s="237"/>
      <c r="C1" s="237"/>
      <c r="D1" s="237"/>
      <c r="E1" s="237"/>
      <c r="F1" s="237"/>
      <c r="G1" s="237"/>
      <c r="H1" s="237"/>
      <c r="I1" s="237"/>
      <c r="J1" s="237"/>
    </row>
    <row r="2" s="217" customFormat="1" ht="18" customHeight="1" spans="1:10">
      <c r="A2" s="236"/>
      <c r="B2" s="236"/>
      <c r="C2" s="236"/>
      <c r="D2" s="236"/>
      <c r="E2" s="236"/>
      <c r="F2" s="236"/>
      <c r="G2" s="236"/>
      <c r="H2" s="236"/>
      <c r="I2" s="236"/>
      <c r="J2" s="238" t="s">
        <v>176</v>
      </c>
    </row>
    <row r="3" s="217" customFormat="1" ht="18" customHeight="1" spans="1:10">
      <c r="A3" s="239" t="s">
        <v>2</v>
      </c>
      <c r="B3" s="236"/>
      <c r="C3" s="236"/>
      <c r="D3" s="236"/>
      <c r="E3" s="236"/>
      <c r="F3" s="240"/>
      <c r="G3" s="236"/>
      <c r="H3" s="236"/>
      <c r="I3" s="236"/>
      <c r="J3" s="238" t="s">
        <v>3</v>
      </c>
    </row>
    <row r="4" s="227" customFormat="1" ht="19" customHeight="1" spans="1:10">
      <c r="A4" s="222" t="s">
        <v>7</v>
      </c>
      <c r="B4" s="222" t="s">
        <v>5</v>
      </c>
      <c r="C4" s="222" t="s">
        <v>5</v>
      </c>
      <c r="D4" s="222" t="s">
        <v>5</v>
      </c>
      <c r="E4" s="221" t="s">
        <v>100</v>
      </c>
      <c r="F4" s="221" t="s">
        <v>177</v>
      </c>
      <c r="G4" s="221" t="s">
        <v>178</v>
      </c>
      <c r="H4" s="221" t="s">
        <v>179</v>
      </c>
      <c r="I4" s="221" t="s">
        <v>180</v>
      </c>
      <c r="J4" s="221" t="s">
        <v>181</v>
      </c>
    </row>
    <row r="5" s="227" customFormat="1" ht="19" customHeight="1" spans="1:10">
      <c r="A5" s="221" t="s">
        <v>122</v>
      </c>
      <c r="B5" s="221" t="s">
        <v>5</v>
      </c>
      <c r="C5" s="221" t="s">
        <v>5</v>
      </c>
      <c r="D5" s="222" t="s">
        <v>123</v>
      </c>
      <c r="E5" s="221" t="s">
        <v>5</v>
      </c>
      <c r="F5" s="221" t="s">
        <v>5</v>
      </c>
      <c r="G5" s="221" t="s">
        <v>5</v>
      </c>
      <c r="H5" s="221" t="s">
        <v>5</v>
      </c>
      <c r="I5" s="221" t="s">
        <v>5</v>
      </c>
      <c r="J5" s="221" t="s">
        <v>5</v>
      </c>
    </row>
    <row r="6" s="227" customFormat="1" ht="19" customHeight="1" spans="1:10">
      <c r="A6" s="221" t="s">
        <v>5</v>
      </c>
      <c r="B6" s="221" t="s">
        <v>5</v>
      </c>
      <c r="C6" s="221" t="s">
        <v>5</v>
      </c>
      <c r="D6" s="222" t="s">
        <v>5</v>
      </c>
      <c r="E6" s="221" t="s">
        <v>5</v>
      </c>
      <c r="F6" s="221" t="s">
        <v>5</v>
      </c>
      <c r="G6" s="221" t="s">
        <v>5</v>
      </c>
      <c r="H6" s="221" t="s">
        <v>5</v>
      </c>
      <c r="I6" s="221" t="s">
        <v>5</v>
      </c>
      <c r="J6" s="221" t="s">
        <v>5</v>
      </c>
    </row>
    <row r="7" s="227" customFormat="1" ht="19" customHeight="1" spans="1:10">
      <c r="A7" s="221" t="s">
        <v>5</v>
      </c>
      <c r="B7" s="221" t="s">
        <v>5</v>
      </c>
      <c r="C7" s="221" t="s">
        <v>5</v>
      </c>
      <c r="D7" s="222" t="s">
        <v>5</v>
      </c>
      <c r="E7" s="221" t="s">
        <v>5</v>
      </c>
      <c r="F7" s="221" t="s">
        <v>5</v>
      </c>
      <c r="G7" s="221" t="s">
        <v>5</v>
      </c>
      <c r="H7" s="221" t="s">
        <v>5</v>
      </c>
      <c r="I7" s="221" t="s">
        <v>5</v>
      </c>
      <c r="J7" s="221" t="s">
        <v>5</v>
      </c>
    </row>
    <row r="8" s="226" customFormat="1" ht="19.5" customHeight="1" spans="1:10">
      <c r="A8" s="231" t="s">
        <v>126</v>
      </c>
      <c r="B8" s="231" t="s">
        <v>127</v>
      </c>
      <c r="C8" s="231" t="s">
        <v>128</v>
      </c>
      <c r="D8" s="231" t="s">
        <v>11</v>
      </c>
      <c r="E8" s="230" t="s">
        <v>12</v>
      </c>
      <c r="F8" s="230" t="s">
        <v>13</v>
      </c>
      <c r="G8" s="230" t="s">
        <v>21</v>
      </c>
      <c r="H8" s="230" t="s">
        <v>25</v>
      </c>
      <c r="I8" s="230" t="s">
        <v>29</v>
      </c>
      <c r="J8" s="230" t="s">
        <v>33</v>
      </c>
    </row>
    <row r="9" s="226" customFormat="1" ht="19.5" customHeight="1" spans="1:10">
      <c r="A9" s="231"/>
      <c r="B9" s="231"/>
      <c r="C9" s="231"/>
      <c r="D9" s="231" t="s">
        <v>129</v>
      </c>
      <c r="E9" s="232">
        <v>88247399.17</v>
      </c>
      <c r="F9" s="232">
        <v>1816706.07</v>
      </c>
      <c r="G9" s="232">
        <v>86430693.1</v>
      </c>
      <c r="H9" s="232">
        <v>0</v>
      </c>
      <c r="I9" s="232">
        <v>0</v>
      </c>
      <c r="J9" s="232">
        <v>0</v>
      </c>
    </row>
    <row r="10" s="226" customFormat="1" ht="19.5" customHeight="1" spans="1:10">
      <c r="A10" s="233" t="s">
        <v>130</v>
      </c>
      <c r="B10" s="234"/>
      <c r="C10" s="234"/>
      <c r="D10" s="234" t="s">
        <v>131</v>
      </c>
      <c r="E10" s="232">
        <v>1347900.09</v>
      </c>
      <c r="F10" s="232">
        <v>1347900.09</v>
      </c>
      <c r="G10" s="232">
        <v>0</v>
      </c>
      <c r="H10" s="232">
        <v>0</v>
      </c>
      <c r="I10" s="232">
        <v>0</v>
      </c>
      <c r="J10" s="232">
        <v>0</v>
      </c>
    </row>
    <row r="11" s="226" customFormat="1" ht="19.5" customHeight="1" spans="1:10">
      <c r="A11" s="233" t="s">
        <v>132</v>
      </c>
      <c r="B11" s="234"/>
      <c r="C11" s="234"/>
      <c r="D11" s="234" t="s">
        <v>133</v>
      </c>
      <c r="E11" s="232">
        <v>1347900.09</v>
      </c>
      <c r="F11" s="232">
        <v>1347900.09</v>
      </c>
      <c r="G11" s="232">
        <v>0</v>
      </c>
      <c r="H11" s="232">
        <v>0</v>
      </c>
      <c r="I11" s="232">
        <v>0</v>
      </c>
      <c r="J11" s="232">
        <v>0</v>
      </c>
    </row>
    <row r="12" s="226" customFormat="1" ht="19.5" customHeight="1" spans="1:10">
      <c r="A12" s="233" t="s">
        <v>134</v>
      </c>
      <c r="B12" s="234"/>
      <c r="C12" s="234"/>
      <c r="D12" s="234" t="s">
        <v>135</v>
      </c>
      <c r="E12" s="232">
        <v>1347900.09</v>
      </c>
      <c r="F12" s="232">
        <v>1347900.09</v>
      </c>
      <c r="G12" s="232">
        <v>0</v>
      </c>
      <c r="H12" s="232">
        <v>0</v>
      </c>
      <c r="I12" s="232">
        <v>0</v>
      </c>
      <c r="J12" s="232">
        <v>0</v>
      </c>
    </row>
    <row r="13" s="226" customFormat="1" ht="19.5" customHeight="1" spans="1:10">
      <c r="A13" s="233" t="s">
        <v>136</v>
      </c>
      <c r="B13" s="234"/>
      <c r="C13" s="234"/>
      <c r="D13" s="234" t="s">
        <v>137</v>
      </c>
      <c r="E13" s="232">
        <v>216693.92</v>
      </c>
      <c r="F13" s="232">
        <v>191433.92</v>
      </c>
      <c r="G13" s="232">
        <v>25260</v>
      </c>
      <c r="H13" s="232">
        <v>0</v>
      </c>
      <c r="I13" s="232">
        <v>0</v>
      </c>
      <c r="J13" s="232">
        <v>0</v>
      </c>
    </row>
    <row r="14" s="226" customFormat="1" ht="19.5" customHeight="1" spans="1:10">
      <c r="A14" s="233" t="s">
        <v>138</v>
      </c>
      <c r="B14" s="234"/>
      <c r="C14" s="234"/>
      <c r="D14" s="234" t="s">
        <v>139</v>
      </c>
      <c r="E14" s="232">
        <v>191433.92</v>
      </c>
      <c r="F14" s="232">
        <v>191433.92</v>
      </c>
      <c r="G14" s="232">
        <v>0</v>
      </c>
      <c r="H14" s="232">
        <v>0</v>
      </c>
      <c r="I14" s="232">
        <v>0</v>
      </c>
      <c r="J14" s="232">
        <v>0</v>
      </c>
    </row>
    <row r="15" s="226" customFormat="1" ht="19.5" customHeight="1" spans="1:10">
      <c r="A15" s="233" t="s">
        <v>140</v>
      </c>
      <c r="B15" s="234"/>
      <c r="C15" s="234"/>
      <c r="D15" s="234" t="s">
        <v>141</v>
      </c>
      <c r="E15" s="232">
        <v>15000</v>
      </c>
      <c r="F15" s="232">
        <v>15000</v>
      </c>
      <c r="G15" s="232">
        <v>0</v>
      </c>
      <c r="H15" s="232">
        <v>0</v>
      </c>
      <c r="I15" s="232">
        <v>0</v>
      </c>
      <c r="J15" s="232">
        <v>0</v>
      </c>
    </row>
    <row r="16" s="226" customFormat="1" ht="19.5" customHeight="1" spans="1:10">
      <c r="A16" s="233" t="s">
        <v>142</v>
      </c>
      <c r="B16" s="234"/>
      <c r="C16" s="234"/>
      <c r="D16" s="234" t="s">
        <v>143</v>
      </c>
      <c r="E16" s="232">
        <v>176433.92</v>
      </c>
      <c r="F16" s="232">
        <v>176433.92</v>
      </c>
      <c r="G16" s="232">
        <v>0</v>
      </c>
      <c r="H16" s="232">
        <v>0</v>
      </c>
      <c r="I16" s="232">
        <v>0</v>
      </c>
      <c r="J16" s="232">
        <v>0</v>
      </c>
    </row>
    <row r="17" s="226" customFormat="1" ht="19.5" customHeight="1" spans="1:10">
      <c r="A17" s="233" t="s">
        <v>144</v>
      </c>
      <c r="B17" s="234"/>
      <c r="C17" s="234"/>
      <c r="D17" s="234" t="s">
        <v>145</v>
      </c>
      <c r="E17" s="232">
        <v>25260</v>
      </c>
      <c r="F17" s="232">
        <v>0</v>
      </c>
      <c r="G17" s="232">
        <v>25260</v>
      </c>
      <c r="H17" s="232">
        <v>0</v>
      </c>
      <c r="I17" s="232">
        <v>0</v>
      </c>
      <c r="J17" s="232">
        <v>0</v>
      </c>
    </row>
    <row r="18" s="226" customFormat="1" ht="19.5" customHeight="1" spans="1:10">
      <c r="A18" s="233" t="s">
        <v>146</v>
      </c>
      <c r="B18" s="234"/>
      <c r="C18" s="234"/>
      <c r="D18" s="234" t="s">
        <v>147</v>
      </c>
      <c r="E18" s="232">
        <v>25260</v>
      </c>
      <c r="F18" s="232">
        <v>0</v>
      </c>
      <c r="G18" s="232">
        <v>25260</v>
      </c>
      <c r="H18" s="232">
        <v>0</v>
      </c>
      <c r="I18" s="232">
        <v>0</v>
      </c>
      <c r="J18" s="232">
        <v>0</v>
      </c>
    </row>
    <row r="19" s="226" customFormat="1" ht="19.5" customHeight="1" spans="1:10">
      <c r="A19" s="233" t="s">
        <v>148</v>
      </c>
      <c r="B19" s="234"/>
      <c r="C19" s="234"/>
      <c r="D19" s="234" t="s">
        <v>149</v>
      </c>
      <c r="E19" s="232">
        <v>143652.06</v>
      </c>
      <c r="F19" s="232">
        <v>143652.06</v>
      </c>
      <c r="G19" s="232">
        <v>0</v>
      </c>
      <c r="H19" s="232">
        <v>0</v>
      </c>
      <c r="I19" s="232">
        <v>0</v>
      </c>
      <c r="J19" s="232">
        <v>0</v>
      </c>
    </row>
    <row r="20" s="226" customFormat="1" ht="19.5" customHeight="1" spans="1:10">
      <c r="A20" s="233" t="s">
        <v>150</v>
      </c>
      <c r="B20" s="234"/>
      <c r="C20" s="234"/>
      <c r="D20" s="234" t="s">
        <v>151</v>
      </c>
      <c r="E20" s="232">
        <v>143652.06</v>
      </c>
      <c r="F20" s="232">
        <v>143652.06</v>
      </c>
      <c r="G20" s="232">
        <v>0</v>
      </c>
      <c r="H20" s="232">
        <v>0</v>
      </c>
      <c r="I20" s="232">
        <v>0</v>
      </c>
      <c r="J20" s="232">
        <v>0</v>
      </c>
    </row>
    <row r="21" s="226" customFormat="1" ht="19.5" customHeight="1" spans="1:10">
      <c r="A21" s="233" t="s">
        <v>152</v>
      </c>
      <c r="B21" s="234"/>
      <c r="C21" s="234"/>
      <c r="D21" s="234" t="s">
        <v>153</v>
      </c>
      <c r="E21" s="232">
        <v>86226.54</v>
      </c>
      <c r="F21" s="232">
        <v>86226.54</v>
      </c>
      <c r="G21" s="232">
        <v>0</v>
      </c>
      <c r="H21" s="232">
        <v>0</v>
      </c>
      <c r="I21" s="232">
        <v>0</v>
      </c>
      <c r="J21" s="232">
        <v>0</v>
      </c>
    </row>
    <row r="22" s="226" customFormat="1" ht="19.5" customHeight="1" spans="1:10">
      <c r="A22" s="233" t="s">
        <v>154</v>
      </c>
      <c r="B22" s="234"/>
      <c r="C22" s="234"/>
      <c r="D22" s="234" t="s">
        <v>155</v>
      </c>
      <c r="E22" s="232">
        <v>55382.4</v>
      </c>
      <c r="F22" s="232">
        <v>55382.4</v>
      </c>
      <c r="G22" s="232">
        <v>0</v>
      </c>
      <c r="H22" s="232">
        <v>0</v>
      </c>
      <c r="I22" s="232">
        <v>0</v>
      </c>
      <c r="J22" s="232">
        <v>0</v>
      </c>
    </row>
    <row r="23" s="226" customFormat="1" ht="19.5" customHeight="1" spans="1:10">
      <c r="A23" s="233" t="s">
        <v>156</v>
      </c>
      <c r="B23" s="234"/>
      <c r="C23" s="234"/>
      <c r="D23" s="234" t="s">
        <v>157</v>
      </c>
      <c r="E23" s="232">
        <v>2043.12</v>
      </c>
      <c r="F23" s="232">
        <v>2043.12</v>
      </c>
      <c r="G23" s="232">
        <v>0</v>
      </c>
      <c r="H23" s="232">
        <v>0</v>
      </c>
      <c r="I23" s="232">
        <v>0</v>
      </c>
      <c r="J23" s="232">
        <v>0</v>
      </c>
    </row>
    <row r="24" s="226" customFormat="1" ht="19.5" customHeight="1" spans="1:10">
      <c r="A24" s="233" t="s">
        <v>158</v>
      </c>
      <c r="B24" s="234"/>
      <c r="C24" s="234"/>
      <c r="D24" s="234" t="s">
        <v>159</v>
      </c>
      <c r="E24" s="232">
        <v>86405433.1</v>
      </c>
      <c r="F24" s="232">
        <v>0</v>
      </c>
      <c r="G24" s="232">
        <v>86405433.1</v>
      </c>
      <c r="H24" s="232">
        <v>0</v>
      </c>
      <c r="I24" s="232">
        <v>0</v>
      </c>
      <c r="J24" s="232">
        <v>0</v>
      </c>
    </row>
    <row r="25" s="226" customFormat="1" ht="19.5" customHeight="1" spans="1:10">
      <c r="A25" s="233" t="s">
        <v>160</v>
      </c>
      <c r="B25" s="234"/>
      <c r="C25" s="234"/>
      <c r="D25" s="234" t="s">
        <v>161</v>
      </c>
      <c r="E25" s="232">
        <v>86405433.1</v>
      </c>
      <c r="F25" s="232">
        <v>0</v>
      </c>
      <c r="G25" s="232">
        <v>86405433.1</v>
      </c>
      <c r="H25" s="232">
        <v>0</v>
      </c>
      <c r="I25" s="232">
        <v>0</v>
      </c>
      <c r="J25" s="232">
        <v>0</v>
      </c>
    </row>
    <row r="26" s="226" customFormat="1" ht="19.5" customHeight="1" spans="1:10">
      <c r="A26" s="233" t="s">
        <v>162</v>
      </c>
      <c r="B26" s="234"/>
      <c r="C26" s="234"/>
      <c r="D26" s="234" t="s">
        <v>163</v>
      </c>
      <c r="E26" s="232">
        <v>31605855.54</v>
      </c>
      <c r="F26" s="232">
        <v>0</v>
      </c>
      <c r="G26" s="232">
        <v>31605855.54</v>
      </c>
      <c r="H26" s="232">
        <v>0</v>
      </c>
      <c r="I26" s="232">
        <v>0</v>
      </c>
      <c r="J26" s="232">
        <v>0</v>
      </c>
    </row>
    <row r="27" s="226" customFormat="1" ht="19.5" customHeight="1" spans="1:10">
      <c r="A27" s="233" t="s">
        <v>164</v>
      </c>
      <c r="B27" s="234"/>
      <c r="C27" s="234"/>
      <c r="D27" s="234" t="s">
        <v>165</v>
      </c>
      <c r="E27" s="232">
        <v>53980950.98</v>
      </c>
      <c r="F27" s="232">
        <v>0</v>
      </c>
      <c r="G27" s="232">
        <v>53980950.98</v>
      </c>
      <c r="H27" s="232">
        <v>0</v>
      </c>
      <c r="I27" s="232">
        <v>0</v>
      </c>
      <c r="J27" s="232">
        <v>0</v>
      </c>
    </row>
    <row r="28" s="226" customFormat="1" ht="19.5" customHeight="1" spans="1:10">
      <c r="A28" s="233" t="s">
        <v>166</v>
      </c>
      <c r="B28" s="234"/>
      <c r="C28" s="234"/>
      <c r="D28" s="234" t="s">
        <v>167</v>
      </c>
      <c r="E28" s="232">
        <v>818626.58</v>
      </c>
      <c r="F28" s="232">
        <v>0</v>
      </c>
      <c r="G28" s="232">
        <v>818626.58</v>
      </c>
      <c r="H28" s="232">
        <v>0</v>
      </c>
      <c r="I28" s="232">
        <v>0</v>
      </c>
      <c r="J28" s="232">
        <v>0</v>
      </c>
    </row>
    <row r="29" s="226" customFormat="1" ht="19.5" customHeight="1" spans="1:10">
      <c r="A29" s="233" t="s">
        <v>168</v>
      </c>
      <c r="B29" s="234"/>
      <c r="C29" s="234"/>
      <c r="D29" s="234" t="s">
        <v>169</v>
      </c>
      <c r="E29" s="232">
        <v>133720</v>
      </c>
      <c r="F29" s="232">
        <v>133720</v>
      </c>
      <c r="G29" s="232">
        <v>0</v>
      </c>
      <c r="H29" s="232">
        <v>0</v>
      </c>
      <c r="I29" s="232">
        <v>0</v>
      </c>
      <c r="J29" s="232">
        <v>0</v>
      </c>
    </row>
    <row r="30" s="226" customFormat="1" ht="19.5" customHeight="1" spans="1:10">
      <c r="A30" s="233" t="s">
        <v>170</v>
      </c>
      <c r="B30" s="234"/>
      <c r="C30" s="234"/>
      <c r="D30" s="234" t="s">
        <v>171</v>
      </c>
      <c r="E30" s="232">
        <v>133720</v>
      </c>
      <c r="F30" s="232">
        <v>133720</v>
      </c>
      <c r="G30" s="232">
        <v>0</v>
      </c>
      <c r="H30" s="232">
        <v>0</v>
      </c>
      <c r="I30" s="232">
        <v>0</v>
      </c>
      <c r="J30" s="232">
        <v>0</v>
      </c>
    </row>
    <row r="31" s="226" customFormat="1" ht="19.5" customHeight="1" spans="1:10">
      <c r="A31" s="233" t="s">
        <v>172</v>
      </c>
      <c r="B31" s="234"/>
      <c r="C31" s="234"/>
      <c r="D31" s="234" t="s">
        <v>173</v>
      </c>
      <c r="E31" s="232">
        <v>133720</v>
      </c>
      <c r="F31" s="232">
        <v>133720</v>
      </c>
      <c r="G31" s="232">
        <v>0</v>
      </c>
      <c r="H31" s="232">
        <v>0</v>
      </c>
      <c r="I31" s="232">
        <v>0</v>
      </c>
      <c r="J31" s="232">
        <v>0</v>
      </c>
    </row>
    <row r="32" s="227" customFormat="1" ht="19" customHeight="1" spans="1:10">
      <c r="A32" s="235" t="s">
        <v>182</v>
      </c>
      <c r="B32" s="235" t="s">
        <v>5</v>
      </c>
      <c r="C32" s="235" t="s">
        <v>5</v>
      </c>
      <c r="D32" s="235" t="s">
        <v>5</v>
      </c>
      <c r="E32" s="235" t="s">
        <v>5</v>
      </c>
      <c r="F32" s="235" t="s">
        <v>5</v>
      </c>
      <c r="G32" s="235" t="s">
        <v>5</v>
      </c>
      <c r="H32" s="235" t="s">
        <v>5</v>
      </c>
      <c r="I32" s="235" t="s">
        <v>5</v>
      </c>
      <c r="J32" s="235" t="s">
        <v>5</v>
      </c>
    </row>
  </sheetData>
  <mergeCells count="36">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J32"/>
    <mergeCell ref="A8:A9"/>
    <mergeCell ref="B8:B9"/>
    <mergeCell ref="C8:C9"/>
    <mergeCell ref="D5:D7"/>
    <mergeCell ref="E4:E7"/>
    <mergeCell ref="F4:F7"/>
    <mergeCell ref="G4:G7"/>
    <mergeCell ref="H4:H7"/>
    <mergeCell ref="I4:I7"/>
    <mergeCell ref="J4:J7"/>
    <mergeCell ref="A5:C7"/>
  </mergeCells>
  <pageMargins left="0.629861111111111" right="0.275" top="0.75" bottom="0.75" header="0.3" footer="0.3"/>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3" sqref="A3"/>
    </sheetView>
  </sheetViews>
  <sheetFormatPr defaultColWidth="16" defaultRowHeight="13.5"/>
  <cols>
    <col min="1" max="1" width="25.75" customWidth="1"/>
    <col min="2" max="2" width="4.75" customWidth="1"/>
    <col min="3" max="3" width="18" customWidth="1"/>
    <col min="4" max="4" width="27.5" customWidth="1"/>
    <col min="5" max="5" width="4.75" customWidth="1"/>
    <col min="6" max="9" width="15.25" customWidth="1"/>
  </cols>
  <sheetData>
    <row r="1" s="217" customFormat="1" ht="25.5" customHeight="1" spans="1:9">
      <c r="A1" s="271" t="s">
        <v>183</v>
      </c>
      <c r="B1" s="271"/>
      <c r="C1" s="271"/>
      <c r="D1" s="271"/>
      <c r="E1" s="271"/>
      <c r="F1" s="271"/>
      <c r="G1" s="271"/>
      <c r="H1" s="271"/>
      <c r="I1" s="271"/>
    </row>
    <row r="2" s="229" customFormat="1" ht="18" customHeight="1" spans="1:9">
      <c r="A2" s="272"/>
      <c r="B2" s="272"/>
      <c r="C2" s="272"/>
      <c r="D2" s="272"/>
      <c r="E2" s="272"/>
      <c r="F2" s="272"/>
      <c r="G2" s="272"/>
      <c r="H2" s="272"/>
      <c r="I2" s="273" t="s">
        <v>184</v>
      </c>
    </row>
    <row r="3" s="229" customFormat="1" ht="18" customHeight="1" spans="1:9">
      <c r="A3" s="274" t="s">
        <v>2</v>
      </c>
      <c r="B3" s="272"/>
      <c r="C3" s="272"/>
      <c r="D3" s="275"/>
      <c r="E3" s="272"/>
      <c r="F3" s="272"/>
      <c r="G3" s="272"/>
      <c r="H3" s="272"/>
      <c r="I3" s="273" t="s">
        <v>3</v>
      </c>
    </row>
    <row r="4" ht="19" customHeight="1" spans="1:9">
      <c r="A4" s="222" t="s">
        <v>185</v>
      </c>
      <c r="B4" s="222" t="s">
        <v>5</v>
      </c>
      <c r="C4" s="222" t="s">
        <v>5</v>
      </c>
      <c r="D4" s="222" t="s">
        <v>186</v>
      </c>
      <c r="E4" s="222" t="s">
        <v>5</v>
      </c>
      <c r="F4" s="222" t="s">
        <v>5</v>
      </c>
      <c r="G4" s="222" t="s">
        <v>5</v>
      </c>
      <c r="H4" s="222" t="s">
        <v>5</v>
      </c>
      <c r="I4" s="222" t="s">
        <v>5</v>
      </c>
    </row>
    <row r="5" ht="19" customHeight="1" spans="1:9">
      <c r="A5" s="221" t="s">
        <v>187</v>
      </c>
      <c r="B5" s="221" t="s">
        <v>8</v>
      </c>
      <c r="C5" s="221" t="s">
        <v>188</v>
      </c>
      <c r="D5" s="221" t="s">
        <v>189</v>
      </c>
      <c r="E5" s="221" t="s">
        <v>8</v>
      </c>
      <c r="F5" s="222" t="s">
        <v>129</v>
      </c>
      <c r="G5" s="221" t="s">
        <v>190</v>
      </c>
      <c r="H5" s="221" t="s">
        <v>191</v>
      </c>
      <c r="I5" s="221" t="s">
        <v>192</v>
      </c>
    </row>
    <row r="6" ht="19" customHeight="1" spans="1:9">
      <c r="A6" s="221" t="s">
        <v>5</v>
      </c>
      <c r="B6" s="221" t="s">
        <v>5</v>
      </c>
      <c r="C6" s="221" t="s">
        <v>5</v>
      </c>
      <c r="D6" s="221" t="s">
        <v>5</v>
      </c>
      <c r="E6" s="221" t="s">
        <v>5</v>
      </c>
      <c r="F6" s="222" t="s">
        <v>124</v>
      </c>
      <c r="G6" s="221" t="s">
        <v>190</v>
      </c>
      <c r="H6" s="221" t="s">
        <v>5</v>
      </c>
      <c r="I6" s="221" t="s">
        <v>5</v>
      </c>
    </row>
    <row r="7" ht="19" customHeight="1" spans="1:9">
      <c r="A7" s="222" t="s">
        <v>193</v>
      </c>
      <c r="B7" s="222" t="s">
        <v>5</v>
      </c>
      <c r="C7" s="222" t="s">
        <v>12</v>
      </c>
      <c r="D7" s="222" t="s">
        <v>193</v>
      </c>
      <c r="E7" s="222" t="s">
        <v>5</v>
      </c>
      <c r="F7" s="222" t="s">
        <v>13</v>
      </c>
      <c r="G7" s="222" t="s">
        <v>21</v>
      </c>
      <c r="H7" s="222" t="s">
        <v>25</v>
      </c>
      <c r="I7" s="222" t="s">
        <v>29</v>
      </c>
    </row>
    <row r="8" ht="19" customHeight="1" spans="1:9">
      <c r="A8" s="243" t="s">
        <v>194</v>
      </c>
      <c r="B8" s="222" t="s">
        <v>12</v>
      </c>
      <c r="C8" s="232">
        <v>1841966.07</v>
      </c>
      <c r="D8" s="243" t="s">
        <v>15</v>
      </c>
      <c r="E8" s="222" t="s">
        <v>23</v>
      </c>
      <c r="F8" s="232">
        <v>1347900.09</v>
      </c>
      <c r="G8" s="232">
        <v>1347900.09</v>
      </c>
      <c r="H8" s="232">
        <v>0</v>
      </c>
      <c r="I8" s="232">
        <v>0</v>
      </c>
    </row>
    <row r="9" ht="19" customHeight="1" spans="1:9">
      <c r="A9" s="243" t="s">
        <v>195</v>
      </c>
      <c r="B9" s="222" t="s">
        <v>13</v>
      </c>
      <c r="C9" s="232">
        <v>86405433.1</v>
      </c>
      <c r="D9" s="243" t="s">
        <v>18</v>
      </c>
      <c r="E9" s="222" t="s">
        <v>27</v>
      </c>
      <c r="F9" s="232">
        <v>0</v>
      </c>
      <c r="G9" s="232">
        <v>0</v>
      </c>
      <c r="H9" s="232">
        <v>0</v>
      </c>
      <c r="I9" s="232">
        <v>0</v>
      </c>
    </row>
    <row r="10" ht="19" customHeight="1" spans="1:9">
      <c r="A10" s="243" t="s">
        <v>196</v>
      </c>
      <c r="B10" s="222" t="s">
        <v>21</v>
      </c>
      <c r="C10" s="232">
        <v>0</v>
      </c>
      <c r="D10" s="243" t="s">
        <v>22</v>
      </c>
      <c r="E10" s="222" t="s">
        <v>31</v>
      </c>
      <c r="F10" s="232">
        <v>0</v>
      </c>
      <c r="G10" s="232">
        <v>0</v>
      </c>
      <c r="H10" s="232">
        <v>0</v>
      </c>
      <c r="I10" s="232">
        <v>0</v>
      </c>
    </row>
    <row r="11" ht="19" customHeight="1" spans="1:9">
      <c r="A11" s="243" t="s">
        <v>5</v>
      </c>
      <c r="B11" s="222" t="s">
        <v>25</v>
      </c>
      <c r="C11" s="276"/>
      <c r="D11" s="243" t="s">
        <v>26</v>
      </c>
      <c r="E11" s="222" t="s">
        <v>35</v>
      </c>
      <c r="F11" s="232">
        <v>0</v>
      </c>
      <c r="G11" s="232">
        <v>0</v>
      </c>
      <c r="H11" s="232">
        <v>0</v>
      </c>
      <c r="I11" s="232">
        <v>0</v>
      </c>
    </row>
    <row r="12" ht="19" customHeight="1" spans="1:9">
      <c r="A12" s="243" t="s">
        <v>5</v>
      </c>
      <c r="B12" s="222" t="s">
        <v>29</v>
      </c>
      <c r="C12" s="276"/>
      <c r="D12" s="243" t="s">
        <v>30</v>
      </c>
      <c r="E12" s="222" t="s">
        <v>39</v>
      </c>
      <c r="F12" s="232">
        <v>0</v>
      </c>
      <c r="G12" s="232">
        <v>0</v>
      </c>
      <c r="H12" s="232">
        <v>0</v>
      </c>
      <c r="I12" s="232">
        <v>0</v>
      </c>
    </row>
    <row r="13" ht="19" customHeight="1" spans="1:9">
      <c r="A13" s="243" t="s">
        <v>5</v>
      </c>
      <c r="B13" s="222" t="s">
        <v>33</v>
      </c>
      <c r="C13" s="276"/>
      <c r="D13" s="243" t="s">
        <v>34</v>
      </c>
      <c r="E13" s="222" t="s">
        <v>43</v>
      </c>
      <c r="F13" s="232">
        <v>0</v>
      </c>
      <c r="G13" s="232">
        <v>0</v>
      </c>
      <c r="H13" s="232">
        <v>0</v>
      </c>
      <c r="I13" s="232">
        <v>0</v>
      </c>
    </row>
    <row r="14" ht="19" customHeight="1" spans="1:9">
      <c r="A14" s="243" t="s">
        <v>5</v>
      </c>
      <c r="B14" s="222" t="s">
        <v>37</v>
      </c>
      <c r="C14" s="276"/>
      <c r="D14" s="243" t="s">
        <v>38</v>
      </c>
      <c r="E14" s="222" t="s">
        <v>46</v>
      </c>
      <c r="F14" s="232">
        <v>0</v>
      </c>
      <c r="G14" s="232">
        <v>0</v>
      </c>
      <c r="H14" s="232">
        <v>0</v>
      </c>
      <c r="I14" s="232">
        <v>0</v>
      </c>
    </row>
    <row r="15" ht="19" customHeight="1" spans="1:9">
      <c r="A15" s="243" t="s">
        <v>5</v>
      </c>
      <c r="B15" s="222" t="s">
        <v>41</v>
      </c>
      <c r="C15" s="276"/>
      <c r="D15" s="243" t="s">
        <v>42</v>
      </c>
      <c r="E15" s="222" t="s">
        <v>49</v>
      </c>
      <c r="F15" s="232">
        <v>216693.92</v>
      </c>
      <c r="G15" s="232">
        <v>216693.92</v>
      </c>
      <c r="H15" s="232">
        <v>0</v>
      </c>
      <c r="I15" s="232">
        <v>0</v>
      </c>
    </row>
    <row r="16" ht="19" customHeight="1" spans="1:9">
      <c r="A16" s="243" t="s">
        <v>5</v>
      </c>
      <c r="B16" s="222" t="s">
        <v>44</v>
      </c>
      <c r="C16" s="276"/>
      <c r="D16" s="243" t="s">
        <v>45</v>
      </c>
      <c r="E16" s="222" t="s">
        <v>52</v>
      </c>
      <c r="F16" s="232">
        <v>143652.06</v>
      </c>
      <c r="G16" s="232">
        <v>143652.06</v>
      </c>
      <c r="H16" s="232">
        <v>0</v>
      </c>
      <c r="I16" s="232">
        <v>0</v>
      </c>
    </row>
    <row r="17" ht="19" customHeight="1" spans="1:9">
      <c r="A17" s="243" t="s">
        <v>5</v>
      </c>
      <c r="B17" s="222" t="s">
        <v>47</v>
      </c>
      <c r="C17" s="276"/>
      <c r="D17" s="243" t="s">
        <v>48</v>
      </c>
      <c r="E17" s="222" t="s">
        <v>55</v>
      </c>
      <c r="F17" s="232">
        <v>0</v>
      </c>
      <c r="G17" s="232">
        <v>0</v>
      </c>
      <c r="H17" s="232">
        <v>0</v>
      </c>
      <c r="I17" s="232">
        <v>0</v>
      </c>
    </row>
    <row r="18" ht="19" customHeight="1" spans="1:9">
      <c r="A18" s="243" t="s">
        <v>5</v>
      </c>
      <c r="B18" s="222" t="s">
        <v>50</v>
      </c>
      <c r="C18" s="276"/>
      <c r="D18" s="243" t="s">
        <v>51</v>
      </c>
      <c r="E18" s="222" t="s">
        <v>58</v>
      </c>
      <c r="F18" s="232">
        <v>86405433.1</v>
      </c>
      <c r="G18" s="232">
        <v>0</v>
      </c>
      <c r="H18" s="232">
        <v>86405433.1</v>
      </c>
      <c r="I18" s="232">
        <v>0</v>
      </c>
    </row>
    <row r="19" ht="19" customHeight="1" spans="1:9">
      <c r="A19" s="243" t="s">
        <v>5</v>
      </c>
      <c r="B19" s="222" t="s">
        <v>53</v>
      </c>
      <c r="C19" s="276"/>
      <c r="D19" s="243" t="s">
        <v>54</v>
      </c>
      <c r="E19" s="222" t="s">
        <v>61</v>
      </c>
      <c r="F19" s="232">
        <v>0</v>
      </c>
      <c r="G19" s="232">
        <v>0</v>
      </c>
      <c r="H19" s="232">
        <v>0</v>
      </c>
      <c r="I19" s="232">
        <v>0</v>
      </c>
    </row>
    <row r="20" ht="19" customHeight="1" spans="1:9">
      <c r="A20" s="243" t="s">
        <v>5</v>
      </c>
      <c r="B20" s="222" t="s">
        <v>56</v>
      </c>
      <c r="C20" s="276"/>
      <c r="D20" s="243" t="s">
        <v>57</v>
      </c>
      <c r="E20" s="222" t="s">
        <v>64</v>
      </c>
      <c r="F20" s="232">
        <v>0</v>
      </c>
      <c r="G20" s="232">
        <v>0</v>
      </c>
      <c r="H20" s="232">
        <v>0</v>
      </c>
      <c r="I20" s="232">
        <v>0</v>
      </c>
    </row>
    <row r="21" ht="19" customHeight="1" spans="1:9">
      <c r="A21" s="243" t="s">
        <v>5</v>
      </c>
      <c r="B21" s="222" t="s">
        <v>59</v>
      </c>
      <c r="C21" s="276"/>
      <c r="D21" s="243" t="s">
        <v>60</v>
      </c>
      <c r="E21" s="222" t="s">
        <v>67</v>
      </c>
      <c r="F21" s="232">
        <v>0</v>
      </c>
      <c r="G21" s="232">
        <v>0</v>
      </c>
      <c r="H21" s="232">
        <v>0</v>
      </c>
      <c r="I21" s="232">
        <v>0</v>
      </c>
    </row>
    <row r="22" ht="19" customHeight="1" spans="1:9">
      <c r="A22" s="243" t="s">
        <v>5</v>
      </c>
      <c r="B22" s="222" t="s">
        <v>62</v>
      </c>
      <c r="C22" s="276"/>
      <c r="D22" s="243" t="s">
        <v>63</v>
      </c>
      <c r="E22" s="222" t="s">
        <v>70</v>
      </c>
      <c r="F22" s="232">
        <v>0</v>
      </c>
      <c r="G22" s="232">
        <v>0</v>
      </c>
      <c r="H22" s="232">
        <v>0</v>
      </c>
      <c r="I22" s="232">
        <v>0</v>
      </c>
    </row>
    <row r="23" ht="19" customHeight="1" spans="1:9">
      <c r="A23" s="243" t="s">
        <v>5</v>
      </c>
      <c r="B23" s="222" t="s">
        <v>65</v>
      </c>
      <c r="C23" s="276"/>
      <c r="D23" s="243" t="s">
        <v>66</v>
      </c>
      <c r="E23" s="222" t="s">
        <v>73</v>
      </c>
      <c r="F23" s="232">
        <v>0</v>
      </c>
      <c r="G23" s="232">
        <v>0</v>
      </c>
      <c r="H23" s="232">
        <v>0</v>
      </c>
      <c r="I23" s="232">
        <v>0</v>
      </c>
    </row>
    <row r="24" ht="19" customHeight="1" spans="1:9">
      <c r="A24" s="243" t="s">
        <v>5</v>
      </c>
      <c r="B24" s="222" t="s">
        <v>68</v>
      </c>
      <c r="C24" s="276"/>
      <c r="D24" s="243" t="s">
        <v>69</v>
      </c>
      <c r="E24" s="222" t="s">
        <v>76</v>
      </c>
      <c r="F24" s="232">
        <v>0</v>
      </c>
      <c r="G24" s="232">
        <v>0</v>
      </c>
      <c r="H24" s="232">
        <v>0</v>
      </c>
      <c r="I24" s="232">
        <v>0</v>
      </c>
    </row>
    <row r="25" ht="19" customHeight="1" spans="1:9">
      <c r="A25" s="243" t="s">
        <v>5</v>
      </c>
      <c r="B25" s="222" t="s">
        <v>71</v>
      </c>
      <c r="C25" s="276"/>
      <c r="D25" s="243" t="s">
        <v>72</v>
      </c>
      <c r="E25" s="222" t="s">
        <v>79</v>
      </c>
      <c r="F25" s="232">
        <v>0</v>
      </c>
      <c r="G25" s="232">
        <v>0</v>
      </c>
      <c r="H25" s="232">
        <v>0</v>
      </c>
      <c r="I25" s="232">
        <v>0</v>
      </c>
    </row>
    <row r="26" ht="19" customHeight="1" spans="1:9">
      <c r="A26" s="243" t="s">
        <v>5</v>
      </c>
      <c r="B26" s="222" t="s">
        <v>74</v>
      </c>
      <c r="C26" s="276"/>
      <c r="D26" s="243" t="s">
        <v>75</v>
      </c>
      <c r="E26" s="222" t="s">
        <v>82</v>
      </c>
      <c r="F26" s="232">
        <v>133720</v>
      </c>
      <c r="G26" s="232">
        <v>133720</v>
      </c>
      <c r="H26" s="232">
        <v>0</v>
      </c>
      <c r="I26" s="232">
        <v>0</v>
      </c>
    </row>
    <row r="27" ht="19" customHeight="1" spans="1:9">
      <c r="A27" s="243" t="s">
        <v>5</v>
      </c>
      <c r="B27" s="222" t="s">
        <v>77</v>
      </c>
      <c r="C27" s="276"/>
      <c r="D27" s="243" t="s">
        <v>78</v>
      </c>
      <c r="E27" s="222" t="s">
        <v>85</v>
      </c>
      <c r="F27" s="232">
        <v>0</v>
      </c>
      <c r="G27" s="232">
        <v>0</v>
      </c>
      <c r="H27" s="232">
        <v>0</v>
      </c>
      <c r="I27" s="232">
        <v>0</v>
      </c>
    </row>
    <row r="28" ht="19" customHeight="1" spans="1:9">
      <c r="A28" s="243" t="s">
        <v>5</v>
      </c>
      <c r="B28" s="222" t="s">
        <v>80</v>
      </c>
      <c r="C28" s="276"/>
      <c r="D28" s="243" t="s">
        <v>81</v>
      </c>
      <c r="E28" s="222" t="s">
        <v>88</v>
      </c>
      <c r="F28" s="232">
        <v>0</v>
      </c>
      <c r="G28" s="232">
        <v>0</v>
      </c>
      <c r="H28" s="232">
        <v>0</v>
      </c>
      <c r="I28" s="232">
        <v>0</v>
      </c>
    </row>
    <row r="29" ht="19" customHeight="1" spans="1:9">
      <c r="A29" s="243" t="s">
        <v>5</v>
      </c>
      <c r="B29" s="222" t="s">
        <v>83</v>
      </c>
      <c r="C29" s="276"/>
      <c r="D29" s="243" t="s">
        <v>84</v>
      </c>
      <c r="E29" s="222" t="s">
        <v>91</v>
      </c>
      <c r="F29" s="232">
        <v>0</v>
      </c>
      <c r="G29" s="232">
        <v>0</v>
      </c>
      <c r="H29" s="232">
        <v>0</v>
      </c>
      <c r="I29" s="232">
        <v>0</v>
      </c>
    </row>
    <row r="30" ht="19" customHeight="1" spans="1:9">
      <c r="A30" s="243" t="s">
        <v>5</v>
      </c>
      <c r="B30" s="222" t="s">
        <v>86</v>
      </c>
      <c r="C30" s="276"/>
      <c r="D30" s="243" t="s">
        <v>87</v>
      </c>
      <c r="E30" s="222" t="s">
        <v>94</v>
      </c>
      <c r="F30" s="232">
        <v>0</v>
      </c>
      <c r="G30" s="232">
        <v>0</v>
      </c>
      <c r="H30" s="232">
        <v>0</v>
      </c>
      <c r="I30" s="232">
        <v>0</v>
      </c>
    </row>
    <row r="31" ht="19" customHeight="1" spans="1:9">
      <c r="A31" s="243" t="s">
        <v>5</v>
      </c>
      <c r="B31" s="222" t="s">
        <v>89</v>
      </c>
      <c r="C31" s="276"/>
      <c r="D31" s="243" t="s">
        <v>90</v>
      </c>
      <c r="E31" s="222" t="s">
        <v>97</v>
      </c>
      <c r="F31" s="232">
        <v>0</v>
      </c>
      <c r="G31" s="232">
        <v>0</v>
      </c>
      <c r="H31" s="232">
        <v>0</v>
      </c>
      <c r="I31" s="232">
        <v>0</v>
      </c>
    </row>
    <row r="32" ht="19" customHeight="1" spans="1:9">
      <c r="A32" s="243" t="s">
        <v>5</v>
      </c>
      <c r="B32" s="222" t="s">
        <v>92</v>
      </c>
      <c r="C32" s="276"/>
      <c r="D32" s="243" t="s">
        <v>93</v>
      </c>
      <c r="E32" s="222" t="s">
        <v>101</v>
      </c>
      <c r="F32" s="232">
        <v>0</v>
      </c>
      <c r="G32" s="232">
        <v>0</v>
      </c>
      <c r="H32" s="232">
        <v>0</v>
      </c>
      <c r="I32" s="232">
        <v>0</v>
      </c>
    </row>
    <row r="33" ht="19" customHeight="1" spans="1:9">
      <c r="A33" s="243" t="s">
        <v>5</v>
      </c>
      <c r="B33" s="222" t="s">
        <v>95</v>
      </c>
      <c r="C33" s="276"/>
      <c r="D33" s="243" t="s">
        <v>96</v>
      </c>
      <c r="E33" s="222" t="s">
        <v>105</v>
      </c>
      <c r="F33" s="232">
        <v>0</v>
      </c>
      <c r="G33" s="232">
        <v>0</v>
      </c>
      <c r="H33" s="232">
        <v>0</v>
      </c>
      <c r="I33" s="232">
        <v>0</v>
      </c>
    </row>
    <row r="34" ht="19" customHeight="1" spans="1:9">
      <c r="A34" s="222" t="s">
        <v>98</v>
      </c>
      <c r="B34" s="222" t="s">
        <v>99</v>
      </c>
      <c r="C34" s="232">
        <v>88247399.17</v>
      </c>
      <c r="D34" s="222" t="s">
        <v>100</v>
      </c>
      <c r="E34" s="222" t="s">
        <v>109</v>
      </c>
      <c r="F34" s="232">
        <v>88247399.17</v>
      </c>
      <c r="G34" s="232">
        <v>1841966.07</v>
      </c>
      <c r="H34" s="232">
        <v>86405433.1</v>
      </c>
      <c r="I34" s="232">
        <v>0</v>
      </c>
    </row>
    <row r="35" ht="19" customHeight="1" spans="1:9">
      <c r="A35" s="243" t="s">
        <v>197</v>
      </c>
      <c r="B35" s="222" t="s">
        <v>103</v>
      </c>
      <c r="C35" s="232">
        <v>0</v>
      </c>
      <c r="D35" s="243" t="s">
        <v>198</v>
      </c>
      <c r="E35" s="222" t="s">
        <v>112</v>
      </c>
      <c r="F35" s="232">
        <v>0</v>
      </c>
      <c r="G35" s="232">
        <v>0</v>
      </c>
      <c r="H35" s="232">
        <v>0</v>
      </c>
      <c r="I35" s="232">
        <v>0</v>
      </c>
    </row>
    <row r="36" ht="19" customHeight="1" spans="1:9">
      <c r="A36" s="243" t="s">
        <v>194</v>
      </c>
      <c r="B36" s="222" t="s">
        <v>107</v>
      </c>
      <c r="C36" s="232">
        <v>0</v>
      </c>
      <c r="D36" s="243" t="s">
        <v>5</v>
      </c>
      <c r="E36" s="222" t="s">
        <v>199</v>
      </c>
      <c r="F36" s="276"/>
      <c r="G36" s="276"/>
      <c r="H36" s="276"/>
      <c r="I36" s="276"/>
    </row>
    <row r="37" ht="19" customHeight="1" spans="1:9">
      <c r="A37" s="243" t="s">
        <v>195</v>
      </c>
      <c r="B37" s="222" t="s">
        <v>111</v>
      </c>
      <c r="C37" s="232">
        <v>0</v>
      </c>
      <c r="D37" s="222" t="s">
        <v>5</v>
      </c>
      <c r="E37" s="222" t="s">
        <v>200</v>
      </c>
      <c r="F37" s="276"/>
      <c r="G37" s="276"/>
      <c r="H37" s="276"/>
      <c r="I37" s="276"/>
    </row>
    <row r="38" ht="19" customHeight="1" spans="1:9">
      <c r="A38" s="243" t="s">
        <v>196</v>
      </c>
      <c r="B38" s="222" t="s">
        <v>16</v>
      </c>
      <c r="C38" s="232">
        <v>0</v>
      </c>
      <c r="D38" s="243" t="s">
        <v>5</v>
      </c>
      <c r="E38" s="222" t="s">
        <v>201</v>
      </c>
      <c r="F38" s="276"/>
      <c r="G38" s="276"/>
      <c r="H38" s="276"/>
      <c r="I38" s="276"/>
    </row>
    <row r="39" ht="19" customHeight="1" spans="1:9">
      <c r="A39" s="222" t="s">
        <v>110</v>
      </c>
      <c r="B39" s="222" t="s">
        <v>19</v>
      </c>
      <c r="C39" s="232">
        <v>88247399.17</v>
      </c>
      <c r="D39" s="222" t="s">
        <v>110</v>
      </c>
      <c r="E39" s="222" t="s">
        <v>202</v>
      </c>
      <c r="F39" s="232">
        <v>88247399.17</v>
      </c>
      <c r="G39" s="232">
        <v>1841966.07</v>
      </c>
      <c r="H39" s="232">
        <v>86405433.1</v>
      </c>
      <c r="I39" s="232">
        <v>0</v>
      </c>
    </row>
    <row r="40" ht="19" customHeight="1" spans="1:9">
      <c r="A40" s="235" t="s">
        <v>203</v>
      </c>
      <c r="B40" s="235" t="s">
        <v>5</v>
      </c>
      <c r="C40" s="235" t="s">
        <v>5</v>
      </c>
      <c r="D40" s="235" t="s">
        <v>5</v>
      </c>
      <c r="E40" s="235" t="s">
        <v>5</v>
      </c>
      <c r="F40" s="235" t="s">
        <v>5</v>
      </c>
      <c r="G40" s="235" t="s">
        <v>5</v>
      </c>
      <c r="H40" s="235" t="s">
        <v>5</v>
      </c>
      <c r="I40" s="235" t="s">
        <v>5</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550694444444444" right="0.472222222222222" top="0.751388888888889" bottom="0.751388888888889" header="0.298611111111111" footer="0.298611111111111"/>
  <pageSetup paperSize="9" scale="98" fitToHeight="0" orientation="landscape" horizontalDpi="600"/>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7"/>
  <sheetViews>
    <sheetView workbookViewId="0">
      <selection activeCell="U21" sqref="U21"/>
    </sheetView>
  </sheetViews>
  <sheetFormatPr defaultColWidth="16" defaultRowHeight="13.5"/>
  <cols>
    <col min="1" max="1" width="2.75" customWidth="1"/>
    <col min="2" max="2" width="3.375" customWidth="1"/>
    <col min="3" max="3" width="4.5" customWidth="1"/>
    <col min="4" max="4" width="34.75" customWidth="1"/>
    <col min="5" max="5" width="5.75" customWidth="1"/>
    <col min="6" max="6" width="6.875" customWidth="1"/>
    <col min="7" max="7" width="10" customWidth="1"/>
    <col min="8" max="9" width="13.125" customWidth="1"/>
    <col min="10" max="10" width="10.125" customWidth="1"/>
    <col min="11" max="13" width="13.125" customWidth="1"/>
    <col min="14" max="15" width="10.125" customWidth="1"/>
    <col min="16" max="16" width="5.75" customWidth="1"/>
    <col min="17" max="17" width="6.625" customWidth="1"/>
    <col min="18" max="18" width="5.75" customWidth="1"/>
    <col min="19" max="19" width="7.25" customWidth="1"/>
    <col min="20" max="20" width="8" customWidth="1"/>
  </cols>
  <sheetData>
    <row r="1" s="205" customFormat="1" ht="36" customHeight="1" spans="1:20">
      <c r="A1" s="256" t="s">
        <v>204</v>
      </c>
      <c r="B1" s="256"/>
      <c r="C1" s="256"/>
      <c r="D1" s="256"/>
      <c r="E1" s="256"/>
      <c r="F1" s="256"/>
      <c r="G1" s="256"/>
      <c r="H1" s="256"/>
      <c r="I1" s="256"/>
      <c r="J1" s="256"/>
      <c r="K1" s="256"/>
      <c r="L1" s="256"/>
      <c r="M1" s="256"/>
      <c r="N1" s="256"/>
      <c r="O1" s="256"/>
      <c r="P1" s="256"/>
      <c r="Q1" s="256"/>
      <c r="R1" s="256"/>
      <c r="S1" s="256"/>
      <c r="T1" s="256"/>
    </row>
    <row r="2" s="205" customFormat="1" ht="19.5" customHeight="1" spans="1:20">
      <c r="A2" s="257"/>
      <c r="B2" s="257"/>
      <c r="C2" s="257"/>
      <c r="D2" s="257"/>
      <c r="E2" s="257"/>
      <c r="F2" s="257"/>
      <c r="G2" s="257"/>
      <c r="H2" s="257"/>
      <c r="I2" s="257"/>
      <c r="J2" s="257"/>
      <c r="K2" s="257"/>
      <c r="L2" s="257"/>
      <c r="M2" s="257"/>
      <c r="N2" s="257"/>
      <c r="O2" s="257"/>
      <c r="P2" s="258"/>
      <c r="Q2" s="259"/>
      <c r="R2" s="259"/>
      <c r="S2" s="209" t="s">
        <v>205</v>
      </c>
      <c r="T2" s="209"/>
    </row>
    <row r="3" s="255" customFormat="1" ht="15" spans="1:20">
      <c r="A3" s="260" t="s">
        <v>2</v>
      </c>
      <c r="B3" s="260"/>
      <c r="C3" s="260"/>
      <c r="D3" s="260"/>
      <c r="E3" s="260"/>
      <c r="F3" s="260"/>
      <c r="G3" s="260"/>
      <c r="H3" s="261"/>
      <c r="I3" s="261"/>
      <c r="J3" s="261"/>
      <c r="K3" s="262"/>
      <c r="L3" s="262"/>
      <c r="M3" s="262"/>
      <c r="N3" s="263"/>
      <c r="O3" s="263"/>
      <c r="P3" s="264"/>
      <c r="Q3" s="265"/>
      <c r="R3" s="265"/>
      <c r="S3" s="252" t="s">
        <v>206</v>
      </c>
      <c r="T3" s="252"/>
    </row>
    <row r="4" ht="19" customHeight="1" spans="1:20">
      <c r="A4" s="266" t="s">
        <v>7</v>
      </c>
      <c r="B4" s="266" t="s">
        <v>5</v>
      </c>
      <c r="C4" s="266" t="s">
        <v>5</v>
      </c>
      <c r="D4" s="266" t="s">
        <v>5</v>
      </c>
      <c r="E4" s="266" t="s">
        <v>106</v>
      </c>
      <c r="F4" s="266" t="s">
        <v>5</v>
      </c>
      <c r="G4" s="266" t="s">
        <v>5</v>
      </c>
      <c r="H4" s="266" t="s">
        <v>207</v>
      </c>
      <c r="I4" s="266" t="s">
        <v>5</v>
      </c>
      <c r="J4" s="266" t="s">
        <v>5</v>
      </c>
      <c r="K4" s="266" t="s">
        <v>208</v>
      </c>
      <c r="L4" s="266" t="s">
        <v>5</v>
      </c>
      <c r="M4" s="266" t="s">
        <v>5</v>
      </c>
      <c r="N4" s="266" t="s">
        <v>5</v>
      </c>
      <c r="O4" s="266" t="s">
        <v>5</v>
      </c>
      <c r="P4" s="266" t="s">
        <v>108</v>
      </c>
      <c r="Q4" s="266" t="s">
        <v>5</v>
      </c>
      <c r="R4" s="266" t="s">
        <v>5</v>
      </c>
      <c r="S4" s="266" t="s">
        <v>5</v>
      </c>
      <c r="T4" s="266" t="s">
        <v>5</v>
      </c>
    </row>
    <row r="5" ht="19" customHeight="1" spans="1:20">
      <c r="A5" s="266" t="s">
        <v>122</v>
      </c>
      <c r="B5" s="266" t="s">
        <v>5</v>
      </c>
      <c r="C5" s="266" t="s">
        <v>5</v>
      </c>
      <c r="D5" s="266" t="s">
        <v>123</v>
      </c>
      <c r="E5" s="266" t="s">
        <v>129</v>
      </c>
      <c r="F5" s="266" t="s">
        <v>209</v>
      </c>
      <c r="G5" s="266" t="s">
        <v>210</v>
      </c>
      <c r="H5" s="266" t="s">
        <v>129</v>
      </c>
      <c r="I5" s="266" t="s">
        <v>177</v>
      </c>
      <c r="J5" s="266" t="s">
        <v>178</v>
      </c>
      <c r="K5" s="266" t="s">
        <v>129</v>
      </c>
      <c r="L5" s="266" t="s">
        <v>177</v>
      </c>
      <c r="M5" s="266" t="s">
        <v>5</v>
      </c>
      <c r="N5" s="266" t="s">
        <v>177</v>
      </c>
      <c r="O5" s="266" t="s">
        <v>178</v>
      </c>
      <c r="P5" s="266" t="s">
        <v>129</v>
      </c>
      <c r="Q5" s="266" t="s">
        <v>209</v>
      </c>
      <c r="R5" s="266" t="s">
        <v>210</v>
      </c>
      <c r="S5" s="266" t="s">
        <v>210</v>
      </c>
      <c r="T5" s="266" t="s">
        <v>5</v>
      </c>
    </row>
    <row r="6" ht="19" customHeight="1" spans="1:20">
      <c r="A6" s="266" t="s">
        <v>5</v>
      </c>
      <c r="B6" s="266" t="s">
        <v>5</v>
      </c>
      <c r="C6" s="266" t="s">
        <v>5</v>
      </c>
      <c r="D6" s="266" t="s">
        <v>5</v>
      </c>
      <c r="E6" s="266" t="s">
        <v>5</v>
      </c>
      <c r="F6" s="266" t="s">
        <v>5</v>
      </c>
      <c r="G6" s="266" t="s">
        <v>124</v>
      </c>
      <c r="H6" s="266" t="s">
        <v>5</v>
      </c>
      <c r="I6" s="266" t="s">
        <v>211</v>
      </c>
      <c r="J6" s="266" t="s">
        <v>124</v>
      </c>
      <c r="K6" s="266" t="s">
        <v>5</v>
      </c>
      <c r="L6" s="266" t="s">
        <v>124</v>
      </c>
      <c r="M6" s="266" t="s">
        <v>212</v>
      </c>
      <c r="N6" s="266" t="s">
        <v>211</v>
      </c>
      <c r="O6" s="266" t="s">
        <v>124</v>
      </c>
      <c r="P6" s="266" t="s">
        <v>5</v>
      </c>
      <c r="Q6" s="266" t="s">
        <v>5</v>
      </c>
      <c r="R6" s="266" t="s">
        <v>124</v>
      </c>
      <c r="S6" s="266" t="s">
        <v>213</v>
      </c>
      <c r="T6" s="266" t="s">
        <v>214</v>
      </c>
    </row>
    <row r="7" ht="19" customHeight="1" spans="1:20">
      <c r="A7" s="266" t="s">
        <v>5</v>
      </c>
      <c r="B7" s="266" t="s">
        <v>5</v>
      </c>
      <c r="C7" s="266" t="s">
        <v>5</v>
      </c>
      <c r="D7" s="266" t="s">
        <v>5</v>
      </c>
      <c r="E7" s="266" t="s">
        <v>5</v>
      </c>
      <c r="F7" s="266" t="s">
        <v>5</v>
      </c>
      <c r="G7" s="266" t="s">
        <v>5</v>
      </c>
      <c r="H7" s="266" t="s">
        <v>5</v>
      </c>
      <c r="I7" s="266" t="s">
        <v>5</v>
      </c>
      <c r="J7" s="266" t="s">
        <v>5</v>
      </c>
      <c r="K7" s="266" t="s">
        <v>5</v>
      </c>
      <c r="L7" s="266" t="s">
        <v>5</v>
      </c>
      <c r="M7" s="266" t="s">
        <v>5</v>
      </c>
      <c r="N7" s="266" t="s">
        <v>5</v>
      </c>
      <c r="O7" s="266" t="s">
        <v>5</v>
      </c>
      <c r="P7" s="266" t="s">
        <v>5</v>
      </c>
      <c r="Q7" s="266" t="s">
        <v>5</v>
      </c>
      <c r="R7" s="266" t="s">
        <v>5</v>
      </c>
      <c r="S7" s="266" t="s">
        <v>5</v>
      </c>
      <c r="T7" s="266" t="s">
        <v>5</v>
      </c>
    </row>
    <row r="8" s="226" customFormat="1" ht="19.5" customHeight="1" spans="1:20">
      <c r="A8" s="267" t="s">
        <v>126</v>
      </c>
      <c r="B8" s="267" t="s">
        <v>127</v>
      </c>
      <c r="C8" s="267" t="s">
        <v>128</v>
      </c>
      <c r="D8" s="267" t="s">
        <v>11</v>
      </c>
      <c r="E8" s="268" t="s">
        <v>12</v>
      </c>
      <c r="F8" s="268" t="s">
        <v>13</v>
      </c>
      <c r="G8" s="268" t="s">
        <v>21</v>
      </c>
      <c r="H8" s="268" t="s">
        <v>25</v>
      </c>
      <c r="I8" s="268" t="s">
        <v>29</v>
      </c>
      <c r="J8" s="268" t="s">
        <v>33</v>
      </c>
      <c r="K8" s="268" t="s">
        <v>37</v>
      </c>
      <c r="L8" s="268" t="s">
        <v>41</v>
      </c>
      <c r="M8" s="268" t="s">
        <v>44</v>
      </c>
      <c r="N8" s="268" t="s">
        <v>47</v>
      </c>
      <c r="O8" s="268" t="s">
        <v>50</v>
      </c>
      <c r="P8" s="268" t="s">
        <v>53</v>
      </c>
      <c r="Q8" s="268" t="s">
        <v>56</v>
      </c>
      <c r="R8" s="268" t="s">
        <v>59</v>
      </c>
      <c r="S8" s="268" t="s">
        <v>62</v>
      </c>
      <c r="T8" s="268" t="s">
        <v>65</v>
      </c>
    </row>
    <row r="9" s="226" customFormat="1" ht="19.5" customHeight="1" spans="1:20">
      <c r="A9" s="267"/>
      <c r="B9" s="267"/>
      <c r="C9" s="267"/>
      <c r="D9" s="267" t="s">
        <v>129</v>
      </c>
      <c r="E9" s="223">
        <v>0</v>
      </c>
      <c r="F9" s="223">
        <v>0</v>
      </c>
      <c r="G9" s="223">
        <v>0</v>
      </c>
      <c r="H9" s="223">
        <v>1841966.07</v>
      </c>
      <c r="I9" s="223">
        <v>1816706.07</v>
      </c>
      <c r="J9" s="223">
        <v>25260</v>
      </c>
      <c r="K9" s="223">
        <v>1841966.07</v>
      </c>
      <c r="L9" s="223">
        <v>1816706.07</v>
      </c>
      <c r="M9" s="223">
        <v>1768426.7</v>
      </c>
      <c r="N9" s="223">
        <v>48279.37</v>
      </c>
      <c r="O9" s="223">
        <v>25260</v>
      </c>
      <c r="P9" s="223">
        <v>0</v>
      </c>
      <c r="Q9" s="223">
        <v>0</v>
      </c>
      <c r="R9" s="223">
        <v>0</v>
      </c>
      <c r="S9" s="223">
        <v>0</v>
      </c>
      <c r="T9" s="223">
        <v>0</v>
      </c>
    </row>
    <row r="10" s="226" customFormat="1" ht="19.5" customHeight="1" spans="1:20">
      <c r="A10" s="269" t="s">
        <v>130</v>
      </c>
      <c r="B10" s="270"/>
      <c r="C10" s="270"/>
      <c r="D10" s="270" t="s">
        <v>131</v>
      </c>
      <c r="E10" s="223">
        <v>0</v>
      </c>
      <c r="F10" s="223">
        <v>0</v>
      </c>
      <c r="G10" s="223">
        <v>0</v>
      </c>
      <c r="H10" s="223">
        <v>1347900.09</v>
      </c>
      <c r="I10" s="223">
        <v>1347900.09</v>
      </c>
      <c r="J10" s="223">
        <v>0</v>
      </c>
      <c r="K10" s="223">
        <v>1347900.09</v>
      </c>
      <c r="L10" s="223">
        <v>1347900.09</v>
      </c>
      <c r="M10" s="223">
        <v>1300220.72</v>
      </c>
      <c r="N10" s="223">
        <v>47679.37</v>
      </c>
      <c r="O10" s="223">
        <v>0</v>
      </c>
      <c r="P10" s="223">
        <v>0</v>
      </c>
      <c r="Q10" s="223">
        <v>0</v>
      </c>
      <c r="R10" s="223">
        <v>0</v>
      </c>
      <c r="S10" s="223">
        <v>0</v>
      </c>
      <c r="T10" s="223">
        <v>0</v>
      </c>
    </row>
    <row r="11" s="226" customFormat="1" ht="19.5" customHeight="1" spans="1:20">
      <c r="A11" s="269" t="s">
        <v>132</v>
      </c>
      <c r="B11" s="270"/>
      <c r="C11" s="270"/>
      <c r="D11" s="270" t="s">
        <v>133</v>
      </c>
      <c r="E11" s="223">
        <v>0</v>
      </c>
      <c r="F11" s="223">
        <v>0</v>
      </c>
      <c r="G11" s="223">
        <v>0</v>
      </c>
      <c r="H11" s="223">
        <v>1347900.09</v>
      </c>
      <c r="I11" s="223">
        <v>1347900.09</v>
      </c>
      <c r="J11" s="223">
        <v>0</v>
      </c>
      <c r="K11" s="223">
        <v>1347900.09</v>
      </c>
      <c r="L11" s="223">
        <v>1347900.09</v>
      </c>
      <c r="M11" s="223">
        <v>1300220.72</v>
      </c>
      <c r="N11" s="223">
        <v>47679.37</v>
      </c>
      <c r="O11" s="223">
        <v>0</v>
      </c>
      <c r="P11" s="223">
        <v>0</v>
      </c>
      <c r="Q11" s="223">
        <v>0</v>
      </c>
      <c r="R11" s="223">
        <v>0</v>
      </c>
      <c r="S11" s="223">
        <v>0</v>
      </c>
      <c r="T11" s="223">
        <v>0</v>
      </c>
    </row>
    <row r="12" s="226" customFormat="1" ht="19.5" customHeight="1" spans="1:20">
      <c r="A12" s="269" t="s">
        <v>134</v>
      </c>
      <c r="B12" s="270"/>
      <c r="C12" s="270"/>
      <c r="D12" s="270" t="s">
        <v>135</v>
      </c>
      <c r="E12" s="223">
        <v>0</v>
      </c>
      <c r="F12" s="223">
        <v>0</v>
      </c>
      <c r="G12" s="223">
        <v>0</v>
      </c>
      <c r="H12" s="223">
        <v>1347900.09</v>
      </c>
      <c r="I12" s="223">
        <v>1347900.09</v>
      </c>
      <c r="J12" s="223">
        <v>0</v>
      </c>
      <c r="K12" s="223">
        <v>1347900.09</v>
      </c>
      <c r="L12" s="223">
        <v>1347900.09</v>
      </c>
      <c r="M12" s="223">
        <v>1300220.72</v>
      </c>
      <c r="N12" s="223">
        <v>47679.37</v>
      </c>
      <c r="O12" s="223">
        <v>0</v>
      </c>
      <c r="P12" s="223">
        <v>0</v>
      </c>
      <c r="Q12" s="223">
        <v>0</v>
      </c>
      <c r="R12" s="223">
        <v>0</v>
      </c>
      <c r="S12" s="223">
        <v>0</v>
      </c>
      <c r="T12" s="223">
        <v>0</v>
      </c>
    </row>
    <row r="13" s="226" customFormat="1" ht="19.5" customHeight="1" spans="1:20">
      <c r="A13" s="269" t="s">
        <v>136</v>
      </c>
      <c r="B13" s="270"/>
      <c r="C13" s="270"/>
      <c r="D13" s="270" t="s">
        <v>137</v>
      </c>
      <c r="E13" s="223">
        <v>0</v>
      </c>
      <c r="F13" s="223">
        <v>0</v>
      </c>
      <c r="G13" s="223">
        <v>0</v>
      </c>
      <c r="H13" s="223">
        <v>216693.92</v>
      </c>
      <c r="I13" s="223">
        <v>191433.92</v>
      </c>
      <c r="J13" s="223">
        <v>25260</v>
      </c>
      <c r="K13" s="223">
        <v>216693.92</v>
      </c>
      <c r="L13" s="223">
        <v>191433.92</v>
      </c>
      <c r="M13" s="223">
        <v>190833.92</v>
      </c>
      <c r="N13" s="223">
        <v>600</v>
      </c>
      <c r="O13" s="223">
        <v>25260</v>
      </c>
      <c r="P13" s="223">
        <v>0</v>
      </c>
      <c r="Q13" s="223">
        <v>0</v>
      </c>
      <c r="R13" s="223">
        <v>0</v>
      </c>
      <c r="S13" s="223">
        <v>0</v>
      </c>
      <c r="T13" s="223">
        <v>0</v>
      </c>
    </row>
    <row r="14" s="226" customFormat="1" ht="19.5" customHeight="1" spans="1:20">
      <c r="A14" s="269" t="s">
        <v>138</v>
      </c>
      <c r="B14" s="270"/>
      <c r="C14" s="270"/>
      <c r="D14" s="270" t="s">
        <v>139</v>
      </c>
      <c r="E14" s="223">
        <v>0</v>
      </c>
      <c r="F14" s="223">
        <v>0</v>
      </c>
      <c r="G14" s="223">
        <v>0</v>
      </c>
      <c r="H14" s="223">
        <v>191433.92</v>
      </c>
      <c r="I14" s="223">
        <v>191433.92</v>
      </c>
      <c r="J14" s="223">
        <v>0</v>
      </c>
      <c r="K14" s="223">
        <v>191433.92</v>
      </c>
      <c r="L14" s="223">
        <v>191433.92</v>
      </c>
      <c r="M14" s="223">
        <v>190833.92</v>
      </c>
      <c r="N14" s="223">
        <v>600</v>
      </c>
      <c r="O14" s="223">
        <v>0</v>
      </c>
      <c r="P14" s="223">
        <v>0</v>
      </c>
      <c r="Q14" s="223">
        <v>0</v>
      </c>
      <c r="R14" s="223">
        <v>0</v>
      </c>
      <c r="S14" s="223">
        <v>0</v>
      </c>
      <c r="T14" s="223">
        <v>0</v>
      </c>
    </row>
    <row r="15" s="226" customFormat="1" ht="19.5" customHeight="1" spans="1:20">
      <c r="A15" s="269" t="s">
        <v>140</v>
      </c>
      <c r="B15" s="270"/>
      <c r="C15" s="270"/>
      <c r="D15" s="270" t="s">
        <v>141</v>
      </c>
      <c r="E15" s="223">
        <v>0</v>
      </c>
      <c r="F15" s="223">
        <v>0</v>
      </c>
      <c r="G15" s="223">
        <v>0</v>
      </c>
      <c r="H15" s="223">
        <v>15000</v>
      </c>
      <c r="I15" s="223">
        <v>15000</v>
      </c>
      <c r="J15" s="223">
        <v>0</v>
      </c>
      <c r="K15" s="223">
        <v>15000</v>
      </c>
      <c r="L15" s="223">
        <v>15000</v>
      </c>
      <c r="M15" s="223">
        <v>14400</v>
      </c>
      <c r="N15" s="223">
        <v>600</v>
      </c>
      <c r="O15" s="223">
        <v>0</v>
      </c>
      <c r="P15" s="223">
        <v>0</v>
      </c>
      <c r="Q15" s="223">
        <v>0</v>
      </c>
      <c r="R15" s="223">
        <v>0</v>
      </c>
      <c r="S15" s="223">
        <v>0</v>
      </c>
      <c r="T15" s="223">
        <v>0</v>
      </c>
    </row>
    <row r="16" s="226" customFormat="1" ht="19.5" customHeight="1" spans="1:20">
      <c r="A16" s="269" t="s">
        <v>142</v>
      </c>
      <c r="B16" s="270"/>
      <c r="C16" s="270"/>
      <c r="D16" s="270" t="s">
        <v>143</v>
      </c>
      <c r="E16" s="223">
        <v>0</v>
      </c>
      <c r="F16" s="223">
        <v>0</v>
      </c>
      <c r="G16" s="223">
        <v>0</v>
      </c>
      <c r="H16" s="223">
        <v>176433.92</v>
      </c>
      <c r="I16" s="223">
        <v>176433.92</v>
      </c>
      <c r="J16" s="223">
        <v>0</v>
      </c>
      <c r="K16" s="223">
        <v>176433.92</v>
      </c>
      <c r="L16" s="223">
        <v>176433.92</v>
      </c>
      <c r="M16" s="223">
        <v>176433.92</v>
      </c>
      <c r="N16" s="223">
        <v>0</v>
      </c>
      <c r="O16" s="223">
        <v>0</v>
      </c>
      <c r="P16" s="223">
        <v>0</v>
      </c>
      <c r="Q16" s="223">
        <v>0</v>
      </c>
      <c r="R16" s="223">
        <v>0</v>
      </c>
      <c r="S16" s="223">
        <v>0</v>
      </c>
      <c r="T16" s="223">
        <v>0</v>
      </c>
    </row>
    <row r="17" s="226" customFormat="1" ht="19.5" customHeight="1" spans="1:20">
      <c r="A17" s="269" t="s">
        <v>144</v>
      </c>
      <c r="B17" s="270"/>
      <c r="C17" s="270"/>
      <c r="D17" s="270" t="s">
        <v>145</v>
      </c>
      <c r="E17" s="223">
        <v>0</v>
      </c>
      <c r="F17" s="223">
        <v>0</v>
      </c>
      <c r="G17" s="223">
        <v>0</v>
      </c>
      <c r="H17" s="223">
        <v>25260</v>
      </c>
      <c r="I17" s="223">
        <v>0</v>
      </c>
      <c r="J17" s="223">
        <v>25260</v>
      </c>
      <c r="K17" s="223">
        <v>25260</v>
      </c>
      <c r="L17" s="223">
        <v>0</v>
      </c>
      <c r="M17" s="223">
        <v>0</v>
      </c>
      <c r="N17" s="223">
        <v>0</v>
      </c>
      <c r="O17" s="223">
        <v>25260</v>
      </c>
      <c r="P17" s="223">
        <v>0</v>
      </c>
      <c r="Q17" s="223">
        <v>0</v>
      </c>
      <c r="R17" s="223">
        <v>0</v>
      </c>
      <c r="S17" s="223">
        <v>0</v>
      </c>
      <c r="T17" s="223">
        <v>0</v>
      </c>
    </row>
    <row r="18" s="226" customFormat="1" ht="19.5" customHeight="1" spans="1:20">
      <c r="A18" s="269" t="s">
        <v>146</v>
      </c>
      <c r="B18" s="270"/>
      <c r="C18" s="270"/>
      <c r="D18" s="270" t="s">
        <v>147</v>
      </c>
      <c r="E18" s="223">
        <v>0</v>
      </c>
      <c r="F18" s="223">
        <v>0</v>
      </c>
      <c r="G18" s="223">
        <v>0</v>
      </c>
      <c r="H18" s="223">
        <v>25260</v>
      </c>
      <c r="I18" s="223">
        <v>0</v>
      </c>
      <c r="J18" s="223">
        <v>25260</v>
      </c>
      <c r="K18" s="223">
        <v>25260</v>
      </c>
      <c r="L18" s="223">
        <v>0</v>
      </c>
      <c r="M18" s="223">
        <v>0</v>
      </c>
      <c r="N18" s="223">
        <v>0</v>
      </c>
      <c r="O18" s="223">
        <v>25260</v>
      </c>
      <c r="P18" s="223">
        <v>0</v>
      </c>
      <c r="Q18" s="223">
        <v>0</v>
      </c>
      <c r="R18" s="223">
        <v>0</v>
      </c>
      <c r="S18" s="223">
        <v>0</v>
      </c>
      <c r="T18" s="223">
        <v>0</v>
      </c>
    </row>
    <row r="19" s="226" customFormat="1" ht="19.5" customHeight="1" spans="1:20">
      <c r="A19" s="269" t="s">
        <v>148</v>
      </c>
      <c r="B19" s="270"/>
      <c r="C19" s="270"/>
      <c r="D19" s="270" t="s">
        <v>149</v>
      </c>
      <c r="E19" s="223">
        <v>0</v>
      </c>
      <c r="F19" s="223">
        <v>0</v>
      </c>
      <c r="G19" s="223">
        <v>0</v>
      </c>
      <c r="H19" s="223">
        <v>143652.06</v>
      </c>
      <c r="I19" s="223">
        <v>143652.06</v>
      </c>
      <c r="J19" s="223">
        <v>0</v>
      </c>
      <c r="K19" s="223">
        <v>143652.06</v>
      </c>
      <c r="L19" s="223">
        <v>143652.06</v>
      </c>
      <c r="M19" s="223">
        <v>143652.06</v>
      </c>
      <c r="N19" s="223">
        <v>0</v>
      </c>
      <c r="O19" s="223">
        <v>0</v>
      </c>
      <c r="P19" s="223">
        <v>0</v>
      </c>
      <c r="Q19" s="223">
        <v>0</v>
      </c>
      <c r="R19" s="223">
        <v>0</v>
      </c>
      <c r="S19" s="223">
        <v>0</v>
      </c>
      <c r="T19" s="223">
        <v>0</v>
      </c>
    </row>
    <row r="20" s="226" customFormat="1" ht="19.5" customHeight="1" spans="1:20">
      <c r="A20" s="269" t="s">
        <v>150</v>
      </c>
      <c r="B20" s="270"/>
      <c r="C20" s="270"/>
      <c r="D20" s="270" t="s">
        <v>151</v>
      </c>
      <c r="E20" s="223">
        <v>0</v>
      </c>
      <c r="F20" s="223">
        <v>0</v>
      </c>
      <c r="G20" s="223">
        <v>0</v>
      </c>
      <c r="H20" s="223">
        <v>143652.06</v>
      </c>
      <c r="I20" s="223">
        <v>143652.06</v>
      </c>
      <c r="J20" s="223">
        <v>0</v>
      </c>
      <c r="K20" s="223">
        <v>143652.06</v>
      </c>
      <c r="L20" s="223">
        <v>143652.06</v>
      </c>
      <c r="M20" s="223">
        <v>143652.06</v>
      </c>
      <c r="N20" s="223">
        <v>0</v>
      </c>
      <c r="O20" s="223">
        <v>0</v>
      </c>
      <c r="P20" s="223">
        <v>0</v>
      </c>
      <c r="Q20" s="223">
        <v>0</v>
      </c>
      <c r="R20" s="223">
        <v>0</v>
      </c>
      <c r="S20" s="223">
        <v>0</v>
      </c>
      <c r="T20" s="223">
        <v>0</v>
      </c>
    </row>
    <row r="21" s="226" customFormat="1" ht="19.5" customHeight="1" spans="1:20">
      <c r="A21" s="269" t="s">
        <v>152</v>
      </c>
      <c r="B21" s="270"/>
      <c r="C21" s="270"/>
      <c r="D21" s="270" t="s">
        <v>153</v>
      </c>
      <c r="E21" s="223">
        <v>0</v>
      </c>
      <c r="F21" s="223">
        <v>0</v>
      </c>
      <c r="G21" s="223">
        <v>0</v>
      </c>
      <c r="H21" s="223">
        <v>86226.54</v>
      </c>
      <c r="I21" s="223">
        <v>86226.54</v>
      </c>
      <c r="J21" s="223">
        <v>0</v>
      </c>
      <c r="K21" s="223">
        <v>86226.54</v>
      </c>
      <c r="L21" s="223">
        <v>86226.54</v>
      </c>
      <c r="M21" s="223">
        <v>86226.54</v>
      </c>
      <c r="N21" s="223">
        <v>0</v>
      </c>
      <c r="O21" s="223">
        <v>0</v>
      </c>
      <c r="P21" s="223">
        <v>0</v>
      </c>
      <c r="Q21" s="223">
        <v>0</v>
      </c>
      <c r="R21" s="223">
        <v>0</v>
      </c>
      <c r="S21" s="223">
        <v>0</v>
      </c>
      <c r="T21" s="223">
        <v>0</v>
      </c>
    </row>
    <row r="22" s="226" customFormat="1" ht="19.5" customHeight="1" spans="1:20">
      <c r="A22" s="269" t="s">
        <v>154</v>
      </c>
      <c r="B22" s="270"/>
      <c r="C22" s="270"/>
      <c r="D22" s="270" t="s">
        <v>155</v>
      </c>
      <c r="E22" s="223">
        <v>0</v>
      </c>
      <c r="F22" s="223">
        <v>0</v>
      </c>
      <c r="G22" s="223">
        <v>0</v>
      </c>
      <c r="H22" s="223">
        <v>55382.4</v>
      </c>
      <c r="I22" s="223">
        <v>55382.4</v>
      </c>
      <c r="J22" s="223">
        <v>0</v>
      </c>
      <c r="K22" s="223">
        <v>55382.4</v>
      </c>
      <c r="L22" s="223">
        <v>55382.4</v>
      </c>
      <c r="M22" s="223">
        <v>55382.4</v>
      </c>
      <c r="N22" s="223">
        <v>0</v>
      </c>
      <c r="O22" s="223">
        <v>0</v>
      </c>
      <c r="P22" s="223">
        <v>0</v>
      </c>
      <c r="Q22" s="223">
        <v>0</v>
      </c>
      <c r="R22" s="223">
        <v>0</v>
      </c>
      <c r="S22" s="223">
        <v>0</v>
      </c>
      <c r="T22" s="223">
        <v>0</v>
      </c>
    </row>
    <row r="23" s="226" customFormat="1" ht="19.5" customHeight="1" spans="1:20">
      <c r="A23" s="269" t="s">
        <v>156</v>
      </c>
      <c r="B23" s="270"/>
      <c r="C23" s="270"/>
      <c r="D23" s="270" t="s">
        <v>157</v>
      </c>
      <c r="E23" s="223">
        <v>0</v>
      </c>
      <c r="F23" s="223">
        <v>0</v>
      </c>
      <c r="G23" s="223">
        <v>0</v>
      </c>
      <c r="H23" s="223">
        <v>2043.12</v>
      </c>
      <c r="I23" s="223">
        <v>2043.12</v>
      </c>
      <c r="J23" s="223">
        <v>0</v>
      </c>
      <c r="K23" s="223">
        <v>2043.12</v>
      </c>
      <c r="L23" s="223">
        <v>2043.12</v>
      </c>
      <c r="M23" s="223">
        <v>2043.12</v>
      </c>
      <c r="N23" s="223">
        <v>0</v>
      </c>
      <c r="O23" s="223">
        <v>0</v>
      </c>
      <c r="P23" s="223">
        <v>0</v>
      </c>
      <c r="Q23" s="223">
        <v>0</v>
      </c>
      <c r="R23" s="223">
        <v>0</v>
      </c>
      <c r="S23" s="223">
        <v>0</v>
      </c>
      <c r="T23" s="223">
        <v>0</v>
      </c>
    </row>
    <row r="24" s="226" customFormat="1" ht="19.5" customHeight="1" spans="1:20">
      <c r="A24" s="269" t="s">
        <v>168</v>
      </c>
      <c r="B24" s="270"/>
      <c r="C24" s="270"/>
      <c r="D24" s="270" t="s">
        <v>169</v>
      </c>
      <c r="E24" s="223">
        <v>0</v>
      </c>
      <c r="F24" s="223">
        <v>0</v>
      </c>
      <c r="G24" s="223">
        <v>0</v>
      </c>
      <c r="H24" s="223">
        <v>133720</v>
      </c>
      <c r="I24" s="223">
        <v>133720</v>
      </c>
      <c r="J24" s="223">
        <v>0</v>
      </c>
      <c r="K24" s="223">
        <v>133720</v>
      </c>
      <c r="L24" s="223">
        <v>133720</v>
      </c>
      <c r="M24" s="223">
        <v>133720</v>
      </c>
      <c r="N24" s="223">
        <v>0</v>
      </c>
      <c r="O24" s="223">
        <v>0</v>
      </c>
      <c r="P24" s="223">
        <v>0</v>
      </c>
      <c r="Q24" s="223">
        <v>0</v>
      </c>
      <c r="R24" s="223">
        <v>0</v>
      </c>
      <c r="S24" s="223">
        <v>0</v>
      </c>
      <c r="T24" s="223">
        <v>0</v>
      </c>
    </row>
    <row r="25" s="226" customFormat="1" ht="19.5" customHeight="1" spans="1:20">
      <c r="A25" s="269" t="s">
        <v>170</v>
      </c>
      <c r="B25" s="270"/>
      <c r="C25" s="270"/>
      <c r="D25" s="270" t="s">
        <v>171</v>
      </c>
      <c r="E25" s="223">
        <v>0</v>
      </c>
      <c r="F25" s="223">
        <v>0</v>
      </c>
      <c r="G25" s="223">
        <v>0</v>
      </c>
      <c r="H25" s="223">
        <v>133720</v>
      </c>
      <c r="I25" s="223">
        <v>133720</v>
      </c>
      <c r="J25" s="223">
        <v>0</v>
      </c>
      <c r="K25" s="223">
        <v>133720</v>
      </c>
      <c r="L25" s="223">
        <v>133720</v>
      </c>
      <c r="M25" s="223">
        <v>133720</v>
      </c>
      <c r="N25" s="223">
        <v>0</v>
      </c>
      <c r="O25" s="223">
        <v>0</v>
      </c>
      <c r="P25" s="223">
        <v>0</v>
      </c>
      <c r="Q25" s="223">
        <v>0</v>
      </c>
      <c r="R25" s="223">
        <v>0</v>
      </c>
      <c r="S25" s="223">
        <v>0</v>
      </c>
      <c r="T25" s="223">
        <v>0</v>
      </c>
    </row>
    <row r="26" s="226" customFormat="1" ht="19.5" customHeight="1" spans="1:20">
      <c r="A26" s="269" t="s">
        <v>172</v>
      </c>
      <c r="B26" s="270"/>
      <c r="C26" s="270"/>
      <c r="D26" s="270" t="s">
        <v>173</v>
      </c>
      <c r="E26" s="223">
        <v>0</v>
      </c>
      <c r="F26" s="223">
        <v>0</v>
      </c>
      <c r="G26" s="223">
        <v>0</v>
      </c>
      <c r="H26" s="223">
        <v>133720</v>
      </c>
      <c r="I26" s="223">
        <v>133720</v>
      </c>
      <c r="J26" s="223">
        <v>0</v>
      </c>
      <c r="K26" s="223">
        <v>133720</v>
      </c>
      <c r="L26" s="223">
        <v>133720</v>
      </c>
      <c r="M26" s="223">
        <v>133720</v>
      </c>
      <c r="N26" s="223">
        <v>0</v>
      </c>
      <c r="O26" s="223">
        <v>0</v>
      </c>
      <c r="P26" s="223">
        <v>0</v>
      </c>
      <c r="Q26" s="223">
        <v>0</v>
      </c>
      <c r="R26" s="223">
        <v>0</v>
      </c>
      <c r="S26" s="223">
        <v>0</v>
      </c>
      <c r="T26" s="223">
        <v>0</v>
      </c>
    </row>
    <row r="27" ht="19" customHeight="1" spans="1:20">
      <c r="A27" s="216" t="s">
        <v>215</v>
      </c>
      <c r="B27" s="216" t="s">
        <v>5</v>
      </c>
      <c r="C27" s="216" t="s">
        <v>5</v>
      </c>
      <c r="D27" s="216" t="s">
        <v>5</v>
      </c>
      <c r="E27" s="216" t="s">
        <v>5</v>
      </c>
      <c r="F27" s="216" t="s">
        <v>5</v>
      </c>
      <c r="G27" s="216" t="s">
        <v>5</v>
      </c>
      <c r="H27" s="216" t="s">
        <v>5</v>
      </c>
      <c r="I27" s="216" t="s">
        <v>5</v>
      </c>
      <c r="J27" s="216" t="s">
        <v>5</v>
      </c>
      <c r="K27" s="216" t="s">
        <v>5</v>
      </c>
      <c r="L27" s="216" t="s">
        <v>5</v>
      </c>
      <c r="M27" s="216" t="s">
        <v>5</v>
      </c>
      <c r="N27" s="216" t="s">
        <v>5</v>
      </c>
      <c r="O27" s="216" t="s">
        <v>5</v>
      </c>
      <c r="P27" s="216" t="s">
        <v>5</v>
      </c>
      <c r="Q27" s="216" t="s">
        <v>5</v>
      </c>
      <c r="R27" s="216" t="s">
        <v>5</v>
      </c>
      <c r="S27" s="216" t="s">
        <v>5</v>
      </c>
      <c r="T27" s="216" t="s">
        <v>5</v>
      </c>
    </row>
  </sheetData>
  <mergeCells count="51">
    <mergeCell ref="A1:T1"/>
    <mergeCell ref="S2:T2"/>
    <mergeCell ref="A3:G3"/>
    <mergeCell ref="N3:O3"/>
    <mergeCell ref="S3:T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T27"/>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314583333333333" top="0.751388888888889" bottom="0.550694444444444" header="0.298611111111111" footer="0.298611111111111"/>
  <pageSetup paperSize="9" scale="95" fitToHeight="0"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1"/>
  <sheetViews>
    <sheetView topLeftCell="A13" workbookViewId="0">
      <selection activeCell="K33" sqref="K33"/>
    </sheetView>
  </sheetViews>
  <sheetFormatPr defaultColWidth="16" defaultRowHeight="13.5"/>
  <cols>
    <col min="1" max="1" width="6.125" customWidth="1"/>
    <col min="2" max="2" width="27.625" customWidth="1"/>
    <col min="3" max="3" width="20.125" customWidth="1"/>
    <col min="4" max="4" width="6.125" customWidth="1"/>
    <col min="5" max="5" width="18.625" customWidth="1"/>
    <col min="6" max="6" width="19.375" customWidth="1"/>
    <col min="7" max="7" width="6.125" customWidth="1"/>
    <col min="8" max="8" width="34.875" customWidth="1"/>
    <col min="9" max="9" width="17.125" customWidth="1"/>
  </cols>
  <sheetData>
    <row r="1" ht="22.5" spans="1:9">
      <c r="A1" s="250" t="s">
        <v>216</v>
      </c>
      <c r="B1" s="250"/>
      <c r="C1" s="250"/>
      <c r="D1" s="250"/>
      <c r="E1" s="250"/>
      <c r="F1" s="250"/>
      <c r="G1" s="250"/>
      <c r="H1" s="250"/>
      <c r="I1" s="250"/>
    </row>
    <row r="2" s="248" customFormat="1" ht="14.1" customHeight="1" spans="1:9">
      <c r="A2" s="239"/>
      <c r="B2" s="239"/>
      <c r="C2" s="239"/>
      <c r="D2" s="239"/>
      <c r="E2" s="239"/>
      <c r="F2" s="239"/>
      <c r="G2" s="239"/>
      <c r="H2" s="209" t="s">
        <v>217</v>
      </c>
      <c r="I2" s="209"/>
    </row>
    <row r="3" s="249" customFormat="1" ht="14.1" customHeight="1" spans="1:9">
      <c r="A3" s="251" t="s">
        <v>2</v>
      </c>
      <c r="B3" s="239"/>
      <c r="D3" s="239"/>
      <c r="E3" s="239"/>
      <c r="F3" s="239"/>
      <c r="G3" s="239"/>
      <c r="H3" s="252" t="s">
        <v>206</v>
      </c>
      <c r="I3" s="252"/>
    </row>
    <row r="4" s="227" customFormat="1" ht="19" customHeight="1" spans="1:9">
      <c r="A4" s="221" t="s">
        <v>212</v>
      </c>
      <c r="B4" s="221" t="s">
        <v>5</v>
      </c>
      <c r="C4" s="221" t="s">
        <v>5</v>
      </c>
      <c r="D4" s="221" t="s">
        <v>211</v>
      </c>
      <c r="E4" s="221" t="s">
        <v>5</v>
      </c>
      <c r="F4" s="221" t="s">
        <v>5</v>
      </c>
      <c r="G4" s="221" t="s">
        <v>5</v>
      </c>
      <c r="H4" s="221" t="s">
        <v>5</v>
      </c>
      <c r="I4" s="221" t="s">
        <v>5</v>
      </c>
    </row>
    <row r="5" s="227" customFormat="1" ht="19" customHeight="1" spans="1:9">
      <c r="A5" s="221" t="s">
        <v>218</v>
      </c>
      <c r="B5" s="221" t="s">
        <v>123</v>
      </c>
      <c r="C5" s="221" t="s">
        <v>9</v>
      </c>
      <c r="D5" s="221" t="s">
        <v>218</v>
      </c>
      <c r="E5" s="221" t="s">
        <v>123</v>
      </c>
      <c r="F5" s="221" t="s">
        <v>9</v>
      </c>
      <c r="G5" s="221" t="s">
        <v>218</v>
      </c>
      <c r="H5" s="221" t="s">
        <v>123</v>
      </c>
      <c r="I5" s="221" t="s">
        <v>9</v>
      </c>
    </row>
    <row r="6" s="227" customFormat="1" ht="19" customHeight="1" spans="1:9">
      <c r="A6" s="221" t="s">
        <v>5</v>
      </c>
      <c r="B6" s="221" t="s">
        <v>5</v>
      </c>
      <c r="C6" s="221" t="s">
        <v>5</v>
      </c>
      <c r="D6" s="221" t="s">
        <v>5</v>
      </c>
      <c r="E6" s="221" t="s">
        <v>5</v>
      </c>
      <c r="F6" s="221" t="s">
        <v>5</v>
      </c>
      <c r="G6" s="221" t="s">
        <v>5</v>
      </c>
      <c r="H6" s="221" t="s">
        <v>5</v>
      </c>
      <c r="I6" s="221" t="s">
        <v>5</v>
      </c>
    </row>
    <row r="7" s="227" customFormat="1" ht="19" customHeight="1" spans="1:9">
      <c r="A7" s="243" t="s">
        <v>219</v>
      </c>
      <c r="B7" s="243" t="s">
        <v>220</v>
      </c>
      <c r="C7" s="223">
        <v>1754026.7</v>
      </c>
      <c r="D7" s="243" t="s">
        <v>221</v>
      </c>
      <c r="E7" s="243" t="s">
        <v>222</v>
      </c>
      <c r="F7" s="223">
        <v>48279.37</v>
      </c>
      <c r="G7" s="243" t="s">
        <v>223</v>
      </c>
      <c r="H7" s="243" t="s">
        <v>224</v>
      </c>
      <c r="I7" s="223">
        <v>0</v>
      </c>
    </row>
    <row r="8" s="227" customFormat="1" ht="19" customHeight="1" spans="1:9">
      <c r="A8" s="243" t="s">
        <v>225</v>
      </c>
      <c r="B8" s="243" t="s">
        <v>226</v>
      </c>
      <c r="C8" s="223">
        <v>581556</v>
      </c>
      <c r="D8" s="243" t="s">
        <v>227</v>
      </c>
      <c r="E8" s="243" t="s">
        <v>228</v>
      </c>
      <c r="F8" s="223">
        <v>7358.69</v>
      </c>
      <c r="G8" s="243" t="s">
        <v>229</v>
      </c>
      <c r="H8" s="243" t="s">
        <v>230</v>
      </c>
      <c r="I8" s="223">
        <v>0</v>
      </c>
    </row>
    <row r="9" s="227" customFormat="1" ht="19" customHeight="1" spans="1:9">
      <c r="A9" s="243" t="s">
        <v>231</v>
      </c>
      <c r="B9" s="243" t="s">
        <v>232</v>
      </c>
      <c r="C9" s="223">
        <v>32000</v>
      </c>
      <c r="D9" s="243" t="s">
        <v>233</v>
      </c>
      <c r="E9" s="243" t="s">
        <v>234</v>
      </c>
      <c r="F9" s="223">
        <v>0</v>
      </c>
      <c r="G9" s="243" t="s">
        <v>235</v>
      </c>
      <c r="H9" s="243" t="s">
        <v>236</v>
      </c>
      <c r="I9" s="223">
        <v>0</v>
      </c>
    </row>
    <row r="10" s="227" customFormat="1" ht="19" customHeight="1" spans="1:9">
      <c r="A10" s="243" t="s">
        <v>237</v>
      </c>
      <c r="B10" s="243" t="s">
        <v>238</v>
      </c>
      <c r="C10" s="223">
        <v>105734</v>
      </c>
      <c r="D10" s="243" t="s">
        <v>239</v>
      </c>
      <c r="E10" s="243" t="s">
        <v>240</v>
      </c>
      <c r="F10" s="223">
        <v>0</v>
      </c>
      <c r="G10" s="243" t="s">
        <v>241</v>
      </c>
      <c r="H10" s="243" t="s">
        <v>242</v>
      </c>
      <c r="I10" s="223">
        <v>0</v>
      </c>
    </row>
    <row r="11" s="227" customFormat="1" ht="19" customHeight="1" spans="1:9">
      <c r="A11" s="243" t="s">
        <v>243</v>
      </c>
      <c r="B11" s="243" t="s">
        <v>244</v>
      </c>
      <c r="C11" s="223">
        <v>0</v>
      </c>
      <c r="D11" s="243" t="s">
        <v>245</v>
      </c>
      <c r="E11" s="243" t="s">
        <v>246</v>
      </c>
      <c r="F11" s="223">
        <v>2000</v>
      </c>
      <c r="G11" s="243" t="s">
        <v>247</v>
      </c>
      <c r="H11" s="243" t="s">
        <v>248</v>
      </c>
      <c r="I11" s="223">
        <v>0</v>
      </c>
    </row>
    <row r="12" s="227" customFormat="1" ht="19" customHeight="1" spans="1:9">
      <c r="A12" s="243" t="s">
        <v>249</v>
      </c>
      <c r="B12" s="243" t="s">
        <v>250</v>
      </c>
      <c r="C12" s="223">
        <v>573780</v>
      </c>
      <c r="D12" s="243" t="s">
        <v>251</v>
      </c>
      <c r="E12" s="243" t="s">
        <v>252</v>
      </c>
      <c r="F12" s="223">
        <v>2000</v>
      </c>
      <c r="G12" s="243" t="s">
        <v>253</v>
      </c>
      <c r="H12" s="243" t="s">
        <v>254</v>
      </c>
      <c r="I12" s="223">
        <v>0</v>
      </c>
    </row>
    <row r="13" s="227" customFormat="1" ht="19" customHeight="1" spans="1:9">
      <c r="A13" s="243" t="s">
        <v>255</v>
      </c>
      <c r="B13" s="243" t="s">
        <v>256</v>
      </c>
      <c r="C13" s="223">
        <v>176433.92</v>
      </c>
      <c r="D13" s="243" t="s">
        <v>257</v>
      </c>
      <c r="E13" s="243" t="s">
        <v>258</v>
      </c>
      <c r="F13" s="223">
        <v>5054.5</v>
      </c>
      <c r="G13" s="243" t="s">
        <v>259</v>
      </c>
      <c r="H13" s="243" t="s">
        <v>260</v>
      </c>
      <c r="I13" s="223">
        <v>0</v>
      </c>
    </row>
    <row r="14" s="227" customFormat="1" ht="19" customHeight="1" spans="1:9">
      <c r="A14" s="243" t="s">
        <v>261</v>
      </c>
      <c r="B14" s="243" t="s">
        <v>262</v>
      </c>
      <c r="C14" s="223">
        <v>0</v>
      </c>
      <c r="D14" s="243" t="s">
        <v>263</v>
      </c>
      <c r="E14" s="243" t="s">
        <v>264</v>
      </c>
      <c r="F14" s="223">
        <v>0</v>
      </c>
      <c r="G14" s="243" t="s">
        <v>265</v>
      </c>
      <c r="H14" s="243" t="s">
        <v>266</v>
      </c>
      <c r="I14" s="223">
        <v>0</v>
      </c>
    </row>
    <row r="15" s="227" customFormat="1" ht="19" customHeight="1" spans="1:9">
      <c r="A15" s="243" t="s">
        <v>267</v>
      </c>
      <c r="B15" s="243" t="s">
        <v>268</v>
      </c>
      <c r="C15" s="223">
        <v>86226.54</v>
      </c>
      <c r="D15" s="243" t="s">
        <v>269</v>
      </c>
      <c r="E15" s="243" t="s">
        <v>270</v>
      </c>
      <c r="F15" s="223">
        <v>0</v>
      </c>
      <c r="G15" s="243" t="s">
        <v>271</v>
      </c>
      <c r="H15" s="243" t="s">
        <v>272</v>
      </c>
      <c r="I15" s="223">
        <v>0</v>
      </c>
    </row>
    <row r="16" s="227" customFormat="1" ht="19" customHeight="1" spans="1:9">
      <c r="A16" s="243" t="s">
        <v>273</v>
      </c>
      <c r="B16" s="243" t="s">
        <v>274</v>
      </c>
      <c r="C16" s="223">
        <v>55382.4</v>
      </c>
      <c r="D16" s="243" t="s">
        <v>275</v>
      </c>
      <c r="E16" s="243" t="s">
        <v>276</v>
      </c>
      <c r="F16" s="223">
        <v>8460</v>
      </c>
      <c r="G16" s="243" t="s">
        <v>277</v>
      </c>
      <c r="H16" s="243" t="s">
        <v>278</v>
      </c>
      <c r="I16" s="223">
        <v>0</v>
      </c>
    </row>
    <row r="17" s="227" customFormat="1" ht="19" customHeight="1" spans="1:9">
      <c r="A17" s="243" t="s">
        <v>279</v>
      </c>
      <c r="B17" s="243" t="s">
        <v>280</v>
      </c>
      <c r="C17" s="223">
        <v>9193.84</v>
      </c>
      <c r="D17" s="243" t="s">
        <v>281</v>
      </c>
      <c r="E17" s="243" t="s">
        <v>282</v>
      </c>
      <c r="F17" s="223">
        <v>0</v>
      </c>
      <c r="G17" s="243" t="s">
        <v>283</v>
      </c>
      <c r="H17" s="243" t="s">
        <v>284</v>
      </c>
      <c r="I17" s="223">
        <v>0</v>
      </c>
    </row>
    <row r="18" s="227" customFormat="1" ht="19" customHeight="1" spans="1:9">
      <c r="A18" s="243" t="s">
        <v>285</v>
      </c>
      <c r="B18" s="243" t="s">
        <v>286</v>
      </c>
      <c r="C18" s="223">
        <v>133720</v>
      </c>
      <c r="D18" s="243" t="s">
        <v>287</v>
      </c>
      <c r="E18" s="243" t="s">
        <v>288</v>
      </c>
      <c r="F18" s="223">
        <v>1000</v>
      </c>
      <c r="G18" s="243" t="s">
        <v>289</v>
      </c>
      <c r="H18" s="243" t="s">
        <v>290</v>
      </c>
      <c r="I18" s="223">
        <v>0</v>
      </c>
    </row>
    <row r="19" s="227" customFormat="1" ht="19" customHeight="1" spans="1:9">
      <c r="A19" s="243" t="s">
        <v>291</v>
      </c>
      <c r="B19" s="243" t="s">
        <v>292</v>
      </c>
      <c r="C19" s="223">
        <v>0</v>
      </c>
      <c r="D19" s="243" t="s">
        <v>293</v>
      </c>
      <c r="E19" s="243" t="s">
        <v>294</v>
      </c>
      <c r="F19" s="223">
        <v>0</v>
      </c>
      <c r="G19" s="243" t="s">
        <v>295</v>
      </c>
      <c r="H19" s="243" t="s">
        <v>296</v>
      </c>
      <c r="I19" s="223">
        <v>0</v>
      </c>
    </row>
    <row r="20" s="227" customFormat="1" ht="19" customHeight="1" spans="1:9">
      <c r="A20" s="243" t="s">
        <v>297</v>
      </c>
      <c r="B20" s="243" t="s">
        <v>298</v>
      </c>
      <c r="C20" s="223">
        <v>0</v>
      </c>
      <c r="D20" s="243" t="s">
        <v>299</v>
      </c>
      <c r="E20" s="243" t="s">
        <v>300</v>
      </c>
      <c r="F20" s="223">
        <v>500</v>
      </c>
      <c r="G20" s="243" t="s">
        <v>301</v>
      </c>
      <c r="H20" s="243" t="s">
        <v>302</v>
      </c>
      <c r="I20" s="223">
        <v>0</v>
      </c>
    </row>
    <row r="21" s="227" customFormat="1" ht="19" customHeight="1" spans="1:9">
      <c r="A21" s="243" t="s">
        <v>303</v>
      </c>
      <c r="B21" s="243" t="s">
        <v>304</v>
      </c>
      <c r="C21" s="223">
        <v>14400</v>
      </c>
      <c r="D21" s="243" t="s">
        <v>305</v>
      </c>
      <c r="E21" s="243" t="s">
        <v>306</v>
      </c>
      <c r="F21" s="223">
        <v>500</v>
      </c>
      <c r="G21" s="243" t="s">
        <v>307</v>
      </c>
      <c r="H21" s="243" t="s">
        <v>308</v>
      </c>
      <c r="I21" s="223">
        <v>0</v>
      </c>
    </row>
    <row r="22" s="227" customFormat="1" ht="19" customHeight="1" spans="1:9">
      <c r="A22" s="243" t="s">
        <v>309</v>
      </c>
      <c r="B22" s="243" t="s">
        <v>310</v>
      </c>
      <c r="C22" s="223">
        <v>0</v>
      </c>
      <c r="D22" s="243" t="s">
        <v>311</v>
      </c>
      <c r="E22" s="243" t="s">
        <v>312</v>
      </c>
      <c r="F22" s="223">
        <v>0</v>
      </c>
      <c r="G22" s="243" t="s">
        <v>313</v>
      </c>
      <c r="H22" s="243" t="s">
        <v>314</v>
      </c>
      <c r="I22" s="223">
        <v>0</v>
      </c>
    </row>
    <row r="23" s="227" customFormat="1" ht="19" customHeight="1" spans="1:9">
      <c r="A23" s="243" t="s">
        <v>315</v>
      </c>
      <c r="B23" s="243" t="s">
        <v>316</v>
      </c>
      <c r="C23" s="223">
        <v>0</v>
      </c>
      <c r="D23" s="243" t="s">
        <v>317</v>
      </c>
      <c r="E23" s="243" t="s">
        <v>318</v>
      </c>
      <c r="F23" s="223">
        <v>0</v>
      </c>
      <c r="G23" s="243" t="s">
        <v>319</v>
      </c>
      <c r="H23" s="243" t="s">
        <v>320</v>
      </c>
      <c r="I23" s="223">
        <v>0</v>
      </c>
    </row>
    <row r="24" s="227" customFormat="1" ht="19" customHeight="1" spans="1:9">
      <c r="A24" s="243" t="s">
        <v>321</v>
      </c>
      <c r="B24" s="243" t="s">
        <v>322</v>
      </c>
      <c r="C24" s="223">
        <v>0</v>
      </c>
      <c r="D24" s="243" t="s">
        <v>323</v>
      </c>
      <c r="E24" s="243" t="s">
        <v>324</v>
      </c>
      <c r="F24" s="223">
        <v>0</v>
      </c>
      <c r="G24" s="243" t="s">
        <v>325</v>
      </c>
      <c r="H24" s="243" t="s">
        <v>326</v>
      </c>
      <c r="I24" s="223">
        <v>0</v>
      </c>
    </row>
    <row r="25" s="227" customFormat="1" ht="19" customHeight="1" spans="1:9">
      <c r="A25" s="243" t="s">
        <v>327</v>
      </c>
      <c r="B25" s="243" t="s">
        <v>328</v>
      </c>
      <c r="C25" s="223">
        <v>0</v>
      </c>
      <c r="D25" s="243" t="s">
        <v>329</v>
      </c>
      <c r="E25" s="243" t="s">
        <v>330</v>
      </c>
      <c r="F25" s="223">
        <v>0</v>
      </c>
      <c r="G25" s="243" t="s">
        <v>331</v>
      </c>
      <c r="H25" s="243" t="s">
        <v>332</v>
      </c>
      <c r="I25" s="223">
        <v>0</v>
      </c>
    </row>
    <row r="26" s="227" customFormat="1" ht="19" customHeight="1" spans="1:9">
      <c r="A26" s="243" t="s">
        <v>333</v>
      </c>
      <c r="B26" s="243" t="s">
        <v>334</v>
      </c>
      <c r="C26" s="223">
        <v>14400</v>
      </c>
      <c r="D26" s="243" t="s">
        <v>335</v>
      </c>
      <c r="E26" s="243" t="s">
        <v>336</v>
      </c>
      <c r="F26" s="223">
        <v>0</v>
      </c>
      <c r="G26" s="243" t="s">
        <v>337</v>
      </c>
      <c r="H26" s="243" t="s">
        <v>338</v>
      </c>
      <c r="I26" s="223">
        <v>0</v>
      </c>
    </row>
    <row r="27" s="227" customFormat="1" ht="19" customHeight="1" spans="1:9">
      <c r="A27" s="243" t="s">
        <v>339</v>
      </c>
      <c r="B27" s="243" t="s">
        <v>340</v>
      </c>
      <c r="C27" s="223">
        <v>0</v>
      </c>
      <c r="D27" s="243" t="s">
        <v>341</v>
      </c>
      <c r="E27" s="243" t="s">
        <v>342</v>
      </c>
      <c r="F27" s="223">
        <v>0</v>
      </c>
      <c r="G27" s="243" t="s">
        <v>343</v>
      </c>
      <c r="H27" s="243" t="s">
        <v>344</v>
      </c>
      <c r="I27" s="223">
        <v>0</v>
      </c>
    </row>
    <row r="28" s="227" customFormat="1" ht="19" customHeight="1" spans="1:9">
      <c r="A28" s="243" t="s">
        <v>345</v>
      </c>
      <c r="B28" s="243" t="s">
        <v>346</v>
      </c>
      <c r="C28" s="223">
        <v>0</v>
      </c>
      <c r="D28" s="243" t="s">
        <v>347</v>
      </c>
      <c r="E28" s="243" t="s">
        <v>348</v>
      </c>
      <c r="F28" s="223">
        <v>0</v>
      </c>
      <c r="G28" s="243" t="s">
        <v>349</v>
      </c>
      <c r="H28" s="243" t="s">
        <v>350</v>
      </c>
      <c r="I28" s="223">
        <v>0</v>
      </c>
    </row>
    <row r="29" s="227" customFormat="1" ht="19" customHeight="1" spans="1:9">
      <c r="A29" s="243" t="s">
        <v>351</v>
      </c>
      <c r="B29" s="243" t="s">
        <v>352</v>
      </c>
      <c r="C29" s="223">
        <v>0</v>
      </c>
      <c r="D29" s="243" t="s">
        <v>353</v>
      </c>
      <c r="E29" s="243" t="s">
        <v>354</v>
      </c>
      <c r="F29" s="223">
        <v>9000</v>
      </c>
      <c r="G29" s="243" t="s">
        <v>355</v>
      </c>
      <c r="H29" s="243" t="s">
        <v>356</v>
      </c>
      <c r="I29" s="223">
        <v>0</v>
      </c>
    </row>
    <row r="30" s="227" customFormat="1" ht="19" customHeight="1" spans="1:9">
      <c r="A30" s="243" t="s">
        <v>357</v>
      </c>
      <c r="B30" s="243" t="s">
        <v>358</v>
      </c>
      <c r="C30" s="223">
        <v>0</v>
      </c>
      <c r="D30" s="243" t="s">
        <v>359</v>
      </c>
      <c r="E30" s="243" t="s">
        <v>360</v>
      </c>
      <c r="F30" s="223">
        <v>11806.18</v>
      </c>
      <c r="G30" s="243" t="s">
        <v>361</v>
      </c>
      <c r="H30" s="243" t="s">
        <v>362</v>
      </c>
      <c r="I30" s="223">
        <v>0</v>
      </c>
    </row>
    <row r="31" s="227" customFormat="1" ht="19" customHeight="1" spans="1:9">
      <c r="A31" s="243" t="s">
        <v>363</v>
      </c>
      <c r="B31" s="243" t="s">
        <v>364</v>
      </c>
      <c r="C31" s="223">
        <v>0</v>
      </c>
      <c r="D31" s="243" t="s">
        <v>365</v>
      </c>
      <c r="E31" s="243" t="s">
        <v>366</v>
      </c>
      <c r="F31" s="223">
        <v>0</v>
      </c>
      <c r="G31" s="243" t="s">
        <v>367</v>
      </c>
      <c r="H31" s="243" t="s">
        <v>368</v>
      </c>
      <c r="I31" s="223">
        <v>0</v>
      </c>
    </row>
    <row r="32" s="227" customFormat="1" ht="19" customHeight="1" spans="1:9">
      <c r="A32" s="243" t="s">
        <v>369</v>
      </c>
      <c r="B32" s="243" t="s">
        <v>370</v>
      </c>
      <c r="C32" s="223">
        <v>0</v>
      </c>
      <c r="D32" s="243" t="s">
        <v>371</v>
      </c>
      <c r="E32" s="243" t="s">
        <v>372</v>
      </c>
      <c r="F32" s="223">
        <v>0</v>
      </c>
      <c r="G32" s="243" t="s">
        <v>373</v>
      </c>
      <c r="H32" s="243" t="s">
        <v>374</v>
      </c>
      <c r="I32" s="223">
        <v>0</v>
      </c>
    </row>
    <row r="33" s="227" customFormat="1" ht="19" customHeight="1" spans="1:9">
      <c r="A33" s="243" t="s">
        <v>375</v>
      </c>
      <c r="B33" s="243" t="s">
        <v>376</v>
      </c>
      <c r="C33" s="223">
        <v>0</v>
      </c>
      <c r="D33" s="243" t="s">
        <v>377</v>
      </c>
      <c r="E33" s="243" t="s">
        <v>378</v>
      </c>
      <c r="F33" s="223">
        <v>600</v>
      </c>
      <c r="G33" s="243" t="s">
        <v>379</v>
      </c>
      <c r="H33" s="243" t="s">
        <v>380</v>
      </c>
      <c r="I33" s="223">
        <v>0</v>
      </c>
    </row>
    <row r="34" s="227" customFormat="1" ht="19" customHeight="1" spans="1:9">
      <c r="A34" s="243" t="s">
        <v>5</v>
      </c>
      <c r="B34" s="243" t="s">
        <v>5</v>
      </c>
      <c r="C34" s="253"/>
      <c r="D34" s="243" t="s">
        <v>381</v>
      </c>
      <c r="E34" s="243" t="s">
        <v>382</v>
      </c>
      <c r="F34" s="223">
        <v>0</v>
      </c>
      <c r="G34" s="243" t="s">
        <v>383</v>
      </c>
      <c r="H34" s="243" t="s">
        <v>384</v>
      </c>
      <c r="I34" s="223">
        <v>0</v>
      </c>
    </row>
    <row r="35" s="227" customFormat="1" ht="19" customHeight="1" spans="1:9">
      <c r="A35" s="243" t="s">
        <v>5</v>
      </c>
      <c r="B35" s="243" t="s">
        <v>5</v>
      </c>
      <c r="C35" s="253"/>
      <c r="D35" s="243" t="s">
        <v>385</v>
      </c>
      <c r="E35" s="243" t="s">
        <v>386</v>
      </c>
      <c r="F35" s="223">
        <v>0</v>
      </c>
      <c r="G35" s="243" t="s">
        <v>387</v>
      </c>
      <c r="H35" s="243" t="s">
        <v>388</v>
      </c>
      <c r="I35" s="223">
        <v>0</v>
      </c>
    </row>
    <row r="36" s="227" customFormat="1" ht="19" customHeight="1" spans="1:9">
      <c r="A36" s="243" t="s">
        <v>5</v>
      </c>
      <c r="B36" s="243" t="s">
        <v>5</v>
      </c>
      <c r="C36" s="253"/>
      <c r="D36" s="243" t="s">
        <v>389</v>
      </c>
      <c r="E36" s="243" t="s">
        <v>390</v>
      </c>
      <c r="F36" s="223">
        <v>0</v>
      </c>
      <c r="G36" s="243" t="s">
        <v>391</v>
      </c>
      <c r="H36" s="243" t="s">
        <v>392</v>
      </c>
      <c r="I36" s="223">
        <v>0</v>
      </c>
    </row>
    <row r="37" s="227" customFormat="1" ht="19" customHeight="1" spans="1:9">
      <c r="A37" s="243" t="s">
        <v>5</v>
      </c>
      <c r="B37" s="243" t="s">
        <v>5</v>
      </c>
      <c r="C37" s="253"/>
      <c r="D37" s="243" t="s">
        <v>393</v>
      </c>
      <c r="E37" s="243" t="s">
        <v>394</v>
      </c>
      <c r="F37" s="223">
        <v>0</v>
      </c>
      <c r="G37" s="243" t="s">
        <v>5</v>
      </c>
      <c r="H37" s="243" t="s">
        <v>5</v>
      </c>
      <c r="I37" s="253"/>
    </row>
    <row r="38" s="227" customFormat="1" ht="19" customHeight="1" spans="1:9">
      <c r="A38" s="243" t="s">
        <v>5</v>
      </c>
      <c r="B38" s="243" t="s">
        <v>5</v>
      </c>
      <c r="C38" s="253"/>
      <c r="D38" s="243" t="s">
        <v>395</v>
      </c>
      <c r="E38" s="243" t="s">
        <v>396</v>
      </c>
      <c r="F38" s="223">
        <v>0</v>
      </c>
      <c r="G38" s="243" t="s">
        <v>5</v>
      </c>
      <c r="H38" s="243" t="s">
        <v>5</v>
      </c>
      <c r="I38" s="253"/>
    </row>
    <row r="39" s="227" customFormat="1" ht="19" customHeight="1" spans="1:9">
      <c r="A39" s="222" t="s">
        <v>397</v>
      </c>
      <c r="B39" s="222" t="s">
        <v>5</v>
      </c>
      <c r="C39" s="223">
        <v>1768426.7</v>
      </c>
      <c r="D39" s="222" t="s">
        <v>398</v>
      </c>
      <c r="E39" s="222" t="s">
        <v>5</v>
      </c>
      <c r="F39" s="222" t="s">
        <v>5</v>
      </c>
      <c r="G39" s="222" t="s">
        <v>5</v>
      </c>
      <c r="H39" s="222" t="s">
        <v>5</v>
      </c>
      <c r="I39" s="223">
        <v>48279.37</v>
      </c>
    </row>
    <row r="40" s="227" customFormat="1" ht="19" customHeight="1" spans="1:9">
      <c r="A40" s="235" t="s">
        <v>399</v>
      </c>
      <c r="B40" s="235" t="s">
        <v>5</v>
      </c>
      <c r="C40" s="235" t="s">
        <v>5</v>
      </c>
      <c r="D40" s="235" t="s">
        <v>5</v>
      </c>
      <c r="E40" s="235" t="s">
        <v>5</v>
      </c>
      <c r="F40" s="235" t="s">
        <v>5</v>
      </c>
      <c r="G40" s="235" t="s">
        <v>5</v>
      </c>
      <c r="H40" s="235" t="s">
        <v>5</v>
      </c>
      <c r="I40" s="235" t="s">
        <v>5</v>
      </c>
    </row>
    <row r="41" spans="1:9">
      <c r="A41" s="254"/>
      <c r="B41" s="254"/>
      <c r="C41" s="254"/>
      <c r="D41" s="254"/>
      <c r="E41" s="254"/>
      <c r="F41" s="254"/>
      <c r="G41" s="254"/>
      <c r="H41" s="254"/>
      <c r="I41" s="254"/>
    </row>
  </sheetData>
  <mergeCells count="17">
    <mergeCell ref="A1:I1"/>
    <mergeCell ref="H2:I2"/>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00694444444445" right="0.700694444444445" top="0.751388888888889" bottom="0.751388888888889" header="0.298611111111111" footer="0.298611111111111"/>
  <pageSetup paperSize="9" scale="85" fitToHeight="0" orientation="landscape" horizontalDpi="600"/>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N25" sqref="N25"/>
    </sheetView>
  </sheetViews>
  <sheetFormatPr defaultColWidth="16" defaultRowHeight="13.5"/>
  <cols>
    <col min="1" max="1" width="6.31666666666667" style="227" customWidth="1"/>
    <col min="2" max="2" width="27.5833333333333" style="227" customWidth="1"/>
    <col min="3" max="3" width="13.625" style="227" customWidth="1"/>
    <col min="4" max="4" width="7.825" style="227" customWidth="1"/>
    <col min="5" max="5" width="20" style="227" customWidth="1"/>
    <col min="6" max="6" width="13.625" style="227" customWidth="1"/>
    <col min="7" max="7" width="7.825" style="227" customWidth="1"/>
    <col min="8" max="8" width="22.25" style="227" customWidth="1"/>
    <col min="9" max="9" width="13.625" style="227" customWidth="1"/>
    <col min="10" max="10" width="7.825" style="227" customWidth="1"/>
    <col min="11" max="11" width="34.875" style="227" customWidth="1"/>
    <col min="12" max="12" width="13.625" style="227" customWidth="1"/>
    <col min="13" max="16384" width="16" style="227"/>
  </cols>
  <sheetData>
    <row r="1" s="236" customFormat="1" ht="27" spans="1:12">
      <c r="A1" s="237" t="s">
        <v>400</v>
      </c>
      <c r="B1" s="237"/>
      <c r="C1" s="237"/>
      <c r="D1" s="237"/>
      <c r="E1" s="237"/>
      <c r="F1" s="237"/>
      <c r="G1" s="237"/>
      <c r="H1" s="237"/>
      <c r="I1" s="237"/>
      <c r="J1" s="237"/>
      <c r="K1" s="237"/>
      <c r="L1" s="237"/>
    </row>
    <row r="2" s="236" customFormat="1" ht="12.75" spans="1:12">
      <c r="L2" s="238" t="s">
        <v>401</v>
      </c>
    </row>
    <row r="3" s="236" customFormat="1" ht="12.75" spans="1:12">
      <c r="A3" s="239" t="s">
        <v>2</v>
      </c>
      <c r="F3" s="240"/>
      <c r="G3" s="240"/>
      <c r="H3" s="240"/>
      <c r="I3" s="240"/>
      <c r="L3" s="238" t="s">
        <v>3</v>
      </c>
    </row>
    <row r="4" ht="15" customHeight="1" spans="1:12">
      <c r="A4" s="222" t="s">
        <v>402</v>
      </c>
      <c r="B4" s="222" t="s">
        <v>5</v>
      </c>
      <c r="C4" s="222" t="s">
        <v>5</v>
      </c>
      <c r="D4" s="222" t="s">
        <v>211</v>
      </c>
      <c r="E4" s="222" t="s">
        <v>5</v>
      </c>
      <c r="F4" s="222" t="s">
        <v>5</v>
      </c>
      <c r="G4" s="222" t="s">
        <v>5</v>
      </c>
      <c r="H4" s="222" t="s">
        <v>5</v>
      </c>
      <c r="I4" s="222" t="s">
        <v>5</v>
      </c>
      <c r="J4" s="222" t="s">
        <v>5</v>
      </c>
      <c r="K4" s="222" t="s">
        <v>5</v>
      </c>
      <c r="L4" s="222" t="s">
        <v>5</v>
      </c>
    </row>
    <row r="5" ht="15" customHeight="1" spans="1:12">
      <c r="A5" s="241" t="s">
        <v>218</v>
      </c>
      <c r="B5" s="222" t="s">
        <v>123</v>
      </c>
      <c r="C5" s="222" t="s">
        <v>9</v>
      </c>
      <c r="D5" s="222" t="s">
        <v>218</v>
      </c>
      <c r="E5" s="222" t="s">
        <v>123</v>
      </c>
      <c r="F5" s="222" t="s">
        <v>9</v>
      </c>
      <c r="G5" s="222" t="s">
        <v>218</v>
      </c>
      <c r="H5" s="222" t="s">
        <v>123</v>
      </c>
      <c r="I5" s="222" t="s">
        <v>9</v>
      </c>
      <c r="J5" s="222" t="s">
        <v>218</v>
      </c>
      <c r="K5" s="222" t="s">
        <v>123</v>
      </c>
      <c r="L5" s="222" t="s">
        <v>9</v>
      </c>
    </row>
    <row r="6" ht="15" customHeight="1" spans="1:12">
      <c r="A6" s="242" t="s">
        <v>219</v>
      </c>
      <c r="B6" s="243" t="s">
        <v>220</v>
      </c>
      <c r="C6" s="213">
        <v>0</v>
      </c>
      <c r="D6" s="243" t="s">
        <v>221</v>
      </c>
      <c r="E6" s="243" t="s">
        <v>222</v>
      </c>
      <c r="F6" s="213">
        <v>0</v>
      </c>
      <c r="G6" s="243" t="s">
        <v>403</v>
      </c>
      <c r="H6" s="243" t="s">
        <v>404</v>
      </c>
      <c r="I6" s="213">
        <v>0</v>
      </c>
      <c r="J6" s="243" t="s">
        <v>405</v>
      </c>
      <c r="K6" s="243" t="s">
        <v>406</v>
      </c>
      <c r="L6" s="213">
        <v>0</v>
      </c>
    </row>
    <row r="7" ht="15" customHeight="1" spans="1:12">
      <c r="A7" s="244" t="s">
        <v>225</v>
      </c>
      <c r="B7" s="243" t="s">
        <v>226</v>
      </c>
      <c r="C7" s="213">
        <v>0</v>
      </c>
      <c r="D7" s="243" t="s">
        <v>227</v>
      </c>
      <c r="E7" s="243" t="s">
        <v>228</v>
      </c>
      <c r="F7" s="213">
        <v>0</v>
      </c>
      <c r="G7" s="243" t="s">
        <v>407</v>
      </c>
      <c r="H7" s="243" t="s">
        <v>230</v>
      </c>
      <c r="I7" s="213">
        <v>0</v>
      </c>
      <c r="J7" s="243" t="s">
        <v>408</v>
      </c>
      <c r="K7" s="243" t="s">
        <v>409</v>
      </c>
      <c r="L7" s="213">
        <v>0</v>
      </c>
    </row>
    <row r="8" ht="15" customHeight="1" spans="1:12">
      <c r="A8" s="244" t="s">
        <v>231</v>
      </c>
      <c r="B8" s="243" t="s">
        <v>232</v>
      </c>
      <c r="C8" s="213">
        <v>0</v>
      </c>
      <c r="D8" s="243" t="s">
        <v>233</v>
      </c>
      <c r="E8" s="243" t="s">
        <v>234</v>
      </c>
      <c r="F8" s="213">
        <v>0</v>
      </c>
      <c r="G8" s="243" t="s">
        <v>410</v>
      </c>
      <c r="H8" s="243" t="s">
        <v>236</v>
      </c>
      <c r="I8" s="213">
        <v>0</v>
      </c>
      <c r="J8" s="243" t="s">
        <v>411</v>
      </c>
      <c r="K8" s="243" t="s">
        <v>362</v>
      </c>
      <c r="L8" s="213">
        <v>0</v>
      </c>
    </row>
    <row r="9" ht="15" customHeight="1" spans="1:12">
      <c r="A9" s="244" t="s">
        <v>237</v>
      </c>
      <c r="B9" s="243" t="s">
        <v>238</v>
      </c>
      <c r="C9" s="213">
        <v>0</v>
      </c>
      <c r="D9" s="243" t="s">
        <v>239</v>
      </c>
      <c r="E9" s="243" t="s">
        <v>240</v>
      </c>
      <c r="F9" s="213">
        <v>0</v>
      </c>
      <c r="G9" s="243" t="s">
        <v>412</v>
      </c>
      <c r="H9" s="243" t="s">
        <v>242</v>
      </c>
      <c r="I9" s="213">
        <v>0</v>
      </c>
      <c r="J9" s="243" t="s">
        <v>325</v>
      </c>
      <c r="K9" s="243" t="s">
        <v>326</v>
      </c>
      <c r="L9" s="213">
        <v>0</v>
      </c>
    </row>
    <row r="10" ht="15" customHeight="1" spans="1:12">
      <c r="A10" s="244" t="s">
        <v>243</v>
      </c>
      <c r="B10" s="243" t="s">
        <v>244</v>
      </c>
      <c r="C10" s="213">
        <v>0</v>
      </c>
      <c r="D10" s="243" t="s">
        <v>245</v>
      </c>
      <c r="E10" s="243" t="s">
        <v>246</v>
      </c>
      <c r="F10" s="213">
        <v>0</v>
      </c>
      <c r="G10" s="243" t="s">
        <v>413</v>
      </c>
      <c r="H10" s="243" t="s">
        <v>248</v>
      </c>
      <c r="I10" s="213">
        <v>0</v>
      </c>
      <c r="J10" s="243" t="s">
        <v>331</v>
      </c>
      <c r="K10" s="243" t="s">
        <v>332</v>
      </c>
      <c r="L10" s="213">
        <v>0</v>
      </c>
    </row>
    <row r="11" ht="15" customHeight="1" spans="1:12">
      <c r="A11" s="244" t="s">
        <v>249</v>
      </c>
      <c r="B11" s="243" t="s">
        <v>250</v>
      </c>
      <c r="C11" s="213">
        <v>0</v>
      </c>
      <c r="D11" s="243" t="s">
        <v>251</v>
      </c>
      <c r="E11" s="243" t="s">
        <v>252</v>
      </c>
      <c r="F11" s="213">
        <v>0</v>
      </c>
      <c r="G11" s="243" t="s">
        <v>414</v>
      </c>
      <c r="H11" s="243" t="s">
        <v>254</v>
      </c>
      <c r="I11" s="213">
        <v>0</v>
      </c>
      <c r="J11" s="243" t="s">
        <v>337</v>
      </c>
      <c r="K11" s="243" t="s">
        <v>338</v>
      </c>
      <c r="L11" s="213">
        <v>0</v>
      </c>
    </row>
    <row r="12" ht="15" customHeight="1" spans="1:12">
      <c r="A12" s="244" t="s">
        <v>255</v>
      </c>
      <c r="B12" s="243" t="s">
        <v>256</v>
      </c>
      <c r="C12" s="213">
        <v>0</v>
      </c>
      <c r="D12" s="243" t="s">
        <v>257</v>
      </c>
      <c r="E12" s="243" t="s">
        <v>258</v>
      </c>
      <c r="F12" s="213">
        <v>0</v>
      </c>
      <c r="G12" s="243" t="s">
        <v>415</v>
      </c>
      <c r="H12" s="243" t="s">
        <v>260</v>
      </c>
      <c r="I12" s="213">
        <v>0</v>
      </c>
      <c r="J12" s="243" t="s">
        <v>343</v>
      </c>
      <c r="K12" s="243" t="s">
        <v>344</v>
      </c>
      <c r="L12" s="213">
        <v>0</v>
      </c>
    </row>
    <row r="13" ht="15" customHeight="1" spans="1:12">
      <c r="A13" s="244" t="s">
        <v>261</v>
      </c>
      <c r="B13" s="243" t="s">
        <v>262</v>
      </c>
      <c r="C13" s="213">
        <v>0</v>
      </c>
      <c r="D13" s="243" t="s">
        <v>263</v>
      </c>
      <c r="E13" s="243" t="s">
        <v>264</v>
      </c>
      <c r="F13" s="213">
        <v>0</v>
      </c>
      <c r="G13" s="243" t="s">
        <v>416</v>
      </c>
      <c r="H13" s="243" t="s">
        <v>266</v>
      </c>
      <c r="I13" s="213">
        <v>0</v>
      </c>
      <c r="J13" s="243" t="s">
        <v>349</v>
      </c>
      <c r="K13" s="243" t="s">
        <v>350</v>
      </c>
      <c r="L13" s="213">
        <v>0</v>
      </c>
    </row>
    <row r="14" ht="15" customHeight="1" spans="1:12">
      <c r="A14" s="244" t="s">
        <v>267</v>
      </c>
      <c r="B14" s="243" t="s">
        <v>268</v>
      </c>
      <c r="C14" s="213">
        <v>0</v>
      </c>
      <c r="D14" s="243" t="s">
        <v>269</v>
      </c>
      <c r="E14" s="243" t="s">
        <v>270</v>
      </c>
      <c r="F14" s="213">
        <v>0</v>
      </c>
      <c r="G14" s="243" t="s">
        <v>417</v>
      </c>
      <c r="H14" s="243" t="s">
        <v>296</v>
      </c>
      <c r="I14" s="213">
        <v>0</v>
      </c>
      <c r="J14" s="243" t="s">
        <v>355</v>
      </c>
      <c r="K14" s="243" t="s">
        <v>356</v>
      </c>
      <c r="L14" s="213">
        <v>0</v>
      </c>
    </row>
    <row r="15" ht="15" customHeight="1" spans="1:12">
      <c r="A15" s="244" t="s">
        <v>273</v>
      </c>
      <c r="B15" s="243" t="s">
        <v>274</v>
      </c>
      <c r="C15" s="213">
        <v>0</v>
      </c>
      <c r="D15" s="243" t="s">
        <v>275</v>
      </c>
      <c r="E15" s="243" t="s">
        <v>276</v>
      </c>
      <c r="F15" s="213">
        <v>0</v>
      </c>
      <c r="G15" s="243" t="s">
        <v>418</v>
      </c>
      <c r="H15" s="243" t="s">
        <v>302</v>
      </c>
      <c r="I15" s="213">
        <v>0</v>
      </c>
      <c r="J15" s="243" t="s">
        <v>361</v>
      </c>
      <c r="K15" s="243" t="s">
        <v>362</v>
      </c>
      <c r="L15" s="213">
        <v>0</v>
      </c>
    </row>
    <row r="16" ht="15" customHeight="1" spans="1:12">
      <c r="A16" s="244" t="s">
        <v>279</v>
      </c>
      <c r="B16" s="243" t="s">
        <v>280</v>
      </c>
      <c r="C16" s="213">
        <v>0</v>
      </c>
      <c r="D16" s="243" t="s">
        <v>281</v>
      </c>
      <c r="E16" s="243" t="s">
        <v>282</v>
      </c>
      <c r="F16" s="213">
        <v>0</v>
      </c>
      <c r="G16" s="243" t="s">
        <v>419</v>
      </c>
      <c r="H16" s="243" t="s">
        <v>308</v>
      </c>
      <c r="I16" s="213">
        <v>0</v>
      </c>
      <c r="J16" s="243" t="s">
        <v>420</v>
      </c>
      <c r="K16" s="243" t="s">
        <v>421</v>
      </c>
      <c r="L16" s="213">
        <v>0</v>
      </c>
    </row>
    <row r="17" ht="15" customHeight="1" spans="1:12">
      <c r="A17" s="244" t="s">
        <v>285</v>
      </c>
      <c r="B17" s="243" t="s">
        <v>286</v>
      </c>
      <c r="C17" s="213">
        <v>0</v>
      </c>
      <c r="D17" s="243" t="s">
        <v>287</v>
      </c>
      <c r="E17" s="243" t="s">
        <v>288</v>
      </c>
      <c r="F17" s="213">
        <v>0</v>
      </c>
      <c r="G17" s="243" t="s">
        <v>422</v>
      </c>
      <c r="H17" s="243" t="s">
        <v>314</v>
      </c>
      <c r="I17" s="213">
        <v>0</v>
      </c>
      <c r="J17" s="243" t="s">
        <v>423</v>
      </c>
      <c r="K17" s="243" t="s">
        <v>424</v>
      </c>
      <c r="L17" s="213">
        <v>0</v>
      </c>
    </row>
    <row r="18" ht="15" customHeight="1" spans="1:12">
      <c r="A18" s="244" t="s">
        <v>291</v>
      </c>
      <c r="B18" s="243" t="s">
        <v>292</v>
      </c>
      <c r="C18" s="213">
        <v>0</v>
      </c>
      <c r="D18" s="243" t="s">
        <v>293</v>
      </c>
      <c r="E18" s="243" t="s">
        <v>294</v>
      </c>
      <c r="F18" s="213">
        <v>0</v>
      </c>
      <c r="G18" s="243" t="s">
        <v>425</v>
      </c>
      <c r="H18" s="243" t="s">
        <v>426</v>
      </c>
      <c r="I18" s="213">
        <v>0</v>
      </c>
      <c r="J18" s="243" t="s">
        <v>427</v>
      </c>
      <c r="K18" s="243" t="s">
        <v>428</v>
      </c>
      <c r="L18" s="213">
        <v>0</v>
      </c>
    </row>
    <row r="19" ht="15" customHeight="1" spans="1:12">
      <c r="A19" s="244" t="s">
        <v>297</v>
      </c>
      <c r="B19" s="243" t="s">
        <v>298</v>
      </c>
      <c r="C19" s="213">
        <v>0</v>
      </c>
      <c r="D19" s="243" t="s">
        <v>299</v>
      </c>
      <c r="E19" s="243" t="s">
        <v>300</v>
      </c>
      <c r="F19" s="213">
        <v>0</v>
      </c>
      <c r="G19" s="243" t="s">
        <v>223</v>
      </c>
      <c r="H19" s="243" t="s">
        <v>224</v>
      </c>
      <c r="I19" s="213">
        <v>0</v>
      </c>
      <c r="J19" s="243" t="s">
        <v>429</v>
      </c>
      <c r="K19" s="243" t="s">
        <v>430</v>
      </c>
      <c r="L19" s="213">
        <v>0</v>
      </c>
    </row>
    <row r="20" ht="15" customHeight="1" spans="1:12">
      <c r="A20" s="244" t="s">
        <v>303</v>
      </c>
      <c r="B20" s="243" t="s">
        <v>304</v>
      </c>
      <c r="C20" s="213">
        <v>25260</v>
      </c>
      <c r="D20" s="243" t="s">
        <v>305</v>
      </c>
      <c r="E20" s="243" t="s">
        <v>306</v>
      </c>
      <c r="F20" s="213">
        <v>0</v>
      </c>
      <c r="G20" s="243" t="s">
        <v>229</v>
      </c>
      <c r="H20" s="243" t="s">
        <v>230</v>
      </c>
      <c r="I20" s="213">
        <v>0</v>
      </c>
      <c r="J20" s="243" t="s">
        <v>367</v>
      </c>
      <c r="K20" s="243" t="s">
        <v>368</v>
      </c>
      <c r="L20" s="213">
        <v>0</v>
      </c>
    </row>
    <row r="21" ht="15" customHeight="1" spans="1:12">
      <c r="A21" s="244" t="s">
        <v>309</v>
      </c>
      <c r="B21" s="243" t="s">
        <v>310</v>
      </c>
      <c r="C21" s="213">
        <v>0</v>
      </c>
      <c r="D21" s="243" t="s">
        <v>311</v>
      </c>
      <c r="E21" s="243" t="s">
        <v>312</v>
      </c>
      <c r="F21" s="213">
        <v>0</v>
      </c>
      <c r="G21" s="243" t="s">
        <v>235</v>
      </c>
      <c r="H21" s="243" t="s">
        <v>236</v>
      </c>
      <c r="I21" s="213">
        <v>0</v>
      </c>
      <c r="J21" s="243" t="s">
        <v>373</v>
      </c>
      <c r="K21" s="243" t="s">
        <v>374</v>
      </c>
      <c r="L21" s="213">
        <v>0</v>
      </c>
    </row>
    <row r="22" ht="15" customHeight="1" spans="1:12">
      <c r="A22" s="244" t="s">
        <v>315</v>
      </c>
      <c r="B22" s="243" t="s">
        <v>316</v>
      </c>
      <c r="C22" s="213">
        <v>0</v>
      </c>
      <c r="D22" s="243" t="s">
        <v>317</v>
      </c>
      <c r="E22" s="243" t="s">
        <v>318</v>
      </c>
      <c r="F22" s="213">
        <v>0</v>
      </c>
      <c r="G22" s="243" t="s">
        <v>241</v>
      </c>
      <c r="H22" s="243" t="s">
        <v>242</v>
      </c>
      <c r="I22" s="213">
        <v>0</v>
      </c>
      <c r="J22" s="243" t="s">
        <v>379</v>
      </c>
      <c r="K22" s="243" t="s">
        <v>380</v>
      </c>
      <c r="L22" s="213">
        <v>0</v>
      </c>
    </row>
    <row r="23" ht="15" customHeight="1" spans="1:12">
      <c r="A23" s="244" t="s">
        <v>321</v>
      </c>
      <c r="B23" s="243" t="s">
        <v>322</v>
      </c>
      <c r="C23" s="213">
        <v>0</v>
      </c>
      <c r="D23" s="243" t="s">
        <v>323</v>
      </c>
      <c r="E23" s="243" t="s">
        <v>324</v>
      </c>
      <c r="F23" s="213">
        <v>0</v>
      </c>
      <c r="G23" s="243" t="s">
        <v>247</v>
      </c>
      <c r="H23" s="243" t="s">
        <v>248</v>
      </c>
      <c r="I23" s="213">
        <v>0</v>
      </c>
      <c r="J23" s="243" t="s">
        <v>383</v>
      </c>
      <c r="K23" s="243" t="s">
        <v>384</v>
      </c>
      <c r="L23" s="213">
        <v>0</v>
      </c>
    </row>
    <row r="24" ht="15" customHeight="1" spans="1:12">
      <c r="A24" s="244" t="s">
        <v>327</v>
      </c>
      <c r="B24" s="243" t="s">
        <v>328</v>
      </c>
      <c r="C24" s="213">
        <v>0</v>
      </c>
      <c r="D24" s="243" t="s">
        <v>329</v>
      </c>
      <c r="E24" s="243" t="s">
        <v>330</v>
      </c>
      <c r="F24" s="213">
        <v>0</v>
      </c>
      <c r="G24" s="243" t="s">
        <v>253</v>
      </c>
      <c r="H24" s="243" t="s">
        <v>254</v>
      </c>
      <c r="I24" s="213">
        <v>0</v>
      </c>
      <c r="J24" s="243" t="s">
        <v>387</v>
      </c>
      <c r="K24" s="243" t="s">
        <v>388</v>
      </c>
      <c r="L24" s="213">
        <v>0</v>
      </c>
    </row>
    <row r="25" ht="15" customHeight="1" spans="1:12">
      <c r="A25" s="244" t="s">
        <v>333</v>
      </c>
      <c r="B25" s="243" t="s">
        <v>334</v>
      </c>
      <c r="C25" s="213">
        <v>25260</v>
      </c>
      <c r="D25" s="243" t="s">
        <v>335</v>
      </c>
      <c r="E25" s="243" t="s">
        <v>336</v>
      </c>
      <c r="F25" s="213">
        <v>0</v>
      </c>
      <c r="G25" s="243" t="s">
        <v>259</v>
      </c>
      <c r="H25" s="243" t="s">
        <v>260</v>
      </c>
      <c r="I25" s="213">
        <v>0</v>
      </c>
      <c r="J25" s="243" t="s">
        <v>391</v>
      </c>
      <c r="K25" s="243" t="s">
        <v>392</v>
      </c>
      <c r="L25" s="213">
        <v>0</v>
      </c>
    </row>
    <row r="26" ht="15" customHeight="1" spans="1:12">
      <c r="A26" s="244" t="s">
        <v>339</v>
      </c>
      <c r="B26" s="243" t="s">
        <v>340</v>
      </c>
      <c r="C26" s="213">
        <v>0</v>
      </c>
      <c r="D26" s="243" t="s">
        <v>341</v>
      </c>
      <c r="E26" s="243" t="s">
        <v>342</v>
      </c>
      <c r="F26" s="213">
        <v>0</v>
      </c>
      <c r="G26" s="243" t="s">
        <v>265</v>
      </c>
      <c r="H26" s="243" t="s">
        <v>266</v>
      </c>
      <c r="I26" s="213">
        <v>0</v>
      </c>
      <c r="J26" s="243" t="s">
        <v>5</v>
      </c>
      <c r="K26" s="243" t="s">
        <v>5</v>
      </c>
      <c r="L26" s="245" t="s">
        <v>5</v>
      </c>
    </row>
    <row r="27" ht="15" customHeight="1" spans="1:12">
      <c r="A27" s="244" t="s">
        <v>345</v>
      </c>
      <c r="B27" s="243" t="s">
        <v>346</v>
      </c>
      <c r="C27" s="213">
        <v>0</v>
      </c>
      <c r="D27" s="243" t="s">
        <v>347</v>
      </c>
      <c r="E27" s="243" t="s">
        <v>348</v>
      </c>
      <c r="F27" s="213">
        <v>0</v>
      </c>
      <c r="G27" s="243" t="s">
        <v>271</v>
      </c>
      <c r="H27" s="243" t="s">
        <v>272</v>
      </c>
      <c r="I27" s="213">
        <v>0</v>
      </c>
      <c r="J27" s="243" t="s">
        <v>5</v>
      </c>
      <c r="K27" s="243" t="s">
        <v>5</v>
      </c>
      <c r="L27" s="245" t="s">
        <v>5</v>
      </c>
    </row>
    <row r="28" ht="15" customHeight="1" spans="1:12">
      <c r="A28" s="244" t="s">
        <v>351</v>
      </c>
      <c r="B28" s="243" t="s">
        <v>352</v>
      </c>
      <c r="C28" s="213">
        <v>0</v>
      </c>
      <c r="D28" s="243" t="s">
        <v>353</v>
      </c>
      <c r="E28" s="243" t="s">
        <v>354</v>
      </c>
      <c r="F28" s="213">
        <v>0</v>
      </c>
      <c r="G28" s="243" t="s">
        <v>277</v>
      </c>
      <c r="H28" s="243" t="s">
        <v>278</v>
      </c>
      <c r="I28" s="213">
        <v>0</v>
      </c>
      <c r="J28" s="243" t="s">
        <v>5</v>
      </c>
      <c r="K28" s="243" t="s">
        <v>5</v>
      </c>
      <c r="L28" s="245" t="s">
        <v>5</v>
      </c>
    </row>
    <row r="29" ht="15" customHeight="1" spans="1:12">
      <c r="A29" s="244" t="s">
        <v>357</v>
      </c>
      <c r="B29" s="243" t="s">
        <v>358</v>
      </c>
      <c r="C29" s="213">
        <v>0</v>
      </c>
      <c r="D29" s="243" t="s">
        <v>359</v>
      </c>
      <c r="E29" s="243" t="s">
        <v>360</v>
      </c>
      <c r="F29" s="213">
        <v>0</v>
      </c>
      <c r="G29" s="243" t="s">
        <v>283</v>
      </c>
      <c r="H29" s="243" t="s">
        <v>284</v>
      </c>
      <c r="I29" s="213">
        <v>0</v>
      </c>
      <c r="J29" s="243" t="s">
        <v>5</v>
      </c>
      <c r="K29" s="243" t="s">
        <v>5</v>
      </c>
      <c r="L29" s="245" t="s">
        <v>5</v>
      </c>
    </row>
    <row r="30" ht="15" customHeight="1" spans="1:12">
      <c r="A30" s="244" t="s">
        <v>363</v>
      </c>
      <c r="B30" s="243" t="s">
        <v>364</v>
      </c>
      <c r="C30" s="213">
        <v>0</v>
      </c>
      <c r="D30" s="243" t="s">
        <v>365</v>
      </c>
      <c r="E30" s="243" t="s">
        <v>366</v>
      </c>
      <c r="F30" s="213">
        <v>0</v>
      </c>
      <c r="G30" s="243" t="s">
        <v>289</v>
      </c>
      <c r="H30" s="243" t="s">
        <v>290</v>
      </c>
      <c r="I30" s="213">
        <v>0</v>
      </c>
      <c r="J30" s="243" t="s">
        <v>5</v>
      </c>
      <c r="K30" s="243" t="s">
        <v>5</v>
      </c>
      <c r="L30" s="245" t="s">
        <v>5</v>
      </c>
    </row>
    <row r="31" ht="15" customHeight="1" spans="1:12">
      <c r="A31" s="244" t="s">
        <v>369</v>
      </c>
      <c r="B31" s="243" t="s">
        <v>370</v>
      </c>
      <c r="C31" s="213">
        <v>0</v>
      </c>
      <c r="D31" s="243" t="s">
        <v>371</v>
      </c>
      <c r="E31" s="243" t="s">
        <v>372</v>
      </c>
      <c r="F31" s="213">
        <v>0</v>
      </c>
      <c r="G31" s="243" t="s">
        <v>295</v>
      </c>
      <c r="H31" s="243" t="s">
        <v>296</v>
      </c>
      <c r="I31" s="213">
        <v>0</v>
      </c>
      <c r="J31" s="243" t="s">
        <v>5</v>
      </c>
      <c r="K31" s="243" t="s">
        <v>5</v>
      </c>
      <c r="L31" s="245" t="s">
        <v>5</v>
      </c>
    </row>
    <row r="32" ht="15" customHeight="1" spans="1:12">
      <c r="A32" s="244" t="s">
        <v>375</v>
      </c>
      <c r="B32" s="243" t="s">
        <v>431</v>
      </c>
      <c r="C32" s="213">
        <v>0</v>
      </c>
      <c r="D32" s="243" t="s">
        <v>377</v>
      </c>
      <c r="E32" s="243" t="s">
        <v>378</v>
      </c>
      <c r="F32" s="213">
        <v>0</v>
      </c>
      <c r="G32" s="243" t="s">
        <v>301</v>
      </c>
      <c r="H32" s="243" t="s">
        <v>302</v>
      </c>
      <c r="I32" s="213">
        <v>0</v>
      </c>
      <c r="J32" s="243" t="s">
        <v>5</v>
      </c>
      <c r="K32" s="243" t="s">
        <v>5</v>
      </c>
      <c r="L32" s="245" t="s">
        <v>5</v>
      </c>
    </row>
    <row r="33" ht="15" customHeight="1" spans="1:12">
      <c r="A33" s="244" t="s">
        <v>5</v>
      </c>
      <c r="B33" s="243" t="s">
        <v>5</v>
      </c>
      <c r="C33" s="246"/>
      <c r="D33" s="243" t="s">
        <v>381</v>
      </c>
      <c r="E33" s="243" t="s">
        <v>382</v>
      </c>
      <c r="F33" s="213">
        <v>0</v>
      </c>
      <c r="G33" s="243" t="s">
        <v>307</v>
      </c>
      <c r="H33" s="243" t="s">
        <v>308</v>
      </c>
      <c r="I33" s="213">
        <v>0</v>
      </c>
      <c r="J33" s="243" t="s">
        <v>5</v>
      </c>
      <c r="K33" s="243" t="s">
        <v>5</v>
      </c>
      <c r="L33" s="245" t="s">
        <v>5</v>
      </c>
    </row>
    <row r="34" ht="15" customHeight="1" spans="1:12">
      <c r="A34" s="244" t="s">
        <v>5</v>
      </c>
      <c r="B34" s="243" t="s">
        <v>5</v>
      </c>
      <c r="C34" s="212"/>
      <c r="D34" s="243" t="s">
        <v>385</v>
      </c>
      <c r="E34" s="243" t="s">
        <v>386</v>
      </c>
      <c r="F34" s="213">
        <v>0</v>
      </c>
      <c r="G34" s="243" t="s">
        <v>313</v>
      </c>
      <c r="H34" s="243" t="s">
        <v>314</v>
      </c>
      <c r="I34" s="213">
        <v>0</v>
      </c>
      <c r="J34" s="243" t="s">
        <v>5</v>
      </c>
      <c r="K34" s="243" t="s">
        <v>5</v>
      </c>
      <c r="L34" s="245" t="s">
        <v>5</v>
      </c>
    </row>
    <row r="35" ht="15" customHeight="1" spans="1:12">
      <c r="A35" s="244" t="s">
        <v>5</v>
      </c>
      <c r="B35" s="243" t="s">
        <v>5</v>
      </c>
      <c r="C35" s="212"/>
      <c r="D35" s="243" t="s">
        <v>389</v>
      </c>
      <c r="E35" s="243" t="s">
        <v>390</v>
      </c>
      <c r="F35" s="213">
        <v>0</v>
      </c>
      <c r="G35" s="243" t="s">
        <v>319</v>
      </c>
      <c r="H35" s="243" t="s">
        <v>320</v>
      </c>
      <c r="I35" s="213">
        <v>0</v>
      </c>
      <c r="J35" s="243" t="s">
        <v>5</v>
      </c>
      <c r="K35" s="243" t="s">
        <v>5</v>
      </c>
      <c r="L35" s="245" t="s">
        <v>5</v>
      </c>
    </row>
    <row r="36" ht="15" customHeight="1" spans="1:12">
      <c r="A36" s="244" t="s">
        <v>5</v>
      </c>
      <c r="B36" s="243" t="s">
        <v>5</v>
      </c>
      <c r="C36" s="212"/>
      <c r="D36" s="243" t="s">
        <v>393</v>
      </c>
      <c r="E36" s="243" t="s">
        <v>394</v>
      </c>
      <c r="F36" s="213">
        <v>0</v>
      </c>
      <c r="G36" s="243" t="s">
        <v>5</v>
      </c>
      <c r="H36" s="243" t="s">
        <v>5</v>
      </c>
      <c r="I36" s="247" t="s">
        <v>5</v>
      </c>
      <c r="J36" s="243" t="s">
        <v>5</v>
      </c>
      <c r="K36" s="243" t="s">
        <v>5</v>
      </c>
      <c r="L36" s="245" t="s">
        <v>5</v>
      </c>
    </row>
    <row r="37" ht="15" customHeight="1" spans="1:12">
      <c r="A37" s="235" t="s">
        <v>5</v>
      </c>
      <c r="B37" s="243" t="s">
        <v>5</v>
      </c>
      <c r="C37" s="212"/>
      <c r="D37" s="243" t="s">
        <v>395</v>
      </c>
      <c r="E37" s="243" t="s">
        <v>396</v>
      </c>
      <c r="F37" s="213">
        <v>0</v>
      </c>
      <c r="G37" s="243" t="s">
        <v>5</v>
      </c>
      <c r="H37" s="243" t="s">
        <v>5</v>
      </c>
      <c r="I37" s="245" t="s">
        <v>5</v>
      </c>
      <c r="J37" s="243" t="s">
        <v>5</v>
      </c>
      <c r="K37" s="243" t="s">
        <v>5</v>
      </c>
      <c r="L37" s="245" t="s">
        <v>5</v>
      </c>
    </row>
    <row r="38" ht="15" customHeight="1" spans="1:12">
      <c r="A38" s="235" t="s">
        <v>432</v>
      </c>
      <c r="B38" s="235" t="s">
        <v>5</v>
      </c>
      <c r="C38" s="235" t="s">
        <v>5</v>
      </c>
      <c r="D38" s="235" t="s">
        <v>5</v>
      </c>
      <c r="E38" s="235" t="s">
        <v>5</v>
      </c>
      <c r="F38" s="235" t="s">
        <v>5</v>
      </c>
      <c r="G38" s="235" t="s">
        <v>5</v>
      </c>
      <c r="H38" s="235" t="s">
        <v>5</v>
      </c>
      <c r="I38" s="235" t="s">
        <v>5</v>
      </c>
      <c r="J38" s="235" t="s">
        <v>5</v>
      </c>
      <c r="K38" s="235" t="s">
        <v>5</v>
      </c>
      <c r="L38" s="235" t="s">
        <v>5</v>
      </c>
    </row>
  </sheetData>
  <mergeCells count="3">
    <mergeCell ref="A1:L1"/>
    <mergeCell ref="A4:L4"/>
    <mergeCell ref="A38:L38"/>
  </mergeCells>
  <pageMargins left="0.432638888888889" right="0.275" top="0.75" bottom="0.75" header="0.3" footer="0.3"/>
  <pageSetup paperSize="9" scale="75"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5"/>
  <sheetViews>
    <sheetView workbookViewId="0">
      <selection activeCell="M25" sqref="M25"/>
    </sheetView>
  </sheetViews>
  <sheetFormatPr defaultColWidth="16" defaultRowHeight="13.5"/>
  <cols>
    <col min="1" max="3" width="2.875" style="227" customWidth="1"/>
    <col min="4" max="4" width="29.375" style="227" customWidth="1"/>
    <col min="5" max="7" width="9.875" style="227" customWidth="1"/>
    <col min="8" max="8" width="14" style="227" customWidth="1"/>
    <col min="9" max="9" width="9.875" style="227" customWidth="1"/>
    <col min="10" max="11" width="14" style="227" customWidth="1"/>
    <col min="12" max="14" width="9.875" style="227" customWidth="1"/>
    <col min="15" max="15" width="14" style="227" customWidth="1"/>
    <col min="16" max="20" width="9.875" style="227" customWidth="1"/>
    <col min="21" max="16384" width="16" style="227"/>
  </cols>
  <sheetData>
    <row r="1" s="217" customFormat="1" ht="35.25" customHeight="1" spans="1:20">
      <c r="A1" s="207" t="s">
        <v>433</v>
      </c>
      <c r="B1" s="207"/>
      <c r="C1" s="207"/>
      <c r="D1" s="207"/>
      <c r="E1" s="207"/>
      <c r="F1" s="207"/>
      <c r="G1" s="207"/>
      <c r="H1" s="207"/>
      <c r="I1" s="207"/>
      <c r="J1" s="207"/>
      <c r="K1" s="207"/>
      <c r="L1" s="207"/>
      <c r="M1" s="207"/>
      <c r="N1" s="207"/>
      <c r="O1" s="207"/>
      <c r="P1" s="207"/>
      <c r="Q1" s="207"/>
      <c r="R1" s="207"/>
      <c r="S1" s="207"/>
      <c r="T1" s="207"/>
    </row>
    <row r="2" s="217" customFormat="1" ht="18" customHeight="1" spans="1:20">
      <c r="A2" s="218"/>
      <c r="B2" s="218"/>
      <c r="C2" s="218"/>
      <c r="D2" s="218"/>
      <c r="E2" s="218"/>
      <c r="F2" s="218"/>
      <c r="G2" s="218"/>
      <c r="H2" s="218"/>
      <c r="I2" s="218"/>
      <c r="J2" s="218"/>
      <c r="K2" s="218"/>
      <c r="L2" s="218"/>
      <c r="M2" s="218"/>
      <c r="N2" s="218"/>
      <c r="P2" s="228"/>
      <c r="Q2" s="229"/>
      <c r="R2" s="229"/>
      <c r="S2" s="229"/>
      <c r="T2" s="219" t="s">
        <v>434</v>
      </c>
    </row>
    <row r="3" s="217" customFormat="1" ht="18" customHeight="1" spans="1:20">
      <c r="A3" s="220" t="s">
        <v>2</v>
      </c>
      <c r="B3" s="220"/>
      <c r="C3" s="220"/>
      <c r="D3" s="220"/>
      <c r="E3" s="218"/>
      <c r="F3" s="218"/>
      <c r="G3" s="218"/>
      <c r="H3" s="218"/>
      <c r="I3" s="218"/>
      <c r="J3" s="218"/>
      <c r="K3" s="218"/>
      <c r="L3" s="218"/>
      <c r="M3" s="218"/>
      <c r="N3" s="218"/>
      <c r="P3" s="228"/>
      <c r="Q3" s="229"/>
      <c r="R3" s="229"/>
      <c r="S3" s="229"/>
      <c r="T3" s="219" t="s">
        <v>206</v>
      </c>
    </row>
    <row r="4" ht="19" customHeight="1" spans="1:20">
      <c r="A4" s="221" t="s">
        <v>7</v>
      </c>
      <c r="B4" s="221" t="s">
        <v>5</v>
      </c>
      <c r="C4" s="221" t="s">
        <v>5</v>
      </c>
      <c r="D4" s="221" t="s">
        <v>5</v>
      </c>
      <c r="E4" s="221" t="s">
        <v>106</v>
      </c>
      <c r="F4" s="221" t="s">
        <v>5</v>
      </c>
      <c r="G4" s="221" t="s">
        <v>5</v>
      </c>
      <c r="H4" s="221" t="s">
        <v>207</v>
      </c>
      <c r="I4" s="221" t="s">
        <v>5</v>
      </c>
      <c r="J4" s="221" t="s">
        <v>5</v>
      </c>
      <c r="K4" s="221" t="s">
        <v>208</v>
      </c>
      <c r="L4" s="221" t="s">
        <v>5</v>
      </c>
      <c r="M4" s="221" t="s">
        <v>5</v>
      </c>
      <c r="N4" s="221" t="s">
        <v>5</v>
      </c>
      <c r="O4" s="221" t="s">
        <v>5</v>
      </c>
      <c r="P4" s="221" t="s">
        <v>108</v>
      </c>
      <c r="Q4" s="221" t="s">
        <v>5</v>
      </c>
      <c r="R4" s="221" t="s">
        <v>5</v>
      </c>
      <c r="S4" s="221" t="s">
        <v>5</v>
      </c>
      <c r="T4" s="221" t="s">
        <v>5</v>
      </c>
    </row>
    <row r="5" ht="19" customHeight="1" spans="1:20">
      <c r="A5" s="221" t="s">
        <v>122</v>
      </c>
      <c r="B5" s="221" t="s">
        <v>5</v>
      </c>
      <c r="C5" s="221" t="s">
        <v>5</v>
      </c>
      <c r="D5" s="221" t="s">
        <v>123</v>
      </c>
      <c r="E5" s="221" t="s">
        <v>129</v>
      </c>
      <c r="F5" s="221" t="s">
        <v>209</v>
      </c>
      <c r="G5" s="221" t="s">
        <v>210</v>
      </c>
      <c r="H5" s="221" t="s">
        <v>129</v>
      </c>
      <c r="I5" s="221" t="s">
        <v>177</v>
      </c>
      <c r="J5" s="221" t="s">
        <v>178</v>
      </c>
      <c r="K5" s="221" t="s">
        <v>129</v>
      </c>
      <c r="L5" s="221" t="s">
        <v>177</v>
      </c>
      <c r="M5" s="221" t="s">
        <v>5</v>
      </c>
      <c r="N5" s="221" t="s">
        <v>177</v>
      </c>
      <c r="O5" s="221" t="s">
        <v>178</v>
      </c>
      <c r="P5" s="221" t="s">
        <v>129</v>
      </c>
      <c r="Q5" s="221" t="s">
        <v>209</v>
      </c>
      <c r="R5" s="221" t="s">
        <v>210</v>
      </c>
      <c r="S5" s="221" t="s">
        <v>210</v>
      </c>
      <c r="T5" s="221" t="s">
        <v>5</v>
      </c>
    </row>
    <row r="6" ht="19" customHeight="1" spans="1:20">
      <c r="A6" s="221" t="s">
        <v>5</v>
      </c>
      <c r="B6" s="221" t="s">
        <v>5</v>
      </c>
      <c r="C6" s="221" t="s">
        <v>5</v>
      </c>
      <c r="D6" s="221" t="s">
        <v>5</v>
      </c>
      <c r="E6" s="221" t="s">
        <v>5</v>
      </c>
      <c r="F6" s="221" t="s">
        <v>5</v>
      </c>
      <c r="G6" s="221" t="s">
        <v>124</v>
      </c>
      <c r="H6" s="221" t="s">
        <v>5</v>
      </c>
      <c r="I6" s="221" t="s">
        <v>5</v>
      </c>
      <c r="J6" s="221" t="s">
        <v>124</v>
      </c>
      <c r="K6" s="221" t="s">
        <v>5</v>
      </c>
      <c r="L6" s="221" t="s">
        <v>124</v>
      </c>
      <c r="M6" s="221" t="s">
        <v>212</v>
      </c>
      <c r="N6" s="221" t="s">
        <v>211</v>
      </c>
      <c r="O6" s="221" t="s">
        <v>124</v>
      </c>
      <c r="P6" s="221" t="s">
        <v>5</v>
      </c>
      <c r="Q6" s="221" t="s">
        <v>5</v>
      </c>
      <c r="R6" s="221" t="s">
        <v>124</v>
      </c>
      <c r="S6" s="221" t="s">
        <v>213</v>
      </c>
      <c r="T6" s="221" t="s">
        <v>214</v>
      </c>
    </row>
    <row r="7" ht="19" customHeight="1" spans="1:20">
      <c r="A7" s="221" t="s">
        <v>5</v>
      </c>
      <c r="B7" s="221" t="s">
        <v>5</v>
      </c>
      <c r="C7" s="221" t="s">
        <v>5</v>
      </c>
      <c r="D7" s="221" t="s">
        <v>5</v>
      </c>
      <c r="E7" s="221" t="s">
        <v>5</v>
      </c>
      <c r="F7" s="221" t="s">
        <v>5</v>
      </c>
      <c r="G7" s="221" t="s">
        <v>5</v>
      </c>
      <c r="H7" s="221" t="s">
        <v>5</v>
      </c>
      <c r="I7" s="221" t="s">
        <v>5</v>
      </c>
      <c r="J7" s="221" t="s">
        <v>5</v>
      </c>
      <c r="K7" s="221" t="s">
        <v>5</v>
      </c>
      <c r="L7" s="221" t="s">
        <v>5</v>
      </c>
      <c r="M7" s="221" t="s">
        <v>5</v>
      </c>
      <c r="N7" s="221" t="s">
        <v>5</v>
      </c>
      <c r="O7" s="221" t="s">
        <v>5</v>
      </c>
      <c r="P7" s="221" t="s">
        <v>5</v>
      </c>
      <c r="Q7" s="221" t="s">
        <v>5</v>
      </c>
      <c r="R7" s="221" t="s">
        <v>5</v>
      </c>
      <c r="S7" s="221" t="s">
        <v>5</v>
      </c>
      <c r="T7" s="221" t="s">
        <v>5</v>
      </c>
    </row>
    <row r="8" s="226" customFormat="1" ht="19.5" customHeight="1" spans="1:20">
      <c r="A8" s="230" t="s">
        <v>126</v>
      </c>
      <c r="B8" s="230" t="s">
        <v>127</v>
      </c>
      <c r="C8" s="230" t="s">
        <v>128</v>
      </c>
      <c r="D8" s="230" t="s">
        <v>11</v>
      </c>
      <c r="E8" s="231" t="s">
        <v>12</v>
      </c>
      <c r="F8" s="231" t="s">
        <v>13</v>
      </c>
      <c r="G8" s="231" t="s">
        <v>21</v>
      </c>
      <c r="H8" s="231" t="s">
        <v>25</v>
      </c>
      <c r="I8" s="231" t="s">
        <v>29</v>
      </c>
      <c r="J8" s="231" t="s">
        <v>33</v>
      </c>
      <c r="K8" s="231" t="s">
        <v>37</v>
      </c>
      <c r="L8" s="231" t="s">
        <v>41</v>
      </c>
      <c r="M8" s="231" t="s">
        <v>44</v>
      </c>
      <c r="N8" s="231" t="s">
        <v>47</v>
      </c>
      <c r="O8" s="231" t="s">
        <v>50</v>
      </c>
      <c r="P8" s="231" t="s">
        <v>53</v>
      </c>
      <c r="Q8" s="231" t="s">
        <v>56</v>
      </c>
      <c r="R8" s="231" t="s">
        <v>59</v>
      </c>
      <c r="S8" s="231" t="s">
        <v>62</v>
      </c>
      <c r="T8" s="231" t="s">
        <v>65</v>
      </c>
    </row>
    <row r="9" s="226" customFormat="1" ht="19.5" customHeight="1" spans="1:20">
      <c r="A9" s="230"/>
      <c r="B9" s="230"/>
      <c r="C9" s="230"/>
      <c r="D9" s="230" t="s">
        <v>129</v>
      </c>
      <c r="E9" s="232">
        <v>0</v>
      </c>
      <c r="F9" s="232">
        <v>0</v>
      </c>
      <c r="G9" s="232">
        <v>0</v>
      </c>
      <c r="H9" s="232">
        <v>86405433.1</v>
      </c>
      <c r="I9" s="232">
        <v>0</v>
      </c>
      <c r="J9" s="232">
        <v>86405433.1</v>
      </c>
      <c r="K9" s="232">
        <v>86405433.1</v>
      </c>
      <c r="L9" s="232">
        <v>0</v>
      </c>
      <c r="M9" s="232">
        <v>0</v>
      </c>
      <c r="N9" s="232">
        <v>0</v>
      </c>
      <c r="O9" s="232">
        <v>86405433.1</v>
      </c>
      <c r="P9" s="232">
        <v>0</v>
      </c>
      <c r="Q9" s="232">
        <v>0</v>
      </c>
      <c r="R9" s="232">
        <v>0</v>
      </c>
      <c r="S9" s="232">
        <v>0</v>
      </c>
      <c r="T9" s="232">
        <v>0</v>
      </c>
    </row>
    <row r="10" s="226" customFormat="1" ht="19.5" customHeight="1" spans="1:20">
      <c r="A10" s="233" t="s">
        <v>158</v>
      </c>
      <c r="B10" s="234"/>
      <c r="C10" s="234"/>
      <c r="D10" s="234" t="s">
        <v>159</v>
      </c>
      <c r="E10" s="232">
        <v>0</v>
      </c>
      <c r="F10" s="232">
        <v>0</v>
      </c>
      <c r="G10" s="232">
        <v>0</v>
      </c>
      <c r="H10" s="232">
        <v>86405433.1</v>
      </c>
      <c r="I10" s="232">
        <v>0</v>
      </c>
      <c r="J10" s="232">
        <v>86405433.1</v>
      </c>
      <c r="K10" s="232">
        <v>86405433.1</v>
      </c>
      <c r="L10" s="232">
        <v>0</v>
      </c>
      <c r="M10" s="232">
        <v>0</v>
      </c>
      <c r="N10" s="232">
        <v>0</v>
      </c>
      <c r="O10" s="232">
        <v>86405433.1</v>
      </c>
      <c r="P10" s="232">
        <v>0</v>
      </c>
      <c r="Q10" s="232">
        <v>0</v>
      </c>
      <c r="R10" s="232">
        <v>0</v>
      </c>
      <c r="S10" s="232">
        <v>0</v>
      </c>
      <c r="T10" s="232">
        <v>0</v>
      </c>
    </row>
    <row r="11" s="226" customFormat="1" ht="19.5" customHeight="1" spans="1:20">
      <c r="A11" s="233" t="s">
        <v>160</v>
      </c>
      <c r="B11" s="234"/>
      <c r="C11" s="234"/>
      <c r="D11" s="234" t="s">
        <v>161</v>
      </c>
      <c r="E11" s="232">
        <v>0</v>
      </c>
      <c r="F11" s="232">
        <v>0</v>
      </c>
      <c r="G11" s="232">
        <v>0</v>
      </c>
      <c r="H11" s="232">
        <v>86405433.1</v>
      </c>
      <c r="I11" s="232">
        <v>0</v>
      </c>
      <c r="J11" s="232">
        <v>86405433.1</v>
      </c>
      <c r="K11" s="232">
        <v>86405433.1</v>
      </c>
      <c r="L11" s="232">
        <v>0</v>
      </c>
      <c r="M11" s="232">
        <v>0</v>
      </c>
      <c r="N11" s="232">
        <v>0</v>
      </c>
      <c r="O11" s="232">
        <v>86405433.1</v>
      </c>
      <c r="P11" s="232">
        <v>0</v>
      </c>
      <c r="Q11" s="232">
        <v>0</v>
      </c>
      <c r="R11" s="232">
        <v>0</v>
      </c>
      <c r="S11" s="232">
        <v>0</v>
      </c>
      <c r="T11" s="232">
        <v>0</v>
      </c>
    </row>
    <row r="12" s="226" customFormat="1" ht="19.5" customHeight="1" spans="1:20">
      <c r="A12" s="233" t="s">
        <v>162</v>
      </c>
      <c r="B12" s="234"/>
      <c r="C12" s="234"/>
      <c r="D12" s="234" t="s">
        <v>163</v>
      </c>
      <c r="E12" s="232">
        <v>0</v>
      </c>
      <c r="F12" s="232">
        <v>0</v>
      </c>
      <c r="G12" s="232">
        <v>0</v>
      </c>
      <c r="H12" s="232">
        <v>31605855.54</v>
      </c>
      <c r="I12" s="232">
        <v>0</v>
      </c>
      <c r="J12" s="232">
        <v>31605855.54</v>
      </c>
      <c r="K12" s="232">
        <v>31605855.54</v>
      </c>
      <c r="L12" s="232">
        <v>0</v>
      </c>
      <c r="M12" s="232">
        <v>0</v>
      </c>
      <c r="N12" s="232">
        <v>0</v>
      </c>
      <c r="O12" s="232">
        <v>31605855.54</v>
      </c>
      <c r="P12" s="232">
        <v>0</v>
      </c>
      <c r="Q12" s="232">
        <v>0</v>
      </c>
      <c r="R12" s="232">
        <v>0</v>
      </c>
      <c r="S12" s="232">
        <v>0</v>
      </c>
      <c r="T12" s="232">
        <v>0</v>
      </c>
    </row>
    <row r="13" s="226" customFormat="1" ht="19.5" customHeight="1" spans="1:20">
      <c r="A13" s="233" t="s">
        <v>164</v>
      </c>
      <c r="B13" s="234"/>
      <c r="C13" s="234"/>
      <c r="D13" s="234" t="s">
        <v>165</v>
      </c>
      <c r="E13" s="232">
        <v>0</v>
      </c>
      <c r="F13" s="232">
        <v>0</v>
      </c>
      <c r="G13" s="232">
        <v>0</v>
      </c>
      <c r="H13" s="232">
        <v>53980950.98</v>
      </c>
      <c r="I13" s="232">
        <v>0</v>
      </c>
      <c r="J13" s="232">
        <v>53980950.98</v>
      </c>
      <c r="K13" s="232">
        <v>53980950.98</v>
      </c>
      <c r="L13" s="232">
        <v>0</v>
      </c>
      <c r="M13" s="232">
        <v>0</v>
      </c>
      <c r="N13" s="232">
        <v>0</v>
      </c>
      <c r="O13" s="232">
        <v>53980950.98</v>
      </c>
      <c r="P13" s="232">
        <v>0</v>
      </c>
      <c r="Q13" s="232">
        <v>0</v>
      </c>
      <c r="R13" s="232">
        <v>0</v>
      </c>
      <c r="S13" s="232">
        <v>0</v>
      </c>
      <c r="T13" s="232">
        <v>0</v>
      </c>
    </row>
    <row r="14" s="226" customFormat="1" ht="19.5" customHeight="1" spans="1:20">
      <c r="A14" s="233" t="s">
        <v>166</v>
      </c>
      <c r="B14" s="234"/>
      <c r="C14" s="234"/>
      <c r="D14" s="234" t="s">
        <v>167</v>
      </c>
      <c r="E14" s="232">
        <v>0</v>
      </c>
      <c r="F14" s="232">
        <v>0</v>
      </c>
      <c r="G14" s="232">
        <v>0</v>
      </c>
      <c r="H14" s="232">
        <v>818626.58</v>
      </c>
      <c r="I14" s="232">
        <v>0</v>
      </c>
      <c r="J14" s="232">
        <v>818626.58</v>
      </c>
      <c r="K14" s="232">
        <v>818626.58</v>
      </c>
      <c r="L14" s="232">
        <v>0</v>
      </c>
      <c r="M14" s="232">
        <v>0</v>
      </c>
      <c r="N14" s="232">
        <v>0</v>
      </c>
      <c r="O14" s="232">
        <v>818626.58</v>
      </c>
      <c r="P14" s="232">
        <v>0</v>
      </c>
      <c r="Q14" s="232">
        <v>0</v>
      </c>
      <c r="R14" s="232">
        <v>0</v>
      </c>
      <c r="S14" s="232">
        <v>0</v>
      </c>
      <c r="T14" s="232">
        <v>0</v>
      </c>
    </row>
    <row r="15" s="227" customFormat="1" ht="19" customHeight="1" spans="1:20">
      <c r="A15" s="235" t="s">
        <v>435</v>
      </c>
      <c r="B15" s="235" t="s">
        <v>5</v>
      </c>
      <c r="C15" s="235" t="s">
        <v>5</v>
      </c>
      <c r="D15" s="235" t="s">
        <v>5</v>
      </c>
      <c r="E15" s="235" t="s">
        <v>5</v>
      </c>
      <c r="F15" s="235" t="s">
        <v>5</v>
      </c>
      <c r="G15" s="235" t="s">
        <v>5</v>
      </c>
      <c r="H15" s="235" t="s">
        <v>5</v>
      </c>
      <c r="I15" s="235" t="s">
        <v>5</v>
      </c>
      <c r="J15" s="235" t="s">
        <v>5</v>
      </c>
      <c r="K15" s="235" t="s">
        <v>5</v>
      </c>
      <c r="L15" s="235" t="s">
        <v>5</v>
      </c>
      <c r="M15" s="235" t="s">
        <v>5</v>
      </c>
      <c r="N15" s="235" t="s">
        <v>5</v>
      </c>
      <c r="O15" s="235" t="s">
        <v>5</v>
      </c>
      <c r="P15" s="235" t="s">
        <v>5</v>
      </c>
      <c r="Q15" s="235" t="s">
        <v>5</v>
      </c>
      <c r="R15" s="235" t="s">
        <v>5</v>
      </c>
      <c r="S15" s="235" t="s">
        <v>5</v>
      </c>
      <c r="T15" s="235" t="s">
        <v>5</v>
      </c>
    </row>
  </sheetData>
  <mergeCells count="36">
    <mergeCell ref="A1:T1"/>
    <mergeCell ref="A3:D3"/>
    <mergeCell ref="A4:D4"/>
    <mergeCell ref="E4:G4"/>
    <mergeCell ref="H4:J4"/>
    <mergeCell ref="K4:O4"/>
    <mergeCell ref="P4:T4"/>
    <mergeCell ref="L5:N5"/>
    <mergeCell ref="R5:T5"/>
    <mergeCell ref="A10:C10"/>
    <mergeCell ref="A11:C11"/>
    <mergeCell ref="A12:C12"/>
    <mergeCell ref="A13:C13"/>
    <mergeCell ref="A14:C14"/>
    <mergeCell ref="A15:T15"/>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236111111111111" top="1.18055555555556" bottom="0.75" header="0.3" footer="0.3"/>
  <pageSetup paperSize="9" scale="82"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2"/>
  <sheetViews>
    <sheetView workbookViewId="0">
      <selection activeCell="G23" sqref="G23"/>
    </sheetView>
  </sheetViews>
  <sheetFormatPr defaultColWidth="16" defaultRowHeight="13.5"/>
  <cols>
    <col min="1" max="3" width="2.75" customWidth="1"/>
    <col min="4" max="4" width="18.75" customWidth="1"/>
    <col min="5" max="12" width="14.125" customWidth="1"/>
  </cols>
  <sheetData>
    <row r="1" s="217" customFormat="1" ht="35.25" customHeight="1" spans="1:12">
      <c r="A1" s="207" t="s">
        <v>436</v>
      </c>
      <c r="B1" s="207"/>
      <c r="C1" s="207"/>
      <c r="D1" s="207"/>
      <c r="E1" s="207"/>
      <c r="F1" s="207"/>
      <c r="G1" s="207"/>
      <c r="H1" s="207"/>
      <c r="I1" s="207"/>
      <c r="J1" s="207"/>
    </row>
    <row r="2" s="217" customFormat="1" ht="18" customHeight="1" spans="1:12">
      <c r="A2" s="218"/>
      <c r="B2" s="218"/>
      <c r="C2" s="218"/>
      <c r="D2" s="218"/>
      <c r="E2" s="218"/>
      <c r="F2" s="218"/>
      <c r="G2" s="218"/>
      <c r="H2" s="218"/>
      <c r="I2" s="218"/>
      <c r="L2" s="219" t="s">
        <v>437</v>
      </c>
    </row>
    <row r="3" s="217" customFormat="1" ht="18" customHeight="1" spans="1:12">
      <c r="A3" s="220" t="s">
        <v>2</v>
      </c>
      <c r="B3" s="220"/>
      <c r="C3" s="220"/>
      <c r="D3" s="220"/>
      <c r="E3" s="220"/>
      <c r="F3" s="220"/>
      <c r="G3" s="218"/>
      <c r="H3" s="218"/>
      <c r="I3" s="218"/>
      <c r="L3" s="219" t="s">
        <v>206</v>
      </c>
    </row>
    <row r="4" ht="19" customHeight="1" spans="1:12">
      <c r="A4" s="221" t="s">
        <v>7</v>
      </c>
      <c r="B4" s="221" t="s">
        <v>5</v>
      </c>
      <c r="C4" s="221" t="s">
        <v>5</v>
      </c>
      <c r="D4" s="221" t="s">
        <v>5</v>
      </c>
      <c r="E4" s="221" t="s">
        <v>106</v>
      </c>
      <c r="F4" s="221" t="s">
        <v>5</v>
      </c>
      <c r="G4" s="221" t="s">
        <v>5</v>
      </c>
      <c r="H4" s="221" t="s">
        <v>207</v>
      </c>
      <c r="I4" s="221" t="s">
        <v>208</v>
      </c>
      <c r="J4" s="221" t="s">
        <v>108</v>
      </c>
      <c r="K4" s="221" t="s">
        <v>5</v>
      </c>
      <c r="L4" s="221" t="s">
        <v>5</v>
      </c>
    </row>
    <row r="5" ht="19" customHeight="1" spans="1:12">
      <c r="A5" s="221" t="s">
        <v>122</v>
      </c>
      <c r="B5" s="221" t="s">
        <v>5</v>
      </c>
      <c r="C5" s="221" t="s">
        <v>5</v>
      </c>
      <c r="D5" s="221" t="s">
        <v>123</v>
      </c>
      <c r="E5" s="221" t="s">
        <v>129</v>
      </c>
      <c r="F5" s="221" t="s">
        <v>438</v>
      </c>
      <c r="G5" s="221" t="s">
        <v>439</v>
      </c>
      <c r="H5" s="221" t="s">
        <v>5</v>
      </c>
      <c r="I5" s="221" t="s">
        <v>5</v>
      </c>
      <c r="J5" s="221" t="s">
        <v>129</v>
      </c>
      <c r="K5" s="221" t="s">
        <v>438</v>
      </c>
      <c r="L5" s="222" t="s">
        <v>439</v>
      </c>
    </row>
    <row r="6" ht="19" customHeight="1" spans="1:12">
      <c r="A6" s="221" t="s">
        <v>5</v>
      </c>
      <c r="B6" s="221" t="s">
        <v>5</v>
      </c>
      <c r="C6" s="221" t="s">
        <v>5</v>
      </c>
      <c r="D6" s="221" t="s">
        <v>5</v>
      </c>
      <c r="E6" s="221" t="s">
        <v>5</v>
      </c>
      <c r="F6" s="221" t="s">
        <v>5</v>
      </c>
      <c r="G6" s="221" t="s">
        <v>5</v>
      </c>
      <c r="H6" s="221" t="s">
        <v>5</v>
      </c>
      <c r="I6" s="221" t="s">
        <v>5</v>
      </c>
      <c r="J6" s="221" t="s">
        <v>5</v>
      </c>
      <c r="K6" s="221" t="s">
        <v>5</v>
      </c>
      <c r="L6" s="222" t="s">
        <v>213</v>
      </c>
    </row>
    <row r="7" ht="19" customHeight="1" spans="1:12">
      <c r="A7" s="221" t="s">
        <v>5</v>
      </c>
      <c r="B7" s="221" t="s">
        <v>5</v>
      </c>
      <c r="C7" s="221" t="s">
        <v>5</v>
      </c>
      <c r="D7" s="221" t="s">
        <v>5</v>
      </c>
      <c r="E7" s="221" t="s">
        <v>5</v>
      </c>
      <c r="F7" s="221" t="s">
        <v>5</v>
      </c>
      <c r="G7" s="221" t="s">
        <v>5</v>
      </c>
      <c r="H7" s="221" t="s">
        <v>5</v>
      </c>
      <c r="I7" s="221" t="s">
        <v>5</v>
      </c>
      <c r="J7" s="221" t="s">
        <v>5</v>
      </c>
      <c r="K7" s="221" t="s">
        <v>5</v>
      </c>
      <c r="L7" s="222" t="s">
        <v>5</v>
      </c>
    </row>
    <row r="8" ht="19" customHeight="1" spans="1:12">
      <c r="A8" s="221" t="s">
        <v>126</v>
      </c>
      <c r="B8" s="221" t="s">
        <v>127</v>
      </c>
      <c r="C8" s="221" t="s">
        <v>128</v>
      </c>
      <c r="D8" s="221" t="s">
        <v>11</v>
      </c>
      <c r="E8" s="222" t="s">
        <v>12</v>
      </c>
      <c r="F8" s="222" t="s">
        <v>13</v>
      </c>
      <c r="G8" s="222" t="s">
        <v>21</v>
      </c>
      <c r="H8" s="222" t="s">
        <v>25</v>
      </c>
      <c r="I8" s="222" t="s">
        <v>29</v>
      </c>
      <c r="J8" s="222" t="s">
        <v>33</v>
      </c>
      <c r="K8" s="222" t="s">
        <v>37</v>
      </c>
      <c r="L8" s="222" t="s">
        <v>41</v>
      </c>
    </row>
    <row r="9" ht="19" customHeight="1" spans="1:12">
      <c r="A9" s="221" t="s">
        <v>5</v>
      </c>
      <c r="B9" s="221" t="s">
        <v>5</v>
      </c>
      <c r="C9" s="221" t="s">
        <v>5</v>
      </c>
      <c r="D9" s="221" t="s">
        <v>129</v>
      </c>
      <c r="E9" s="223">
        <v>0</v>
      </c>
      <c r="F9" s="223">
        <v>0</v>
      </c>
      <c r="G9" s="223">
        <v>0</v>
      </c>
      <c r="H9" s="223">
        <v>0</v>
      </c>
      <c r="I9" s="223">
        <v>0</v>
      </c>
      <c r="J9" s="223">
        <v>0</v>
      </c>
      <c r="K9" s="223">
        <v>0</v>
      </c>
      <c r="L9" s="223">
        <v>0</v>
      </c>
    </row>
    <row r="10" ht="19" customHeight="1" spans="1:12">
      <c r="A10" s="211" t="s">
        <v>5</v>
      </c>
      <c r="B10" s="211" t="s">
        <v>5</v>
      </c>
      <c r="C10" s="211" t="s">
        <v>5</v>
      </c>
      <c r="D10" s="211" t="s">
        <v>5</v>
      </c>
      <c r="E10" s="224" t="s">
        <v>5</v>
      </c>
      <c r="F10" s="224" t="s">
        <v>5</v>
      </c>
      <c r="G10" s="224" t="s">
        <v>5</v>
      </c>
      <c r="H10" s="224" t="s">
        <v>5</v>
      </c>
      <c r="I10" s="224" t="s">
        <v>5</v>
      </c>
      <c r="J10" s="224" t="s">
        <v>5</v>
      </c>
      <c r="K10" s="224" t="s">
        <v>5</v>
      </c>
      <c r="L10" s="224" t="s">
        <v>5</v>
      </c>
    </row>
    <row r="11" ht="19" customHeight="1" spans="1:12">
      <c r="A11" s="216" t="s">
        <v>440</v>
      </c>
      <c r="B11" s="216" t="s">
        <v>5</v>
      </c>
      <c r="C11" s="216" t="s">
        <v>5</v>
      </c>
      <c r="D11" s="216" t="s">
        <v>5</v>
      </c>
      <c r="E11" s="216" t="s">
        <v>5</v>
      </c>
      <c r="F11" s="216" t="s">
        <v>5</v>
      </c>
      <c r="G11" s="216" t="s">
        <v>5</v>
      </c>
      <c r="H11" s="216" t="s">
        <v>5</v>
      </c>
      <c r="I11" s="216" t="s">
        <v>5</v>
      </c>
      <c r="J11" s="216" t="s">
        <v>5</v>
      </c>
      <c r="K11" s="216" t="s">
        <v>5</v>
      </c>
      <c r="L11" s="216" t="s">
        <v>5</v>
      </c>
    </row>
    <row r="12" spans="1:12">
      <c r="A12" s="225" t="s">
        <v>441</v>
      </c>
    </row>
  </sheetData>
  <mergeCells count="20">
    <mergeCell ref="A1:J1"/>
    <mergeCell ref="A3:D3"/>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550694444444444" right="0.275" top="0.75" bottom="0.75"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1"/>
  <sheetViews>
    <sheetView workbookViewId="0">
      <selection activeCell="H23" sqref="H23"/>
    </sheetView>
  </sheetViews>
  <sheetFormatPr defaultColWidth="16" defaultRowHeight="13.5" outlineLevelCol="4"/>
  <cols>
    <col min="1" max="1" width="50.6416666666667" customWidth="1"/>
    <col min="2" max="2" width="6" customWidth="1"/>
    <col min="3" max="5" width="25" customWidth="1"/>
  </cols>
  <sheetData>
    <row r="1" s="205" customFormat="1" ht="26.25" customHeight="1" spans="1:5">
      <c r="A1" s="207" t="s">
        <v>442</v>
      </c>
      <c r="B1" s="207"/>
      <c r="C1" s="207"/>
      <c r="D1" s="207"/>
      <c r="E1" s="207"/>
    </row>
    <row r="2" s="205" customFormat="1" ht="18.95" customHeight="1" spans="1:5">
      <c r="A2" s="208"/>
      <c r="B2" s="208"/>
      <c r="C2" s="208"/>
      <c r="D2" s="208"/>
      <c r="E2" s="209" t="s">
        <v>443</v>
      </c>
    </row>
    <row r="3" s="206" customFormat="1" ht="18.95" customHeight="1" spans="1:5">
      <c r="A3" s="208" t="s">
        <v>2</v>
      </c>
      <c r="B3" s="208"/>
      <c r="C3" s="208"/>
      <c r="D3" s="208"/>
      <c r="E3" s="209" t="s">
        <v>206</v>
      </c>
    </row>
    <row r="4" ht="15" customHeight="1" spans="1:5">
      <c r="A4" s="210" t="s">
        <v>444</v>
      </c>
      <c r="B4" s="210" t="s">
        <v>8</v>
      </c>
      <c r="C4" s="210" t="s">
        <v>445</v>
      </c>
      <c r="D4" s="210" t="s">
        <v>446</v>
      </c>
      <c r="E4" s="210" t="s">
        <v>447</v>
      </c>
    </row>
    <row r="5" ht="15" customHeight="1" spans="1:5">
      <c r="A5" s="210" t="s">
        <v>448</v>
      </c>
      <c r="B5" s="210" t="s">
        <v>5</v>
      </c>
      <c r="C5" s="210" t="s">
        <v>12</v>
      </c>
      <c r="D5" s="210" t="s">
        <v>13</v>
      </c>
      <c r="E5" s="210" t="s">
        <v>21</v>
      </c>
    </row>
    <row r="6" ht="15" customHeight="1" spans="1:5">
      <c r="A6" s="211" t="s">
        <v>449</v>
      </c>
      <c r="B6" s="210" t="s">
        <v>12</v>
      </c>
      <c r="C6" s="210" t="s">
        <v>450</v>
      </c>
      <c r="D6" s="210" t="s">
        <v>450</v>
      </c>
      <c r="E6" s="210" t="s">
        <v>450</v>
      </c>
    </row>
    <row r="7" ht="15" customHeight="1" spans="1:5">
      <c r="A7" s="211" t="s">
        <v>451</v>
      </c>
      <c r="B7" s="210" t="s">
        <v>13</v>
      </c>
      <c r="C7" s="213">
        <v>14000</v>
      </c>
      <c r="D7" s="213">
        <v>11806.18</v>
      </c>
      <c r="E7" s="213">
        <v>11806.18</v>
      </c>
    </row>
    <row r="8" ht="15" customHeight="1" spans="1:5">
      <c r="A8" s="211" t="s">
        <v>452</v>
      </c>
      <c r="B8" s="210" t="s">
        <v>21</v>
      </c>
      <c r="C8" s="213">
        <v>0</v>
      </c>
      <c r="D8" s="213">
        <v>0</v>
      </c>
      <c r="E8" s="213">
        <v>0</v>
      </c>
    </row>
    <row r="9" ht="15" customHeight="1" spans="1:5">
      <c r="A9" s="211" t="s">
        <v>453</v>
      </c>
      <c r="B9" s="210" t="s">
        <v>25</v>
      </c>
      <c r="C9" s="213">
        <v>12000</v>
      </c>
      <c r="D9" s="213">
        <v>11806.18</v>
      </c>
      <c r="E9" s="213">
        <v>11806.18</v>
      </c>
    </row>
    <row r="10" ht="15" customHeight="1" spans="1:5">
      <c r="A10" s="211" t="s">
        <v>454</v>
      </c>
      <c r="B10" s="210" t="s">
        <v>29</v>
      </c>
      <c r="C10" s="213">
        <v>0</v>
      </c>
      <c r="D10" s="213">
        <v>0</v>
      </c>
      <c r="E10" s="213">
        <v>0</v>
      </c>
    </row>
    <row r="11" ht="15" customHeight="1" spans="1:5">
      <c r="A11" s="211" t="s">
        <v>455</v>
      </c>
      <c r="B11" s="210" t="s">
        <v>33</v>
      </c>
      <c r="C11" s="213">
        <v>12000</v>
      </c>
      <c r="D11" s="213">
        <v>11806.18</v>
      </c>
      <c r="E11" s="213">
        <v>11806.18</v>
      </c>
    </row>
    <row r="12" ht="15" customHeight="1" spans="1:5">
      <c r="A12" s="211" t="s">
        <v>456</v>
      </c>
      <c r="B12" s="210" t="s">
        <v>37</v>
      </c>
      <c r="C12" s="213">
        <v>2000</v>
      </c>
      <c r="D12" s="213">
        <v>0</v>
      </c>
      <c r="E12" s="213">
        <v>0</v>
      </c>
    </row>
    <row r="13" ht="15" customHeight="1" spans="1:5">
      <c r="A13" s="211" t="s">
        <v>457</v>
      </c>
      <c r="B13" s="210" t="s">
        <v>41</v>
      </c>
      <c r="C13" s="210" t="s">
        <v>450</v>
      </c>
      <c r="D13" s="210" t="s">
        <v>450</v>
      </c>
      <c r="E13" s="213">
        <v>0</v>
      </c>
    </row>
    <row r="14" ht="15" customHeight="1" spans="1:5">
      <c r="A14" s="211" t="s">
        <v>458</v>
      </c>
      <c r="B14" s="210" t="s">
        <v>44</v>
      </c>
      <c r="C14" s="210" t="s">
        <v>450</v>
      </c>
      <c r="D14" s="210" t="s">
        <v>450</v>
      </c>
      <c r="E14" s="213">
        <v>0</v>
      </c>
    </row>
    <row r="15" ht="15" customHeight="1" spans="1:5">
      <c r="A15" s="211" t="s">
        <v>459</v>
      </c>
      <c r="B15" s="210" t="s">
        <v>47</v>
      </c>
      <c r="C15" s="210" t="s">
        <v>450</v>
      </c>
      <c r="D15" s="210" t="s">
        <v>450</v>
      </c>
      <c r="E15" s="213">
        <v>0</v>
      </c>
    </row>
    <row r="16" ht="15" customHeight="1" spans="1:5">
      <c r="A16" s="211" t="s">
        <v>460</v>
      </c>
      <c r="B16" s="210" t="s">
        <v>50</v>
      </c>
      <c r="C16" s="210" t="s">
        <v>450</v>
      </c>
      <c r="D16" s="210" t="s">
        <v>450</v>
      </c>
      <c r="E16" s="212" t="s">
        <v>450</v>
      </c>
    </row>
    <row r="17" ht="15" customHeight="1" spans="1:5">
      <c r="A17" s="211" t="s">
        <v>461</v>
      </c>
      <c r="B17" s="210" t="s">
        <v>53</v>
      </c>
      <c r="C17" s="210" t="s">
        <v>450</v>
      </c>
      <c r="D17" s="210" t="s">
        <v>450</v>
      </c>
      <c r="E17" s="214">
        <v>0</v>
      </c>
    </row>
    <row r="18" ht="15" customHeight="1" spans="1:5">
      <c r="A18" s="211" t="s">
        <v>462</v>
      </c>
      <c r="B18" s="210" t="s">
        <v>56</v>
      </c>
      <c r="C18" s="210" t="s">
        <v>450</v>
      </c>
      <c r="D18" s="210" t="s">
        <v>450</v>
      </c>
      <c r="E18" s="214">
        <v>0</v>
      </c>
    </row>
    <row r="19" ht="15" customHeight="1" spans="1:5">
      <c r="A19" s="211" t="s">
        <v>463</v>
      </c>
      <c r="B19" s="210" t="s">
        <v>59</v>
      </c>
      <c r="C19" s="210" t="s">
        <v>450</v>
      </c>
      <c r="D19" s="210" t="s">
        <v>450</v>
      </c>
      <c r="E19" s="214">
        <v>0</v>
      </c>
    </row>
    <row r="20" ht="15" customHeight="1" spans="1:5">
      <c r="A20" s="211" t="s">
        <v>464</v>
      </c>
      <c r="B20" s="210" t="s">
        <v>62</v>
      </c>
      <c r="C20" s="210" t="s">
        <v>450</v>
      </c>
      <c r="D20" s="210" t="s">
        <v>450</v>
      </c>
      <c r="E20" s="214">
        <v>1</v>
      </c>
    </row>
    <row r="21" ht="15" customHeight="1" spans="1:5">
      <c r="A21" s="211" t="s">
        <v>465</v>
      </c>
      <c r="B21" s="210" t="s">
        <v>65</v>
      </c>
      <c r="C21" s="210" t="s">
        <v>450</v>
      </c>
      <c r="D21" s="210" t="s">
        <v>450</v>
      </c>
      <c r="E21" s="214">
        <v>0</v>
      </c>
    </row>
    <row r="22" ht="15" customHeight="1" spans="1:5">
      <c r="A22" s="211" t="s">
        <v>466</v>
      </c>
      <c r="B22" s="210" t="s">
        <v>68</v>
      </c>
      <c r="C22" s="210" t="s">
        <v>450</v>
      </c>
      <c r="D22" s="210" t="s">
        <v>450</v>
      </c>
      <c r="E22" s="214">
        <v>0</v>
      </c>
    </row>
    <row r="23" ht="15" customHeight="1" spans="1:5">
      <c r="A23" s="211" t="s">
        <v>467</v>
      </c>
      <c r="B23" s="210" t="s">
        <v>71</v>
      </c>
      <c r="C23" s="210" t="s">
        <v>450</v>
      </c>
      <c r="D23" s="210" t="s">
        <v>450</v>
      </c>
      <c r="E23" s="214">
        <v>0</v>
      </c>
    </row>
    <row r="24" ht="15" customHeight="1" spans="1:5">
      <c r="A24" s="211" t="s">
        <v>468</v>
      </c>
      <c r="B24" s="210" t="s">
        <v>74</v>
      </c>
      <c r="C24" s="210" t="s">
        <v>450</v>
      </c>
      <c r="D24" s="210" t="s">
        <v>450</v>
      </c>
      <c r="E24" s="214">
        <v>0</v>
      </c>
    </row>
    <row r="25" ht="15" customHeight="1" spans="1:5">
      <c r="A25" s="211" t="s">
        <v>469</v>
      </c>
      <c r="B25" s="210" t="s">
        <v>77</v>
      </c>
      <c r="C25" s="210" t="s">
        <v>450</v>
      </c>
      <c r="D25" s="210" t="s">
        <v>450</v>
      </c>
      <c r="E25" s="214">
        <v>0</v>
      </c>
    </row>
    <row r="26" ht="15" customHeight="1" spans="1:5">
      <c r="A26" s="211" t="s">
        <v>470</v>
      </c>
      <c r="B26" s="210" t="s">
        <v>80</v>
      </c>
      <c r="C26" s="210" t="s">
        <v>450</v>
      </c>
      <c r="D26" s="210" t="s">
        <v>450</v>
      </c>
      <c r="E26" s="214">
        <v>0</v>
      </c>
    </row>
    <row r="27" ht="15" customHeight="1" spans="1:5">
      <c r="A27" s="211" t="s">
        <v>471</v>
      </c>
      <c r="B27" s="210" t="s">
        <v>83</v>
      </c>
      <c r="C27" s="210" t="s">
        <v>450</v>
      </c>
      <c r="D27" s="210" t="s">
        <v>450</v>
      </c>
      <c r="E27" s="213">
        <v>0</v>
      </c>
    </row>
    <row r="28" ht="15" customHeight="1" spans="1:5">
      <c r="A28" s="211" t="s">
        <v>472</v>
      </c>
      <c r="B28" s="210" t="s">
        <v>86</v>
      </c>
      <c r="C28" s="210" t="s">
        <v>450</v>
      </c>
      <c r="D28" s="210" t="s">
        <v>450</v>
      </c>
      <c r="E28" s="213">
        <v>0</v>
      </c>
    </row>
    <row r="29" ht="15" customHeight="1" spans="1:5">
      <c r="A29" s="211" t="s">
        <v>473</v>
      </c>
      <c r="B29" s="210" t="s">
        <v>89</v>
      </c>
      <c r="C29" s="210" t="s">
        <v>450</v>
      </c>
      <c r="D29" s="210" t="s">
        <v>450</v>
      </c>
      <c r="E29" s="213">
        <v>0</v>
      </c>
    </row>
    <row r="30" ht="31" customHeight="1" spans="1:5">
      <c r="A30" s="215" t="s">
        <v>474</v>
      </c>
      <c r="B30" s="215" t="s">
        <v>5</v>
      </c>
      <c r="C30" s="215" t="s">
        <v>5</v>
      </c>
      <c r="D30" s="215" t="s">
        <v>5</v>
      </c>
      <c r="E30" s="215" t="s">
        <v>5</v>
      </c>
    </row>
    <row r="31" ht="15" customHeight="1" spans="1:5">
      <c r="A31" s="216" t="s">
        <v>475</v>
      </c>
      <c r="B31" s="216" t="s">
        <v>5</v>
      </c>
      <c r="C31" s="216" t="s">
        <v>5</v>
      </c>
      <c r="D31" s="216" t="s">
        <v>5</v>
      </c>
      <c r="E31" s="216" t="s">
        <v>5</v>
      </c>
    </row>
  </sheetData>
  <mergeCells count="4">
    <mergeCell ref="A1:E1"/>
    <mergeCell ref="A30:E30"/>
    <mergeCell ref="A31:E31"/>
    <mergeCell ref="B4:B5"/>
  </mergeCells>
  <pageMargins left="0.7" right="0.7" top="0.472222222222222" bottom="0.550694444444444" header="0.3" footer="0.3"/>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27"/>
  <sheetViews>
    <sheetView workbookViewId="0">
      <selection activeCell="D32" sqref="D32"/>
    </sheetView>
  </sheetViews>
  <sheetFormatPr defaultColWidth="16" defaultRowHeight="13.5" outlineLevelCol="4"/>
  <cols>
    <col min="1" max="1" width="57.175" customWidth="1"/>
    <col min="2" max="2" width="6.125" customWidth="1"/>
    <col min="3" max="3" width="21.5" customWidth="1"/>
    <col min="4" max="4" width="23.75" customWidth="1"/>
    <col min="5" max="5" width="22.5" customWidth="1"/>
  </cols>
  <sheetData>
    <row r="1" s="205" customFormat="1" ht="26.25" customHeight="1" spans="1:5">
      <c r="A1" s="207" t="s">
        <v>476</v>
      </c>
      <c r="B1" s="207"/>
      <c r="C1" s="207"/>
      <c r="D1" s="207"/>
      <c r="E1" s="207"/>
    </row>
    <row r="2" s="205" customFormat="1" ht="18.95" customHeight="1" spans="1:5">
      <c r="A2" s="208"/>
      <c r="B2" s="208"/>
      <c r="C2" s="208"/>
      <c r="D2" s="208"/>
      <c r="E2" s="209" t="s">
        <v>477</v>
      </c>
    </row>
    <row r="3" s="206" customFormat="1" ht="18.95" customHeight="1" spans="1:5">
      <c r="A3" s="208" t="s">
        <v>2</v>
      </c>
      <c r="B3" s="208"/>
      <c r="C3" s="208"/>
      <c r="D3" s="208"/>
      <c r="E3" s="209" t="s">
        <v>206</v>
      </c>
    </row>
    <row r="4" ht="15" customHeight="1" spans="1:5">
      <c r="A4" s="210" t="s">
        <v>444</v>
      </c>
      <c r="B4" s="210" t="s">
        <v>8</v>
      </c>
      <c r="C4" s="210" t="s">
        <v>445</v>
      </c>
      <c r="D4" s="210" t="s">
        <v>446</v>
      </c>
      <c r="E4" s="210" t="s">
        <v>447</v>
      </c>
    </row>
    <row r="5" ht="15" customHeight="1" spans="1:5">
      <c r="A5" s="210" t="s">
        <v>448</v>
      </c>
      <c r="B5" s="210" t="s">
        <v>5</v>
      </c>
      <c r="C5" s="210" t="s">
        <v>12</v>
      </c>
      <c r="D5" s="210" t="s">
        <v>13</v>
      </c>
      <c r="E5" s="210" t="s">
        <v>21</v>
      </c>
    </row>
    <row r="6" ht="15" customHeight="1" spans="1:5">
      <c r="A6" s="211" t="s">
        <v>478</v>
      </c>
      <c r="B6" s="210" t="s">
        <v>12</v>
      </c>
      <c r="C6" s="212" t="s">
        <v>450</v>
      </c>
      <c r="D6" s="212" t="s">
        <v>450</v>
      </c>
      <c r="E6" s="212" t="s">
        <v>450</v>
      </c>
    </row>
    <row r="7" ht="15" customHeight="1" spans="1:5">
      <c r="A7" s="211" t="s">
        <v>451</v>
      </c>
      <c r="B7" s="210" t="s">
        <v>13</v>
      </c>
      <c r="C7" s="213">
        <v>14000</v>
      </c>
      <c r="D7" s="213">
        <v>11806.18</v>
      </c>
      <c r="E7" s="213">
        <v>11806.18</v>
      </c>
    </row>
    <row r="8" ht="15" customHeight="1" spans="1:5">
      <c r="A8" s="211" t="s">
        <v>452</v>
      </c>
      <c r="B8" s="210" t="s">
        <v>21</v>
      </c>
      <c r="C8" s="213">
        <v>0</v>
      </c>
      <c r="D8" s="213">
        <v>0</v>
      </c>
      <c r="E8" s="213">
        <v>0</v>
      </c>
    </row>
    <row r="9" ht="15" customHeight="1" spans="1:5">
      <c r="A9" s="211" t="s">
        <v>453</v>
      </c>
      <c r="B9" s="210" t="s">
        <v>25</v>
      </c>
      <c r="C9" s="213">
        <v>12000</v>
      </c>
      <c r="D9" s="213">
        <v>11806.18</v>
      </c>
      <c r="E9" s="213">
        <v>11806.18</v>
      </c>
    </row>
    <row r="10" ht="15" customHeight="1" spans="1:5">
      <c r="A10" s="211" t="s">
        <v>454</v>
      </c>
      <c r="B10" s="210" t="s">
        <v>29</v>
      </c>
      <c r="C10" s="213">
        <v>0</v>
      </c>
      <c r="D10" s="213">
        <v>0</v>
      </c>
      <c r="E10" s="213">
        <v>0</v>
      </c>
    </row>
    <row r="11" ht="15" customHeight="1" spans="1:5">
      <c r="A11" s="211" t="s">
        <v>455</v>
      </c>
      <c r="B11" s="210" t="s">
        <v>33</v>
      </c>
      <c r="C11" s="213">
        <v>12000</v>
      </c>
      <c r="D11" s="213">
        <v>11806.18</v>
      </c>
      <c r="E11" s="213">
        <v>11806.18</v>
      </c>
    </row>
    <row r="12" ht="15" customHeight="1" spans="1:5">
      <c r="A12" s="211" t="s">
        <v>456</v>
      </c>
      <c r="B12" s="210" t="s">
        <v>37</v>
      </c>
      <c r="C12" s="213">
        <v>2000</v>
      </c>
      <c r="D12" s="213">
        <v>0</v>
      </c>
      <c r="E12" s="213">
        <v>0</v>
      </c>
    </row>
    <row r="13" ht="15" customHeight="1" spans="1:5">
      <c r="A13" s="211" t="s">
        <v>457</v>
      </c>
      <c r="B13" s="210" t="s">
        <v>41</v>
      </c>
      <c r="C13" s="212" t="s">
        <v>450</v>
      </c>
      <c r="D13" s="212" t="s">
        <v>450</v>
      </c>
      <c r="E13" s="213">
        <v>0</v>
      </c>
    </row>
    <row r="14" ht="15" customHeight="1" spans="1:5">
      <c r="A14" s="211" t="s">
        <v>458</v>
      </c>
      <c r="B14" s="210" t="s">
        <v>44</v>
      </c>
      <c r="C14" s="212" t="s">
        <v>450</v>
      </c>
      <c r="D14" s="212" t="s">
        <v>450</v>
      </c>
      <c r="E14" s="213">
        <v>0</v>
      </c>
    </row>
    <row r="15" ht="15" customHeight="1" spans="1:5">
      <c r="A15" s="211" t="s">
        <v>459</v>
      </c>
      <c r="B15" s="210" t="s">
        <v>47</v>
      </c>
      <c r="C15" s="212" t="s">
        <v>450</v>
      </c>
      <c r="D15" s="212" t="s">
        <v>450</v>
      </c>
      <c r="E15" s="213">
        <v>0</v>
      </c>
    </row>
    <row r="16" ht="15" customHeight="1" spans="1:5">
      <c r="A16" s="211" t="s">
        <v>460</v>
      </c>
      <c r="B16" s="210" t="s">
        <v>50</v>
      </c>
      <c r="C16" s="212" t="s">
        <v>450</v>
      </c>
      <c r="D16" s="212" t="s">
        <v>450</v>
      </c>
      <c r="E16" s="212" t="s">
        <v>450</v>
      </c>
    </row>
    <row r="17" ht="15" customHeight="1" spans="1:5">
      <c r="A17" s="211" t="s">
        <v>461</v>
      </c>
      <c r="B17" s="210" t="s">
        <v>53</v>
      </c>
      <c r="C17" s="212" t="s">
        <v>450</v>
      </c>
      <c r="D17" s="212" t="s">
        <v>450</v>
      </c>
      <c r="E17" s="214">
        <v>0</v>
      </c>
    </row>
    <row r="18" ht="15" customHeight="1" spans="1:5">
      <c r="A18" s="211" t="s">
        <v>462</v>
      </c>
      <c r="B18" s="210" t="s">
        <v>56</v>
      </c>
      <c r="C18" s="212" t="s">
        <v>450</v>
      </c>
      <c r="D18" s="212" t="s">
        <v>450</v>
      </c>
      <c r="E18" s="214">
        <v>0</v>
      </c>
    </row>
    <row r="19" ht="15" customHeight="1" spans="1:5">
      <c r="A19" s="211" t="s">
        <v>463</v>
      </c>
      <c r="B19" s="210" t="s">
        <v>59</v>
      </c>
      <c r="C19" s="212" t="s">
        <v>450</v>
      </c>
      <c r="D19" s="212" t="s">
        <v>450</v>
      </c>
      <c r="E19" s="214">
        <v>0</v>
      </c>
    </row>
    <row r="20" ht="15" customHeight="1" spans="1:5">
      <c r="A20" s="211" t="s">
        <v>464</v>
      </c>
      <c r="B20" s="210" t="s">
        <v>62</v>
      </c>
      <c r="C20" s="212" t="s">
        <v>450</v>
      </c>
      <c r="D20" s="212" t="s">
        <v>450</v>
      </c>
      <c r="E20" s="214">
        <v>1</v>
      </c>
    </row>
    <row r="21" ht="15" customHeight="1" spans="1:5">
      <c r="A21" s="211" t="s">
        <v>465</v>
      </c>
      <c r="B21" s="210" t="s">
        <v>65</v>
      </c>
      <c r="C21" s="212" t="s">
        <v>450</v>
      </c>
      <c r="D21" s="212" t="s">
        <v>450</v>
      </c>
      <c r="E21" s="214">
        <v>0</v>
      </c>
    </row>
    <row r="22" ht="15" customHeight="1" spans="1:5">
      <c r="A22" s="211" t="s">
        <v>466</v>
      </c>
      <c r="B22" s="210" t="s">
        <v>68</v>
      </c>
      <c r="C22" s="212" t="s">
        <v>450</v>
      </c>
      <c r="D22" s="212" t="s">
        <v>450</v>
      </c>
      <c r="E22" s="214">
        <v>0</v>
      </c>
    </row>
    <row r="23" ht="15" customHeight="1" spans="1:5">
      <c r="A23" s="211" t="s">
        <v>467</v>
      </c>
      <c r="B23" s="210" t="s">
        <v>71</v>
      </c>
      <c r="C23" s="212" t="s">
        <v>450</v>
      </c>
      <c r="D23" s="212" t="s">
        <v>450</v>
      </c>
      <c r="E23" s="214">
        <v>0</v>
      </c>
    </row>
    <row r="24" ht="15" customHeight="1" spans="1:5">
      <c r="A24" s="211" t="s">
        <v>468</v>
      </c>
      <c r="B24" s="210" t="s">
        <v>74</v>
      </c>
      <c r="C24" s="212" t="s">
        <v>450</v>
      </c>
      <c r="D24" s="212" t="s">
        <v>450</v>
      </c>
      <c r="E24" s="214">
        <v>0</v>
      </c>
    </row>
    <row r="25" ht="15" customHeight="1" spans="1:5">
      <c r="A25" s="211" t="s">
        <v>469</v>
      </c>
      <c r="B25" s="210" t="s">
        <v>77</v>
      </c>
      <c r="C25" s="212" t="s">
        <v>450</v>
      </c>
      <c r="D25" s="212" t="s">
        <v>450</v>
      </c>
      <c r="E25" s="214">
        <v>0</v>
      </c>
    </row>
    <row r="26" ht="15" customHeight="1" spans="1:5">
      <c r="A26" s="211" t="s">
        <v>470</v>
      </c>
      <c r="B26" s="210" t="s">
        <v>80</v>
      </c>
      <c r="C26" s="212" t="s">
        <v>450</v>
      </c>
      <c r="D26" s="212" t="s">
        <v>450</v>
      </c>
      <c r="E26" s="214">
        <v>0</v>
      </c>
    </row>
    <row r="27" ht="41" customHeight="1" spans="1:5">
      <c r="A27" s="215" t="s">
        <v>479</v>
      </c>
      <c r="B27" s="215" t="s">
        <v>5</v>
      </c>
      <c r="C27" s="215" t="s">
        <v>5</v>
      </c>
      <c r="D27" s="215" t="s">
        <v>5</v>
      </c>
      <c r="E27" s="215" t="s">
        <v>5</v>
      </c>
    </row>
  </sheetData>
  <mergeCells count="3">
    <mergeCell ref="A1:E1"/>
    <mergeCell ref="A27:E27"/>
    <mergeCell ref="B4:B5"/>
  </mergeCells>
  <pageMargins left="0.7" right="0.7" top="0.75" bottom="0.75"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155"/>
  <sheetViews>
    <sheetView workbookViewId="0">
      <selection activeCell="V14" sqref="V14"/>
    </sheetView>
  </sheetViews>
  <sheetFormatPr defaultColWidth="9" defaultRowHeight="14.25"/>
  <cols>
    <col min="1" max="1" width="9" style="169" customWidth="1"/>
    <col min="2" max="2" width="5.125" style="169" customWidth="1"/>
    <col min="3" max="3" width="13.75" style="169" customWidth="1"/>
    <col min="4" max="4" width="11.875" style="169" customWidth="1"/>
    <col min="5" max="5" width="8.875" style="169" customWidth="1"/>
    <col min="6" max="6" width="10.125" style="169" customWidth="1"/>
    <col min="7" max="9" width="9.25" style="169" customWidth="1"/>
    <col min="10" max="10" width="10.125" style="169" customWidth="1"/>
    <col min="11" max="13" width="5.125" style="169" customWidth="1"/>
    <col min="14" max="14" width="10.125" style="170" customWidth="1"/>
    <col min="15" max="15" width="11.125" style="169" customWidth="1"/>
    <col min="16" max="16" width="6.375" style="169" customWidth="1"/>
    <col min="17" max="17" width="5.75" style="169" customWidth="1"/>
    <col min="18" max="18" width="11.125" style="169" customWidth="1"/>
    <col min="19" max="20" width="5.125" style="169" customWidth="1"/>
    <col min="21" max="21" width="4.875" style="169" customWidth="1"/>
    <col min="22" max="16384" width="9" style="169"/>
  </cols>
  <sheetData>
    <row r="1" s="167" customFormat="1" ht="36" customHeight="1" spans="1:21">
      <c r="A1" s="171" t="s">
        <v>480</v>
      </c>
      <c r="B1" s="171"/>
      <c r="C1" s="171"/>
      <c r="D1" s="171"/>
      <c r="E1" s="171"/>
      <c r="F1" s="171"/>
      <c r="G1" s="171"/>
      <c r="H1" s="171"/>
      <c r="I1" s="171"/>
      <c r="J1" s="171"/>
      <c r="K1" s="171"/>
      <c r="L1" s="171"/>
      <c r="M1" s="171"/>
      <c r="N1" s="172"/>
      <c r="O1" s="171"/>
      <c r="P1" s="171"/>
      <c r="Q1" s="171"/>
      <c r="R1" s="171"/>
      <c r="S1" s="171"/>
      <c r="T1" s="171"/>
      <c r="U1" s="171"/>
    </row>
    <row r="2" s="167" customFormat="1" ht="18" customHeight="1" spans="1:21">
      <c r="A2" s="173"/>
      <c r="B2" s="173"/>
      <c r="C2" s="173"/>
      <c r="D2" s="173"/>
      <c r="E2" s="173"/>
      <c r="F2" s="173"/>
      <c r="G2" s="173"/>
      <c r="H2" s="173"/>
      <c r="I2" s="173"/>
      <c r="J2" s="173"/>
      <c r="K2" s="173"/>
      <c r="L2" s="173"/>
      <c r="M2" s="173"/>
      <c r="N2" s="174"/>
      <c r="U2" s="175" t="s">
        <v>481</v>
      </c>
    </row>
    <row r="3" s="167" customFormat="1" ht="18" customHeight="1" spans="1:21">
      <c r="A3" s="176" t="s">
        <v>2</v>
      </c>
      <c r="B3" s="173"/>
      <c r="C3" s="173"/>
      <c r="D3" s="173"/>
      <c r="E3" s="177"/>
      <c r="F3" s="177"/>
      <c r="G3" s="173"/>
      <c r="H3" s="173"/>
      <c r="I3" s="173"/>
      <c r="J3" s="173"/>
      <c r="K3" s="173"/>
      <c r="L3" s="173"/>
      <c r="M3" s="173"/>
      <c r="N3" s="174"/>
      <c r="U3" s="175" t="s">
        <v>3</v>
      </c>
    </row>
    <row r="4" s="167" customFormat="1" ht="24" customHeight="1" spans="1:21">
      <c r="A4" s="178" t="s">
        <v>7</v>
      </c>
      <c r="B4" s="178" t="s">
        <v>8</v>
      </c>
      <c r="C4" s="179" t="s">
        <v>482</v>
      </c>
      <c r="D4" s="107" t="s">
        <v>483</v>
      </c>
      <c r="E4" s="178" t="s">
        <v>484</v>
      </c>
      <c r="F4" s="180" t="s">
        <v>485</v>
      </c>
      <c r="G4" s="181"/>
      <c r="H4" s="181"/>
      <c r="I4" s="181"/>
      <c r="J4" s="181"/>
      <c r="K4" s="181"/>
      <c r="L4" s="181"/>
      <c r="M4" s="181"/>
      <c r="N4" s="182"/>
      <c r="O4" s="183"/>
      <c r="P4" s="184" t="s">
        <v>486</v>
      </c>
      <c r="Q4" s="184" t="s">
        <v>487</v>
      </c>
      <c r="R4" s="179" t="s">
        <v>488</v>
      </c>
      <c r="S4" s="185"/>
      <c r="T4" s="186" t="s">
        <v>489</v>
      </c>
      <c r="U4" s="185"/>
    </row>
    <row r="5" s="167" customFormat="1" ht="56" customHeight="1" spans="1:21">
      <c r="A5" s="178"/>
      <c r="B5" s="178"/>
      <c r="C5" s="187"/>
      <c r="D5" s="107"/>
      <c r="E5" s="178"/>
      <c r="F5" s="188" t="s">
        <v>124</v>
      </c>
      <c r="G5" s="188"/>
      <c r="H5" s="188" t="s">
        <v>490</v>
      </c>
      <c r="I5" s="188"/>
      <c r="J5" s="189" t="s">
        <v>491</v>
      </c>
      <c r="K5" s="190"/>
      <c r="L5" s="191" t="s">
        <v>492</v>
      </c>
      <c r="M5" s="191"/>
      <c r="N5" s="192" t="s">
        <v>493</v>
      </c>
      <c r="O5" s="192"/>
      <c r="P5" s="184"/>
      <c r="Q5" s="184"/>
      <c r="R5" s="193"/>
      <c r="S5" s="194"/>
      <c r="T5" s="195"/>
      <c r="U5" s="194"/>
    </row>
    <row r="6" s="167" customFormat="1" ht="24" customHeight="1" spans="1:21">
      <c r="A6" s="178"/>
      <c r="B6" s="178"/>
      <c r="C6" s="193"/>
      <c r="D6" s="107"/>
      <c r="E6" s="178"/>
      <c r="F6" s="188" t="s">
        <v>494</v>
      </c>
      <c r="G6" s="196" t="s">
        <v>495</v>
      </c>
      <c r="H6" s="188" t="s">
        <v>494</v>
      </c>
      <c r="I6" s="196" t="s">
        <v>495</v>
      </c>
      <c r="J6" s="188" t="s">
        <v>494</v>
      </c>
      <c r="K6" s="196" t="s">
        <v>495</v>
      </c>
      <c r="L6" s="188" t="s">
        <v>494</v>
      </c>
      <c r="M6" s="196" t="s">
        <v>495</v>
      </c>
      <c r="N6" s="188" t="s">
        <v>494</v>
      </c>
      <c r="O6" s="196" t="s">
        <v>495</v>
      </c>
      <c r="P6" s="184"/>
      <c r="Q6" s="184"/>
      <c r="R6" s="188" t="s">
        <v>494</v>
      </c>
      <c r="S6" s="197" t="s">
        <v>495</v>
      </c>
      <c r="T6" s="188" t="s">
        <v>494</v>
      </c>
      <c r="U6" s="196" t="s">
        <v>495</v>
      </c>
    </row>
    <row r="7" s="168" customFormat="1" ht="24" customHeight="1" spans="1:21">
      <c r="A7" s="178" t="s">
        <v>11</v>
      </c>
      <c r="B7" s="178"/>
      <c r="C7" s="178">
        <v>1</v>
      </c>
      <c r="D7" s="196" t="s">
        <v>13</v>
      </c>
      <c r="E7" s="178">
        <v>3</v>
      </c>
      <c r="F7" s="178">
        <v>4</v>
      </c>
      <c r="G7" s="196" t="s">
        <v>29</v>
      </c>
      <c r="H7" s="178">
        <v>6</v>
      </c>
      <c r="I7" s="178">
        <v>7</v>
      </c>
      <c r="J7" s="196" t="s">
        <v>41</v>
      </c>
      <c r="K7" s="178">
        <v>9</v>
      </c>
      <c r="L7" s="178">
        <v>10</v>
      </c>
      <c r="M7" s="196" t="s">
        <v>50</v>
      </c>
      <c r="N7" s="178">
        <v>12</v>
      </c>
      <c r="O7" s="178">
        <v>13</v>
      </c>
      <c r="P7" s="196" t="s">
        <v>59</v>
      </c>
      <c r="Q7" s="178">
        <v>15</v>
      </c>
      <c r="R7" s="178">
        <v>16</v>
      </c>
      <c r="S7" s="196" t="s">
        <v>68</v>
      </c>
      <c r="T7" s="178">
        <v>18</v>
      </c>
      <c r="U7" s="178">
        <v>19</v>
      </c>
    </row>
    <row r="8" s="167" customFormat="1" ht="24" customHeight="1" spans="1:21">
      <c r="A8" s="198" t="s">
        <v>129</v>
      </c>
      <c r="B8" s="178">
        <v>1</v>
      </c>
      <c r="C8" s="199">
        <f>E8+G8+P8+Q8+S8+U8</f>
        <v>134736.98</v>
      </c>
      <c r="D8" s="200">
        <f>E8+F8+P8+Q8+R8+T8</f>
        <v>578824.82</v>
      </c>
      <c r="E8" s="200">
        <v>44771.82</v>
      </c>
      <c r="F8" s="200">
        <f>H8+J8+L8+N8</f>
        <v>515273</v>
      </c>
      <c r="G8" s="200">
        <f>I8+K8+M8+O8</f>
        <v>89965.16</v>
      </c>
      <c r="H8" s="200">
        <v>30900</v>
      </c>
      <c r="I8" s="200">
        <v>18025.5</v>
      </c>
      <c r="J8" s="200">
        <v>151625</v>
      </c>
      <c r="K8" s="200">
        <v>0</v>
      </c>
      <c r="L8" s="200">
        <v>0</v>
      </c>
      <c r="M8" s="201">
        <v>0</v>
      </c>
      <c r="N8" s="202">
        <v>332748</v>
      </c>
      <c r="O8" s="203">
        <v>71939.66</v>
      </c>
      <c r="P8" s="200">
        <v>0</v>
      </c>
      <c r="Q8" s="201">
        <v>0</v>
      </c>
      <c r="R8" s="203">
        <v>18780</v>
      </c>
      <c r="S8" s="200">
        <v>0</v>
      </c>
      <c r="T8" s="201">
        <v>0</v>
      </c>
      <c r="U8" s="201">
        <v>0</v>
      </c>
    </row>
    <row r="9" s="167" customFormat="1" ht="49" customHeight="1" spans="1:21">
      <c r="A9" s="204" t="s">
        <v>496</v>
      </c>
      <c r="B9" s="204"/>
      <c r="C9" s="204"/>
      <c r="D9" s="204"/>
      <c r="E9" s="204"/>
      <c r="F9" s="204"/>
      <c r="G9" s="204"/>
      <c r="H9" s="204"/>
      <c r="I9" s="204"/>
      <c r="J9" s="204"/>
      <c r="K9" s="204"/>
      <c r="L9" s="204"/>
      <c r="M9" s="204"/>
      <c r="N9" s="204"/>
      <c r="O9" s="204"/>
      <c r="P9" s="204"/>
      <c r="Q9" s="204"/>
      <c r="R9" s="204"/>
      <c r="S9" s="204"/>
      <c r="T9" s="204"/>
      <c r="U9" s="204"/>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511805555555556" top="1" bottom="1" header="0.5" footer="0.5"/>
  <pageSetup paperSize="9" scale="79"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14"/>
  <sheetViews>
    <sheetView tabSelected="1" topLeftCell="A12" workbookViewId="0">
      <selection activeCell="C12" sqref="C12"/>
    </sheetView>
  </sheetViews>
  <sheetFormatPr defaultColWidth="9" defaultRowHeight="13.5" outlineLevelCol="2"/>
  <cols>
    <col min="1" max="1" width="56.875" style="154" customWidth="1"/>
    <col min="2" max="2" width="24.375" style="154" customWidth="1"/>
    <col min="3" max="3" width="119.625" style="154" customWidth="1"/>
    <col min="4" max="16384" width="9" style="154"/>
  </cols>
  <sheetData>
    <row r="1" s="154" customFormat="1" ht="24" spans="1:3">
      <c r="A1" s="155" t="s">
        <v>497</v>
      </c>
      <c r="B1" s="155"/>
      <c r="C1" s="155"/>
    </row>
    <row r="2" s="154" customFormat="1" ht="24.75" spans="1:3">
      <c r="A2" s="156" t="s">
        <v>2</v>
      </c>
      <c r="B2" s="155"/>
      <c r="C2" s="155"/>
    </row>
    <row r="3" s="154" customFormat="1" ht="190" customHeight="1" spans="1:3">
      <c r="A3" s="157" t="s">
        <v>498</v>
      </c>
      <c r="B3" s="158" t="s">
        <v>499</v>
      </c>
      <c r="C3" s="159" t="s">
        <v>500</v>
      </c>
    </row>
    <row r="4" s="154" customFormat="1" ht="271" customHeight="1" spans="1:3">
      <c r="A4" s="157"/>
      <c r="B4" s="160" t="s">
        <v>501</v>
      </c>
      <c r="C4" s="161" t="s">
        <v>502</v>
      </c>
    </row>
    <row r="5" s="154" customFormat="1" ht="156" customHeight="1" spans="1:3">
      <c r="A5" s="157"/>
      <c r="B5" s="160" t="s">
        <v>503</v>
      </c>
      <c r="C5" s="162" t="s">
        <v>504</v>
      </c>
    </row>
    <row r="6" s="154" customFormat="1" ht="207" customHeight="1" spans="1:3">
      <c r="A6" s="157"/>
      <c r="B6" s="160" t="s">
        <v>505</v>
      </c>
      <c r="C6" s="161" t="s">
        <v>506</v>
      </c>
    </row>
    <row r="7" s="154" customFormat="1" ht="100" customHeight="1" spans="1:3">
      <c r="A7" s="157"/>
      <c r="B7" s="160" t="s">
        <v>507</v>
      </c>
      <c r="C7" s="161" t="s">
        <v>508</v>
      </c>
    </row>
    <row r="8" s="154" customFormat="1" ht="409" customHeight="1" spans="1:3">
      <c r="A8" s="163" t="s">
        <v>509</v>
      </c>
      <c r="B8" s="160" t="s">
        <v>510</v>
      </c>
      <c r="C8" s="164" t="s">
        <v>511</v>
      </c>
    </row>
    <row r="9" s="154" customFormat="1" ht="87" customHeight="1" spans="1:3">
      <c r="A9" s="163"/>
      <c r="B9" s="165" t="s">
        <v>512</v>
      </c>
      <c r="C9" s="164" t="s">
        <v>513</v>
      </c>
    </row>
    <row r="10" s="154" customFormat="1" ht="155" customHeight="1" spans="1:3">
      <c r="A10" s="166" t="s">
        <v>514</v>
      </c>
      <c r="B10" s="166"/>
      <c r="C10" s="161" t="s">
        <v>515</v>
      </c>
    </row>
    <row r="11" s="154" customFormat="1" ht="320" customHeight="1" spans="1:3">
      <c r="A11" s="166" t="s">
        <v>516</v>
      </c>
      <c r="B11" s="166"/>
      <c r="C11" s="161" t="s">
        <v>517</v>
      </c>
    </row>
    <row r="12" s="154" customFormat="1" ht="298" customHeight="1" spans="1:3">
      <c r="A12" s="166" t="s">
        <v>518</v>
      </c>
      <c r="B12" s="166"/>
      <c r="C12" s="161" t="s">
        <v>519</v>
      </c>
    </row>
    <row r="13" s="154" customFormat="1" ht="57" customHeight="1" spans="1:3">
      <c r="A13" s="166" t="s">
        <v>520</v>
      </c>
      <c r="B13" s="166"/>
      <c r="C13" s="164" t="s">
        <v>521</v>
      </c>
    </row>
    <row r="14" s="154" customFormat="1" ht="57" customHeight="1" spans="1:3">
      <c r="A14" s="166" t="s">
        <v>522</v>
      </c>
      <c r="B14" s="166"/>
      <c r="C14" s="164" t="s">
        <v>523</v>
      </c>
    </row>
  </sheetData>
  <mergeCells count="8">
    <mergeCell ref="A1:C1"/>
    <mergeCell ref="A10:B10"/>
    <mergeCell ref="A11:B11"/>
    <mergeCell ref="A12:B12"/>
    <mergeCell ref="A13:B13"/>
    <mergeCell ref="A14:B14"/>
    <mergeCell ref="A3:A7"/>
    <mergeCell ref="A8:A9"/>
  </mergeCells>
  <pageMargins left="0.75" right="0.75" top="1" bottom="1" header="0.5" footer="0.5"/>
  <pageSetup paperSize="9" scale="43" fitToHeight="0"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Q36"/>
  <sheetViews>
    <sheetView zoomScale="90" zoomScaleNormal="90" topLeftCell="A20" workbookViewId="0">
      <selection activeCell="N29" sqref="N29"/>
    </sheetView>
  </sheetViews>
  <sheetFormatPr defaultColWidth="8" defaultRowHeight="14.25"/>
  <cols>
    <col min="1" max="1" width="14.6666666666667" style="94" customWidth="1"/>
    <col min="2" max="2" width="15.3333333333333" style="94" customWidth="1"/>
    <col min="3" max="3" width="25.75" style="94" customWidth="1"/>
    <col min="4" max="4" width="17.1666666666667" style="94" customWidth="1"/>
    <col min="5" max="5" width="18.25" style="94" customWidth="1"/>
    <col min="6" max="6" width="20.6666666666667" style="94" customWidth="1"/>
    <col min="7" max="7" width="17.125" style="94" customWidth="1"/>
    <col min="8" max="8" width="18.5833333333333" style="94" customWidth="1"/>
    <col min="9" max="9" width="19.25" style="94" customWidth="1"/>
    <col min="10" max="10" width="21.2416666666667" style="94" customWidth="1"/>
    <col min="11" max="251" width="8" style="94"/>
    <col min="252" max="16384" width="8" style="98"/>
  </cols>
  <sheetData>
    <row r="1" s="94" customFormat="1" ht="55.9" customHeight="1" spans="1:251">
      <c r="A1" s="100" t="s">
        <v>524</v>
      </c>
      <c r="B1" s="100"/>
      <c r="C1" s="100"/>
      <c r="D1" s="100"/>
      <c r="E1" s="100"/>
      <c r="F1" s="100"/>
      <c r="G1" s="100"/>
      <c r="H1" s="100"/>
      <c r="I1" s="100"/>
      <c r="J1" s="100"/>
    </row>
    <row r="2" s="94" customFormat="1" ht="37" customHeight="1" spans="1:251">
      <c r="A2" s="101" t="s">
        <v>525</v>
      </c>
      <c r="B2" s="102"/>
      <c r="C2" s="102"/>
      <c r="D2" s="102"/>
      <c r="E2" s="102"/>
      <c r="F2" s="102"/>
      <c r="G2" s="102"/>
      <c r="H2" s="102"/>
      <c r="I2" s="102"/>
      <c r="J2" s="103"/>
    </row>
    <row r="3" s="94" customFormat="1" ht="30" customHeight="1" spans="1:251">
      <c r="A3" s="104" t="s">
        <v>526</v>
      </c>
      <c r="B3" s="105" t="s">
        <v>527</v>
      </c>
      <c r="C3" s="106"/>
      <c r="D3" s="106"/>
      <c r="E3" s="106"/>
      <c r="F3" s="106"/>
      <c r="G3" s="106"/>
      <c r="H3" s="106"/>
      <c r="I3" s="106"/>
      <c r="J3" s="106"/>
    </row>
    <row r="4" s="95" customFormat="1" ht="45" customHeight="1" spans="1:251">
      <c r="A4" s="107" t="s">
        <v>528</v>
      </c>
      <c r="B4" s="107"/>
      <c r="C4" s="108" t="s">
        <v>529</v>
      </c>
      <c r="D4" s="108"/>
      <c r="E4" s="108" t="s">
        <v>530</v>
      </c>
      <c r="F4" s="109" t="s">
        <v>531</v>
      </c>
      <c r="G4" s="108" t="s">
        <v>532</v>
      </c>
      <c r="H4" s="108" t="s">
        <v>533</v>
      </c>
      <c r="I4" s="108" t="s">
        <v>534</v>
      </c>
      <c r="J4" s="108" t="s">
        <v>535</v>
      </c>
    </row>
    <row r="5" s="95" customFormat="1" ht="31" customHeight="1" spans="1:251">
      <c r="A5" s="107"/>
      <c r="B5" s="107"/>
      <c r="C5" s="108" t="s">
        <v>536</v>
      </c>
      <c r="D5" s="108"/>
      <c r="E5" s="38">
        <f>E6+E7</f>
        <v>302054715.05</v>
      </c>
      <c r="F5" s="110">
        <v>0</v>
      </c>
      <c r="G5" s="38">
        <f>G6+G7</f>
        <v>88247399.17</v>
      </c>
      <c r="H5" s="38">
        <f>H6+H7</f>
        <v>88247399.17</v>
      </c>
      <c r="I5" s="38">
        <f>H5/E5</f>
        <v>0.292156999288662</v>
      </c>
      <c r="J5" s="111" t="s">
        <v>537</v>
      </c>
    </row>
    <row r="6" s="95" customFormat="1" ht="35" customHeight="1" spans="1:251">
      <c r="A6" s="107"/>
      <c r="B6" s="107"/>
      <c r="C6" s="107" t="s">
        <v>177</v>
      </c>
      <c r="D6" s="108" t="s">
        <v>536</v>
      </c>
      <c r="E6" s="38">
        <v>12964739.42</v>
      </c>
      <c r="F6" s="110">
        <v>0</v>
      </c>
      <c r="G6" s="38">
        <v>1841966.07</v>
      </c>
      <c r="H6" s="38">
        <v>1841966.07</v>
      </c>
      <c r="I6" s="38">
        <f>H6/E6</f>
        <v>0.142075055296406</v>
      </c>
      <c r="J6" s="111"/>
    </row>
    <row r="7" s="95" customFormat="1" ht="35" customHeight="1" spans="1:251">
      <c r="A7" s="107"/>
      <c r="B7" s="107"/>
      <c r="C7" s="107" t="s">
        <v>178</v>
      </c>
      <c r="D7" s="108" t="s">
        <v>536</v>
      </c>
      <c r="E7" s="38">
        <f>E8+E9+E10</f>
        <v>289089975.63</v>
      </c>
      <c r="F7" s="110">
        <v>0</v>
      </c>
      <c r="G7" s="38">
        <f>G8+G9+G10</f>
        <v>86405433.1</v>
      </c>
      <c r="H7" s="38">
        <f>H8+H9+H10</f>
        <v>86405433.1</v>
      </c>
      <c r="I7" s="38">
        <f>H7/E7</f>
        <v>0.298887683364671</v>
      </c>
      <c r="J7" s="111"/>
    </row>
    <row r="8" s="95" customFormat="1" ht="35" customHeight="1" spans="1:251">
      <c r="A8" s="107"/>
      <c r="B8" s="107"/>
      <c r="C8" s="107"/>
      <c r="D8" s="107" t="s">
        <v>538</v>
      </c>
      <c r="E8" s="38">
        <v>220770000</v>
      </c>
      <c r="F8" s="110">
        <v>0</v>
      </c>
      <c r="G8" s="38">
        <v>78345433.1</v>
      </c>
      <c r="H8" s="38">
        <v>86405433.1</v>
      </c>
      <c r="I8" s="38">
        <f>H8/E8</f>
        <v>0.391382131177243</v>
      </c>
      <c r="J8" s="111"/>
    </row>
    <row r="9" s="95" customFormat="1" ht="35" customHeight="1" spans="1:251">
      <c r="A9" s="107"/>
      <c r="B9" s="107"/>
      <c r="C9" s="107"/>
      <c r="D9" s="108" t="s">
        <v>539</v>
      </c>
      <c r="E9" s="110">
        <v>68319975.63</v>
      </c>
      <c r="F9" s="110">
        <v>0</v>
      </c>
      <c r="G9" s="110">
        <v>8060000</v>
      </c>
      <c r="H9" s="110">
        <v>0</v>
      </c>
      <c r="I9" s="110">
        <v>0</v>
      </c>
      <c r="J9" s="111"/>
    </row>
    <row r="10" s="95" customFormat="1" ht="35" customHeight="1" spans="1:251">
      <c r="A10" s="107"/>
      <c r="B10" s="107"/>
      <c r="C10" s="107"/>
      <c r="D10" s="107" t="s">
        <v>540</v>
      </c>
      <c r="E10" s="110">
        <v>0</v>
      </c>
      <c r="F10" s="110">
        <v>0</v>
      </c>
      <c r="G10" s="110">
        <v>0</v>
      </c>
      <c r="H10" s="110">
        <v>0</v>
      </c>
      <c r="I10" s="110">
        <v>0</v>
      </c>
      <c r="J10" s="111"/>
    </row>
    <row r="11" s="96" customFormat="1" ht="26.4" customHeight="1" spans="1:251">
      <c r="A11" s="107" t="s">
        <v>541</v>
      </c>
      <c r="B11" s="107"/>
      <c r="C11" s="112" t="s">
        <v>542</v>
      </c>
      <c r="D11" s="112"/>
      <c r="E11" s="112"/>
      <c r="F11" s="112"/>
      <c r="G11" s="112"/>
      <c r="H11" s="112"/>
      <c r="I11" s="112"/>
      <c r="J11" s="112"/>
    </row>
    <row r="12" s="96" customFormat="1" ht="192" customHeight="1" spans="1:251">
      <c r="A12" s="107"/>
      <c r="B12" s="107"/>
      <c r="C12" s="112"/>
      <c r="D12" s="112"/>
      <c r="E12" s="112"/>
      <c r="F12" s="112"/>
      <c r="G12" s="112"/>
      <c r="H12" s="112"/>
      <c r="I12" s="112"/>
      <c r="J12" s="112"/>
    </row>
    <row r="13" s="94" customFormat="1" ht="44" customHeight="1" spans="1:251">
      <c r="A13" s="113" t="s">
        <v>543</v>
      </c>
      <c r="B13" s="113"/>
      <c r="C13" s="113"/>
      <c r="D13" s="113"/>
      <c r="E13" s="113"/>
      <c r="F13" s="113"/>
      <c r="G13" s="113"/>
      <c r="H13" s="113"/>
      <c r="I13" s="113"/>
      <c r="J13" s="113"/>
    </row>
    <row r="14" s="97" customFormat="1" ht="25.15" customHeight="1" spans="1:251">
      <c r="A14" s="114" t="s">
        <v>544</v>
      </c>
      <c r="B14" s="114"/>
      <c r="C14" s="114"/>
      <c r="D14" s="115" t="s">
        <v>545</v>
      </c>
      <c r="E14" s="116" t="s">
        <v>546</v>
      </c>
      <c r="F14" s="116" t="s">
        <v>547</v>
      </c>
      <c r="G14" s="116" t="s">
        <v>548</v>
      </c>
      <c r="H14" s="116" t="s">
        <v>549</v>
      </c>
      <c r="I14" s="116"/>
      <c r="J14" s="116"/>
    </row>
    <row r="15" s="98" customFormat="1" ht="36" customHeight="1" spans="1:251">
      <c r="A15" s="115" t="s">
        <v>550</v>
      </c>
      <c r="B15" s="117" t="s">
        <v>551</v>
      </c>
      <c r="C15" s="117" t="s">
        <v>552</v>
      </c>
      <c r="D15" s="115"/>
      <c r="E15" s="116"/>
      <c r="F15" s="116"/>
      <c r="G15" s="116"/>
      <c r="H15" s="116"/>
      <c r="I15" s="116"/>
      <c r="J15" s="116"/>
      <c r="K15" s="94"/>
      <c r="L15" s="94"/>
      <c r="M15" s="94"/>
      <c r="N15" s="94"/>
      <c r="O15" s="94"/>
      <c r="P15" s="94"/>
      <c r="Q15" s="94"/>
      <c r="R15" s="94"/>
      <c r="S15" s="94"/>
      <c r="T15" s="94"/>
      <c r="U15" s="94"/>
      <c r="V15" s="94"/>
      <c r="W15" s="94"/>
      <c r="X15" s="94"/>
      <c r="Y15" s="94"/>
      <c r="Z15" s="94"/>
      <c r="AA15" s="94"/>
      <c r="AB15" s="94"/>
      <c r="AC15" s="94"/>
      <c r="AD15" s="94"/>
      <c r="AE15" s="94"/>
      <c r="AF15" s="94"/>
      <c r="AG15" s="94"/>
      <c r="AH15" s="94"/>
      <c r="AI15" s="94"/>
      <c r="AJ15" s="94"/>
      <c r="AK15" s="94"/>
      <c r="AL15" s="94"/>
      <c r="AM15" s="94"/>
      <c r="AN15" s="94"/>
      <c r="AO15" s="94"/>
      <c r="AP15" s="94"/>
      <c r="AQ15" s="94"/>
      <c r="AR15" s="94"/>
      <c r="AS15" s="94"/>
      <c r="AT15" s="94"/>
      <c r="AU15" s="94"/>
      <c r="AV15" s="94"/>
      <c r="AW15" s="94"/>
      <c r="AX15" s="94"/>
      <c r="AY15" s="94"/>
      <c r="AZ15" s="94"/>
      <c r="BA15" s="94"/>
      <c r="BB15" s="94"/>
      <c r="BC15" s="94"/>
      <c r="BD15" s="94"/>
      <c r="BE15" s="94"/>
      <c r="BF15" s="94"/>
      <c r="BG15" s="94"/>
      <c r="BH15" s="94"/>
      <c r="BI15" s="94"/>
      <c r="BJ15" s="94"/>
      <c r="BK15" s="94"/>
      <c r="BL15" s="94"/>
      <c r="BM15" s="94"/>
      <c r="BN15" s="94"/>
      <c r="BO15" s="94"/>
      <c r="BP15" s="94"/>
      <c r="BQ15" s="94"/>
      <c r="BR15" s="94"/>
      <c r="BS15" s="94"/>
      <c r="BT15" s="94"/>
      <c r="BU15" s="94"/>
      <c r="BV15" s="94"/>
      <c r="BW15" s="94"/>
      <c r="BX15" s="94"/>
      <c r="BY15" s="94"/>
      <c r="BZ15" s="94"/>
      <c r="CA15" s="94"/>
      <c r="CB15" s="94"/>
      <c r="CC15" s="94"/>
      <c r="CD15" s="94"/>
      <c r="CE15" s="94"/>
      <c r="CF15" s="94"/>
      <c r="CG15" s="94"/>
      <c r="CH15" s="94"/>
      <c r="CI15" s="94"/>
      <c r="CJ15" s="94"/>
      <c r="CK15" s="94"/>
      <c r="CL15" s="94"/>
      <c r="CM15" s="94"/>
      <c r="CN15" s="94"/>
      <c r="CO15" s="94"/>
      <c r="CP15" s="94"/>
      <c r="CQ15" s="94"/>
      <c r="CR15" s="94"/>
      <c r="CS15" s="94"/>
      <c r="CT15" s="94"/>
      <c r="CU15" s="94"/>
      <c r="CV15" s="94"/>
      <c r="CW15" s="94"/>
      <c r="CX15" s="94"/>
      <c r="CY15" s="94"/>
      <c r="CZ15" s="94"/>
      <c r="DA15" s="94"/>
      <c r="DB15" s="94"/>
      <c r="DC15" s="94"/>
      <c r="DD15" s="94"/>
      <c r="DE15" s="94"/>
      <c r="DF15" s="94"/>
      <c r="DG15" s="94"/>
      <c r="DH15" s="94"/>
      <c r="DI15" s="94"/>
      <c r="DJ15" s="94"/>
      <c r="DK15" s="94"/>
      <c r="DL15" s="94"/>
      <c r="DM15" s="94"/>
      <c r="DN15" s="94"/>
      <c r="DO15" s="94"/>
      <c r="DP15" s="94"/>
      <c r="DQ15" s="94"/>
      <c r="DR15" s="94"/>
      <c r="DS15" s="94"/>
      <c r="DT15" s="94"/>
      <c r="DU15" s="94"/>
      <c r="DV15" s="94"/>
      <c r="DW15" s="94"/>
      <c r="DX15" s="94"/>
      <c r="DY15" s="94"/>
      <c r="DZ15" s="94"/>
      <c r="EA15" s="94"/>
      <c r="EB15" s="94"/>
      <c r="EC15" s="94"/>
      <c r="ED15" s="94"/>
      <c r="EE15" s="94"/>
      <c r="EF15" s="94"/>
      <c r="EG15" s="94"/>
      <c r="EH15" s="94"/>
      <c r="EI15" s="94"/>
      <c r="EJ15" s="94"/>
      <c r="EK15" s="94"/>
      <c r="EL15" s="94"/>
      <c r="EM15" s="94"/>
      <c r="EN15" s="94"/>
      <c r="EO15" s="94"/>
      <c r="EP15" s="94"/>
      <c r="EQ15" s="94"/>
      <c r="ER15" s="94"/>
      <c r="ES15" s="94"/>
      <c r="ET15" s="94"/>
      <c r="EU15" s="94"/>
      <c r="EV15" s="94"/>
      <c r="EW15" s="94"/>
      <c r="EX15" s="94"/>
      <c r="EY15" s="94"/>
      <c r="EZ15" s="94"/>
      <c r="FA15" s="94"/>
      <c r="FB15" s="94"/>
      <c r="FC15" s="94"/>
      <c r="FD15" s="94"/>
      <c r="FE15" s="94"/>
      <c r="FF15" s="94"/>
      <c r="FG15" s="94"/>
      <c r="FH15" s="94"/>
      <c r="FI15" s="94"/>
      <c r="FJ15" s="94"/>
      <c r="FK15" s="94"/>
      <c r="FL15" s="94"/>
      <c r="FM15" s="94"/>
      <c r="FN15" s="94"/>
      <c r="FO15" s="94"/>
      <c r="FP15" s="94"/>
      <c r="FQ15" s="94"/>
      <c r="FR15" s="94"/>
      <c r="FS15" s="94"/>
      <c r="FT15" s="94"/>
      <c r="FU15" s="94"/>
      <c r="FV15" s="94"/>
      <c r="FW15" s="94"/>
      <c r="FX15" s="94"/>
      <c r="FY15" s="94"/>
      <c r="FZ15" s="94"/>
      <c r="GA15" s="94"/>
      <c r="GB15" s="94"/>
      <c r="GC15" s="94"/>
      <c r="GD15" s="94"/>
      <c r="GE15" s="94"/>
      <c r="GF15" s="94"/>
      <c r="GG15" s="94"/>
      <c r="GH15" s="94"/>
      <c r="GI15" s="94"/>
      <c r="GJ15" s="94"/>
      <c r="GK15" s="94"/>
      <c r="GL15" s="94"/>
      <c r="GM15" s="94"/>
      <c r="GN15" s="94"/>
      <c r="GO15" s="94"/>
      <c r="GP15" s="94"/>
      <c r="GQ15" s="94"/>
      <c r="GR15" s="94"/>
      <c r="GS15" s="94"/>
      <c r="GT15" s="94"/>
      <c r="GU15" s="94"/>
      <c r="GV15" s="94"/>
      <c r="GW15" s="94"/>
      <c r="GX15" s="94"/>
      <c r="GY15" s="94"/>
      <c r="GZ15" s="94"/>
      <c r="HA15" s="94"/>
      <c r="HB15" s="94"/>
      <c r="HC15" s="94"/>
      <c r="HD15" s="94"/>
      <c r="HE15" s="94"/>
      <c r="HF15" s="94"/>
      <c r="HG15" s="94"/>
      <c r="HH15" s="94"/>
      <c r="HI15" s="94"/>
      <c r="HJ15" s="94"/>
      <c r="HK15" s="94"/>
      <c r="HL15" s="94"/>
      <c r="HM15" s="94"/>
      <c r="HN15" s="94"/>
      <c r="HO15" s="94"/>
      <c r="HP15" s="94"/>
      <c r="HQ15" s="94"/>
      <c r="HR15" s="94"/>
      <c r="HS15" s="94"/>
      <c r="HT15" s="94"/>
      <c r="HU15" s="94"/>
      <c r="HV15" s="94"/>
      <c r="HW15" s="94"/>
      <c r="HX15" s="94"/>
      <c r="HY15" s="94"/>
      <c r="HZ15" s="94"/>
      <c r="IA15" s="94"/>
      <c r="IB15" s="94"/>
      <c r="IC15" s="94"/>
      <c r="ID15" s="94"/>
      <c r="IE15" s="94"/>
      <c r="IF15" s="94"/>
      <c r="IG15" s="94"/>
      <c r="IH15" s="94"/>
      <c r="II15" s="94"/>
      <c r="IJ15" s="94"/>
      <c r="IK15" s="94"/>
      <c r="IL15" s="94"/>
      <c r="IM15" s="94"/>
      <c r="IN15" s="94"/>
      <c r="IO15" s="94"/>
      <c r="IP15" s="94"/>
      <c r="IQ15" s="94"/>
    </row>
    <row r="16" s="99" customFormat="1" ht="49" customHeight="1" spans="1:251">
      <c r="A16" s="118" t="s">
        <v>553</v>
      </c>
      <c r="B16" s="119" t="s">
        <v>554</v>
      </c>
      <c r="C16" s="120" t="s">
        <v>555</v>
      </c>
      <c r="D16" s="121" t="s">
        <v>556</v>
      </c>
      <c r="E16" s="122">
        <v>30</v>
      </c>
      <c r="F16" s="122" t="s">
        <v>557</v>
      </c>
      <c r="G16" s="122">
        <v>24</v>
      </c>
      <c r="H16" s="123" t="s">
        <v>558</v>
      </c>
      <c r="I16" s="123"/>
      <c r="J16" s="123"/>
    </row>
    <row r="17" s="99" customFormat="1" ht="49" customHeight="1" spans="1:10">
      <c r="A17" s="118"/>
      <c r="B17" s="124"/>
      <c r="C17" s="120" t="s">
        <v>559</v>
      </c>
      <c r="D17" s="121" t="s">
        <v>556</v>
      </c>
      <c r="E17" s="122">
        <v>1091.78</v>
      </c>
      <c r="F17" s="122" t="s">
        <v>560</v>
      </c>
      <c r="G17" s="122">
        <v>915.02</v>
      </c>
      <c r="H17" s="123" t="s">
        <v>558</v>
      </c>
      <c r="I17" s="123"/>
      <c r="J17" s="123"/>
    </row>
    <row r="18" s="99" customFormat="1" ht="49" customHeight="1" spans="1:10">
      <c r="A18" s="118"/>
      <c r="B18" s="124" t="s">
        <v>561</v>
      </c>
      <c r="C18" s="121" t="s">
        <v>562</v>
      </c>
      <c r="D18" s="121" t="s">
        <v>563</v>
      </c>
      <c r="E18" s="122">
        <v>100</v>
      </c>
      <c r="F18" s="122" t="s">
        <v>564</v>
      </c>
      <c r="G18" s="122">
        <v>100</v>
      </c>
      <c r="H18" s="123"/>
      <c r="I18" s="123"/>
      <c r="J18" s="123"/>
    </row>
    <row r="19" s="99" customFormat="1" ht="49" customHeight="1" spans="1:10">
      <c r="A19" s="118"/>
      <c r="B19" s="124" t="s">
        <v>565</v>
      </c>
      <c r="C19" s="121" t="s">
        <v>566</v>
      </c>
      <c r="D19" s="121" t="s">
        <v>563</v>
      </c>
      <c r="E19" s="122">
        <v>100</v>
      </c>
      <c r="F19" s="122" t="s">
        <v>564</v>
      </c>
      <c r="G19" s="125">
        <v>100</v>
      </c>
      <c r="H19" s="123"/>
      <c r="I19" s="123"/>
      <c r="J19" s="123"/>
    </row>
    <row r="20" s="99" customFormat="1" ht="49" customHeight="1" spans="1:10">
      <c r="A20" s="118"/>
      <c r="B20" s="119" t="s">
        <v>567</v>
      </c>
      <c r="C20" s="121" t="s">
        <v>568</v>
      </c>
      <c r="D20" s="121" t="s">
        <v>569</v>
      </c>
      <c r="E20" s="122">
        <v>233734739.62</v>
      </c>
      <c r="F20" s="122" t="s">
        <v>570</v>
      </c>
      <c r="G20" s="122">
        <v>88247399.17</v>
      </c>
      <c r="H20" s="123" t="s">
        <v>571</v>
      </c>
      <c r="I20" s="123"/>
      <c r="J20" s="123"/>
    </row>
    <row r="21" s="99" customFormat="1" ht="49" customHeight="1" spans="1:10">
      <c r="A21" s="126" t="s">
        <v>572</v>
      </c>
      <c r="B21" s="121" t="s">
        <v>573</v>
      </c>
      <c r="C21" s="127" t="s">
        <v>574</v>
      </c>
      <c r="D21" s="121" t="s">
        <v>569</v>
      </c>
      <c r="E21" s="128">
        <v>28319979</v>
      </c>
      <c r="F21" s="122" t="s">
        <v>570</v>
      </c>
      <c r="G21" s="129">
        <v>7171270.78</v>
      </c>
      <c r="H21" s="123" t="s">
        <v>571</v>
      </c>
      <c r="I21" s="123"/>
      <c r="J21" s="123"/>
    </row>
    <row r="22" s="99" customFormat="1" ht="49" customHeight="1" spans="1:10">
      <c r="A22" s="126"/>
      <c r="B22" s="121"/>
      <c r="C22" s="127" t="s">
        <v>575</v>
      </c>
      <c r="D22" s="121" t="s">
        <v>569</v>
      </c>
      <c r="E22" s="128">
        <v>38920000</v>
      </c>
      <c r="F22" s="122" t="s">
        <v>570</v>
      </c>
      <c r="G22" s="129">
        <v>812660.34</v>
      </c>
      <c r="H22" s="123" t="s">
        <v>571</v>
      </c>
      <c r="I22" s="123"/>
      <c r="J22" s="123"/>
    </row>
    <row r="23" s="99" customFormat="1" ht="49" customHeight="1" spans="1:10">
      <c r="A23" s="126"/>
      <c r="B23" s="121"/>
      <c r="C23" s="127" t="s">
        <v>576</v>
      </c>
      <c r="D23" s="121" t="s">
        <v>569</v>
      </c>
      <c r="E23" s="128">
        <v>1079996.63</v>
      </c>
      <c r="F23" s="122" t="s">
        <v>570</v>
      </c>
      <c r="G23" s="129">
        <v>76068.88</v>
      </c>
      <c r="H23" s="123" t="s">
        <v>571</v>
      </c>
      <c r="I23" s="123"/>
      <c r="J23" s="123"/>
    </row>
    <row r="24" s="99" customFormat="1" ht="44" customHeight="1" spans="1:10">
      <c r="A24" s="126"/>
      <c r="B24" s="121"/>
      <c r="C24" s="127" t="s">
        <v>577</v>
      </c>
      <c r="D24" s="121" t="s">
        <v>569</v>
      </c>
      <c r="E24" s="130">
        <v>101480000</v>
      </c>
      <c r="F24" s="122" t="s">
        <v>570</v>
      </c>
      <c r="G24" s="131">
        <v>24474584.76</v>
      </c>
      <c r="H24" s="123" t="s">
        <v>571</v>
      </c>
      <c r="I24" s="123"/>
      <c r="J24" s="123"/>
    </row>
    <row r="25" s="99" customFormat="1" ht="44" customHeight="1" spans="1:10">
      <c r="A25" s="126"/>
      <c r="B25" s="121"/>
      <c r="C25" s="127" t="s">
        <v>578</v>
      </c>
      <c r="D25" s="121" t="s">
        <v>569</v>
      </c>
      <c r="E25" s="130">
        <v>114230000</v>
      </c>
      <c r="F25" s="122" t="s">
        <v>570</v>
      </c>
      <c r="G25" s="131">
        <v>53168290.64</v>
      </c>
      <c r="H25" s="123" t="s">
        <v>571</v>
      </c>
      <c r="I25" s="123"/>
      <c r="J25" s="123"/>
    </row>
    <row r="26" s="99" customFormat="1" ht="44" customHeight="1" spans="1:10">
      <c r="A26" s="126"/>
      <c r="B26" s="121"/>
      <c r="C26" s="127" t="s">
        <v>579</v>
      </c>
      <c r="D26" s="121" t="s">
        <v>569</v>
      </c>
      <c r="E26" s="130">
        <v>5060000</v>
      </c>
      <c r="F26" s="122" t="s">
        <v>570</v>
      </c>
      <c r="G26" s="131">
        <v>742557.7</v>
      </c>
      <c r="H26" s="123" t="s">
        <v>571</v>
      </c>
      <c r="I26" s="123"/>
      <c r="J26" s="123"/>
    </row>
    <row r="27" s="99" customFormat="1" ht="44" customHeight="1" spans="1:10">
      <c r="A27" s="126"/>
      <c r="B27" s="121"/>
      <c r="C27" s="127" t="s">
        <v>580</v>
      </c>
      <c r="D27" s="121" t="s">
        <v>569</v>
      </c>
      <c r="E27" s="130">
        <v>12964739.42</v>
      </c>
      <c r="F27" s="122" t="s">
        <v>570</v>
      </c>
      <c r="G27" s="131">
        <v>1841966.07</v>
      </c>
      <c r="H27" s="123" t="s">
        <v>571</v>
      </c>
      <c r="I27" s="123"/>
      <c r="J27" s="123"/>
    </row>
    <row r="28" s="99" customFormat="1" ht="30" customHeight="1" spans="1:10">
      <c r="A28" s="126"/>
      <c r="B28" s="121" t="s">
        <v>581</v>
      </c>
      <c r="C28" s="132" t="s">
        <v>582</v>
      </c>
      <c r="D28" s="120" t="s">
        <v>583</v>
      </c>
      <c r="E28" s="133" t="s">
        <v>583</v>
      </c>
      <c r="F28" s="122" t="s">
        <v>564</v>
      </c>
      <c r="G28" s="134" t="s">
        <v>583</v>
      </c>
      <c r="H28" s="121"/>
      <c r="I28" s="121"/>
      <c r="J28" s="121"/>
    </row>
    <row r="29" s="99" customFormat="1" ht="30" customHeight="1" spans="1:10">
      <c r="A29" s="126"/>
      <c r="B29" s="121"/>
      <c r="C29" s="132" t="s">
        <v>584</v>
      </c>
      <c r="D29" s="120" t="s">
        <v>583</v>
      </c>
      <c r="E29" s="133" t="s">
        <v>583</v>
      </c>
      <c r="F29" s="122" t="s">
        <v>564</v>
      </c>
      <c r="G29" s="134" t="s">
        <v>583</v>
      </c>
      <c r="H29" s="121"/>
      <c r="I29" s="121"/>
      <c r="J29" s="121"/>
    </row>
    <row r="30" s="99" customFormat="1" ht="30" customHeight="1" spans="1:10">
      <c r="A30" s="126"/>
      <c r="B30" s="121" t="s">
        <v>585</v>
      </c>
      <c r="C30" s="135" t="s">
        <v>586</v>
      </c>
      <c r="D30" s="120" t="s">
        <v>587</v>
      </c>
      <c r="E30" s="133" t="s">
        <v>587</v>
      </c>
      <c r="F30" s="122" t="s">
        <v>564</v>
      </c>
      <c r="G30" s="134" t="s">
        <v>583</v>
      </c>
      <c r="H30" s="121"/>
      <c r="I30" s="121"/>
      <c r="J30" s="121"/>
    </row>
    <row r="31" s="99" customFormat="1" ht="30" customHeight="1" spans="1:10">
      <c r="A31" s="126"/>
      <c r="B31" s="121"/>
      <c r="C31" s="136" t="s">
        <v>584</v>
      </c>
      <c r="D31" s="137" t="s">
        <v>563</v>
      </c>
      <c r="E31" s="138">
        <v>100</v>
      </c>
      <c r="F31" s="138" t="s">
        <v>564</v>
      </c>
      <c r="G31" s="139">
        <v>100</v>
      </c>
      <c r="H31" s="137"/>
      <c r="I31" s="137"/>
      <c r="J31" s="137"/>
    </row>
    <row r="32" s="99" customFormat="1" ht="30" customHeight="1" spans="1:10">
      <c r="A32" s="140" t="s">
        <v>588</v>
      </c>
      <c r="B32" s="141" t="s">
        <v>589</v>
      </c>
      <c r="C32" s="142" t="s">
        <v>590</v>
      </c>
      <c r="D32" s="143" t="s">
        <v>563</v>
      </c>
      <c r="E32" s="144">
        <v>90</v>
      </c>
      <c r="F32" s="144" t="s">
        <v>564</v>
      </c>
      <c r="G32" s="144">
        <v>90</v>
      </c>
      <c r="H32" s="145"/>
      <c r="I32" s="145"/>
      <c r="J32" s="145"/>
    </row>
    <row r="33" s="99" customFormat="1" ht="30" customHeight="1" spans="1:10">
      <c r="A33" s="146"/>
      <c r="B33" s="147"/>
      <c r="C33" s="142"/>
      <c r="D33" s="143"/>
      <c r="E33" s="144"/>
      <c r="F33" s="144"/>
      <c r="G33" s="144"/>
      <c r="H33" s="145"/>
      <c r="I33" s="145"/>
      <c r="J33" s="145"/>
    </row>
    <row r="34" s="99" customFormat="1" ht="39" customHeight="1" spans="1:10">
      <c r="A34" s="148" t="s">
        <v>591</v>
      </c>
      <c r="B34" s="149" t="s">
        <v>592</v>
      </c>
      <c r="C34" s="150"/>
      <c r="D34" s="150"/>
      <c r="E34" s="150"/>
      <c r="F34" s="150"/>
      <c r="G34" s="150"/>
      <c r="H34" s="150"/>
      <c r="I34" s="150"/>
      <c r="J34" s="150"/>
    </row>
    <row r="35" s="99" customFormat="1" ht="39" customHeight="1" spans="1:10">
      <c r="A35" s="148"/>
      <c r="B35" s="149"/>
      <c r="C35" s="150"/>
      <c r="D35" s="150"/>
      <c r="E35" s="150"/>
      <c r="F35" s="150"/>
      <c r="G35" s="150"/>
      <c r="H35" s="150"/>
      <c r="I35" s="150"/>
      <c r="J35" s="150"/>
    </row>
    <row r="36" s="99" customFormat="1" ht="39" customHeight="1" spans="1:10">
      <c r="A36" s="151"/>
      <c r="B36" s="152"/>
      <c r="C36" s="153"/>
      <c r="D36" s="153"/>
      <c r="E36" s="153"/>
      <c r="F36" s="153"/>
      <c r="G36" s="153"/>
      <c r="H36" s="153"/>
      <c r="I36" s="153"/>
      <c r="J36" s="153"/>
    </row>
  </sheetData>
  <mergeCells count="49">
    <mergeCell ref="A1:J1"/>
    <mergeCell ref="A2:J2"/>
    <mergeCell ref="B3:J3"/>
    <mergeCell ref="C4:D4"/>
    <mergeCell ref="C5:D5"/>
    <mergeCell ref="A13:J13"/>
    <mergeCell ref="A14:C14"/>
    <mergeCell ref="H16:J16"/>
    <mergeCell ref="H17:J17"/>
    <mergeCell ref="H18:J18"/>
    <mergeCell ref="H19:J19"/>
    <mergeCell ref="H20:J20"/>
    <mergeCell ref="H21:J21"/>
    <mergeCell ref="H22:J22"/>
    <mergeCell ref="H23:J23"/>
    <mergeCell ref="H24:J24"/>
    <mergeCell ref="H25:J25"/>
    <mergeCell ref="H26:J26"/>
    <mergeCell ref="H27:J27"/>
    <mergeCell ref="H28:J28"/>
    <mergeCell ref="H29:J29"/>
    <mergeCell ref="H30:J30"/>
    <mergeCell ref="H31:J31"/>
    <mergeCell ref="A16:A20"/>
    <mergeCell ref="A21:A31"/>
    <mergeCell ref="A32:A33"/>
    <mergeCell ref="A34:A36"/>
    <mergeCell ref="B16:B17"/>
    <mergeCell ref="B21:B27"/>
    <mergeCell ref="B28:B29"/>
    <mergeCell ref="B30:B31"/>
    <mergeCell ref="B32:B33"/>
    <mergeCell ref="C7:C10"/>
    <mergeCell ref="C32:C33"/>
    <mergeCell ref="D14:D15"/>
    <mergeCell ref="D32:D33"/>
    <mergeCell ref="E14:E15"/>
    <mergeCell ref="E32:E33"/>
    <mergeCell ref="F14:F15"/>
    <mergeCell ref="F32:F33"/>
    <mergeCell ref="G14:G15"/>
    <mergeCell ref="G32:G33"/>
    <mergeCell ref="J5:J10"/>
    <mergeCell ref="A4:B10"/>
    <mergeCell ref="A11:B12"/>
    <mergeCell ref="C11:J12"/>
    <mergeCell ref="H14:J15"/>
    <mergeCell ref="H32:J33"/>
    <mergeCell ref="B34:J36"/>
  </mergeCells>
  <pageMargins left="0.75" right="0.75" top="1" bottom="1" header="0.5" footer="0.5"/>
  <pageSetup paperSize="9" scale="51" fitToWidth="0" orientation="landscape"/>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68"/>
  <sheetViews>
    <sheetView topLeftCell="A31" workbookViewId="0">
      <selection activeCell="H38" sqref="H38:L38"/>
    </sheetView>
  </sheetViews>
  <sheetFormatPr defaultColWidth="8.08333333333333" defaultRowHeight="14.25"/>
  <cols>
    <col min="1" max="1" width="9.16666666666667" style="1" customWidth="1"/>
    <col min="2" max="2" width="8.83333333333333" style="1" customWidth="1"/>
    <col min="3" max="3" width="20.1666666666667" style="1" customWidth="1"/>
    <col min="4" max="4" width="23.125" style="1" customWidth="1"/>
    <col min="5" max="5" width="9.375" style="1" customWidth="1"/>
    <col min="6" max="6" width="20.375" style="1" customWidth="1"/>
    <col min="7" max="7" width="9.375" style="1" customWidth="1"/>
    <col min="8" max="8" width="22.625" style="1" customWidth="1"/>
    <col min="9" max="9" width="13.1" style="1" customWidth="1"/>
    <col min="10" max="10" width="14" style="1" customWidth="1"/>
    <col min="11" max="11" width="10.25" style="1" customWidth="1"/>
    <col min="12" max="12" width="17.625" style="1" customWidth="1"/>
    <col min="13" max="16384" width="8.08333333333333" style="1"/>
  </cols>
  <sheetData>
    <row r="1" s="1" customFormat="1" ht="41.25" customHeight="1" spans="1:12">
      <c r="A1" s="4" t="s">
        <v>593</v>
      </c>
      <c r="B1" s="4"/>
      <c r="C1" s="4"/>
      <c r="D1" s="4"/>
      <c r="E1" s="4"/>
      <c r="F1" s="4"/>
      <c r="G1" s="4"/>
      <c r="H1" s="4"/>
      <c r="I1" s="4"/>
      <c r="J1" s="4"/>
      <c r="K1" s="4"/>
      <c r="L1" s="4"/>
    </row>
    <row r="2" s="2" customFormat="1" ht="31" customHeight="1" spans="1:12">
      <c r="A2" s="5" t="s">
        <v>594</v>
      </c>
      <c r="B2" s="5"/>
      <c r="C2" s="6" t="s">
        <v>574</v>
      </c>
      <c r="D2" s="6"/>
      <c r="E2" s="6"/>
      <c r="F2" s="6"/>
      <c r="G2" s="6"/>
      <c r="H2" s="6"/>
      <c r="I2" s="6"/>
      <c r="J2" s="6"/>
      <c r="K2" s="6"/>
      <c r="L2" s="6"/>
    </row>
    <row r="3" s="2" customFormat="1" ht="30" customHeight="1" spans="1:12">
      <c r="A3" s="5" t="s">
        <v>595</v>
      </c>
      <c r="B3" s="5"/>
      <c r="C3" s="6" t="s">
        <v>527</v>
      </c>
      <c r="D3" s="6"/>
      <c r="E3" s="6"/>
      <c r="F3" s="6"/>
      <c r="G3" s="6"/>
      <c r="H3" s="7" t="s">
        <v>596</v>
      </c>
      <c r="I3" s="6" t="s">
        <v>527</v>
      </c>
      <c r="J3" s="6"/>
      <c r="K3" s="6"/>
      <c r="L3" s="6"/>
    </row>
    <row r="4" s="2" customFormat="1" ht="26" customHeight="1" spans="1:12">
      <c r="A4" s="8" t="s">
        <v>597</v>
      </c>
      <c r="B4" s="8"/>
      <c r="C4" s="5"/>
      <c r="D4" s="5" t="s">
        <v>530</v>
      </c>
      <c r="E4" s="5"/>
      <c r="F4" s="5" t="s">
        <v>446</v>
      </c>
      <c r="G4" s="5"/>
      <c r="H4" s="5" t="s">
        <v>598</v>
      </c>
      <c r="I4" s="5" t="s">
        <v>599</v>
      </c>
      <c r="J4" s="5" t="s">
        <v>600</v>
      </c>
      <c r="K4" s="5" t="s">
        <v>601</v>
      </c>
      <c r="L4" s="5" t="s">
        <v>602</v>
      </c>
    </row>
    <row r="5" s="2" customFormat="1" ht="30" customHeight="1" spans="1:12">
      <c r="A5" s="8"/>
      <c r="B5" s="8"/>
      <c r="C5" s="9" t="s">
        <v>536</v>
      </c>
      <c r="D5" s="10">
        <v>0</v>
      </c>
      <c r="E5" s="10"/>
      <c r="F5" s="11">
        <v>28319979</v>
      </c>
      <c r="G5" s="11"/>
      <c r="H5" s="12">
        <v>7171270.78</v>
      </c>
      <c r="I5" s="13">
        <v>10</v>
      </c>
      <c r="J5" s="14">
        <v>0.2</v>
      </c>
      <c r="K5" s="14">
        <v>2.02</v>
      </c>
      <c r="L5" s="15" t="s">
        <v>5</v>
      </c>
    </row>
    <row r="6" s="2" customFormat="1" ht="30" customHeight="1" spans="1:12">
      <c r="A6" s="8"/>
      <c r="B6" s="8"/>
      <c r="C6" s="8" t="s">
        <v>538</v>
      </c>
      <c r="D6" s="10">
        <v>0</v>
      </c>
      <c r="E6" s="10"/>
      <c r="F6" s="10">
        <v>0</v>
      </c>
      <c r="G6" s="10"/>
      <c r="H6" s="16">
        <v>0</v>
      </c>
      <c r="I6" s="17"/>
      <c r="J6" s="14">
        <v>0</v>
      </c>
      <c r="K6" s="18">
        <v>2.02</v>
      </c>
      <c r="L6" s="15"/>
    </row>
    <row r="7" s="2" customFormat="1" ht="30" customHeight="1" spans="1:12">
      <c r="A7" s="8"/>
      <c r="B7" s="8"/>
      <c r="C7" s="9" t="s">
        <v>603</v>
      </c>
      <c r="D7" s="10">
        <v>0</v>
      </c>
      <c r="E7" s="10"/>
      <c r="F7" s="11">
        <v>28319979</v>
      </c>
      <c r="G7" s="11"/>
      <c r="H7" s="12">
        <v>7171270.78</v>
      </c>
      <c r="I7" s="17"/>
      <c r="J7" s="14">
        <v>0.2</v>
      </c>
      <c r="K7" s="18"/>
      <c r="L7" s="15"/>
    </row>
    <row r="8" s="2" customFormat="1" ht="30" customHeight="1" spans="1:12">
      <c r="A8" s="8"/>
      <c r="B8" s="8"/>
      <c r="C8" s="5" t="s">
        <v>604</v>
      </c>
      <c r="D8" s="10">
        <v>0</v>
      </c>
      <c r="E8" s="10"/>
      <c r="F8" s="10">
        <v>0</v>
      </c>
      <c r="G8" s="10"/>
      <c r="H8" s="10">
        <v>0</v>
      </c>
      <c r="I8" s="17"/>
      <c r="J8" s="14">
        <v>0</v>
      </c>
      <c r="K8" s="18"/>
      <c r="L8" s="15"/>
    </row>
    <row r="9" s="1" customFormat="1" ht="26.4" customHeight="1" spans="1:12">
      <c r="A9" s="19" t="s">
        <v>605</v>
      </c>
      <c r="B9" s="20" t="s">
        <v>606</v>
      </c>
      <c r="C9" s="20"/>
      <c r="D9" s="20"/>
      <c r="E9" s="20"/>
      <c r="F9" s="20"/>
      <c r="G9" s="20"/>
      <c r="H9" s="20" t="s">
        <v>607</v>
      </c>
      <c r="I9" s="20"/>
      <c r="J9" s="20"/>
      <c r="K9" s="20"/>
      <c r="L9" s="20"/>
    </row>
    <row r="10" s="1" customFormat="1" ht="177" customHeight="1" spans="1:12">
      <c r="A10" s="19"/>
      <c r="B10" s="21" t="s">
        <v>608</v>
      </c>
      <c r="C10" s="21"/>
      <c r="D10" s="21"/>
      <c r="E10" s="21"/>
      <c r="F10" s="21"/>
      <c r="G10" s="21"/>
      <c r="H10" s="21" t="s">
        <v>609</v>
      </c>
      <c r="I10" s="21"/>
      <c r="J10" s="21"/>
      <c r="K10" s="21"/>
      <c r="L10" s="21"/>
    </row>
    <row r="11" s="2" customFormat="1" ht="35" customHeight="1" spans="1:12">
      <c r="A11" s="22"/>
      <c r="B11" s="23"/>
      <c r="C11" s="23"/>
      <c r="D11" s="23"/>
      <c r="E11" s="23"/>
      <c r="F11" s="23"/>
      <c r="G11" s="23"/>
      <c r="H11" s="23"/>
      <c r="I11" s="24"/>
      <c r="J11" s="24"/>
      <c r="K11" s="25"/>
      <c r="L11" s="26"/>
    </row>
    <row r="12" s="2" customFormat="1" ht="35" customHeight="1" spans="1:12">
      <c r="A12" s="27" t="s">
        <v>610</v>
      </c>
      <c r="B12" s="27"/>
      <c r="C12" s="27"/>
      <c r="D12" s="27"/>
      <c r="E12" s="27"/>
      <c r="F12" s="27"/>
      <c r="G12" s="27"/>
      <c r="H12" s="27"/>
      <c r="I12" s="27"/>
      <c r="J12" s="27"/>
      <c r="K12" s="27"/>
      <c r="L12" s="27"/>
    </row>
    <row r="13" s="2" customFormat="1" ht="31" customHeight="1" spans="1:12">
      <c r="A13" s="5" t="s">
        <v>544</v>
      </c>
      <c r="B13" s="5"/>
      <c r="C13" s="5"/>
      <c r="D13" s="5"/>
      <c r="E13" s="5" t="s">
        <v>611</v>
      </c>
      <c r="F13" s="5"/>
      <c r="G13" s="5"/>
      <c r="H13" s="28" t="s">
        <v>612</v>
      </c>
      <c r="I13" s="29"/>
      <c r="J13" s="29"/>
      <c r="K13" s="29"/>
      <c r="L13" s="30"/>
    </row>
    <row r="14" s="1" customFormat="1" ht="51" customHeight="1" spans="1:12">
      <c r="A14" s="5" t="s">
        <v>613</v>
      </c>
      <c r="B14" s="5"/>
      <c r="C14" s="9" t="s">
        <v>551</v>
      </c>
      <c r="D14" s="9" t="s">
        <v>552</v>
      </c>
      <c r="E14" s="5" t="s">
        <v>545</v>
      </c>
      <c r="F14" s="5" t="s">
        <v>546</v>
      </c>
      <c r="G14" s="5" t="s">
        <v>547</v>
      </c>
      <c r="H14" s="9" t="s">
        <v>548</v>
      </c>
      <c r="I14" s="9" t="s">
        <v>599</v>
      </c>
      <c r="J14" s="9" t="s">
        <v>601</v>
      </c>
      <c r="K14" s="31" t="s">
        <v>549</v>
      </c>
      <c r="L14" s="32"/>
    </row>
    <row r="15" s="1" customFormat="1" ht="28" customHeight="1" spans="1:12">
      <c r="A15" s="33" t="s">
        <v>553</v>
      </c>
      <c r="B15" s="34"/>
      <c r="C15" s="35" t="s">
        <v>554</v>
      </c>
      <c r="D15" s="36" t="s">
        <v>614</v>
      </c>
      <c r="E15" s="18" t="s">
        <v>569</v>
      </c>
      <c r="F15" s="37">
        <v>10</v>
      </c>
      <c r="G15" s="18" t="s">
        <v>557</v>
      </c>
      <c r="H15" s="37">
        <v>4</v>
      </c>
      <c r="I15" s="38">
        <v>10</v>
      </c>
      <c r="J15" s="38">
        <v>10</v>
      </c>
      <c r="K15" s="39"/>
      <c r="L15" s="40"/>
    </row>
    <row r="16" s="1" customFormat="1" ht="28" customHeight="1" spans="1:12">
      <c r="A16" s="41"/>
      <c r="B16" s="42"/>
      <c r="C16" s="43"/>
      <c r="D16" s="36" t="s">
        <v>615</v>
      </c>
      <c r="E16" s="18" t="s">
        <v>569</v>
      </c>
      <c r="F16" s="37">
        <v>485.33</v>
      </c>
      <c r="G16" s="18" t="s">
        <v>560</v>
      </c>
      <c r="H16" s="37">
        <v>39.65</v>
      </c>
      <c r="I16" s="38">
        <v>10</v>
      </c>
      <c r="J16" s="38">
        <v>10</v>
      </c>
      <c r="K16" s="39"/>
      <c r="L16" s="40"/>
    </row>
    <row r="17" s="1" customFormat="1" ht="28" customHeight="1" spans="1:12">
      <c r="A17" s="41"/>
      <c r="B17" s="42"/>
      <c r="C17" s="44" t="s">
        <v>561</v>
      </c>
      <c r="D17" s="44" t="s">
        <v>562</v>
      </c>
      <c r="E17" s="45" t="s">
        <v>563</v>
      </c>
      <c r="F17" s="46">
        <v>100</v>
      </c>
      <c r="G17" s="7" t="s">
        <v>564</v>
      </c>
      <c r="H17" s="46">
        <v>100</v>
      </c>
      <c r="I17" s="38">
        <v>10</v>
      </c>
      <c r="J17" s="38">
        <v>10</v>
      </c>
      <c r="K17" s="39"/>
      <c r="L17" s="40"/>
    </row>
    <row r="18" s="1" customFormat="1" ht="28" customHeight="1" spans="1:12">
      <c r="A18" s="41"/>
      <c r="B18" s="42"/>
      <c r="C18" s="44" t="s">
        <v>565</v>
      </c>
      <c r="D18" s="44" t="s">
        <v>566</v>
      </c>
      <c r="E18" s="18" t="s">
        <v>563</v>
      </c>
      <c r="F18" s="46">
        <v>100</v>
      </c>
      <c r="G18" s="7" t="s">
        <v>564</v>
      </c>
      <c r="H18" s="46">
        <v>100</v>
      </c>
      <c r="I18" s="38">
        <v>10</v>
      </c>
      <c r="J18" s="38">
        <v>10</v>
      </c>
      <c r="K18" s="39"/>
      <c r="L18" s="40"/>
    </row>
    <row r="19" s="1" customFormat="1" ht="28" customHeight="1" spans="1:12">
      <c r="A19" s="47"/>
      <c r="B19" s="48"/>
      <c r="C19" s="44" t="s">
        <v>567</v>
      </c>
      <c r="D19" s="44" t="s">
        <v>568</v>
      </c>
      <c r="E19" s="18" t="s">
        <v>569</v>
      </c>
      <c r="F19" s="49">
        <v>28319979</v>
      </c>
      <c r="G19" s="18" t="s">
        <v>570</v>
      </c>
      <c r="H19" s="49">
        <v>7171270.78</v>
      </c>
      <c r="I19" s="38">
        <v>10</v>
      </c>
      <c r="J19" s="38">
        <v>10</v>
      </c>
      <c r="K19" s="39"/>
      <c r="L19" s="40"/>
    </row>
    <row r="20" s="1" customFormat="1" ht="38" customHeight="1" spans="1:12">
      <c r="A20" s="50" t="s">
        <v>572</v>
      </c>
      <c r="B20" s="51"/>
      <c r="C20" s="6" t="s">
        <v>616</v>
      </c>
      <c r="D20" s="6" t="s">
        <v>617</v>
      </c>
      <c r="E20" s="7" t="s">
        <v>569</v>
      </c>
      <c r="F20" s="49">
        <v>28319979</v>
      </c>
      <c r="G20" s="7" t="s">
        <v>570</v>
      </c>
      <c r="H20" s="49">
        <v>7171270.78</v>
      </c>
      <c r="I20" s="38">
        <v>10</v>
      </c>
      <c r="J20" s="38">
        <v>10</v>
      </c>
      <c r="K20" s="52" t="s">
        <v>5</v>
      </c>
      <c r="L20" s="52"/>
    </row>
    <row r="21" s="1" customFormat="1" ht="38" customHeight="1" spans="1:12">
      <c r="A21" s="53"/>
      <c r="B21" s="54"/>
      <c r="C21" s="55" t="s">
        <v>618</v>
      </c>
      <c r="D21" s="6" t="s">
        <v>582</v>
      </c>
      <c r="E21" s="56" t="s">
        <v>583</v>
      </c>
      <c r="F21" s="56" t="s">
        <v>583</v>
      </c>
      <c r="G21" s="7" t="s">
        <v>564</v>
      </c>
      <c r="H21" s="56" t="s">
        <v>583</v>
      </c>
      <c r="I21" s="38">
        <v>5</v>
      </c>
      <c r="J21" s="38">
        <v>5</v>
      </c>
      <c r="K21" s="57" t="s">
        <v>5</v>
      </c>
      <c r="L21" s="58"/>
    </row>
    <row r="22" s="1" customFormat="1" ht="38" customHeight="1" spans="1:12">
      <c r="A22" s="53"/>
      <c r="B22" s="54"/>
      <c r="C22" s="59"/>
      <c r="D22" s="6" t="s">
        <v>584</v>
      </c>
      <c r="E22" s="56" t="s">
        <v>583</v>
      </c>
      <c r="F22" s="56" t="s">
        <v>583</v>
      </c>
      <c r="G22" s="7" t="s">
        <v>564</v>
      </c>
      <c r="H22" s="56" t="s">
        <v>583</v>
      </c>
      <c r="I22" s="38">
        <v>5</v>
      </c>
      <c r="J22" s="38">
        <v>5</v>
      </c>
      <c r="K22" s="60"/>
      <c r="L22" s="61"/>
    </row>
    <row r="23" s="1" customFormat="1" ht="38" customHeight="1" spans="1:12">
      <c r="A23" s="53"/>
      <c r="B23" s="54"/>
      <c r="C23" s="55" t="s">
        <v>619</v>
      </c>
      <c r="D23" s="21" t="s">
        <v>586</v>
      </c>
      <c r="E23" s="56" t="s">
        <v>587</v>
      </c>
      <c r="F23" s="56" t="s">
        <v>587</v>
      </c>
      <c r="G23" s="7" t="s">
        <v>564</v>
      </c>
      <c r="H23" s="56" t="s">
        <v>587</v>
      </c>
      <c r="I23" s="38">
        <v>5</v>
      </c>
      <c r="J23" s="38">
        <v>5</v>
      </c>
      <c r="K23" s="62"/>
      <c r="L23" s="63"/>
    </row>
    <row r="24" s="1" customFormat="1" ht="38" customHeight="1" spans="1:12">
      <c r="A24" s="64"/>
      <c r="B24" s="65"/>
      <c r="C24" s="59"/>
      <c r="D24" s="21" t="s">
        <v>620</v>
      </c>
      <c r="E24" s="56" t="s">
        <v>563</v>
      </c>
      <c r="F24" s="46">
        <v>100</v>
      </c>
      <c r="G24" s="7" t="s">
        <v>564</v>
      </c>
      <c r="H24" s="46">
        <v>100</v>
      </c>
      <c r="I24" s="38">
        <v>5</v>
      </c>
      <c r="J24" s="38">
        <v>5</v>
      </c>
      <c r="K24" s="66" t="s">
        <v>5</v>
      </c>
      <c r="L24" s="67"/>
    </row>
    <row r="25" s="1" customFormat="1" ht="38" customHeight="1" spans="1:12">
      <c r="A25" s="6" t="s">
        <v>588</v>
      </c>
      <c r="B25" s="68"/>
      <c r="C25" s="6" t="s">
        <v>621</v>
      </c>
      <c r="D25" s="21" t="s">
        <v>590</v>
      </c>
      <c r="E25" s="7" t="s">
        <v>563</v>
      </c>
      <c r="F25" s="46">
        <v>90</v>
      </c>
      <c r="G25" s="69" t="s">
        <v>564</v>
      </c>
      <c r="H25" s="46">
        <v>90</v>
      </c>
      <c r="I25" s="38">
        <v>10</v>
      </c>
      <c r="J25" s="38">
        <v>10</v>
      </c>
      <c r="K25" s="52" t="s">
        <v>5</v>
      </c>
      <c r="L25" s="68"/>
    </row>
    <row r="26" s="3" customFormat="1" ht="48" customHeight="1" spans="1:12">
      <c r="A26" s="19" t="s">
        <v>622</v>
      </c>
      <c r="B26" s="19"/>
      <c r="C26" s="19"/>
      <c r="D26" s="21" t="s">
        <v>623</v>
      </c>
      <c r="E26" s="21"/>
      <c r="F26" s="21"/>
      <c r="G26" s="21"/>
      <c r="H26" s="21"/>
      <c r="I26" s="21"/>
      <c r="J26" s="21"/>
      <c r="K26" s="21"/>
      <c r="L26" s="21"/>
    </row>
    <row r="27" s="3" customFormat="1" ht="30" customHeight="1" spans="1:12">
      <c r="A27" s="5" t="s">
        <v>624</v>
      </c>
      <c r="B27" s="5"/>
      <c r="C27" s="5"/>
      <c r="D27" s="5"/>
      <c r="E27" s="5"/>
      <c r="F27" s="5"/>
      <c r="G27" s="5"/>
      <c r="H27" s="5"/>
      <c r="I27" s="19" t="s">
        <v>625</v>
      </c>
      <c r="J27" s="19" t="s">
        <v>626</v>
      </c>
      <c r="K27" s="19" t="s">
        <v>627</v>
      </c>
      <c r="L27" s="19"/>
    </row>
    <row r="28" s="2" customFormat="1" ht="35" customHeight="1" spans="1:12">
      <c r="A28" s="5"/>
      <c r="B28" s="5"/>
      <c r="C28" s="5"/>
      <c r="D28" s="5"/>
      <c r="E28" s="5"/>
      <c r="F28" s="5"/>
      <c r="G28" s="5"/>
      <c r="H28" s="5"/>
      <c r="I28" s="13">
        <v>100</v>
      </c>
      <c r="J28" s="13">
        <v>92.02</v>
      </c>
      <c r="K28" s="70" t="s">
        <v>628</v>
      </c>
      <c r="L28" s="70"/>
    </row>
    <row r="29" ht="27" customHeight="1"/>
    <row r="30" s="2" customFormat="1" ht="31" customHeight="1" spans="1:12">
      <c r="A30" s="5" t="s">
        <v>594</v>
      </c>
      <c r="B30" s="5"/>
      <c r="C30" s="6" t="s">
        <v>575</v>
      </c>
      <c r="D30" s="6"/>
      <c r="E30" s="6"/>
      <c r="F30" s="6"/>
      <c r="G30" s="6"/>
      <c r="H30" s="6"/>
      <c r="I30" s="6"/>
      <c r="J30" s="6"/>
      <c r="K30" s="6"/>
      <c r="L30" s="6"/>
    </row>
    <row r="31" s="2" customFormat="1" ht="30" customHeight="1" spans="1:12">
      <c r="A31" s="5" t="s">
        <v>595</v>
      </c>
      <c r="B31" s="5"/>
      <c r="C31" s="6" t="s">
        <v>527</v>
      </c>
      <c r="D31" s="6"/>
      <c r="E31" s="6"/>
      <c r="F31" s="6"/>
      <c r="G31" s="6"/>
      <c r="H31" s="20" t="s">
        <v>596</v>
      </c>
      <c r="I31" s="6" t="s">
        <v>527</v>
      </c>
      <c r="J31" s="6"/>
      <c r="K31" s="6"/>
      <c r="L31" s="6"/>
    </row>
    <row r="32" s="2" customFormat="1" ht="26" customHeight="1" spans="1:12">
      <c r="A32" s="8" t="s">
        <v>597</v>
      </c>
      <c r="B32" s="8"/>
      <c r="C32" s="5"/>
      <c r="D32" s="5" t="s">
        <v>530</v>
      </c>
      <c r="E32" s="5"/>
      <c r="F32" s="5" t="s">
        <v>446</v>
      </c>
      <c r="G32" s="5"/>
      <c r="H32" s="5" t="s">
        <v>598</v>
      </c>
      <c r="I32" s="5" t="s">
        <v>599</v>
      </c>
      <c r="J32" s="5" t="s">
        <v>600</v>
      </c>
      <c r="K32" s="5" t="s">
        <v>601</v>
      </c>
      <c r="L32" s="5" t="s">
        <v>602</v>
      </c>
    </row>
    <row r="33" s="2" customFormat="1" ht="30" customHeight="1" spans="1:12">
      <c r="A33" s="8"/>
      <c r="B33" s="8"/>
      <c r="C33" s="9" t="s">
        <v>536</v>
      </c>
      <c r="D33" s="10">
        <v>0</v>
      </c>
      <c r="E33" s="10"/>
      <c r="F33" s="11">
        <v>38920000</v>
      </c>
      <c r="G33" s="11"/>
      <c r="H33" s="12">
        <v>812660.34</v>
      </c>
      <c r="I33" s="13">
        <v>10</v>
      </c>
      <c r="J33" s="14">
        <v>0.02</v>
      </c>
      <c r="K33" s="14">
        <v>0.2</v>
      </c>
      <c r="L33" s="15" t="s">
        <v>5</v>
      </c>
    </row>
    <row r="34" s="2" customFormat="1" ht="30" customHeight="1" spans="1:12">
      <c r="A34" s="8"/>
      <c r="B34" s="8"/>
      <c r="C34" s="8" t="s">
        <v>538</v>
      </c>
      <c r="D34" s="10">
        <v>0</v>
      </c>
      <c r="E34" s="10"/>
      <c r="F34" s="10">
        <v>0</v>
      </c>
      <c r="G34" s="10"/>
      <c r="H34" s="16">
        <v>0</v>
      </c>
      <c r="I34" s="17"/>
      <c r="J34" s="14">
        <v>0</v>
      </c>
      <c r="K34" s="18">
        <v>0.2</v>
      </c>
      <c r="L34" s="15"/>
    </row>
    <row r="35" s="2" customFormat="1" ht="30" customHeight="1" spans="1:12">
      <c r="A35" s="8"/>
      <c r="B35" s="8"/>
      <c r="C35" s="9" t="s">
        <v>603</v>
      </c>
      <c r="D35" s="10">
        <v>0</v>
      </c>
      <c r="E35" s="10"/>
      <c r="F35" s="11">
        <v>38920000</v>
      </c>
      <c r="G35" s="11"/>
      <c r="H35" s="12">
        <v>812660.34</v>
      </c>
      <c r="I35" s="17"/>
      <c r="J35" s="14">
        <v>0.02</v>
      </c>
      <c r="K35" s="18"/>
      <c r="L35" s="15"/>
    </row>
    <row r="36" s="2" customFormat="1" ht="30" customHeight="1" spans="1:12">
      <c r="A36" s="8"/>
      <c r="B36" s="8"/>
      <c r="C36" s="5" t="s">
        <v>604</v>
      </c>
      <c r="D36" s="10">
        <v>0</v>
      </c>
      <c r="E36" s="10"/>
      <c r="F36" s="10">
        <v>0</v>
      </c>
      <c r="G36" s="10"/>
      <c r="H36" s="10">
        <v>0</v>
      </c>
      <c r="I36" s="17"/>
      <c r="J36" s="14">
        <v>0</v>
      </c>
      <c r="K36" s="18"/>
      <c r="L36" s="15"/>
    </row>
    <row r="37" s="1" customFormat="1" ht="26.4" customHeight="1" spans="1:12">
      <c r="A37" s="19" t="s">
        <v>605</v>
      </c>
      <c r="B37" s="20" t="s">
        <v>606</v>
      </c>
      <c r="C37" s="20"/>
      <c r="D37" s="20"/>
      <c r="E37" s="20"/>
      <c r="F37" s="20"/>
      <c r="G37" s="20"/>
      <c r="H37" s="20" t="s">
        <v>607</v>
      </c>
      <c r="I37" s="20"/>
      <c r="J37" s="20"/>
      <c r="K37" s="20"/>
      <c r="L37" s="20"/>
    </row>
    <row r="38" s="1" customFormat="1" ht="193" customHeight="1" spans="1:12">
      <c r="A38" s="19"/>
      <c r="B38" s="21" t="s">
        <v>608</v>
      </c>
      <c r="C38" s="21"/>
      <c r="D38" s="21"/>
      <c r="E38" s="21"/>
      <c r="F38" s="21"/>
      <c r="G38" s="21"/>
      <c r="H38" s="21" t="s">
        <v>629</v>
      </c>
      <c r="I38" s="21"/>
      <c r="J38" s="21"/>
      <c r="K38" s="21"/>
      <c r="L38" s="21"/>
    </row>
    <row r="39" s="2" customFormat="1" ht="35" customHeight="1" spans="1:12">
      <c r="A39" s="22"/>
      <c r="B39" s="23"/>
      <c r="C39" s="23"/>
      <c r="D39" s="23"/>
      <c r="E39" s="23"/>
      <c r="F39" s="23"/>
      <c r="G39" s="23"/>
      <c r="H39" s="23"/>
      <c r="I39" s="24"/>
      <c r="J39" s="24"/>
      <c r="K39" s="25"/>
      <c r="L39" s="26"/>
    </row>
    <row r="40" s="2" customFormat="1" ht="35" customHeight="1" spans="1:12">
      <c r="A40" s="27" t="s">
        <v>610</v>
      </c>
      <c r="B40" s="27"/>
      <c r="C40" s="27"/>
      <c r="D40" s="27"/>
      <c r="E40" s="27"/>
      <c r="F40" s="27"/>
      <c r="G40" s="27"/>
      <c r="H40" s="27"/>
      <c r="I40" s="27"/>
      <c r="J40" s="27"/>
      <c r="K40" s="27"/>
      <c r="L40" s="27"/>
    </row>
    <row r="41" s="2" customFormat="1" ht="31" customHeight="1" spans="1:12">
      <c r="A41" s="5" t="s">
        <v>544</v>
      </c>
      <c r="B41" s="5"/>
      <c r="C41" s="5"/>
      <c r="D41" s="5"/>
      <c r="E41" s="5" t="s">
        <v>611</v>
      </c>
      <c r="F41" s="5"/>
      <c r="G41" s="5"/>
      <c r="H41" s="28" t="s">
        <v>612</v>
      </c>
      <c r="I41" s="29"/>
      <c r="J41" s="29"/>
      <c r="K41" s="29"/>
      <c r="L41" s="30"/>
    </row>
    <row r="42" s="1" customFormat="1" ht="51" customHeight="1" spans="1:12">
      <c r="A42" s="5" t="s">
        <v>613</v>
      </c>
      <c r="B42" s="5"/>
      <c r="C42" s="9" t="s">
        <v>551</v>
      </c>
      <c r="D42" s="9" t="s">
        <v>552</v>
      </c>
      <c r="E42" s="5" t="s">
        <v>545</v>
      </c>
      <c r="F42" s="5" t="s">
        <v>546</v>
      </c>
      <c r="G42" s="5" t="s">
        <v>547</v>
      </c>
      <c r="H42" s="9" t="s">
        <v>548</v>
      </c>
      <c r="I42" s="9" t="s">
        <v>599</v>
      </c>
      <c r="J42" s="9" t="s">
        <v>601</v>
      </c>
      <c r="K42" s="31" t="s">
        <v>549</v>
      </c>
      <c r="L42" s="32"/>
    </row>
    <row r="43" s="1" customFormat="1" ht="28" customHeight="1" spans="1:12">
      <c r="A43" s="33" t="s">
        <v>553</v>
      </c>
      <c r="B43" s="34"/>
      <c r="C43" s="35" t="s">
        <v>554</v>
      </c>
      <c r="D43" s="36" t="s">
        <v>614</v>
      </c>
      <c r="E43" s="18" t="s">
        <v>569</v>
      </c>
      <c r="F43" s="37">
        <v>10</v>
      </c>
      <c r="G43" s="18" t="s">
        <v>557</v>
      </c>
      <c r="H43" s="37">
        <v>4</v>
      </c>
      <c r="I43" s="38">
        <v>10</v>
      </c>
      <c r="J43" s="38">
        <v>10</v>
      </c>
      <c r="K43" s="39"/>
      <c r="L43" s="40"/>
    </row>
    <row r="44" s="1" customFormat="1" ht="28" customHeight="1" spans="1:12">
      <c r="A44" s="41"/>
      <c r="B44" s="42"/>
      <c r="C44" s="43"/>
      <c r="D44" s="36" t="s">
        <v>615</v>
      </c>
      <c r="E44" s="18" t="s">
        <v>569</v>
      </c>
      <c r="F44" s="37">
        <v>485.33</v>
      </c>
      <c r="G44" s="18" t="s">
        <v>560</v>
      </c>
      <c r="H44" s="37">
        <v>13.02</v>
      </c>
      <c r="I44" s="38">
        <v>10</v>
      </c>
      <c r="J44" s="38">
        <v>10</v>
      </c>
      <c r="K44" s="39"/>
      <c r="L44" s="40"/>
    </row>
    <row r="45" s="1" customFormat="1" ht="28" customHeight="1" spans="1:12">
      <c r="A45" s="41"/>
      <c r="B45" s="42"/>
      <c r="C45" s="44" t="s">
        <v>561</v>
      </c>
      <c r="D45" s="44" t="s">
        <v>562</v>
      </c>
      <c r="E45" s="45" t="s">
        <v>563</v>
      </c>
      <c r="F45" s="46">
        <v>100</v>
      </c>
      <c r="G45" s="7" t="s">
        <v>564</v>
      </c>
      <c r="H45" s="46">
        <v>100</v>
      </c>
      <c r="I45" s="38">
        <v>10</v>
      </c>
      <c r="J45" s="38">
        <v>10</v>
      </c>
      <c r="K45" s="39"/>
      <c r="L45" s="40"/>
    </row>
    <row r="46" s="1" customFormat="1" ht="28" customHeight="1" spans="1:12">
      <c r="A46" s="41"/>
      <c r="B46" s="42"/>
      <c r="C46" s="44" t="s">
        <v>565</v>
      </c>
      <c r="D46" s="44" t="s">
        <v>566</v>
      </c>
      <c r="E46" s="18" t="s">
        <v>563</v>
      </c>
      <c r="F46" s="46">
        <v>100</v>
      </c>
      <c r="G46" s="7" t="s">
        <v>564</v>
      </c>
      <c r="H46" s="46">
        <v>100</v>
      </c>
      <c r="I46" s="38">
        <v>10</v>
      </c>
      <c r="J46" s="38">
        <v>10</v>
      </c>
      <c r="K46" s="39"/>
      <c r="L46" s="40"/>
    </row>
    <row r="47" s="1" customFormat="1" ht="28" customHeight="1" spans="1:12">
      <c r="A47" s="47"/>
      <c r="B47" s="48"/>
      <c r="C47" s="44" t="s">
        <v>567</v>
      </c>
      <c r="D47" s="44" t="s">
        <v>568</v>
      </c>
      <c r="E47" s="18" t="s">
        <v>569</v>
      </c>
      <c r="F47" s="49">
        <v>38920000</v>
      </c>
      <c r="G47" s="18" t="s">
        <v>570</v>
      </c>
      <c r="H47" s="49">
        <v>812660.34</v>
      </c>
      <c r="I47" s="38">
        <v>10</v>
      </c>
      <c r="J47" s="38">
        <v>10</v>
      </c>
      <c r="K47" s="39"/>
      <c r="L47" s="40"/>
    </row>
    <row r="48" s="1" customFormat="1" ht="38" customHeight="1" spans="1:12">
      <c r="A48" s="50" t="s">
        <v>572</v>
      </c>
      <c r="B48" s="51"/>
      <c r="C48" s="6" t="s">
        <v>616</v>
      </c>
      <c r="D48" s="6" t="s">
        <v>578</v>
      </c>
      <c r="E48" s="7" t="s">
        <v>569</v>
      </c>
      <c r="F48" s="49">
        <v>38920000</v>
      </c>
      <c r="G48" s="7" t="s">
        <v>570</v>
      </c>
      <c r="H48" s="49">
        <v>812660.34</v>
      </c>
      <c r="I48" s="38">
        <v>10</v>
      </c>
      <c r="J48" s="38">
        <v>10</v>
      </c>
      <c r="K48" s="52" t="s">
        <v>5</v>
      </c>
      <c r="L48" s="52"/>
    </row>
    <row r="49" s="1" customFormat="1" ht="38" customHeight="1" spans="1:12">
      <c r="A49" s="53"/>
      <c r="B49" s="54"/>
      <c r="C49" s="55" t="s">
        <v>618</v>
      </c>
      <c r="D49" s="6" t="s">
        <v>582</v>
      </c>
      <c r="E49" s="56" t="s">
        <v>583</v>
      </c>
      <c r="F49" s="56" t="s">
        <v>583</v>
      </c>
      <c r="G49" s="7" t="s">
        <v>564</v>
      </c>
      <c r="H49" s="56" t="s">
        <v>583</v>
      </c>
      <c r="I49" s="38">
        <v>5</v>
      </c>
      <c r="J49" s="38">
        <v>5</v>
      </c>
      <c r="K49" s="57" t="s">
        <v>5</v>
      </c>
      <c r="L49" s="58"/>
    </row>
    <row r="50" s="1" customFormat="1" ht="38" customHeight="1" spans="1:12">
      <c r="A50" s="53"/>
      <c r="B50" s="54"/>
      <c r="C50" s="59"/>
      <c r="D50" s="6" t="s">
        <v>584</v>
      </c>
      <c r="E50" s="56" t="s">
        <v>583</v>
      </c>
      <c r="F50" s="56" t="s">
        <v>583</v>
      </c>
      <c r="G50" s="7" t="s">
        <v>564</v>
      </c>
      <c r="H50" s="56" t="s">
        <v>583</v>
      </c>
      <c r="I50" s="38">
        <v>5</v>
      </c>
      <c r="J50" s="38">
        <v>5</v>
      </c>
      <c r="K50" s="60"/>
      <c r="L50" s="61"/>
    </row>
    <row r="51" s="1" customFormat="1" ht="38" customHeight="1" spans="1:12">
      <c r="A51" s="53"/>
      <c r="B51" s="54"/>
      <c r="C51" s="55" t="s">
        <v>619</v>
      </c>
      <c r="D51" s="21" t="s">
        <v>586</v>
      </c>
      <c r="E51" s="56" t="s">
        <v>587</v>
      </c>
      <c r="F51" s="56" t="s">
        <v>587</v>
      </c>
      <c r="G51" s="7" t="s">
        <v>564</v>
      </c>
      <c r="H51" s="56" t="s">
        <v>587</v>
      </c>
      <c r="I51" s="38">
        <v>5</v>
      </c>
      <c r="J51" s="38">
        <v>5</v>
      </c>
      <c r="K51" s="62"/>
      <c r="L51" s="63"/>
    </row>
    <row r="52" s="1" customFormat="1" ht="38" customHeight="1" spans="1:12">
      <c r="A52" s="64"/>
      <c r="B52" s="65"/>
      <c r="C52" s="59"/>
      <c r="D52" s="21" t="s">
        <v>620</v>
      </c>
      <c r="E52" s="56" t="s">
        <v>563</v>
      </c>
      <c r="F52" s="46">
        <v>100</v>
      </c>
      <c r="G52" s="7" t="s">
        <v>564</v>
      </c>
      <c r="H52" s="46">
        <v>100</v>
      </c>
      <c r="I52" s="38">
        <v>5</v>
      </c>
      <c r="J52" s="38">
        <v>5</v>
      </c>
      <c r="K52" s="66" t="s">
        <v>5</v>
      </c>
      <c r="L52" s="67"/>
    </row>
    <row r="53" s="1" customFormat="1" ht="38" customHeight="1" spans="1:12">
      <c r="A53" s="6" t="s">
        <v>588</v>
      </c>
      <c r="B53" s="68"/>
      <c r="C53" s="6" t="s">
        <v>621</v>
      </c>
      <c r="D53" s="21" t="s">
        <v>590</v>
      </c>
      <c r="E53" s="7" t="s">
        <v>563</v>
      </c>
      <c r="F53" s="46">
        <v>90</v>
      </c>
      <c r="G53" s="69" t="s">
        <v>564</v>
      </c>
      <c r="H53" s="46">
        <v>90</v>
      </c>
      <c r="I53" s="38">
        <v>10</v>
      </c>
      <c r="J53" s="38">
        <v>10</v>
      </c>
      <c r="K53" s="52" t="s">
        <v>5</v>
      </c>
      <c r="L53" s="68"/>
    </row>
    <row r="54" s="3" customFormat="1" ht="47" customHeight="1" spans="1:12">
      <c r="A54" s="19" t="s">
        <v>622</v>
      </c>
      <c r="B54" s="19"/>
      <c r="C54" s="19"/>
      <c r="D54" s="21" t="s">
        <v>630</v>
      </c>
      <c r="E54" s="21"/>
      <c r="F54" s="21"/>
      <c r="G54" s="21"/>
      <c r="H54" s="21"/>
      <c r="I54" s="21"/>
      <c r="J54" s="21"/>
      <c r="K54" s="21"/>
      <c r="L54" s="21"/>
    </row>
    <row r="55" s="3" customFormat="1" ht="30" customHeight="1" spans="1:12">
      <c r="A55" s="5" t="s">
        <v>624</v>
      </c>
      <c r="B55" s="5"/>
      <c r="C55" s="5"/>
      <c r="D55" s="5"/>
      <c r="E55" s="5"/>
      <c r="F55" s="5"/>
      <c r="G55" s="5"/>
      <c r="H55" s="5"/>
      <c r="I55" s="19" t="s">
        <v>625</v>
      </c>
      <c r="J55" s="19" t="s">
        <v>626</v>
      </c>
      <c r="K55" s="19" t="s">
        <v>627</v>
      </c>
      <c r="L55" s="19"/>
    </row>
    <row r="56" s="2" customFormat="1" ht="35" customHeight="1" spans="1:12">
      <c r="A56" s="5"/>
      <c r="B56" s="5"/>
      <c r="C56" s="5"/>
      <c r="D56" s="5"/>
      <c r="E56" s="5"/>
      <c r="F56" s="5"/>
      <c r="G56" s="5"/>
      <c r="H56" s="5"/>
      <c r="I56" s="13">
        <v>100</v>
      </c>
      <c r="J56" s="13">
        <v>90.2</v>
      </c>
      <c r="K56" s="70" t="s">
        <v>628</v>
      </c>
      <c r="L56" s="70"/>
    </row>
    <row r="57" s="1" customFormat="1" ht="35" customHeight="1"/>
    <row r="58" s="2" customFormat="1" ht="31" customHeight="1" spans="1:12">
      <c r="A58" s="5" t="s">
        <v>594</v>
      </c>
      <c r="B58" s="5"/>
      <c r="C58" s="6" t="s">
        <v>576</v>
      </c>
      <c r="D58" s="6"/>
      <c r="E58" s="6"/>
      <c r="F58" s="6"/>
      <c r="G58" s="6"/>
      <c r="H58" s="6"/>
      <c r="I58" s="6"/>
      <c r="J58" s="6"/>
      <c r="K58" s="6"/>
      <c r="L58" s="6"/>
    </row>
    <row r="59" s="2" customFormat="1" ht="30" customHeight="1" spans="1:12">
      <c r="A59" s="5" t="s">
        <v>595</v>
      </c>
      <c r="B59" s="5"/>
      <c r="C59" s="6" t="s">
        <v>527</v>
      </c>
      <c r="D59" s="6"/>
      <c r="E59" s="6"/>
      <c r="F59" s="6"/>
      <c r="G59" s="6"/>
      <c r="H59" s="20" t="s">
        <v>596</v>
      </c>
      <c r="I59" s="6" t="s">
        <v>527</v>
      </c>
      <c r="J59" s="6"/>
      <c r="K59" s="6"/>
      <c r="L59" s="6"/>
    </row>
    <row r="60" s="2" customFormat="1" ht="26" customHeight="1" spans="1:12">
      <c r="A60" s="8" t="s">
        <v>597</v>
      </c>
      <c r="B60" s="8"/>
      <c r="C60" s="5"/>
      <c r="D60" s="5" t="s">
        <v>530</v>
      </c>
      <c r="E60" s="5"/>
      <c r="F60" s="5" t="s">
        <v>446</v>
      </c>
      <c r="G60" s="5"/>
      <c r="H60" s="5" t="s">
        <v>598</v>
      </c>
      <c r="I60" s="5" t="s">
        <v>599</v>
      </c>
      <c r="J60" s="5" t="s">
        <v>600</v>
      </c>
      <c r="K60" s="5" t="s">
        <v>601</v>
      </c>
      <c r="L60" s="5" t="s">
        <v>602</v>
      </c>
    </row>
    <row r="61" s="2" customFormat="1" ht="30" customHeight="1" spans="1:12">
      <c r="A61" s="8"/>
      <c r="B61" s="8"/>
      <c r="C61" s="9" t="s">
        <v>536</v>
      </c>
      <c r="D61" s="10">
        <v>0</v>
      </c>
      <c r="E61" s="10"/>
      <c r="F61" s="11">
        <v>1019996.63</v>
      </c>
      <c r="G61" s="11"/>
      <c r="H61" s="12">
        <v>76068.88</v>
      </c>
      <c r="I61" s="13">
        <v>10</v>
      </c>
      <c r="J61" s="14">
        <v>0.07</v>
      </c>
      <c r="K61" s="14">
        <v>0.73</v>
      </c>
      <c r="L61" s="15" t="s">
        <v>5</v>
      </c>
    </row>
    <row r="62" s="2" customFormat="1" ht="30" customHeight="1" spans="1:12">
      <c r="A62" s="8"/>
      <c r="B62" s="8"/>
      <c r="C62" s="8" t="s">
        <v>538</v>
      </c>
      <c r="D62" s="10">
        <v>0</v>
      </c>
      <c r="E62" s="10"/>
      <c r="F62" s="10">
        <v>0</v>
      </c>
      <c r="G62" s="10"/>
      <c r="H62" s="16">
        <v>0</v>
      </c>
      <c r="I62" s="17"/>
      <c r="J62" s="14">
        <v>0</v>
      </c>
      <c r="K62" s="18">
        <v>0.73</v>
      </c>
      <c r="L62" s="15"/>
    </row>
    <row r="63" s="2" customFormat="1" ht="30" customHeight="1" spans="1:12">
      <c r="A63" s="8"/>
      <c r="B63" s="8"/>
      <c r="C63" s="9" t="s">
        <v>603</v>
      </c>
      <c r="D63" s="10">
        <v>0</v>
      </c>
      <c r="E63" s="10"/>
      <c r="F63" s="11">
        <v>1019996.63</v>
      </c>
      <c r="G63" s="11"/>
      <c r="H63" s="12">
        <v>76068.88</v>
      </c>
      <c r="I63" s="17"/>
      <c r="J63" s="14">
        <v>0.07</v>
      </c>
      <c r="K63" s="18"/>
      <c r="L63" s="15"/>
    </row>
    <row r="64" s="2" customFormat="1" ht="30" customHeight="1" spans="1:12">
      <c r="A64" s="8"/>
      <c r="B64" s="8"/>
      <c r="C64" s="5" t="s">
        <v>604</v>
      </c>
      <c r="D64" s="10">
        <v>0</v>
      </c>
      <c r="E64" s="10"/>
      <c r="F64" s="10">
        <v>0</v>
      </c>
      <c r="G64" s="10"/>
      <c r="H64" s="10">
        <v>0</v>
      </c>
      <c r="I64" s="17"/>
      <c r="J64" s="14">
        <v>0</v>
      </c>
      <c r="K64" s="18"/>
      <c r="L64" s="15"/>
    </row>
    <row r="65" s="1" customFormat="1" ht="26.4" customHeight="1" spans="1:12">
      <c r="A65" s="19" t="s">
        <v>605</v>
      </c>
      <c r="B65" s="20" t="s">
        <v>606</v>
      </c>
      <c r="C65" s="20"/>
      <c r="D65" s="20"/>
      <c r="E65" s="20"/>
      <c r="F65" s="20"/>
      <c r="G65" s="20"/>
      <c r="H65" s="20" t="s">
        <v>607</v>
      </c>
      <c r="I65" s="20"/>
      <c r="J65" s="20"/>
      <c r="K65" s="20"/>
      <c r="L65" s="20"/>
    </row>
    <row r="66" s="1" customFormat="1" ht="178" customHeight="1" spans="1:12">
      <c r="A66" s="19"/>
      <c r="B66" s="21" t="s">
        <v>608</v>
      </c>
      <c r="C66" s="21"/>
      <c r="D66" s="21"/>
      <c r="E66" s="21"/>
      <c r="F66" s="21"/>
      <c r="G66" s="21"/>
      <c r="H66" s="21" t="s">
        <v>631</v>
      </c>
      <c r="I66" s="21"/>
      <c r="J66" s="21"/>
      <c r="K66" s="21"/>
      <c r="L66" s="21"/>
    </row>
    <row r="67" s="2" customFormat="1" ht="35" customHeight="1" spans="1:12">
      <c r="A67" s="22"/>
      <c r="B67" s="23"/>
      <c r="C67" s="23"/>
      <c r="D67" s="23"/>
      <c r="E67" s="23"/>
      <c r="F67" s="23"/>
      <c r="G67" s="23"/>
      <c r="H67" s="23"/>
      <c r="I67" s="24"/>
      <c r="J67" s="24"/>
      <c r="K67" s="25"/>
      <c r="L67" s="26"/>
    </row>
    <row r="68" s="2" customFormat="1" ht="35" customHeight="1" spans="1:12">
      <c r="A68" s="27" t="s">
        <v>610</v>
      </c>
      <c r="B68" s="27"/>
      <c r="C68" s="27"/>
      <c r="D68" s="27"/>
      <c r="E68" s="27"/>
      <c r="F68" s="27"/>
      <c r="G68" s="27"/>
      <c r="H68" s="27"/>
      <c r="I68" s="27"/>
      <c r="J68" s="27"/>
      <c r="K68" s="27"/>
      <c r="L68" s="27"/>
    </row>
    <row r="69" s="2" customFormat="1" ht="31" customHeight="1" spans="1:12">
      <c r="A69" s="5" t="s">
        <v>544</v>
      </c>
      <c r="B69" s="5"/>
      <c r="C69" s="5"/>
      <c r="D69" s="5"/>
      <c r="E69" s="5" t="s">
        <v>611</v>
      </c>
      <c r="F69" s="5"/>
      <c r="G69" s="5"/>
      <c r="H69" s="28" t="s">
        <v>612</v>
      </c>
      <c r="I69" s="29"/>
      <c r="J69" s="29"/>
      <c r="K69" s="29"/>
      <c r="L69" s="30"/>
    </row>
    <row r="70" s="1" customFormat="1" ht="28" customHeight="1" spans="1:12">
      <c r="A70" s="5" t="s">
        <v>613</v>
      </c>
      <c r="B70" s="5"/>
      <c r="C70" s="9" t="s">
        <v>551</v>
      </c>
      <c r="D70" s="9" t="s">
        <v>552</v>
      </c>
      <c r="E70" s="5" t="s">
        <v>545</v>
      </c>
      <c r="F70" s="5" t="s">
        <v>546</v>
      </c>
      <c r="G70" s="5" t="s">
        <v>547</v>
      </c>
      <c r="H70" s="9" t="s">
        <v>548</v>
      </c>
      <c r="I70" s="9" t="s">
        <v>599</v>
      </c>
      <c r="J70" s="9" t="s">
        <v>601</v>
      </c>
      <c r="K70" s="31" t="s">
        <v>549</v>
      </c>
      <c r="L70" s="32"/>
    </row>
    <row r="71" s="1" customFormat="1" ht="28" customHeight="1" spans="1:12">
      <c r="A71" s="33" t="s">
        <v>553</v>
      </c>
      <c r="B71" s="34"/>
      <c r="C71" s="35" t="s">
        <v>554</v>
      </c>
      <c r="D71" s="36" t="s">
        <v>614</v>
      </c>
      <c r="E71" s="18" t="s">
        <v>569</v>
      </c>
      <c r="F71" s="37">
        <v>10</v>
      </c>
      <c r="G71" s="18" t="s">
        <v>557</v>
      </c>
      <c r="H71" s="37">
        <v>4</v>
      </c>
      <c r="I71" s="38">
        <v>10</v>
      </c>
      <c r="J71" s="38">
        <v>10</v>
      </c>
      <c r="K71" s="39"/>
      <c r="L71" s="40"/>
    </row>
    <row r="72" s="1" customFormat="1" ht="28" customHeight="1" spans="1:12">
      <c r="A72" s="41"/>
      <c r="B72" s="42"/>
      <c r="C72" s="43"/>
      <c r="D72" s="36" t="s">
        <v>615</v>
      </c>
      <c r="E72" s="18" t="s">
        <v>569</v>
      </c>
      <c r="F72" s="37">
        <v>485.33</v>
      </c>
      <c r="G72" s="18" t="s">
        <v>560</v>
      </c>
      <c r="H72" s="37">
        <v>13.02</v>
      </c>
      <c r="I72" s="38">
        <v>10</v>
      </c>
      <c r="J72" s="38">
        <v>10</v>
      </c>
      <c r="K72" s="39"/>
      <c r="L72" s="40"/>
    </row>
    <row r="73" s="1" customFormat="1" ht="28" customHeight="1" spans="1:12">
      <c r="A73" s="41"/>
      <c r="B73" s="42"/>
      <c r="C73" s="44" t="s">
        <v>561</v>
      </c>
      <c r="D73" s="44" t="s">
        <v>562</v>
      </c>
      <c r="E73" s="45" t="s">
        <v>563</v>
      </c>
      <c r="F73" s="46">
        <v>100</v>
      </c>
      <c r="G73" s="7" t="s">
        <v>564</v>
      </c>
      <c r="H73" s="46">
        <v>100</v>
      </c>
      <c r="I73" s="38">
        <v>10</v>
      </c>
      <c r="J73" s="38">
        <v>10</v>
      </c>
      <c r="K73" s="39"/>
      <c r="L73" s="40"/>
    </row>
    <row r="74" s="1" customFormat="1" ht="28" customHeight="1" spans="1:12">
      <c r="A74" s="41"/>
      <c r="B74" s="42"/>
      <c r="C74" s="44" t="s">
        <v>565</v>
      </c>
      <c r="D74" s="44" t="s">
        <v>566</v>
      </c>
      <c r="E74" s="18" t="s">
        <v>563</v>
      </c>
      <c r="F74" s="46">
        <v>100</v>
      </c>
      <c r="G74" s="7" t="s">
        <v>564</v>
      </c>
      <c r="H74" s="46">
        <v>100</v>
      </c>
      <c r="I74" s="38">
        <v>10</v>
      </c>
      <c r="J74" s="38">
        <v>10</v>
      </c>
      <c r="K74" s="39"/>
      <c r="L74" s="40"/>
    </row>
    <row r="75" s="1" customFormat="1" ht="28" customHeight="1" spans="1:12">
      <c r="A75" s="47"/>
      <c r="B75" s="48"/>
      <c r="C75" s="44" t="s">
        <v>567</v>
      </c>
      <c r="D75" s="44" t="s">
        <v>568</v>
      </c>
      <c r="E75" s="18" t="s">
        <v>569</v>
      </c>
      <c r="F75" s="49">
        <v>1019996.63</v>
      </c>
      <c r="G75" s="18" t="s">
        <v>570</v>
      </c>
      <c r="H75" s="49">
        <v>76068.88</v>
      </c>
      <c r="I75" s="38">
        <v>10</v>
      </c>
      <c r="J75" s="38">
        <v>10</v>
      </c>
      <c r="K75" s="39"/>
      <c r="L75" s="40"/>
    </row>
    <row r="76" s="1" customFormat="1" ht="38" customHeight="1" spans="1:12">
      <c r="A76" s="50" t="s">
        <v>572</v>
      </c>
      <c r="B76" s="51"/>
      <c r="C76" s="6" t="s">
        <v>616</v>
      </c>
      <c r="D76" s="6" t="s">
        <v>579</v>
      </c>
      <c r="E76" s="7" t="s">
        <v>569</v>
      </c>
      <c r="F76" s="49">
        <v>1019996.63</v>
      </c>
      <c r="G76" s="7" t="s">
        <v>570</v>
      </c>
      <c r="H76" s="49">
        <v>76068.88</v>
      </c>
      <c r="I76" s="38">
        <v>10</v>
      </c>
      <c r="J76" s="38">
        <v>10</v>
      </c>
      <c r="K76" s="52" t="s">
        <v>5</v>
      </c>
      <c r="L76" s="52"/>
    </row>
    <row r="77" s="1" customFormat="1" ht="38" customHeight="1" spans="1:12">
      <c r="A77" s="53"/>
      <c r="B77" s="54"/>
      <c r="C77" s="55" t="s">
        <v>618</v>
      </c>
      <c r="D77" s="6" t="s">
        <v>582</v>
      </c>
      <c r="E77" s="56" t="s">
        <v>583</v>
      </c>
      <c r="F77" s="56" t="s">
        <v>583</v>
      </c>
      <c r="G77" s="7" t="s">
        <v>564</v>
      </c>
      <c r="H77" s="56" t="s">
        <v>583</v>
      </c>
      <c r="I77" s="38">
        <v>5</v>
      </c>
      <c r="J77" s="38">
        <v>5</v>
      </c>
      <c r="K77" s="57" t="s">
        <v>5</v>
      </c>
      <c r="L77" s="58"/>
    </row>
    <row r="78" s="1" customFormat="1" ht="38" customHeight="1" spans="1:12">
      <c r="A78" s="53"/>
      <c r="B78" s="54"/>
      <c r="C78" s="59"/>
      <c r="D78" s="6" t="s">
        <v>584</v>
      </c>
      <c r="E78" s="56" t="s">
        <v>583</v>
      </c>
      <c r="F78" s="56" t="s">
        <v>583</v>
      </c>
      <c r="G78" s="7" t="s">
        <v>564</v>
      </c>
      <c r="H78" s="56" t="s">
        <v>583</v>
      </c>
      <c r="I78" s="38">
        <v>5</v>
      </c>
      <c r="J78" s="38">
        <v>5</v>
      </c>
      <c r="K78" s="60"/>
      <c r="L78" s="61"/>
    </row>
    <row r="79" s="1" customFormat="1" ht="38" customHeight="1" spans="1:12">
      <c r="A79" s="53"/>
      <c r="B79" s="54"/>
      <c r="C79" s="55" t="s">
        <v>619</v>
      </c>
      <c r="D79" s="21" t="s">
        <v>586</v>
      </c>
      <c r="E79" s="56" t="s">
        <v>587</v>
      </c>
      <c r="F79" s="56" t="s">
        <v>587</v>
      </c>
      <c r="G79" s="7" t="s">
        <v>564</v>
      </c>
      <c r="H79" s="56" t="s">
        <v>587</v>
      </c>
      <c r="I79" s="38">
        <v>5</v>
      </c>
      <c r="J79" s="38">
        <v>5</v>
      </c>
      <c r="K79" s="62"/>
      <c r="L79" s="63"/>
    </row>
    <row r="80" s="1" customFormat="1" ht="38" customHeight="1" spans="1:12">
      <c r="A80" s="64"/>
      <c r="B80" s="65"/>
      <c r="C80" s="59"/>
      <c r="D80" s="21" t="s">
        <v>620</v>
      </c>
      <c r="E80" s="56" t="s">
        <v>563</v>
      </c>
      <c r="F80" s="46">
        <v>100</v>
      </c>
      <c r="G80" s="7" t="s">
        <v>564</v>
      </c>
      <c r="H80" s="46">
        <v>100</v>
      </c>
      <c r="I80" s="38">
        <v>5</v>
      </c>
      <c r="J80" s="38">
        <v>5</v>
      </c>
      <c r="K80" s="66" t="s">
        <v>5</v>
      </c>
      <c r="L80" s="67"/>
    </row>
    <row r="81" s="1" customFormat="1" ht="38" customHeight="1" spans="1:12">
      <c r="A81" s="6" t="s">
        <v>588</v>
      </c>
      <c r="B81" s="68"/>
      <c r="C81" s="6" t="s">
        <v>621</v>
      </c>
      <c r="D81" s="21" t="s">
        <v>590</v>
      </c>
      <c r="E81" s="7" t="s">
        <v>563</v>
      </c>
      <c r="F81" s="46">
        <v>90</v>
      </c>
      <c r="G81" s="69" t="s">
        <v>564</v>
      </c>
      <c r="H81" s="46">
        <v>90</v>
      </c>
      <c r="I81" s="38">
        <v>10</v>
      </c>
      <c r="J81" s="38">
        <v>10</v>
      </c>
      <c r="K81" s="52" t="s">
        <v>5</v>
      </c>
      <c r="L81" s="68"/>
    </row>
    <row r="82" s="3" customFormat="1" ht="39" customHeight="1" spans="1:12">
      <c r="A82" s="19" t="s">
        <v>622</v>
      </c>
      <c r="B82" s="19"/>
      <c r="C82" s="19"/>
      <c r="D82" s="21" t="s">
        <v>632</v>
      </c>
      <c r="E82" s="21"/>
      <c r="F82" s="21"/>
      <c r="G82" s="21"/>
      <c r="H82" s="21"/>
      <c r="I82" s="21"/>
      <c r="J82" s="21"/>
      <c r="K82" s="21"/>
      <c r="L82" s="21"/>
    </row>
    <row r="83" s="3" customFormat="1" ht="30" customHeight="1" spans="1:12">
      <c r="A83" s="5" t="s">
        <v>624</v>
      </c>
      <c r="B83" s="5"/>
      <c r="C83" s="5"/>
      <c r="D83" s="5"/>
      <c r="E83" s="5"/>
      <c r="F83" s="5"/>
      <c r="G83" s="5"/>
      <c r="H83" s="5"/>
      <c r="I83" s="19" t="s">
        <v>625</v>
      </c>
      <c r="J83" s="19" t="s">
        <v>626</v>
      </c>
      <c r="K83" s="19" t="s">
        <v>627</v>
      </c>
      <c r="L83" s="19"/>
    </row>
    <row r="84" s="2" customFormat="1" ht="35" customHeight="1" spans="1:12">
      <c r="A84" s="5"/>
      <c r="B84" s="5"/>
      <c r="C84" s="5"/>
      <c r="D84" s="5"/>
      <c r="E84" s="5"/>
      <c r="F84" s="5"/>
      <c r="G84" s="5"/>
      <c r="H84" s="5"/>
      <c r="I84" s="13">
        <v>100</v>
      </c>
      <c r="J84" s="13">
        <v>90.73</v>
      </c>
      <c r="K84" s="70" t="s">
        <v>628</v>
      </c>
      <c r="L84" s="70"/>
    </row>
    <row r="85" ht="25" customHeight="1"/>
    <row r="86" s="2" customFormat="1" ht="31" customHeight="1" spans="1:12">
      <c r="A86" s="5" t="s">
        <v>594</v>
      </c>
      <c r="B86" s="5"/>
      <c r="C86" s="6" t="s">
        <v>577</v>
      </c>
      <c r="D86" s="6"/>
      <c r="E86" s="6"/>
      <c r="F86" s="6"/>
      <c r="G86" s="6"/>
      <c r="H86" s="6"/>
      <c r="I86" s="6"/>
      <c r="J86" s="6"/>
      <c r="K86" s="6"/>
      <c r="L86" s="6"/>
    </row>
    <row r="87" s="2" customFormat="1" ht="30" customHeight="1" spans="1:12">
      <c r="A87" s="5" t="s">
        <v>595</v>
      </c>
      <c r="B87" s="5"/>
      <c r="C87" s="6" t="s">
        <v>527</v>
      </c>
      <c r="D87" s="6"/>
      <c r="E87" s="6"/>
      <c r="F87" s="6"/>
      <c r="G87" s="6"/>
      <c r="H87" s="20" t="s">
        <v>596</v>
      </c>
      <c r="I87" s="6" t="s">
        <v>527</v>
      </c>
      <c r="J87" s="6"/>
      <c r="K87" s="6"/>
      <c r="L87" s="6"/>
    </row>
    <row r="88" s="2" customFormat="1" ht="26" customHeight="1" spans="1:12">
      <c r="A88" s="8" t="s">
        <v>597</v>
      </c>
      <c r="B88" s="8"/>
      <c r="C88" s="5"/>
      <c r="D88" s="5" t="s">
        <v>530</v>
      </c>
      <c r="E88" s="5"/>
      <c r="F88" s="5" t="s">
        <v>446</v>
      </c>
      <c r="G88" s="5"/>
      <c r="H88" s="5" t="s">
        <v>598</v>
      </c>
      <c r="I88" s="5" t="s">
        <v>599</v>
      </c>
      <c r="J88" s="5" t="s">
        <v>600</v>
      </c>
      <c r="K88" s="5" t="s">
        <v>601</v>
      </c>
      <c r="L88" s="5" t="s">
        <v>602</v>
      </c>
    </row>
    <row r="89" s="2" customFormat="1" ht="30" customHeight="1" spans="1:12">
      <c r="A89" s="8"/>
      <c r="B89" s="8"/>
      <c r="C89" s="9" t="s">
        <v>536</v>
      </c>
      <c r="D89" s="10">
        <v>0</v>
      </c>
      <c r="E89" s="10"/>
      <c r="F89" s="11">
        <v>101480000</v>
      </c>
      <c r="G89" s="11"/>
      <c r="H89" s="12">
        <v>24434584.76</v>
      </c>
      <c r="I89" s="13">
        <v>10</v>
      </c>
      <c r="J89" s="14">
        <v>0.24</v>
      </c>
      <c r="K89" s="14">
        <v>2.41</v>
      </c>
      <c r="L89" s="15" t="s">
        <v>5</v>
      </c>
    </row>
    <row r="90" s="2" customFormat="1" ht="30" customHeight="1" spans="1:12">
      <c r="A90" s="8"/>
      <c r="B90" s="8"/>
      <c r="C90" s="8" t="s">
        <v>538</v>
      </c>
      <c r="D90" s="10">
        <v>0</v>
      </c>
      <c r="E90" s="10"/>
      <c r="F90" s="10">
        <v>0</v>
      </c>
      <c r="G90" s="10"/>
      <c r="H90" s="16">
        <v>0</v>
      </c>
      <c r="I90" s="17"/>
      <c r="J90" s="14">
        <v>0</v>
      </c>
      <c r="K90" s="18">
        <v>2.41</v>
      </c>
      <c r="L90" s="15"/>
    </row>
    <row r="91" s="2" customFormat="1" ht="30" customHeight="1" spans="1:12">
      <c r="A91" s="8"/>
      <c r="B91" s="8"/>
      <c r="C91" s="9" t="s">
        <v>603</v>
      </c>
      <c r="D91" s="10">
        <v>0</v>
      </c>
      <c r="E91" s="10"/>
      <c r="F91" s="11">
        <v>101480000</v>
      </c>
      <c r="G91" s="11"/>
      <c r="H91" s="12">
        <v>24434584.76</v>
      </c>
      <c r="I91" s="17"/>
      <c r="J91" s="14">
        <v>0.24</v>
      </c>
      <c r="K91" s="18"/>
      <c r="L91" s="15"/>
    </row>
    <row r="92" s="2" customFormat="1" ht="30" customHeight="1" spans="1:12">
      <c r="A92" s="8"/>
      <c r="B92" s="8"/>
      <c r="C92" s="5" t="s">
        <v>604</v>
      </c>
      <c r="D92" s="10">
        <v>0</v>
      </c>
      <c r="E92" s="10"/>
      <c r="F92" s="10">
        <v>0</v>
      </c>
      <c r="G92" s="10"/>
      <c r="H92" s="10">
        <v>0</v>
      </c>
      <c r="I92" s="17"/>
      <c r="J92" s="14">
        <v>0</v>
      </c>
      <c r="K92" s="18"/>
      <c r="L92" s="15"/>
    </row>
    <row r="93" s="1" customFormat="1" ht="26.4" customHeight="1" spans="1:12">
      <c r="A93" s="19" t="s">
        <v>605</v>
      </c>
      <c r="B93" s="20" t="s">
        <v>606</v>
      </c>
      <c r="C93" s="20"/>
      <c r="D93" s="20"/>
      <c r="E93" s="20"/>
      <c r="F93" s="20"/>
      <c r="G93" s="20"/>
      <c r="H93" s="20" t="s">
        <v>607</v>
      </c>
      <c r="I93" s="20"/>
      <c r="J93" s="20"/>
      <c r="K93" s="20"/>
      <c r="L93" s="20"/>
    </row>
    <row r="94" s="1" customFormat="1" ht="300" customHeight="1" spans="1:12">
      <c r="A94" s="19"/>
      <c r="B94" s="71" t="s">
        <v>633</v>
      </c>
      <c r="C94" s="71"/>
      <c r="D94" s="71"/>
      <c r="E94" s="71"/>
      <c r="F94" s="71"/>
      <c r="G94" s="71"/>
      <c r="H94" s="71" t="s">
        <v>634</v>
      </c>
      <c r="I94" s="71"/>
      <c r="J94" s="71"/>
      <c r="K94" s="71"/>
      <c r="L94" s="71"/>
    </row>
    <row r="95" s="2" customFormat="1" ht="35" customHeight="1" spans="1:12">
      <c r="A95" s="22"/>
      <c r="B95" s="23"/>
      <c r="C95" s="23"/>
      <c r="D95" s="23"/>
      <c r="E95" s="23"/>
      <c r="F95" s="23"/>
      <c r="G95" s="23"/>
      <c r="H95" s="23"/>
      <c r="I95" s="24"/>
      <c r="J95" s="24"/>
      <c r="K95" s="25"/>
      <c r="L95" s="26"/>
    </row>
    <row r="96" s="2" customFormat="1" ht="35" customHeight="1" spans="1:12">
      <c r="A96" s="27" t="s">
        <v>610</v>
      </c>
      <c r="B96" s="27"/>
      <c r="C96" s="27"/>
      <c r="D96" s="27"/>
      <c r="E96" s="27"/>
      <c r="F96" s="27"/>
      <c r="G96" s="27"/>
      <c r="H96" s="27"/>
      <c r="I96" s="27"/>
      <c r="J96" s="27"/>
      <c r="K96" s="27"/>
      <c r="L96" s="27"/>
    </row>
    <row r="97" s="2" customFormat="1" ht="31" customHeight="1" spans="1:12">
      <c r="A97" s="5" t="s">
        <v>544</v>
      </c>
      <c r="B97" s="5"/>
      <c r="C97" s="5"/>
      <c r="D97" s="5"/>
      <c r="E97" s="5" t="s">
        <v>611</v>
      </c>
      <c r="F97" s="5"/>
      <c r="G97" s="5"/>
      <c r="H97" s="28" t="s">
        <v>612</v>
      </c>
      <c r="I97" s="29"/>
      <c r="J97" s="29"/>
      <c r="K97" s="29"/>
      <c r="L97" s="30"/>
    </row>
    <row r="98" s="1" customFormat="1" ht="51" customHeight="1" spans="1:12">
      <c r="A98" s="5" t="s">
        <v>613</v>
      </c>
      <c r="B98" s="5"/>
      <c r="C98" s="9" t="s">
        <v>551</v>
      </c>
      <c r="D98" s="9" t="s">
        <v>552</v>
      </c>
      <c r="E98" s="5" t="s">
        <v>545</v>
      </c>
      <c r="F98" s="5" t="s">
        <v>546</v>
      </c>
      <c r="G98" s="5" t="s">
        <v>547</v>
      </c>
      <c r="H98" s="9" t="s">
        <v>548</v>
      </c>
      <c r="I98" s="9" t="s">
        <v>599</v>
      </c>
      <c r="J98" s="9" t="s">
        <v>601</v>
      </c>
      <c r="K98" s="31" t="s">
        <v>549</v>
      </c>
      <c r="L98" s="32"/>
    </row>
    <row r="99" s="1" customFormat="1" ht="28" customHeight="1" spans="1:12">
      <c r="A99" s="72" t="s">
        <v>553</v>
      </c>
      <c r="B99" s="73"/>
      <c r="C99" s="35" t="s">
        <v>554</v>
      </c>
      <c r="D99" s="36" t="s">
        <v>614</v>
      </c>
      <c r="E99" s="18" t="s">
        <v>569</v>
      </c>
      <c r="F99" s="37">
        <v>30</v>
      </c>
      <c r="G99" s="18" t="s">
        <v>557</v>
      </c>
      <c r="H99" s="37">
        <v>24</v>
      </c>
      <c r="I99" s="38">
        <v>10</v>
      </c>
      <c r="J99" s="38">
        <v>8</v>
      </c>
      <c r="K99" s="39"/>
      <c r="L99" s="40"/>
    </row>
    <row r="100" s="1" customFormat="1" ht="28" customHeight="1" spans="1:12">
      <c r="A100" s="22"/>
      <c r="B100" s="74"/>
      <c r="C100" s="43"/>
      <c r="D100" s="36" t="s">
        <v>615</v>
      </c>
      <c r="E100" s="18" t="s">
        <v>569</v>
      </c>
      <c r="F100" s="37">
        <v>1091.78</v>
      </c>
      <c r="G100" s="18" t="s">
        <v>560</v>
      </c>
      <c r="H100" s="37">
        <v>915.02</v>
      </c>
      <c r="I100" s="38">
        <v>10</v>
      </c>
      <c r="J100" s="38">
        <v>9</v>
      </c>
      <c r="K100" s="39"/>
      <c r="L100" s="40"/>
    </row>
    <row r="101" s="1" customFormat="1" ht="28" customHeight="1" spans="1:12">
      <c r="A101" s="22"/>
      <c r="B101" s="74"/>
      <c r="C101" s="44" t="s">
        <v>561</v>
      </c>
      <c r="D101" s="44" t="s">
        <v>562</v>
      </c>
      <c r="E101" s="45" t="s">
        <v>563</v>
      </c>
      <c r="F101" s="46">
        <v>100</v>
      </c>
      <c r="G101" s="7" t="s">
        <v>564</v>
      </c>
      <c r="H101" s="46">
        <v>100</v>
      </c>
      <c r="I101" s="38">
        <v>10</v>
      </c>
      <c r="J101" s="38">
        <v>10</v>
      </c>
      <c r="K101" s="39"/>
      <c r="L101" s="40"/>
    </row>
    <row r="102" s="1" customFormat="1" ht="28" customHeight="1" spans="1:12">
      <c r="A102" s="22"/>
      <c r="B102" s="74"/>
      <c r="C102" s="44" t="s">
        <v>565</v>
      </c>
      <c r="D102" s="44" t="s">
        <v>566</v>
      </c>
      <c r="E102" s="18" t="s">
        <v>563</v>
      </c>
      <c r="F102" s="46">
        <v>100</v>
      </c>
      <c r="G102" s="7" t="s">
        <v>564</v>
      </c>
      <c r="H102" s="46">
        <v>100</v>
      </c>
      <c r="I102" s="38">
        <v>10</v>
      </c>
      <c r="J102" s="38">
        <v>10</v>
      </c>
      <c r="K102" s="39"/>
      <c r="L102" s="40"/>
    </row>
    <row r="103" s="1" customFormat="1" ht="28" customHeight="1" spans="1:12">
      <c r="A103" s="75"/>
      <c r="B103" s="76"/>
      <c r="C103" s="44" t="s">
        <v>567</v>
      </c>
      <c r="D103" s="44" t="s">
        <v>568</v>
      </c>
      <c r="E103" s="18" t="s">
        <v>569</v>
      </c>
      <c r="F103" s="49">
        <v>101480000</v>
      </c>
      <c r="G103" s="18" t="s">
        <v>570</v>
      </c>
      <c r="H103" s="12">
        <v>24434584.76</v>
      </c>
      <c r="I103" s="38">
        <v>10</v>
      </c>
      <c r="J103" s="38">
        <v>10</v>
      </c>
      <c r="K103" s="39"/>
      <c r="L103" s="40"/>
    </row>
    <row r="104" s="1" customFormat="1" ht="38" customHeight="1" spans="1:12">
      <c r="A104" s="77" t="s">
        <v>572</v>
      </c>
      <c r="B104" s="78"/>
      <c r="C104" s="6" t="s">
        <v>616</v>
      </c>
      <c r="D104" s="6" t="s">
        <v>617</v>
      </c>
      <c r="E104" s="7" t="s">
        <v>569</v>
      </c>
      <c r="F104" s="49">
        <v>101480000</v>
      </c>
      <c r="G104" s="7" t="s">
        <v>570</v>
      </c>
      <c r="H104" s="12">
        <v>24434584.76</v>
      </c>
      <c r="I104" s="38">
        <v>10</v>
      </c>
      <c r="J104" s="38">
        <v>10</v>
      </c>
      <c r="K104" s="52" t="s">
        <v>5</v>
      </c>
      <c r="L104" s="52"/>
    </row>
    <row r="105" s="1" customFormat="1" ht="38" customHeight="1" spans="1:12">
      <c r="A105" s="79"/>
      <c r="B105" s="80"/>
      <c r="C105" s="55" t="s">
        <v>618</v>
      </c>
      <c r="D105" s="6" t="s">
        <v>582</v>
      </c>
      <c r="E105" s="56" t="s">
        <v>583</v>
      </c>
      <c r="F105" s="56" t="s">
        <v>583</v>
      </c>
      <c r="G105" s="7" t="s">
        <v>564</v>
      </c>
      <c r="H105" s="56" t="s">
        <v>583</v>
      </c>
      <c r="I105" s="38">
        <v>5</v>
      </c>
      <c r="J105" s="38">
        <v>5</v>
      </c>
      <c r="K105" s="57" t="s">
        <v>5</v>
      </c>
      <c r="L105" s="58"/>
    </row>
    <row r="106" s="1" customFormat="1" ht="38" customHeight="1" spans="1:12">
      <c r="A106" s="79"/>
      <c r="B106" s="80"/>
      <c r="C106" s="59"/>
      <c r="D106" s="6" t="s">
        <v>584</v>
      </c>
      <c r="E106" s="56" t="s">
        <v>583</v>
      </c>
      <c r="F106" s="56" t="s">
        <v>583</v>
      </c>
      <c r="G106" s="7" t="s">
        <v>564</v>
      </c>
      <c r="H106" s="56" t="s">
        <v>583</v>
      </c>
      <c r="I106" s="38">
        <v>5</v>
      </c>
      <c r="J106" s="38">
        <v>5</v>
      </c>
      <c r="K106" s="60"/>
      <c r="L106" s="61"/>
    </row>
    <row r="107" s="1" customFormat="1" ht="38" customHeight="1" spans="1:12">
      <c r="A107" s="79"/>
      <c r="B107" s="80"/>
      <c r="C107" s="55" t="s">
        <v>619</v>
      </c>
      <c r="D107" s="21" t="s">
        <v>586</v>
      </c>
      <c r="E107" s="56" t="s">
        <v>587</v>
      </c>
      <c r="F107" s="56" t="s">
        <v>587</v>
      </c>
      <c r="G107" s="7" t="s">
        <v>564</v>
      </c>
      <c r="H107" s="56" t="s">
        <v>587</v>
      </c>
      <c r="I107" s="38">
        <v>5</v>
      </c>
      <c r="J107" s="38">
        <v>5</v>
      </c>
      <c r="K107" s="62"/>
      <c r="L107" s="63"/>
    </row>
    <row r="108" s="1" customFormat="1" ht="38" customHeight="1" spans="1:12">
      <c r="A108" s="81"/>
      <c r="B108" s="82"/>
      <c r="C108" s="59"/>
      <c r="D108" s="21" t="s">
        <v>620</v>
      </c>
      <c r="E108" s="56" t="s">
        <v>563</v>
      </c>
      <c r="F108" s="46">
        <v>100</v>
      </c>
      <c r="G108" s="7" t="s">
        <v>564</v>
      </c>
      <c r="H108" s="46">
        <v>100</v>
      </c>
      <c r="I108" s="38">
        <v>5</v>
      </c>
      <c r="J108" s="38">
        <v>5</v>
      </c>
      <c r="K108" s="66" t="s">
        <v>5</v>
      </c>
      <c r="L108" s="67"/>
    </row>
    <row r="109" s="1" customFormat="1" ht="38" customHeight="1" spans="1:12">
      <c r="A109" s="83" t="s">
        <v>588</v>
      </c>
      <c r="B109" s="84"/>
      <c r="C109" s="6" t="s">
        <v>621</v>
      </c>
      <c r="D109" s="21" t="s">
        <v>590</v>
      </c>
      <c r="E109" s="7" t="s">
        <v>563</v>
      </c>
      <c r="F109" s="46">
        <v>90</v>
      </c>
      <c r="G109" s="69" t="s">
        <v>564</v>
      </c>
      <c r="H109" s="46">
        <v>90</v>
      </c>
      <c r="I109" s="38">
        <v>10</v>
      </c>
      <c r="J109" s="38">
        <v>10</v>
      </c>
      <c r="K109" s="52" t="s">
        <v>5</v>
      </c>
      <c r="L109" s="68"/>
    </row>
    <row r="110" s="3" customFormat="1" ht="47" customHeight="1" spans="1:12">
      <c r="A110" s="19" t="s">
        <v>622</v>
      </c>
      <c r="B110" s="19"/>
      <c r="C110" s="19"/>
      <c r="D110" s="21" t="s">
        <v>623</v>
      </c>
      <c r="E110" s="21"/>
      <c r="F110" s="21"/>
      <c r="G110" s="21"/>
      <c r="H110" s="21"/>
      <c r="I110" s="21"/>
      <c r="J110" s="21"/>
      <c r="K110" s="21"/>
      <c r="L110" s="21"/>
    </row>
    <row r="111" s="3" customFormat="1" ht="30" customHeight="1" spans="1:12">
      <c r="A111" s="5" t="s">
        <v>624</v>
      </c>
      <c r="B111" s="5"/>
      <c r="C111" s="5"/>
      <c r="D111" s="5"/>
      <c r="E111" s="5"/>
      <c r="F111" s="5"/>
      <c r="G111" s="5"/>
      <c r="H111" s="5"/>
      <c r="I111" s="19" t="s">
        <v>625</v>
      </c>
      <c r="J111" s="19" t="s">
        <v>626</v>
      </c>
      <c r="K111" s="19" t="s">
        <v>627</v>
      </c>
      <c r="L111" s="19"/>
    </row>
    <row r="112" s="2" customFormat="1" ht="35" customHeight="1" spans="1:12">
      <c r="A112" s="5"/>
      <c r="B112" s="5"/>
      <c r="C112" s="5"/>
      <c r="D112" s="5"/>
      <c r="E112" s="5"/>
      <c r="F112" s="5"/>
      <c r="G112" s="5"/>
      <c r="H112" s="5"/>
      <c r="I112" s="13">
        <v>100</v>
      </c>
      <c r="J112" s="13">
        <v>89.41</v>
      </c>
      <c r="K112" s="70" t="s">
        <v>635</v>
      </c>
      <c r="L112" s="70"/>
    </row>
    <row r="113" ht="25" customHeight="1"/>
    <row r="114" s="2" customFormat="1" ht="31" customHeight="1" spans="1:12">
      <c r="A114" s="5" t="s">
        <v>594</v>
      </c>
      <c r="B114" s="5"/>
      <c r="C114" s="6" t="s">
        <v>578</v>
      </c>
      <c r="D114" s="6"/>
      <c r="E114" s="6"/>
      <c r="F114" s="6"/>
      <c r="G114" s="6"/>
      <c r="H114" s="6"/>
      <c r="I114" s="6"/>
      <c r="J114" s="6"/>
      <c r="K114" s="6"/>
      <c r="L114" s="6"/>
    </row>
    <row r="115" s="2" customFormat="1" ht="30" customHeight="1" spans="1:12">
      <c r="A115" s="5" t="s">
        <v>595</v>
      </c>
      <c r="B115" s="5"/>
      <c r="C115" s="6" t="s">
        <v>527</v>
      </c>
      <c r="D115" s="6"/>
      <c r="E115" s="6"/>
      <c r="F115" s="6"/>
      <c r="G115" s="6"/>
      <c r="H115" s="20" t="s">
        <v>596</v>
      </c>
      <c r="I115" s="6" t="s">
        <v>527</v>
      </c>
      <c r="J115" s="6"/>
      <c r="K115" s="6"/>
      <c r="L115" s="6"/>
    </row>
    <row r="116" s="2" customFormat="1" ht="26" customHeight="1" spans="1:12">
      <c r="A116" s="8" t="s">
        <v>597</v>
      </c>
      <c r="B116" s="8"/>
      <c r="C116" s="5"/>
      <c r="D116" s="5" t="s">
        <v>530</v>
      </c>
      <c r="E116" s="5"/>
      <c r="F116" s="5" t="s">
        <v>446</v>
      </c>
      <c r="G116" s="5"/>
      <c r="H116" s="5" t="s">
        <v>598</v>
      </c>
      <c r="I116" s="5" t="s">
        <v>599</v>
      </c>
      <c r="J116" s="5" t="s">
        <v>600</v>
      </c>
      <c r="K116" s="5" t="s">
        <v>601</v>
      </c>
      <c r="L116" s="5" t="s">
        <v>602</v>
      </c>
    </row>
    <row r="117" s="2" customFormat="1" ht="30" customHeight="1" spans="1:12">
      <c r="A117" s="8"/>
      <c r="B117" s="8"/>
      <c r="C117" s="9" t="s">
        <v>536</v>
      </c>
      <c r="D117" s="10">
        <v>0</v>
      </c>
      <c r="E117" s="10"/>
      <c r="F117" s="11">
        <v>114230000</v>
      </c>
      <c r="G117" s="11"/>
      <c r="H117" s="12">
        <v>53168290.64</v>
      </c>
      <c r="I117" s="13">
        <v>10</v>
      </c>
      <c r="J117" s="14">
        <v>0.47</v>
      </c>
      <c r="K117" s="14">
        <v>4.65</v>
      </c>
      <c r="L117" s="15" t="s">
        <v>5</v>
      </c>
    </row>
    <row r="118" s="2" customFormat="1" ht="30" customHeight="1" spans="1:12">
      <c r="A118" s="8"/>
      <c r="B118" s="8"/>
      <c r="C118" s="8" t="s">
        <v>538</v>
      </c>
      <c r="D118" s="10">
        <v>0</v>
      </c>
      <c r="E118" s="10"/>
      <c r="F118" s="10">
        <v>0</v>
      </c>
      <c r="G118" s="10"/>
      <c r="H118" s="16">
        <v>0</v>
      </c>
      <c r="I118" s="17"/>
      <c r="J118" s="14">
        <v>0</v>
      </c>
      <c r="K118" s="18">
        <v>4.65</v>
      </c>
      <c r="L118" s="15"/>
    </row>
    <row r="119" s="2" customFormat="1" ht="30" customHeight="1" spans="1:12">
      <c r="A119" s="8"/>
      <c r="B119" s="8"/>
      <c r="C119" s="9" t="s">
        <v>603</v>
      </c>
      <c r="D119" s="10">
        <v>0</v>
      </c>
      <c r="E119" s="10"/>
      <c r="F119" s="11">
        <v>114230000</v>
      </c>
      <c r="G119" s="11"/>
      <c r="H119" s="12">
        <v>53168290.64</v>
      </c>
      <c r="I119" s="17"/>
      <c r="J119" s="14">
        <v>0.47</v>
      </c>
      <c r="K119" s="18"/>
      <c r="L119" s="15"/>
    </row>
    <row r="120" s="2" customFormat="1" ht="30" customHeight="1" spans="1:12">
      <c r="A120" s="8"/>
      <c r="B120" s="8"/>
      <c r="C120" s="5" t="s">
        <v>604</v>
      </c>
      <c r="D120" s="10">
        <v>0</v>
      </c>
      <c r="E120" s="10"/>
      <c r="F120" s="10">
        <v>0</v>
      </c>
      <c r="G120" s="10"/>
      <c r="H120" s="10">
        <v>0</v>
      </c>
      <c r="I120" s="17"/>
      <c r="J120" s="14">
        <v>0</v>
      </c>
      <c r="K120" s="18"/>
      <c r="L120" s="15"/>
    </row>
    <row r="121" s="1" customFormat="1" ht="26.4" customHeight="1" spans="1:12">
      <c r="A121" s="19" t="s">
        <v>605</v>
      </c>
      <c r="B121" s="20" t="s">
        <v>606</v>
      </c>
      <c r="C121" s="20"/>
      <c r="D121" s="20"/>
      <c r="E121" s="20"/>
      <c r="F121" s="20"/>
      <c r="G121" s="20"/>
      <c r="H121" s="20" t="s">
        <v>607</v>
      </c>
      <c r="I121" s="20"/>
      <c r="J121" s="20"/>
      <c r="K121" s="20"/>
      <c r="L121" s="20"/>
    </row>
    <row r="122" s="1" customFormat="1" ht="307" customHeight="1" spans="1:12">
      <c r="A122" s="19"/>
      <c r="B122" s="21" t="s">
        <v>633</v>
      </c>
      <c r="C122" s="21"/>
      <c r="D122" s="21"/>
      <c r="E122" s="21"/>
      <c r="F122" s="21"/>
      <c r="G122" s="21"/>
      <c r="H122" s="71" t="s">
        <v>636</v>
      </c>
      <c r="I122" s="71"/>
      <c r="J122" s="71"/>
      <c r="K122" s="71"/>
      <c r="L122" s="71"/>
    </row>
    <row r="123" s="2" customFormat="1" ht="35" customHeight="1" spans="1:12">
      <c r="A123" s="22"/>
      <c r="B123" s="23"/>
      <c r="C123" s="23"/>
      <c r="D123" s="23"/>
      <c r="E123" s="23"/>
      <c r="F123" s="23"/>
      <c r="G123" s="23"/>
      <c r="H123" s="23"/>
      <c r="I123" s="24"/>
      <c r="J123" s="24"/>
      <c r="K123" s="25"/>
      <c r="L123" s="26"/>
    </row>
    <row r="124" s="2" customFormat="1" ht="35" customHeight="1" spans="1:12">
      <c r="A124" s="27" t="s">
        <v>610</v>
      </c>
      <c r="B124" s="27"/>
      <c r="C124" s="27"/>
      <c r="D124" s="27"/>
      <c r="E124" s="27"/>
      <c r="F124" s="27"/>
      <c r="G124" s="27"/>
      <c r="H124" s="27"/>
      <c r="I124" s="27"/>
      <c r="J124" s="27"/>
      <c r="K124" s="27"/>
      <c r="L124" s="27"/>
    </row>
    <row r="125" s="2" customFormat="1" ht="31" customHeight="1" spans="1:12">
      <c r="A125" s="5" t="s">
        <v>544</v>
      </c>
      <c r="B125" s="5"/>
      <c r="C125" s="5"/>
      <c r="D125" s="5"/>
      <c r="E125" s="5" t="s">
        <v>611</v>
      </c>
      <c r="F125" s="5"/>
      <c r="G125" s="5"/>
      <c r="H125" s="28" t="s">
        <v>612</v>
      </c>
      <c r="I125" s="29"/>
      <c r="J125" s="29"/>
      <c r="K125" s="29"/>
      <c r="L125" s="30"/>
    </row>
    <row r="126" s="1" customFormat="1" ht="28" customHeight="1" spans="1:12">
      <c r="A126" s="5" t="s">
        <v>613</v>
      </c>
      <c r="B126" s="5"/>
      <c r="C126" s="9" t="s">
        <v>551</v>
      </c>
      <c r="D126" s="9" t="s">
        <v>552</v>
      </c>
      <c r="E126" s="5" t="s">
        <v>545</v>
      </c>
      <c r="F126" s="5" t="s">
        <v>546</v>
      </c>
      <c r="G126" s="5" t="s">
        <v>547</v>
      </c>
      <c r="H126" s="9" t="s">
        <v>548</v>
      </c>
      <c r="I126" s="9" t="s">
        <v>599</v>
      </c>
      <c r="J126" s="9" t="s">
        <v>601</v>
      </c>
      <c r="K126" s="31" t="s">
        <v>549</v>
      </c>
      <c r="L126" s="32"/>
    </row>
    <row r="127" s="1" customFormat="1" ht="28" customHeight="1" spans="1:12">
      <c r="A127" s="33" t="s">
        <v>553</v>
      </c>
      <c r="B127" s="34"/>
      <c r="C127" s="35" t="s">
        <v>554</v>
      </c>
      <c r="D127" s="36" t="s">
        <v>614</v>
      </c>
      <c r="E127" s="18" t="s">
        <v>569</v>
      </c>
      <c r="F127" s="37">
        <v>30</v>
      </c>
      <c r="G127" s="18" t="s">
        <v>557</v>
      </c>
      <c r="H127" s="37">
        <v>24</v>
      </c>
      <c r="I127" s="38">
        <v>10</v>
      </c>
      <c r="J127" s="38">
        <v>8</v>
      </c>
      <c r="K127" s="31"/>
      <c r="L127" s="32"/>
    </row>
    <row r="128" s="1" customFormat="1" ht="28" customHeight="1" spans="1:12">
      <c r="A128" s="41"/>
      <c r="B128" s="42"/>
      <c r="C128" s="43"/>
      <c r="D128" s="36" t="s">
        <v>615</v>
      </c>
      <c r="E128" s="18" t="s">
        <v>569</v>
      </c>
      <c r="F128" s="37">
        <v>1091.78</v>
      </c>
      <c r="G128" s="18" t="s">
        <v>560</v>
      </c>
      <c r="H128" s="37">
        <v>915.02</v>
      </c>
      <c r="I128" s="38">
        <v>10</v>
      </c>
      <c r="J128" s="38">
        <v>9</v>
      </c>
      <c r="K128" s="31"/>
      <c r="L128" s="32"/>
    </row>
    <row r="129" s="1" customFormat="1" ht="28" customHeight="1" spans="1:12">
      <c r="A129" s="41"/>
      <c r="B129" s="42"/>
      <c r="C129" s="44" t="s">
        <v>561</v>
      </c>
      <c r="D129" s="44" t="s">
        <v>562</v>
      </c>
      <c r="E129" s="45" t="s">
        <v>563</v>
      </c>
      <c r="F129" s="46">
        <v>100</v>
      </c>
      <c r="G129" s="7" t="s">
        <v>564</v>
      </c>
      <c r="H129" s="46">
        <v>100</v>
      </c>
      <c r="I129" s="38">
        <v>10</v>
      </c>
      <c r="J129" s="38">
        <v>10</v>
      </c>
      <c r="K129" s="31"/>
      <c r="L129" s="32"/>
    </row>
    <row r="130" s="1" customFormat="1" ht="28" customHeight="1" spans="1:12">
      <c r="A130" s="41"/>
      <c r="B130" s="42"/>
      <c r="C130" s="44" t="s">
        <v>565</v>
      </c>
      <c r="D130" s="44" t="s">
        <v>566</v>
      </c>
      <c r="E130" s="18" t="s">
        <v>563</v>
      </c>
      <c r="F130" s="46">
        <v>100</v>
      </c>
      <c r="G130" s="7" t="s">
        <v>564</v>
      </c>
      <c r="H130" s="46">
        <v>100</v>
      </c>
      <c r="I130" s="38">
        <v>10</v>
      </c>
      <c r="J130" s="38">
        <v>10</v>
      </c>
      <c r="K130" s="31"/>
      <c r="L130" s="32"/>
    </row>
    <row r="131" s="1" customFormat="1" ht="28" customHeight="1" spans="1:12">
      <c r="A131" s="47"/>
      <c r="B131" s="48"/>
      <c r="C131" s="44" t="s">
        <v>567</v>
      </c>
      <c r="D131" s="44" t="s">
        <v>568</v>
      </c>
      <c r="E131" s="18" t="s">
        <v>569</v>
      </c>
      <c r="F131" s="49">
        <v>114230000</v>
      </c>
      <c r="G131" s="18" t="s">
        <v>570</v>
      </c>
      <c r="H131" s="49">
        <v>53168290.64</v>
      </c>
      <c r="I131" s="38">
        <v>10</v>
      </c>
      <c r="J131" s="38">
        <v>5</v>
      </c>
      <c r="K131" s="31"/>
      <c r="L131" s="32"/>
    </row>
    <row r="132" s="1" customFormat="1" ht="38" customHeight="1" spans="1:12">
      <c r="A132" s="50" t="s">
        <v>572</v>
      </c>
      <c r="B132" s="51"/>
      <c r="C132" s="6" t="s">
        <v>616</v>
      </c>
      <c r="D132" s="6" t="s">
        <v>578</v>
      </c>
      <c r="E132" s="7" t="s">
        <v>569</v>
      </c>
      <c r="F132" s="49">
        <v>114230000</v>
      </c>
      <c r="G132" s="7" t="s">
        <v>570</v>
      </c>
      <c r="H132" s="49">
        <v>53168290.64</v>
      </c>
      <c r="I132" s="38">
        <v>10</v>
      </c>
      <c r="J132" s="38">
        <v>10</v>
      </c>
      <c r="K132" s="85" t="s">
        <v>5</v>
      </c>
      <c r="L132" s="85"/>
    </row>
    <row r="133" s="1" customFormat="1" ht="38" customHeight="1" spans="1:12">
      <c r="A133" s="53"/>
      <c r="B133" s="54"/>
      <c r="C133" s="55" t="s">
        <v>618</v>
      </c>
      <c r="D133" s="6" t="s">
        <v>582</v>
      </c>
      <c r="E133" s="56" t="s">
        <v>583</v>
      </c>
      <c r="F133" s="56" t="s">
        <v>583</v>
      </c>
      <c r="G133" s="7" t="s">
        <v>564</v>
      </c>
      <c r="H133" s="56" t="s">
        <v>583</v>
      </c>
      <c r="I133" s="38">
        <v>5</v>
      </c>
      <c r="J133" s="38">
        <v>5</v>
      </c>
      <c r="K133" s="86" t="s">
        <v>5</v>
      </c>
      <c r="L133" s="87"/>
    </row>
    <row r="134" s="1" customFormat="1" ht="38" customHeight="1" spans="1:12">
      <c r="A134" s="53"/>
      <c r="B134" s="54"/>
      <c r="C134" s="59"/>
      <c r="D134" s="6" t="s">
        <v>584</v>
      </c>
      <c r="E134" s="56" t="s">
        <v>583</v>
      </c>
      <c r="F134" s="56" t="s">
        <v>583</v>
      </c>
      <c r="G134" s="7" t="s">
        <v>564</v>
      </c>
      <c r="H134" s="56" t="s">
        <v>583</v>
      </c>
      <c r="I134" s="38">
        <v>5</v>
      </c>
      <c r="J134" s="38">
        <v>5</v>
      </c>
      <c r="K134" s="88"/>
      <c r="L134" s="89"/>
    </row>
    <row r="135" s="1" customFormat="1" ht="38" customHeight="1" spans="1:12">
      <c r="A135" s="53"/>
      <c r="B135" s="54"/>
      <c r="C135" s="55" t="s">
        <v>619</v>
      </c>
      <c r="D135" s="21" t="s">
        <v>586</v>
      </c>
      <c r="E135" s="56" t="s">
        <v>587</v>
      </c>
      <c r="F135" s="56" t="s">
        <v>587</v>
      </c>
      <c r="G135" s="7" t="s">
        <v>564</v>
      </c>
      <c r="H135" s="56" t="s">
        <v>587</v>
      </c>
      <c r="I135" s="38">
        <v>5</v>
      </c>
      <c r="J135" s="38">
        <v>5</v>
      </c>
      <c r="K135" s="90"/>
      <c r="L135" s="91"/>
    </row>
    <row r="136" s="1" customFormat="1" ht="38" customHeight="1" spans="1:12">
      <c r="A136" s="64"/>
      <c r="B136" s="65"/>
      <c r="C136" s="59"/>
      <c r="D136" s="21" t="s">
        <v>620</v>
      </c>
      <c r="E136" s="56" t="s">
        <v>563</v>
      </c>
      <c r="F136" s="46">
        <v>100</v>
      </c>
      <c r="G136" s="7" t="s">
        <v>564</v>
      </c>
      <c r="H136" s="46">
        <v>100</v>
      </c>
      <c r="I136" s="38">
        <v>5</v>
      </c>
      <c r="J136" s="38">
        <v>5</v>
      </c>
      <c r="K136" s="92" t="s">
        <v>5</v>
      </c>
      <c r="L136" s="93"/>
    </row>
    <row r="137" s="1" customFormat="1" ht="38" customHeight="1" spans="1:12">
      <c r="A137" s="6" t="s">
        <v>588</v>
      </c>
      <c r="B137" s="68"/>
      <c r="C137" s="6" t="s">
        <v>621</v>
      </c>
      <c r="D137" s="21" t="s">
        <v>590</v>
      </c>
      <c r="E137" s="7" t="s">
        <v>563</v>
      </c>
      <c r="F137" s="46">
        <v>90</v>
      </c>
      <c r="G137" s="69" t="s">
        <v>564</v>
      </c>
      <c r="H137" s="46">
        <v>90</v>
      </c>
      <c r="I137" s="38">
        <v>10</v>
      </c>
      <c r="J137" s="38">
        <v>10</v>
      </c>
      <c r="K137" s="85" t="s">
        <v>5</v>
      </c>
      <c r="L137" s="84"/>
    </row>
    <row r="138" s="3" customFormat="1" ht="46" customHeight="1" spans="1:12">
      <c r="A138" s="19" t="s">
        <v>622</v>
      </c>
      <c r="B138" s="19"/>
      <c r="C138" s="19"/>
      <c r="D138" s="21" t="s">
        <v>637</v>
      </c>
      <c r="E138" s="21"/>
      <c r="F138" s="21"/>
      <c r="G138" s="21"/>
      <c r="H138" s="21"/>
      <c r="I138" s="21"/>
      <c r="J138" s="21"/>
      <c r="K138" s="21"/>
      <c r="L138" s="21"/>
    </row>
    <row r="139" s="3" customFormat="1" ht="30" customHeight="1" spans="1:12">
      <c r="A139" s="5" t="s">
        <v>624</v>
      </c>
      <c r="B139" s="5"/>
      <c r="C139" s="5"/>
      <c r="D139" s="5"/>
      <c r="E139" s="5"/>
      <c r="F139" s="5"/>
      <c r="G139" s="5"/>
      <c r="H139" s="5"/>
      <c r="I139" s="19" t="s">
        <v>625</v>
      </c>
      <c r="J139" s="19" t="s">
        <v>626</v>
      </c>
      <c r="K139" s="19" t="s">
        <v>627</v>
      </c>
      <c r="L139" s="19"/>
    </row>
    <row r="140" s="2" customFormat="1" ht="35" customHeight="1" spans="1:12">
      <c r="A140" s="5"/>
      <c r="B140" s="5"/>
      <c r="C140" s="5"/>
      <c r="D140" s="5"/>
      <c r="E140" s="5"/>
      <c r="F140" s="5"/>
      <c r="G140" s="5"/>
      <c r="H140" s="5"/>
      <c r="I140" s="13">
        <v>100</v>
      </c>
      <c r="J140" s="13">
        <v>86.65</v>
      </c>
      <c r="K140" s="70" t="s">
        <v>635</v>
      </c>
      <c r="L140" s="70"/>
    </row>
    <row r="142" s="2" customFormat="1" ht="31" customHeight="1" spans="1:12">
      <c r="A142" s="5" t="s">
        <v>594</v>
      </c>
      <c r="B142" s="5"/>
      <c r="C142" s="6" t="s">
        <v>579</v>
      </c>
      <c r="D142" s="6"/>
      <c r="E142" s="6"/>
      <c r="F142" s="6"/>
      <c r="G142" s="6"/>
      <c r="H142" s="6"/>
      <c r="I142" s="6"/>
      <c r="J142" s="6"/>
      <c r="K142" s="6"/>
      <c r="L142" s="6"/>
    </row>
    <row r="143" s="2" customFormat="1" ht="30" customHeight="1" spans="1:12">
      <c r="A143" s="5" t="s">
        <v>595</v>
      </c>
      <c r="B143" s="5"/>
      <c r="C143" s="6" t="s">
        <v>527</v>
      </c>
      <c r="D143" s="6"/>
      <c r="E143" s="6"/>
      <c r="F143" s="6"/>
      <c r="G143" s="6"/>
      <c r="H143" s="20" t="s">
        <v>596</v>
      </c>
      <c r="I143" s="6" t="s">
        <v>527</v>
      </c>
      <c r="J143" s="6"/>
      <c r="K143" s="6"/>
      <c r="L143" s="6"/>
    </row>
    <row r="144" s="2" customFormat="1" ht="26" customHeight="1" spans="1:12">
      <c r="A144" s="8" t="s">
        <v>597</v>
      </c>
      <c r="B144" s="8"/>
      <c r="C144" s="5"/>
      <c r="D144" s="5" t="s">
        <v>530</v>
      </c>
      <c r="E144" s="5"/>
      <c r="F144" s="5" t="s">
        <v>446</v>
      </c>
      <c r="G144" s="5"/>
      <c r="H144" s="5" t="s">
        <v>598</v>
      </c>
      <c r="I144" s="5" t="s">
        <v>599</v>
      </c>
      <c r="J144" s="5" t="s">
        <v>600</v>
      </c>
      <c r="K144" s="5" t="s">
        <v>601</v>
      </c>
      <c r="L144" s="5" t="s">
        <v>602</v>
      </c>
    </row>
    <row r="145" s="2" customFormat="1" ht="30" customHeight="1" spans="1:12">
      <c r="A145" s="8"/>
      <c r="B145" s="8"/>
      <c r="C145" s="9" t="s">
        <v>536</v>
      </c>
      <c r="D145" s="10">
        <v>0</v>
      </c>
      <c r="E145" s="10"/>
      <c r="F145" s="11">
        <v>5060000</v>
      </c>
      <c r="G145" s="11"/>
      <c r="H145" s="12">
        <v>742557.7</v>
      </c>
      <c r="I145" s="13">
        <v>10</v>
      </c>
      <c r="J145" s="14">
        <v>0.15</v>
      </c>
      <c r="K145" s="14">
        <v>1.47</v>
      </c>
      <c r="L145" s="15" t="s">
        <v>5</v>
      </c>
    </row>
    <row r="146" s="2" customFormat="1" ht="30" customHeight="1" spans="1:12">
      <c r="A146" s="8"/>
      <c r="B146" s="8"/>
      <c r="C146" s="8" t="s">
        <v>538</v>
      </c>
      <c r="D146" s="10">
        <v>0</v>
      </c>
      <c r="E146" s="10"/>
      <c r="F146" s="10">
        <v>0</v>
      </c>
      <c r="G146" s="10"/>
      <c r="H146" s="16">
        <v>0</v>
      </c>
      <c r="I146" s="17"/>
      <c r="J146" s="14">
        <v>0</v>
      </c>
      <c r="K146" s="18">
        <v>1.47</v>
      </c>
      <c r="L146" s="15"/>
    </row>
    <row r="147" s="2" customFormat="1" ht="30" customHeight="1" spans="1:12">
      <c r="A147" s="8"/>
      <c r="B147" s="8"/>
      <c r="C147" s="9" t="s">
        <v>603</v>
      </c>
      <c r="D147" s="10">
        <v>0</v>
      </c>
      <c r="E147" s="10"/>
      <c r="F147" s="11">
        <v>5060000</v>
      </c>
      <c r="G147" s="11"/>
      <c r="H147" s="12">
        <v>742557.7</v>
      </c>
      <c r="I147" s="17"/>
      <c r="J147" s="14">
        <v>0.15</v>
      </c>
      <c r="K147" s="18"/>
      <c r="L147" s="15"/>
    </row>
    <row r="148" s="2" customFormat="1" ht="30" customHeight="1" spans="1:12">
      <c r="A148" s="8"/>
      <c r="B148" s="8"/>
      <c r="C148" s="5" t="s">
        <v>604</v>
      </c>
      <c r="D148" s="10">
        <v>0</v>
      </c>
      <c r="E148" s="10"/>
      <c r="F148" s="10">
        <v>0</v>
      </c>
      <c r="G148" s="10"/>
      <c r="H148" s="10">
        <v>0</v>
      </c>
      <c r="I148" s="17"/>
      <c r="J148" s="14">
        <v>0</v>
      </c>
      <c r="K148" s="18"/>
      <c r="L148" s="15"/>
    </row>
    <row r="149" s="1" customFormat="1" ht="26.4" customHeight="1" spans="1:12">
      <c r="A149" s="19" t="s">
        <v>605</v>
      </c>
      <c r="B149" s="20" t="s">
        <v>606</v>
      </c>
      <c r="C149" s="20"/>
      <c r="D149" s="20"/>
      <c r="E149" s="20"/>
      <c r="F149" s="20"/>
      <c r="G149" s="20"/>
      <c r="H149" s="20" t="s">
        <v>607</v>
      </c>
      <c r="I149" s="20"/>
      <c r="J149" s="20"/>
      <c r="K149" s="20"/>
      <c r="L149" s="20"/>
    </row>
    <row r="150" s="1" customFormat="1" ht="315" customHeight="1" spans="1:12">
      <c r="A150" s="19"/>
      <c r="B150" s="21" t="s">
        <v>633</v>
      </c>
      <c r="C150" s="21"/>
      <c r="D150" s="21"/>
      <c r="E150" s="21"/>
      <c r="F150" s="21"/>
      <c r="G150" s="21"/>
      <c r="H150" s="71" t="s">
        <v>638</v>
      </c>
      <c r="I150" s="71"/>
      <c r="J150" s="71"/>
      <c r="K150" s="71"/>
      <c r="L150" s="71"/>
    </row>
    <row r="151" s="2" customFormat="1" ht="35" customHeight="1" spans="1:12">
      <c r="A151" s="22"/>
      <c r="B151" s="23"/>
      <c r="C151" s="23"/>
      <c r="D151" s="23"/>
      <c r="E151" s="23"/>
      <c r="F151" s="23"/>
      <c r="G151" s="23"/>
      <c r="H151" s="23"/>
      <c r="I151" s="24"/>
      <c r="J151" s="24"/>
      <c r="K151" s="25"/>
      <c r="L151" s="26"/>
    </row>
    <row r="152" s="2" customFormat="1" ht="35" customHeight="1" spans="1:12">
      <c r="A152" s="27" t="s">
        <v>610</v>
      </c>
      <c r="B152" s="27"/>
      <c r="C152" s="27"/>
      <c r="D152" s="27"/>
      <c r="E152" s="27"/>
      <c r="F152" s="27"/>
      <c r="G152" s="27"/>
      <c r="H152" s="27"/>
      <c r="I152" s="27"/>
      <c r="J152" s="27"/>
      <c r="K152" s="27"/>
      <c r="L152" s="27"/>
    </row>
    <row r="153" s="2" customFormat="1" ht="31" customHeight="1" spans="1:12">
      <c r="A153" s="5" t="s">
        <v>544</v>
      </c>
      <c r="B153" s="5"/>
      <c r="C153" s="5"/>
      <c r="D153" s="5"/>
      <c r="E153" s="5" t="s">
        <v>611</v>
      </c>
      <c r="F153" s="5"/>
      <c r="G153" s="5"/>
      <c r="H153" s="28" t="s">
        <v>612</v>
      </c>
      <c r="I153" s="29"/>
      <c r="J153" s="29"/>
      <c r="K153" s="29"/>
      <c r="L153" s="30"/>
    </row>
    <row r="154" s="1" customFormat="1" ht="51" customHeight="1" spans="1:12">
      <c r="A154" s="5" t="s">
        <v>613</v>
      </c>
      <c r="B154" s="5"/>
      <c r="C154" s="9" t="s">
        <v>551</v>
      </c>
      <c r="D154" s="9" t="s">
        <v>552</v>
      </c>
      <c r="E154" s="5" t="s">
        <v>545</v>
      </c>
      <c r="F154" s="5" t="s">
        <v>546</v>
      </c>
      <c r="G154" s="5" t="s">
        <v>547</v>
      </c>
      <c r="H154" s="9" t="s">
        <v>548</v>
      </c>
      <c r="I154" s="9" t="s">
        <v>599</v>
      </c>
      <c r="J154" s="9" t="s">
        <v>601</v>
      </c>
      <c r="K154" s="31" t="s">
        <v>549</v>
      </c>
      <c r="L154" s="32"/>
    </row>
    <row r="155" s="1" customFormat="1" ht="28" customHeight="1" spans="1:12">
      <c r="A155" s="33" t="s">
        <v>553</v>
      </c>
      <c r="B155" s="34"/>
      <c r="C155" s="35" t="s">
        <v>554</v>
      </c>
      <c r="D155" s="36" t="s">
        <v>614</v>
      </c>
      <c r="E155" s="18" t="s">
        <v>569</v>
      </c>
      <c r="F155" s="37">
        <v>30</v>
      </c>
      <c r="G155" s="18" t="s">
        <v>557</v>
      </c>
      <c r="H155" s="37">
        <v>24</v>
      </c>
      <c r="I155" s="38">
        <v>10</v>
      </c>
      <c r="J155" s="38">
        <v>8</v>
      </c>
      <c r="K155" s="39"/>
      <c r="L155" s="40"/>
    </row>
    <row r="156" s="1" customFormat="1" ht="28" customHeight="1" spans="1:12">
      <c r="A156" s="41"/>
      <c r="B156" s="42"/>
      <c r="C156" s="43"/>
      <c r="D156" s="36" t="s">
        <v>615</v>
      </c>
      <c r="E156" s="18" t="s">
        <v>569</v>
      </c>
      <c r="F156" s="37">
        <v>1091.78</v>
      </c>
      <c r="G156" s="18" t="s">
        <v>560</v>
      </c>
      <c r="H156" s="37">
        <v>915.02</v>
      </c>
      <c r="I156" s="38">
        <v>10</v>
      </c>
      <c r="J156" s="38">
        <v>9</v>
      </c>
      <c r="K156" s="39"/>
      <c r="L156" s="40"/>
    </row>
    <row r="157" s="1" customFormat="1" ht="28" customHeight="1" spans="1:12">
      <c r="A157" s="41"/>
      <c r="B157" s="42"/>
      <c r="C157" s="44" t="s">
        <v>561</v>
      </c>
      <c r="D157" s="44" t="s">
        <v>562</v>
      </c>
      <c r="E157" s="45" t="s">
        <v>563</v>
      </c>
      <c r="F157" s="46">
        <v>100</v>
      </c>
      <c r="G157" s="7" t="s">
        <v>564</v>
      </c>
      <c r="H157" s="46">
        <v>100</v>
      </c>
      <c r="I157" s="38">
        <v>10</v>
      </c>
      <c r="J157" s="38">
        <v>10</v>
      </c>
      <c r="K157" s="39"/>
      <c r="L157" s="40"/>
    </row>
    <row r="158" s="1" customFormat="1" ht="28" customHeight="1" spans="1:12">
      <c r="A158" s="41"/>
      <c r="B158" s="42"/>
      <c r="C158" s="44" t="s">
        <v>565</v>
      </c>
      <c r="D158" s="44" t="s">
        <v>566</v>
      </c>
      <c r="E158" s="18" t="s">
        <v>563</v>
      </c>
      <c r="F158" s="46">
        <v>100</v>
      </c>
      <c r="G158" s="7" t="s">
        <v>564</v>
      </c>
      <c r="H158" s="46">
        <v>100</v>
      </c>
      <c r="I158" s="38">
        <v>10</v>
      </c>
      <c r="J158" s="38">
        <v>10</v>
      </c>
      <c r="K158" s="39"/>
      <c r="L158" s="40"/>
    </row>
    <row r="159" s="1" customFormat="1" ht="28" customHeight="1" spans="1:12">
      <c r="A159" s="47"/>
      <c r="B159" s="48"/>
      <c r="C159" s="44" t="s">
        <v>567</v>
      </c>
      <c r="D159" s="44" t="s">
        <v>568</v>
      </c>
      <c r="E159" s="18" t="s">
        <v>569</v>
      </c>
      <c r="F159" s="49">
        <v>5060000</v>
      </c>
      <c r="G159" s="18" t="s">
        <v>570</v>
      </c>
      <c r="H159" s="49">
        <v>742557.7</v>
      </c>
      <c r="I159" s="38">
        <v>10</v>
      </c>
      <c r="J159" s="38">
        <v>10</v>
      </c>
      <c r="K159" s="39"/>
      <c r="L159" s="40"/>
    </row>
    <row r="160" s="1" customFormat="1" ht="38" customHeight="1" spans="1:12">
      <c r="A160" s="50" t="s">
        <v>572</v>
      </c>
      <c r="B160" s="51"/>
      <c r="C160" s="6" t="s">
        <v>616</v>
      </c>
      <c r="D160" s="6" t="s">
        <v>579</v>
      </c>
      <c r="E160" s="7" t="s">
        <v>569</v>
      </c>
      <c r="F160" s="49">
        <v>5060000</v>
      </c>
      <c r="G160" s="7" t="s">
        <v>570</v>
      </c>
      <c r="H160" s="49">
        <v>742557.7</v>
      </c>
      <c r="I160" s="38">
        <v>10</v>
      </c>
      <c r="J160" s="38">
        <v>10</v>
      </c>
      <c r="K160" s="52" t="s">
        <v>5</v>
      </c>
      <c r="L160" s="52"/>
    </row>
    <row r="161" s="1" customFormat="1" ht="38" customHeight="1" spans="1:12">
      <c r="A161" s="53"/>
      <c r="B161" s="54"/>
      <c r="C161" s="55" t="s">
        <v>618</v>
      </c>
      <c r="D161" s="6" t="s">
        <v>582</v>
      </c>
      <c r="E161" s="56" t="s">
        <v>583</v>
      </c>
      <c r="F161" s="56" t="s">
        <v>583</v>
      </c>
      <c r="G161" s="7" t="s">
        <v>564</v>
      </c>
      <c r="H161" s="56" t="s">
        <v>583</v>
      </c>
      <c r="I161" s="38">
        <v>5</v>
      </c>
      <c r="J161" s="38">
        <v>5</v>
      </c>
      <c r="K161" s="57" t="s">
        <v>5</v>
      </c>
      <c r="L161" s="58"/>
    </row>
    <row r="162" s="1" customFormat="1" ht="38" customHeight="1" spans="1:12">
      <c r="A162" s="53"/>
      <c r="B162" s="54"/>
      <c r="C162" s="59"/>
      <c r="D162" s="6" t="s">
        <v>584</v>
      </c>
      <c r="E162" s="56" t="s">
        <v>583</v>
      </c>
      <c r="F162" s="56" t="s">
        <v>583</v>
      </c>
      <c r="G162" s="7" t="s">
        <v>564</v>
      </c>
      <c r="H162" s="56" t="s">
        <v>583</v>
      </c>
      <c r="I162" s="38">
        <v>5</v>
      </c>
      <c r="J162" s="38">
        <v>5</v>
      </c>
      <c r="K162" s="60"/>
      <c r="L162" s="61"/>
    </row>
    <row r="163" s="1" customFormat="1" ht="38" customHeight="1" spans="1:12">
      <c r="A163" s="53"/>
      <c r="B163" s="54"/>
      <c r="C163" s="55" t="s">
        <v>619</v>
      </c>
      <c r="D163" s="21" t="s">
        <v>586</v>
      </c>
      <c r="E163" s="56" t="s">
        <v>587</v>
      </c>
      <c r="F163" s="56" t="s">
        <v>587</v>
      </c>
      <c r="G163" s="7" t="s">
        <v>564</v>
      </c>
      <c r="H163" s="56" t="s">
        <v>587</v>
      </c>
      <c r="I163" s="38">
        <v>5</v>
      </c>
      <c r="J163" s="38">
        <v>5</v>
      </c>
      <c r="K163" s="62"/>
      <c r="L163" s="63"/>
    </row>
    <row r="164" s="1" customFormat="1" ht="38" customHeight="1" spans="1:12">
      <c r="A164" s="64"/>
      <c r="B164" s="65"/>
      <c r="C164" s="59"/>
      <c r="D164" s="21" t="s">
        <v>620</v>
      </c>
      <c r="E164" s="56" t="s">
        <v>563</v>
      </c>
      <c r="F164" s="46">
        <v>100</v>
      </c>
      <c r="G164" s="7" t="s">
        <v>564</v>
      </c>
      <c r="H164" s="46">
        <v>100</v>
      </c>
      <c r="I164" s="38">
        <v>5</v>
      </c>
      <c r="J164" s="38">
        <v>5</v>
      </c>
      <c r="K164" s="66" t="s">
        <v>5</v>
      </c>
      <c r="L164" s="67"/>
    </row>
    <row r="165" s="1" customFormat="1" ht="38" customHeight="1" spans="1:12">
      <c r="A165" s="6" t="s">
        <v>588</v>
      </c>
      <c r="B165" s="68"/>
      <c r="C165" s="6" t="s">
        <v>621</v>
      </c>
      <c r="D165" s="21" t="s">
        <v>590</v>
      </c>
      <c r="E165" s="7" t="s">
        <v>563</v>
      </c>
      <c r="F165" s="46">
        <v>90</v>
      </c>
      <c r="G165" s="69" t="s">
        <v>564</v>
      </c>
      <c r="H165" s="46">
        <v>90</v>
      </c>
      <c r="I165" s="38">
        <v>10</v>
      </c>
      <c r="J165" s="38">
        <v>10</v>
      </c>
      <c r="K165" s="52" t="s">
        <v>5</v>
      </c>
      <c r="L165" s="68"/>
    </row>
    <row r="166" s="3" customFormat="1" ht="50" customHeight="1" spans="1:12">
      <c r="A166" s="19" t="s">
        <v>622</v>
      </c>
      <c r="B166" s="19"/>
      <c r="C166" s="19"/>
      <c r="D166" s="21" t="s">
        <v>632</v>
      </c>
      <c r="E166" s="21"/>
      <c r="F166" s="21"/>
      <c r="G166" s="21"/>
      <c r="H166" s="21"/>
      <c r="I166" s="21"/>
      <c r="J166" s="21"/>
      <c r="K166" s="21"/>
      <c r="L166" s="21"/>
    </row>
    <row r="167" s="3" customFormat="1" ht="30" customHeight="1" spans="1:12">
      <c r="A167" s="5" t="s">
        <v>624</v>
      </c>
      <c r="B167" s="5"/>
      <c r="C167" s="5"/>
      <c r="D167" s="5"/>
      <c r="E167" s="5"/>
      <c r="F167" s="5"/>
      <c r="G167" s="5"/>
      <c r="H167" s="5"/>
      <c r="I167" s="19" t="s">
        <v>625</v>
      </c>
      <c r="J167" s="19" t="s">
        <v>626</v>
      </c>
      <c r="K167" s="19" t="s">
        <v>627</v>
      </c>
      <c r="L167" s="19"/>
    </row>
    <row r="168" s="2" customFormat="1" ht="35" customHeight="1" spans="1:12">
      <c r="A168" s="5"/>
      <c r="B168" s="5"/>
      <c r="C168" s="5"/>
      <c r="D168" s="5"/>
      <c r="E168" s="5"/>
      <c r="F168" s="5"/>
      <c r="G168" s="5"/>
      <c r="H168" s="5"/>
      <c r="I168" s="13">
        <v>100</v>
      </c>
      <c r="J168" s="13">
        <v>88.47</v>
      </c>
      <c r="K168" s="70" t="s">
        <v>635</v>
      </c>
      <c r="L168" s="70"/>
    </row>
  </sheetData>
  <mergeCells count="319">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K15:L15"/>
    <mergeCell ref="K16:L16"/>
    <mergeCell ref="K17:L17"/>
    <mergeCell ref="K18:L18"/>
    <mergeCell ref="K19:L19"/>
    <mergeCell ref="K20:L20"/>
    <mergeCell ref="K21:L21"/>
    <mergeCell ref="K22:L22"/>
    <mergeCell ref="K23:L23"/>
    <mergeCell ref="K24:L24"/>
    <mergeCell ref="A25:B25"/>
    <mergeCell ref="K25:L25"/>
    <mergeCell ref="A26:C26"/>
    <mergeCell ref="D26:L26"/>
    <mergeCell ref="K27:L27"/>
    <mergeCell ref="K28:L28"/>
    <mergeCell ref="A30:B30"/>
    <mergeCell ref="C30:L30"/>
    <mergeCell ref="A31:B31"/>
    <mergeCell ref="C31:G31"/>
    <mergeCell ref="I31:L31"/>
    <mergeCell ref="D32:E32"/>
    <mergeCell ref="F32:G32"/>
    <mergeCell ref="D33:E33"/>
    <mergeCell ref="F33:G33"/>
    <mergeCell ref="D34:E34"/>
    <mergeCell ref="F34:G34"/>
    <mergeCell ref="D35:E35"/>
    <mergeCell ref="F35:G35"/>
    <mergeCell ref="D36:E36"/>
    <mergeCell ref="F36:G36"/>
    <mergeCell ref="B37:G37"/>
    <mergeCell ref="H37:L37"/>
    <mergeCell ref="B38:G38"/>
    <mergeCell ref="H38:L38"/>
    <mergeCell ref="K39:L39"/>
    <mergeCell ref="A40:L40"/>
    <mergeCell ref="A41:D41"/>
    <mergeCell ref="E41:G41"/>
    <mergeCell ref="H41:L41"/>
    <mergeCell ref="A42:B42"/>
    <mergeCell ref="K42:L42"/>
    <mergeCell ref="K43:L43"/>
    <mergeCell ref="K44:L44"/>
    <mergeCell ref="K45:L45"/>
    <mergeCell ref="K46:L46"/>
    <mergeCell ref="K47:L47"/>
    <mergeCell ref="K48:L48"/>
    <mergeCell ref="K49:L49"/>
    <mergeCell ref="K50:L50"/>
    <mergeCell ref="K51:L51"/>
    <mergeCell ref="K52:L52"/>
    <mergeCell ref="A53:B53"/>
    <mergeCell ref="K53:L53"/>
    <mergeCell ref="A54:C54"/>
    <mergeCell ref="D54:L54"/>
    <mergeCell ref="K55:L55"/>
    <mergeCell ref="K56:L56"/>
    <mergeCell ref="A58:B58"/>
    <mergeCell ref="C58:L58"/>
    <mergeCell ref="A59:B59"/>
    <mergeCell ref="C59:G59"/>
    <mergeCell ref="I59:L59"/>
    <mergeCell ref="D60:E60"/>
    <mergeCell ref="F60:G60"/>
    <mergeCell ref="D61:E61"/>
    <mergeCell ref="F61:G61"/>
    <mergeCell ref="D62:E62"/>
    <mergeCell ref="F62:G62"/>
    <mergeCell ref="D63:E63"/>
    <mergeCell ref="F63:G63"/>
    <mergeCell ref="D64:E64"/>
    <mergeCell ref="F64:G64"/>
    <mergeCell ref="B65:G65"/>
    <mergeCell ref="H65:L65"/>
    <mergeCell ref="B66:G66"/>
    <mergeCell ref="H66:L66"/>
    <mergeCell ref="K67:L67"/>
    <mergeCell ref="A68:L68"/>
    <mergeCell ref="A69:D69"/>
    <mergeCell ref="E69:G69"/>
    <mergeCell ref="H69:L69"/>
    <mergeCell ref="A70:B70"/>
    <mergeCell ref="K70:L70"/>
    <mergeCell ref="K71:L71"/>
    <mergeCell ref="K72:L72"/>
    <mergeCell ref="K73:L73"/>
    <mergeCell ref="K74:L74"/>
    <mergeCell ref="K75:L75"/>
    <mergeCell ref="K76:L76"/>
    <mergeCell ref="K77:L77"/>
    <mergeCell ref="K78:L78"/>
    <mergeCell ref="K79:L79"/>
    <mergeCell ref="K80:L80"/>
    <mergeCell ref="A81:B81"/>
    <mergeCell ref="K81:L81"/>
    <mergeCell ref="A82:C82"/>
    <mergeCell ref="D82:L82"/>
    <mergeCell ref="K83:L83"/>
    <mergeCell ref="K84:L84"/>
    <mergeCell ref="A86:B86"/>
    <mergeCell ref="C86:L86"/>
    <mergeCell ref="A87:B87"/>
    <mergeCell ref="C87:G87"/>
    <mergeCell ref="I87:L87"/>
    <mergeCell ref="D88:E88"/>
    <mergeCell ref="F88:G88"/>
    <mergeCell ref="D89:E89"/>
    <mergeCell ref="F89:G89"/>
    <mergeCell ref="D90:E90"/>
    <mergeCell ref="F90:G90"/>
    <mergeCell ref="D91:E91"/>
    <mergeCell ref="F91:G91"/>
    <mergeCell ref="D92:E92"/>
    <mergeCell ref="F92:G92"/>
    <mergeCell ref="B93:G93"/>
    <mergeCell ref="H93:L93"/>
    <mergeCell ref="B94:G94"/>
    <mergeCell ref="H94:L94"/>
    <mergeCell ref="K95:L95"/>
    <mergeCell ref="A96:L96"/>
    <mergeCell ref="A97:D97"/>
    <mergeCell ref="E97:G97"/>
    <mergeCell ref="H97:L97"/>
    <mergeCell ref="A98:B98"/>
    <mergeCell ref="K98:L98"/>
    <mergeCell ref="K99:L99"/>
    <mergeCell ref="K100:L100"/>
    <mergeCell ref="K101:L101"/>
    <mergeCell ref="K102:L102"/>
    <mergeCell ref="K103:L103"/>
    <mergeCell ref="K104:L104"/>
    <mergeCell ref="K105:L105"/>
    <mergeCell ref="K106:L106"/>
    <mergeCell ref="K107:L107"/>
    <mergeCell ref="K108:L108"/>
    <mergeCell ref="A109:B109"/>
    <mergeCell ref="K109:L109"/>
    <mergeCell ref="A110:C110"/>
    <mergeCell ref="D110:L110"/>
    <mergeCell ref="K111:L111"/>
    <mergeCell ref="K112:L112"/>
    <mergeCell ref="A114:B114"/>
    <mergeCell ref="C114:L114"/>
    <mergeCell ref="A115:B115"/>
    <mergeCell ref="C115:G115"/>
    <mergeCell ref="I115:L115"/>
    <mergeCell ref="D116:E116"/>
    <mergeCell ref="F116:G116"/>
    <mergeCell ref="D117:E117"/>
    <mergeCell ref="F117:G117"/>
    <mergeCell ref="D118:E118"/>
    <mergeCell ref="F118:G118"/>
    <mergeCell ref="D119:E119"/>
    <mergeCell ref="F119:G119"/>
    <mergeCell ref="D120:E120"/>
    <mergeCell ref="F120:G120"/>
    <mergeCell ref="B121:G121"/>
    <mergeCell ref="H121:L121"/>
    <mergeCell ref="B122:G122"/>
    <mergeCell ref="H122:L122"/>
    <mergeCell ref="K123:L123"/>
    <mergeCell ref="A124:L124"/>
    <mergeCell ref="A125:D125"/>
    <mergeCell ref="E125:G125"/>
    <mergeCell ref="H125:L125"/>
    <mergeCell ref="A126:B126"/>
    <mergeCell ref="K126:L126"/>
    <mergeCell ref="K127:L127"/>
    <mergeCell ref="K128:L128"/>
    <mergeCell ref="K129:L129"/>
    <mergeCell ref="K130:L130"/>
    <mergeCell ref="K131:L131"/>
    <mergeCell ref="K132:L132"/>
    <mergeCell ref="K133:L133"/>
    <mergeCell ref="K134:L134"/>
    <mergeCell ref="K135:L135"/>
    <mergeCell ref="K136:L136"/>
    <mergeCell ref="A137:B137"/>
    <mergeCell ref="K137:L137"/>
    <mergeCell ref="A138:C138"/>
    <mergeCell ref="D138:L138"/>
    <mergeCell ref="K139:L139"/>
    <mergeCell ref="K140:L140"/>
    <mergeCell ref="A142:B142"/>
    <mergeCell ref="C142:L142"/>
    <mergeCell ref="A143:B143"/>
    <mergeCell ref="C143:G143"/>
    <mergeCell ref="I143:L143"/>
    <mergeCell ref="D144:E144"/>
    <mergeCell ref="F144:G144"/>
    <mergeCell ref="D145:E145"/>
    <mergeCell ref="F145:G145"/>
    <mergeCell ref="D146:E146"/>
    <mergeCell ref="F146:G146"/>
    <mergeCell ref="D147:E147"/>
    <mergeCell ref="F147:G147"/>
    <mergeCell ref="D148:E148"/>
    <mergeCell ref="F148:G148"/>
    <mergeCell ref="B149:G149"/>
    <mergeCell ref="H149:L149"/>
    <mergeCell ref="B150:G150"/>
    <mergeCell ref="H150:L150"/>
    <mergeCell ref="K151:L151"/>
    <mergeCell ref="A152:L152"/>
    <mergeCell ref="A153:D153"/>
    <mergeCell ref="E153:G153"/>
    <mergeCell ref="H153:L153"/>
    <mergeCell ref="A154:B154"/>
    <mergeCell ref="K154:L154"/>
    <mergeCell ref="K155:L155"/>
    <mergeCell ref="K156:L156"/>
    <mergeCell ref="K157:L157"/>
    <mergeCell ref="K158:L158"/>
    <mergeCell ref="K159:L159"/>
    <mergeCell ref="K160:L160"/>
    <mergeCell ref="K161:L161"/>
    <mergeCell ref="K162:L162"/>
    <mergeCell ref="K163:L163"/>
    <mergeCell ref="K164:L164"/>
    <mergeCell ref="A165:B165"/>
    <mergeCell ref="K165:L165"/>
    <mergeCell ref="A166:C166"/>
    <mergeCell ref="D166:L166"/>
    <mergeCell ref="K167:L167"/>
    <mergeCell ref="K168:L168"/>
    <mergeCell ref="A9:A10"/>
    <mergeCell ref="A37:A38"/>
    <mergeCell ref="A65:A66"/>
    <mergeCell ref="A93:A94"/>
    <mergeCell ref="A121:A122"/>
    <mergeCell ref="A149:A150"/>
    <mergeCell ref="C15:C16"/>
    <mergeCell ref="C21:C22"/>
    <mergeCell ref="C23:C24"/>
    <mergeCell ref="C43:C44"/>
    <mergeCell ref="C49:C50"/>
    <mergeCell ref="C51:C52"/>
    <mergeCell ref="C71:C72"/>
    <mergeCell ref="C77:C78"/>
    <mergeCell ref="C79:C80"/>
    <mergeCell ref="C99:C100"/>
    <mergeCell ref="C105:C106"/>
    <mergeCell ref="C107:C108"/>
    <mergeCell ref="C127:C128"/>
    <mergeCell ref="C133:C134"/>
    <mergeCell ref="C135:C136"/>
    <mergeCell ref="C155:C156"/>
    <mergeCell ref="C161:C162"/>
    <mergeCell ref="C163:C164"/>
    <mergeCell ref="I6:I8"/>
    <mergeCell ref="I34:I36"/>
    <mergeCell ref="I62:I64"/>
    <mergeCell ref="I90:I92"/>
    <mergeCell ref="I118:I120"/>
    <mergeCell ref="I146:I148"/>
    <mergeCell ref="K6:K8"/>
    <mergeCell ref="K34:K36"/>
    <mergeCell ref="K62:K64"/>
    <mergeCell ref="K90:K92"/>
    <mergeCell ref="K118:K120"/>
    <mergeCell ref="K146:K148"/>
    <mergeCell ref="L5:L8"/>
    <mergeCell ref="L33:L36"/>
    <mergeCell ref="L61:L64"/>
    <mergeCell ref="L89:L92"/>
    <mergeCell ref="L117:L120"/>
    <mergeCell ref="L145:L148"/>
    <mergeCell ref="A4:B8"/>
    <mergeCell ref="A27:H28"/>
    <mergeCell ref="A20:B24"/>
    <mergeCell ref="A15:B19"/>
    <mergeCell ref="A88:B92"/>
    <mergeCell ref="A99:B103"/>
    <mergeCell ref="A104:B108"/>
    <mergeCell ref="A111:H112"/>
    <mergeCell ref="A144:B148"/>
    <mergeCell ref="A155:B159"/>
    <mergeCell ref="A160:B164"/>
    <mergeCell ref="A167:H168"/>
    <mergeCell ref="A32:B36"/>
    <mergeCell ref="A43:B47"/>
    <mergeCell ref="A48:B52"/>
    <mergeCell ref="A55:H56"/>
    <mergeCell ref="A60:B64"/>
    <mergeCell ref="A71:B75"/>
    <mergeCell ref="A76:B80"/>
    <mergeCell ref="A83:H84"/>
    <mergeCell ref="A116:B120"/>
    <mergeCell ref="A127:B131"/>
    <mergeCell ref="A132:B136"/>
    <mergeCell ref="A139:H140"/>
  </mergeCells>
  <pageMargins left="0.75" right="0.75" top="1" bottom="1" header="0.5" footer="0.5"/>
  <pageSetup paperSize="9" scale="55" fitToWidth="0"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15</vt:i4>
      </vt:variant>
    </vt:vector>
  </HeadingPairs>
  <TitlesOfParts>
    <vt:vector size="15"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lpstr>附表12国有资产使用情况表</vt:lpstr>
      <vt:lpstr>附表13部门整体支出绩效自评情况</vt:lpstr>
      <vt:lpstr>附表14部门整体支出绩效自评表</vt:lpstr>
      <vt:lpstr>附表15项目支出绩效自评表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符号</cp:lastModifiedBy>
  <dcterms:created xsi:type="dcterms:W3CDTF">2026-05-14T07:11:00Z</dcterms:created>
  <dcterms:modified xsi:type="dcterms:W3CDTF">2026-08-19T08:20:39Z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2052-12.1.0.26895</vt:lpwstr>
  </property>
  <property fmtid="{D5CDD505-2E9C-101B-9397-08002B2CF9AE}" pid="3" name="ICV">
    <vt:lpwstr>93247D0D5057403E923A693FB57E3C45_13</vt:lpwstr>
  </property>
  <property fmtid="{D5CDD505-2E9C-101B-9397-08002B2CF9AE}" pid="4" name="CalculationRule">
    <vt:i4>0</vt:i4>
  </property>
  <property fmtid="{D5CDD505-2E9C-101B-9397-08002B2CF9AE}" pid="5" name="KSOReadingLayout">
    <vt:bool>true</vt:bool>
  </property>
</Properties>
</file>