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4"/>
  </bookViews>
  <sheets>
    <sheet name="附表1收入支出决算表" sheetId="1" r:id="rId1"/>
    <sheet name="附表12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<sst xmlns="http://schemas.openxmlformats.org/spreadsheetml/2006/main" count="2558" uniqueCount="822">
  <si>
    <t>收入支出决算表</t>
  </si>
  <si>
    <t>公开01表</t>
  </si>
  <si>
    <t>部门：昆明市东川区铜都街道办事处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</si>
  <si>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</si>
  <si>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</si>
  <si>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</si>
  <si>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</si>
  <si>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</si>
  <si>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</si>
  <si>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</si>
  <si>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</si>
  <si>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</si>
  <si>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</si>
  <si>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</si>
  <si>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</si>
  <si>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</si>
  <si>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</si>
  <si>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</si>
  <si>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</si>
  <si>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</si>
  <si>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</si>
  <si>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</si>
  <si>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</si>
  <si>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</si>
  <si>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</si>
  <si>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</si>
  <si>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</si>
  <si>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</si>
  <si>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</si>
  <si>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</si>
  <si>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</si>
  <si>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</si>
  <si>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</si>
  <si>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</si>
  <si>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</si>
  <si>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</si>
  <si>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</si>
  <si>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</si>
  <si>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</si>
  <si>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</si>
  <si>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</si>
  <si>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</si>
  <si>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</si>
  <si>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</si>
  <si>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</si>
  <si>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</si>
  <si>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</si>
  <si>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</si>
  <si>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</si>
  <si>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</si>
  <si>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</si>
  <si>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</si>
  <si>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</si>
  <si>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</si>
  <si>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</si>
  <si>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</si>
  <si>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</si>
  <si>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</si>
  <si>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</si>
  <si>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</si>
  <si>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</si>
  <si>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</si>
  <si>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</si>
  <si>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</si>
  <si>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</si>
  <si>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</si>
  <si>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</si>
  <si>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</si>
  <si>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</si>
  <si>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</si>
  <si>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</si>
  <si>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</si>
  <si>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</si>
  <si>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</si>
  <si>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</si>
  <si>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</si>
  <si>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</si>
  <si>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</si>
  <si>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</si>
  <si>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</si>
  <si>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</si>
  <si>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</si>
  <si>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</si>
  <si>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</si>
  <si>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</si>
  <si>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</si>
  <si>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</si>
  <si>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</si>
  <si>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</si>
  <si>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</si>
  <si>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</si>
  <si>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</si>
  <si>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</si>
  <si>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</si>
  <si>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</si>
  <si>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</si>
  <si>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</si>
  <si>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</si>
  <si>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</si>
  <si>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</si>
  <si>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</si>
  <si>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</si>
  <si>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</si>
  <si>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</si>
  <si>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</si>
  <si>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</si>
  <si>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</si>
  <si>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</si>
  <si>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</si>
  <si>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</si>
  <si>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</si>
  <si>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</si>
  <si>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</si>
  <si>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</si>
  <si>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</si>
  <si>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</si>
  <si>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</si>
  <si>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</si>
  <si>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</si>
  <si>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</si>
  <si>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</si>
  <si>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</si>
  <si>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</si>
  <si>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</si>
  <si>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</si>
  <si>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</si>
  <si>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</si>
  <si>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</si>
  <si>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</si>
  <si>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</si>
  <si>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</si>
  <si>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2010108</t>
  </si>
  <si>
    <t>代表工作</t>
  </si>
  <si>
    <t>2010301</t>
  </si>
  <si>
    <t>2010350</t>
  </si>
  <si>
    <t>事业运行</t>
  </si>
  <si>
    <t>2010399</t>
  </si>
  <si>
    <t>其他政府办公厅（室）及相关机构事务支出</t>
  </si>
  <si>
    <t>2010507</t>
  </si>
  <si>
    <t>专项普查活动</t>
  </si>
  <si>
    <t>2011101</t>
  </si>
  <si>
    <t>2011104</t>
  </si>
  <si>
    <t>大案要案查处</t>
  </si>
  <si>
    <t>2012304</t>
  </si>
  <si>
    <t>民族工作专项</t>
  </si>
  <si>
    <t>2012999</t>
  </si>
  <si>
    <t>其他群众团体事务支出</t>
  </si>
  <si>
    <t>2013101</t>
  </si>
  <si>
    <t>2013199</t>
  </si>
  <si>
    <t>其他党委办公厅（室）及相关机构事务支出</t>
  </si>
  <si>
    <t>2013299</t>
  </si>
  <si>
    <t>其他组织事务支出</t>
  </si>
  <si>
    <t>2013902</t>
  </si>
  <si>
    <t>一般行政管理事务</t>
  </si>
  <si>
    <t>2013904</t>
  </si>
  <si>
    <t>专项业务</t>
  </si>
  <si>
    <t>2013999</t>
  </si>
  <si>
    <t>其他社会工作事务支出</t>
  </si>
  <si>
    <t>2049999</t>
  </si>
  <si>
    <t>其他公共安全支出</t>
  </si>
  <si>
    <t>2080199</t>
  </si>
  <si>
    <t>其他人力资源和社会保障管理事务支出</t>
  </si>
  <si>
    <t>2080299</t>
  </si>
  <si>
    <t>其他民政管理事务支出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</si>
  <si>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</si>
  <si>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</si>
  <si>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</si>
  <si>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</si>
  <si>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</si>
  <si>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</si>
  <si>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</si>
  <si>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</si>
  <si>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</si>
  <si>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</si>
  <si>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2080799</t>
  </si>
  <si>
    <t>其他就业补助支出</t>
  </si>
  <si>
    <t>2080801</t>
  </si>
  <si>
    <t>死亡抚恤</t>
  </si>
  <si>
    <t>2080802</t>
  </si>
  <si>
    <t>伤残抚恤</t>
  </si>
  <si>
    <t>2081004</t>
  </si>
  <si>
    <t>殡葬</t>
  </si>
  <si>
    <t>2081006</t>
  </si>
  <si>
    <t>养老服务</t>
  </si>
  <si>
    <t>2081199</t>
  </si>
  <si>
    <t>其他残疾人事业支出</t>
  </si>
  <si>
    <t>2100499</t>
  </si>
  <si>
    <t>其他公共卫生支出</t>
  </si>
  <si>
    <t>2100799</t>
  </si>
  <si>
    <t>其他计划生育事务支出</t>
  </si>
  <si>
    <t>2101101</t>
  </si>
  <si>
    <t>行政单位医疗</t>
  </si>
  <si>
    <t>2101102</t>
  </si>
  <si>
    <t>事业单位医疗</t>
  </si>
  <si>
    <t>2101103</t>
  </si>
  <si>
    <t>公务员医疗补助</t>
  </si>
  <si>
    <t>2101199</t>
  </si>
  <si>
    <t>其他行政事业单位医疗支出</t>
  </si>
  <si>
    <t>2110501</t>
  </si>
  <si>
    <t>森林管护</t>
  </si>
  <si>
    <t>2120102</t>
  </si>
  <si>
    <t>2120104</t>
  </si>
  <si>
    <t>城管执法</t>
  </si>
  <si>
    <t>2120501</t>
  </si>
  <si>
    <t>城乡社区环境卫生</t>
  </si>
  <si>
    <t>2120801</t>
  </si>
  <si>
    <t>征地和拆迁补偿支出</t>
  </si>
  <si>
    <t>2120804</t>
  </si>
  <si>
    <t>农村基础设施建设支出</t>
  </si>
  <si>
    <t>2120899</t>
  </si>
  <si>
    <t>其他国有土地使用权出让收入安排的支出</t>
  </si>
  <si>
    <t>2129999</t>
  </si>
  <si>
    <t>其他城乡社区支出</t>
  </si>
  <si>
    <t>2130110</t>
  </si>
  <si>
    <t>执法监管</t>
  </si>
  <si>
    <t>2130504</t>
  </si>
  <si>
    <t>农村基础设施建设</t>
  </si>
  <si>
    <t>2130505</t>
  </si>
  <si>
    <t>生产发展</t>
  </si>
  <si>
    <t>2130506</t>
  </si>
  <si>
    <t>社会发展</t>
  </si>
  <si>
    <t>2130599</t>
  </si>
  <si>
    <t>其他巩固拓展脱贫攻坚成果衔接乡村振兴支出</t>
  </si>
  <si>
    <t>2130701</t>
  </si>
  <si>
    <t>对村级公益事业建设的补助</t>
  </si>
  <si>
    <t>2130705</t>
  </si>
  <si>
    <t>对村民委员会和村党支部的补助</t>
  </si>
  <si>
    <t>2140106</t>
  </si>
  <si>
    <t>公路养护</t>
  </si>
  <si>
    <t>2149999</t>
  </si>
  <si>
    <t>其他交通运输支出</t>
  </si>
  <si>
    <t>2200199</t>
  </si>
  <si>
    <t>其他自然资源事务支出</t>
  </si>
  <si>
    <t>2210105</t>
  </si>
  <si>
    <t>农村危房改造</t>
  </si>
  <si>
    <t>2210201</t>
  </si>
  <si>
    <t>住房公积金</t>
  </si>
  <si>
    <t>2230105</t>
  </si>
  <si>
    <t>国有企业退休人员社会化管理补助支出</t>
  </si>
  <si>
    <t>2240703</t>
  </si>
  <si>
    <t>自然灾害救灾补助</t>
  </si>
  <si>
    <t>2290403</t>
  </si>
  <si>
    <t>其他政府性基金债务收入安排的支出</t>
  </si>
  <si>
    <t>2296002</t>
  </si>
  <si>
    <t>用于社会福利的彩票公益金支出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</si>
  <si>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</si>
  <si>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</si>
  <si>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</si>
  <si>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</si>
  <si>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</si>
  <si>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</si>
  <si>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</si>
  <si>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</si>
  <si>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</si>
  <si>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</si>
  <si>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2011308</t>
  </si>
  <si>
    <t>招商引资</t>
  </si>
  <si>
    <t>2013602</t>
  </si>
  <si>
    <t>2080705</t>
  </si>
  <si>
    <t>公益性岗位补贴</t>
  </si>
  <si>
    <t>2120199</t>
  </si>
  <si>
    <t>其他城乡社区管理事务支出</t>
  </si>
  <si>
    <t>2130108</t>
  </si>
  <si>
    <t>病虫害控制</t>
  </si>
  <si>
    <t>2130211</t>
  </si>
  <si>
    <t>动植物保护</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</si>
  <si>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</si>
  <si>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</si>
  <si>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</si>
  <si>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</si>
  <si>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</si>
  <si>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</si>
  <si>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</si>
  <si>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</si>
  <si>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</si>
  <si>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</si>
  <si>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</si>
  <si>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</si>
  <si>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</si>
  <si>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</si>
  <si>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</si>
  <si>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</si>
  <si>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</si>
  <si>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</si>
  <si>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</si>
  <si>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</si>
  <si>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</si>
  <si>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</si>
  <si>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</si>
  <si>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</si>
  <si>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</si>
  <si>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</si>
  <si>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</si>
  <si>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</si>
  <si>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</si>
  <si>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</si>
  <si>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</si>
  <si>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</si>
  <si>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</si>
  <si>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</si>
  <si>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</si>
  <si>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</si>
  <si>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</si>
  <si>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</si>
  <si>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</si>
  <si>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</si>
  <si>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</si>
  <si>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</si>
  <si>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</si>
  <si>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</si>
  <si>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</si>
  <si>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</si>
  <si>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</si>
  <si>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</si>
  <si>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</si>
  <si>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</si>
  <si>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</si>
  <si>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</si>
  <si>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</si>
  <si>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</si>
  <si>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</si>
  <si>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</si>
  <si>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</si>
  <si>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</si>
  <si>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</si>
  <si>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</si>
  <si>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</si>
  <si>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</si>
  <si>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</si>
  <si>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</si>
  <si>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</si>
  <si>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</si>
  <si>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</si>
  <si>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</si>
  <si>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</si>
  <si>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</si>
  <si>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</si>
  <si>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</si>
  <si>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</si>
  <si>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</si>
  <si>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</si>
  <si>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</si>
  <si>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</si>
  <si>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</si>
  <si>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</si>
  <si>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</si>
  <si>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</si>
  <si>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</si>
  <si>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</si>
  <si>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</si>
  <si>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</si>
  <si>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</si>
  <si>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</si>
  <si>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</si>
  <si>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</si>
  <si>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</si>
  <si>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</si>
  <si>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</si>
  <si>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</si>
  <si>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</si>
  <si>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</si>
  <si>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</si>
  <si>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</si>
  <si>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</si>
  <si>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</si>
  <si>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</si>
  <si>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</si>
  <si>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</si>
  <si>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</si>
  <si>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</si>
  <si>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</si>
  <si>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</si>
  <si>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</si>
  <si>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</si>
  <si>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</si>
  <si>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</si>
  <si>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</si>
  <si>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</si>
  <si>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</si>
  <si>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</si>
  <si>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</si>
  <si>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</si>
  <si>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</si>
  <si>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</si>
  <si>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</si>
  <si>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</si>
  <si>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</si>
  <si>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</si>
  <si>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</si>
  <si>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</si>
  <si>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</si>
  <si>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</si>
  <si>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</si>
  <si>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</si>
  <si>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</si>
  <si>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</si>
  <si>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</si>
  <si>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</si>
  <si>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</si>
  <si>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</si>
  <si>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</si>
  <si>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</si>
  <si>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</si>
  <si>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</si>
  <si>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</si>
  <si>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</si>
  <si>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</si>
  <si>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</si>
  <si>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</si>
  <si>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</si>
  <si>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</si>
  <si>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</si>
  <si>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</si>
  <si>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</si>
  <si>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</si>
  <si>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</si>
  <si>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</si>
  <si>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</si>
  <si>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</si>
  <si>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</si>
  <si>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</si>
  <si>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</si>
  <si>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</si>
  <si>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</si>
  <si>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</si>
  <si>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</si>
  <si>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</si>
  <si>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</si>
  <si>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</si>
  <si>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</si>
  <si>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</si>
  <si>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</si>
  <si>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</si>
  <si>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</si>
  <si>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</si>
  <si>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</si>
  <si>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</si>
  <si>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</si>
  <si>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</si>
  <si>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</si>
  <si>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</si>
  <si>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</si>
  <si>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</si>
  <si>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</si>
  <si>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</si>
  <si>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</si>
  <si>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</si>
  <si>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</si>
  <si>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</si>
  <si>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</si>
  <si>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</si>
  <si>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</si>
  <si>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</si>
  <si>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</si>
  <si>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</si>
  <si>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</si>
  <si>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</si>
  <si>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</si>
  <si>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</si>
  <si>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</si>
  <si>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</si>
  <si>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</si>
  <si>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</si>
  <si>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</si>
  <si>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</si>
  <si>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</si>
  <si>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</si>
  <si>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</si>
  <si>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</si>
  <si>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</si>
  <si>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</si>
  <si>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</si>
  <si>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</si>
  <si>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</si>
  <si>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</si>
  <si>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</si>
  <si>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</si>
  <si>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</si>
  <si>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</si>
  <si>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</si>
  <si>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</si>
  <si>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</si>
  <si>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</si>
  <si>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</si>
  <si>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</si>
  <si>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</si>
  <si>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</si>
  <si>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</si>
  <si>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</si>
  <si>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</si>
  <si>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</si>
  <si>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</si>
  <si>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</si>
  <si>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</si>
  <si>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</si>
  <si>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</si>
  <si>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</si>
  <si>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</si>
  <si>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</si>
  <si>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</si>
  <si>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</si>
  <si>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</si>
  <si>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</si>
  <si>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</si>
  <si>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</si>
  <si>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</si>
  <si>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</si>
  <si>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</si>
  <si>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</si>
  <si>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</si>
  <si>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</si>
  <si>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</si>
  <si>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</si>
  <si>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</si>
  <si>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</si>
  <si>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</si>
  <si>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</si>
  <si>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</si>
  <si>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</si>
  <si>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</si>
  <si>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</si>
  <si>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</si>
  <si>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</si>
  <si>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</si>
  <si>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</si>
  <si>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</si>
  <si>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</si>
  <si>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</si>
  <si>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</si>
  <si>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</si>
  <si>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</si>
  <si>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</si>
  <si>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</si>
  <si>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</si>
  <si>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</si>
  <si>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</si>
  <si>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</si>
  <si>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</si>
  <si>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</si>
  <si>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</si>
  <si>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</si>
  <si>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</si>
  <si>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</si>
  <si>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</si>
  <si>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</si>
  <si>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</si>
  <si>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</si>
  <si>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</si>
  <si>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</si>
  <si>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</si>
  <si>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</si>
  <si>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</si>
  <si>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</si>
  <si>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</si>
  <si>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</si>
  <si>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</si>
  <si>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</si>
  <si>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</si>
  <si>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</si>
  <si>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</si>
  <si>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</si>
  <si>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</si>
  <si>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</si>
  <si>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</si>
  <si>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</si>
  <si>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</si>
  <si>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</si>
  <si>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</si>
  <si>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</si>
  <si>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</si>
  <si>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</si>
  <si>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</si>
  <si>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</si>
  <si>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</si>
  <si>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</si>
  <si>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</si>
  <si>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</si>
  <si>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</si>
  <si>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</si>
  <si>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</si>
  <si>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</si>
  <si>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</si>
  <si>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</si>
  <si>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Times New Roman"/>
        <charset val="0"/>
      </rPr>
      <t>1.</t>
    </r>
    <r>
      <rPr>
        <sz val="12"/>
        <color rgb="FF000000"/>
        <rFont val="宋体"/>
        <charset val="0"/>
      </rPr>
      <t>部门机构设置和编制情况。铜都街道办设置综合办公室</t>
    </r>
    <r>
      <rPr>
        <sz val="12"/>
        <color rgb="FF000000"/>
        <rFont val="Times New Roman"/>
        <charset val="0"/>
      </rPr>
      <t>6</t>
    </r>
    <r>
      <rPr>
        <sz val="12"/>
        <color rgb="FF000000"/>
        <rFont val="宋体"/>
        <charset val="0"/>
      </rPr>
      <t>个，分别是：党政综合办公室、经济发展办公室、基层党建办公室、社会建设办公室、社会治安维稳综合治理办公室以及扶贫开发办公室（乡村振兴办公室）；事业单位</t>
    </r>
    <r>
      <rPr>
        <sz val="12"/>
        <color rgb="FF000000"/>
        <rFont val="Times New Roman"/>
        <charset val="0"/>
      </rPr>
      <t>7</t>
    </r>
    <r>
      <rPr>
        <sz val="12"/>
        <color rgb="FF000000"/>
        <rFont val="宋体"/>
        <charset val="0"/>
      </rPr>
      <t>个，分别是：昆明市东川区铜都街道城市管理综合服务中心、昆明市东川区铜都街道社会保障综合服务中心（昆明市东川区铜都街道退役军人服务站）、昆明市东川区铜都街道文化综合服务中心、昆明市东川区铜都街道为民服务中心、昆明市东川区铜都街道综合执法队（昆明市东川区铜都街道安全生产监督和环境保护中心）、昆明市东川区铜都街道农业综合服务中心及昆明市东川区铜都街道财政所。截止</t>
    </r>
    <r>
      <rPr>
        <sz val="12"/>
        <color rgb="FF000000"/>
        <rFont val="Times New Roman"/>
        <charset val="0"/>
      </rPr>
      <t>2024</t>
    </r>
    <r>
      <rPr>
        <sz val="12"/>
        <color rgb="FF000000"/>
        <rFont val="宋体"/>
        <charset val="0"/>
      </rPr>
      <t>年</t>
    </r>
    <r>
      <rPr>
        <sz val="12"/>
        <color rgb="FF000000"/>
        <rFont val="Times New Roman"/>
        <charset val="0"/>
      </rPr>
      <t>12</t>
    </r>
    <r>
      <rPr>
        <sz val="12"/>
        <color rgb="FF000000"/>
        <rFont val="宋体"/>
        <charset val="0"/>
      </rPr>
      <t>月统计，铜都街道在职人员编制</t>
    </r>
    <r>
      <rPr>
        <sz val="12"/>
        <color rgb="FF000000"/>
        <rFont val="Times New Roman"/>
        <charset val="0"/>
      </rPr>
      <t>127</t>
    </r>
    <r>
      <rPr>
        <sz val="12"/>
        <color rgb="FF000000"/>
        <rFont val="宋体"/>
        <charset val="0"/>
      </rPr>
      <t>人，其中：行政编制</t>
    </r>
    <r>
      <rPr>
        <sz val="12"/>
        <color rgb="FF000000"/>
        <rFont val="Times New Roman"/>
        <charset val="0"/>
      </rPr>
      <t>34</t>
    </r>
    <r>
      <rPr>
        <sz val="12"/>
        <color rgb="FF000000"/>
        <rFont val="宋体"/>
        <charset val="0"/>
      </rPr>
      <t>人，工勤人员编制</t>
    </r>
    <r>
      <rPr>
        <sz val="12"/>
        <color rgb="FF000000"/>
        <rFont val="Times New Roman"/>
        <charset val="0"/>
      </rPr>
      <t>20</t>
    </r>
    <r>
      <rPr>
        <sz val="12"/>
        <color rgb="FF000000"/>
        <rFont val="宋体"/>
        <charset val="0"/>
      </rPr>
      <t>人，事业编制</t>
    </r>
    <r>
      <rPr>
        <sz val="12"/>
        <color rgb="FF000000"/>
        <rFont val="Times New Roman"/>
        <charset val="0"/>
      </rPr>
      <t>73</t>
    </r>
    <r>
      <rPr>
        <sz val="12"/>
        <color rgb="FF000000"/>
        <rFont val="宋体"/>
        <charset val="0"/>
      </rPr>
      <t>人。</t>
    </r>
    <r>
      <rPr>
        <sz val="12"/>
        <color rgb="FF000000"/>
        <rFont val="Times New Roman"/>
        <charset val="0"/>
      </rPr>
      <t xml:space="preserve">
2.</t>
    </r>
    <r>
      <rPr>
        <sz val="12"/>
        <color rgb="FF000000"/>
        <rFont val="宋体"/>
        <charset val="0"/>
      </rPr>
      <t>部门主要职能。</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）贯彻执行党的路线方针政策和上级党委、政府的决策部署；按照国家的法律法规依法行政。</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执行本辖区内经济和社会发展计划。组织管理和监督街道各项财政收支，管理街道和所属单位的国有资产，做好街道的财源建设工作；做好街道协税、护税、统计、物价等工作；保护公民合法财产，保障集体经济组织应有的自主权；监督企业和各种经济组织认真执行国家的法律法规和政策。</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领导和开展辖区社会事务管理，发展辖区教育体育、科技、文化旅游及卫生健康等服务事业，做好脱贫攻坚、乡村振兴、生态建设、环境保护等工作。承担并协助有关部门做好社会保障、民政、退役军人、残联、安全生产、应急管理、防灾减灾等工作。</t>
    </r>
    <r>
      <rPr>
        <sz val="12"/>
        <color rgb="FF000000"/>
        <rFont val="Times New Roman"/>
        <charset val="0"/>
      </rPr>
      <t xml:space="preserve">
</t>
    </r>
    <r>
      <rPr>
        <sz val="12"/>
        <color rgb="FF000000"/>
        <rFont val="宋体"/>
        <charset val="0"/>
      </rPr>
      <t>（</t>
    </r>
    <r>
      <rPr>
        <sz val="12"/>
        <color rgb="FF000000"/>
        <rFont val="Times New Roman"/>
        <charset val="0"/>
      </rPr>
      <t>4</t>
    </r>
    <r>
      <rPr>
        <sz val="12"/>
        <color rgb="FF000000"/>
        <rFont val="宋体"/>
        <charset val="0"/>
      </rPr>
      <t>）负责维护本辖区内社会秩序稳定，做好社会治安综合治理和人民调解工作，处理群众来信来访。</t>
    </r>
    <r>
      <rPr>
        <sz val="12"/>
        <color rgb="FF000000"/>
        <rFont val="Times New Roman"/>
        <charset val="0"/>
      </rPr>
      <t xml:space="preserve">
</t>
    </r>
    <r>
      <rPr>
        <sz val="12"/>
        <color rgb="FF000000"/>
        <rFont val="宋体"/>
        <charset val="0"/>
      </rPr>
      <t>（</t>
    </r>
    <r>
      <rPr>
        <sz val="12"/>
        <color rgb="FF000000"/>
        <rFont val="Times New Roman"/>
        <charset val="0"/>
      </rPr>
      <t>5</t>
    </r>
    <r>
      <rPr>
        <sz val="12"/>
        <color rgb="FF000000"/>
        <rFont val="宋体"/>
        <charset val="0"/>
      </rPr>
      <t>）强化城乡管理职能，做好市容村貌管理，开展人居环境整治，发挥办事处在城市管理中的基础作用。</t>
    </r>
    <r>
      <rPr>
        <sz val="12"/>
        <color rgb="FF000000"/>
        <rFont val="Times New Roman"/>
        <charset val="0"/>
      </rPr>
      <t xml:space="preserve">
</t>
    </r>
    <r>
      <rPr>
        <sz val="12"/>
        <color rgb="FF000000"/>
        <rFont val="宋体"/>
        <charset val="0"/>
      </rPr>
      <t>（</t>
    </r>
    <r>
      <rPr>
        <sz val="12"/>
        <color rgb="FF000000"/>
        <rFont val="Times New Roman"/>
        <charset val="0"/>
      </rPr>
      <t>6</t>
    </r>
    <r>
      <rPr>
        <sz val="12"/>
        <color rgb="FF000000"/>
        <rFont val="宋体"/>
        <charset val="0"/>
      </rPr>
      <t>）负责本辖区村（社区）建设、管理和服务工作。指导、帮助村（社区）开展组织建设、制度建设和其他工作。</t>
    </r>
  </si>
  <si>
    <t>（二）部门绩效目标的设立情况</t>
  </si>
  <si>
    <r>
      <rPr>
        <sz val="12"/>
        <color rgb="FF000000"/>
        <rFont val="Times New Roman"/>
        <charset val="0"/>
      </rPr>
      <t>1</t>
    </r>
    <r>
      <rPr>
        <sz val="12"/>
        <color rgb="FF000000"/>
        <rFont val="宋体"/>
        <charset val="0"/>
      </rPr>
      <t>．继续推进重要指标，推动经济持续健康发展。</t>
    </r>
    <r>
      <rPr>
        <sz val="12"/>
        <color rgb="FF000000"/>
        <rFont val="Times New Roman"/>
        <charset val="0"/>
      </rPr>
      <t>2.</t>
    </r>
    <r>
      <rPr>
        <sz val="12"/>
        <color rgb="FF000000"/>
        <rFont val="宋体"/>
        <charset val="0"/>
      </rPr>
      <t>大力推进重点项目，强化要素保障，激发发展活力。</t>
    </r>
    <r>
      <rPr>
        <sz val="12"/>
        <color rgb="FF000000"/>
        <rFont val="Times New Roman"/>
        <charset val="0"/>
      </rPr>
      <t>3</t>
    </r>
    <r>
      <rPr>
        <sz val="12"/>
        <color rgb="FF000000"/>
        <rFont val="宋体"/>
        <charset val="0"/>
      </rPr>
      <t>．深入推进重要工作，补短板、调结构、促创新、惠民生。</t>
    </r>
    <r>
      <rPr>
        <sz val="12"/>
        <color rgb="FF000000"/>
        <rFont val="Times New Roman"/>
        <charset val="0"/>
      </rPr>
      <t>4</t>
    </r>
    <r>
      <rPr>
        <sz val="12"/>
        <color rgb="FF000000"/>
        <rFont val="宋体"/>
        <charset val="0"/>
      </rPr>
      <t>．全面推进各项工作，构筑可持续发展新局面。</t>
    </r>
    <r>
      <rPr>
        <sz val="12"/>
        <color rgb="FF000000"/>
        <rFont val="Times New Roman"/>
        <charset val="0"/>
      </rPr>
      <t>5</t>
    </r>
    <r>
      <rPr>
        <sz val="12"/>
        <color rgb="FF000000"/>
        <rFont val="宋体"/>
        <charset val="0"/>
      </rPr>
      <t>．筑牢绿色发展屏障，打造生态修复示范基地。５．继续加强党的政治建设，打造党建创新示范基地。</t>
    </r>
    <r>
      <rPr>
        <sz val="12"/>
        <color rgb="FF000000"/>
        <rFont val="Times New Roman"/>
        <charset val="0"/>
      </rPr>
      <t>6.</t>
    </r>
    <r>
      <rPr>
        <sz val="12"/>
        <color rgb="FF000000"/>
        <rFont val="宋体"/>
        <charset val="0"/>
      </rPr>
      <t>坚持经济目标导向，攻坚克难，经济建设出亮点。　</t>
    </r>
    <r>
      <rPr>
        <sz val="12"/>
        <color rgb="FF000000"/>
        <rFont val="Times New Roman"/>
        <charset val="0"/>
      </rPr>
      <t>7</t>
    </r>
    <r>
      <rPr>
        <sz val="12"/>
        <color rgb="FF000000"/>
        <rFont val="宋体"/>
        <charset val="0"/>
      </rPr>
      <t>．聚焦连片开发，集群发展，城乡融合发展出亮点</t>
    </r>
    <r>
      <rPr>
        <sz val="12"/>
        <color rgb="FF000000"/>
        <rFont val="Times New Roman"/>
        <charset val="0"/>
      </rPr>
      <t>.</t>
    </r>
  </si>
  <si>
    <t>（三）部门整体收支情况</t>
  </si>
  <si>
    <t>铜都街道办2024年本年收入8,426.43元，上年结转结余资金1,088.30万元，共计收入9,514.73万元，截至2025年12月31日，支出8,471.32万元，其中：基本支出4,404.98万元，项目支出4,066.34万元，结转结余资金10,434.21万元，资金支出率为92.36%。</t>
  </si>
  <si>
    <t>（四）部门预算管理制度建设情况</t>
  </si>
  <si>
    <r>
      <rPr>
        <sz val="12"/>
        <color rgb="FF000000"/>
        <rFont val="宋体"/>
        <charset val="0"/>
      </rPr>
      <t>铜都街道办建立健全内部控制，按上级部门要求，制定相关财经内控制度，并按制度严格执行，进一步完善内部管理，规范资金支出审批，确保内部管理高效运转，从源头严加防范，做到执行规定有依据。对预算执行细化分解到相关业务部门，定期进行检查，对预算执行进度、绩效深入开展自评自查，并开展第三方评估、审计，对本单位预算执行和其他财政、财务收支及有关经济活动进行管理和监督。</t>
    </r>
    <r>
      <rPr>
        <sz val="12"/>
        <color rgb="FF000000"/>
        <rFont val="Times New Roman"/>
        <charset val="0"/>
      </rPr>
      <t xml:space="preserve">
</t>
    </r>
    <r>
      <rPr>
        <sz val="12"/>
        <color rgb="FF000000"/>
        <rFont val="宋体"/>
        <charset val="0"/>
      </rPr>
      <t>财务管理方面，对项目资金从预算申报、财务收支、资金审批（含审批权限、审批流程的规范）、预算绩效管理等全过程进行规范管理，以确保财政资金有效、合规使用，制定铜都街道办等制度。业务管理方面，建全和完善科学的项目管理机制，提高项目实施成效和财政资金使用绩效。</t>
    </r>
    <r>
      <rPr>
        <sz val="12"/>
        <color rgb="FF000000"/>
        <rFont val="Times New Roman"/>
        <charset val="0"/>
      </rPr>
      <t xml:space="preserve">
</t>
    </r>
    <r>
      <rPr>
        <sz val="12"/>
        <color rgb="FF000000"/>
        <rFont val="宋体"/>
        <charset val="0"/>
      </rPr>
      <t>预算绩效管理方面，根据《预算法》《关于印发昆明市预算管理暂行办法的通知》（昆政办〔</t>
    </r>
    <r>
      <rPr>
        <sz val="12"/>
        <color rgb="FF000000"/>
        <rFont val="Times New Roman"/>
        <charset val="0"/>
      </rPr>
      <t>2013</t>
    </r>
    <r>
      <rPr>
        <sz val="12"/>
        <color rgb="FF000000"/>
        <rFont val="宋体"/>
        <charset val="0"/>
      </rPr>
      <t>〕</t>
    </r>
    <r>
      <rPr>
        <sz val="12"/>
        <color rgb="FF000000"/>
        <rFont val="Times New Roman"/>
        <charset val="0"/>
      </rPr>
      <t>129</t>
    </r>
    <r>
      <rPr>
        <sz val="12"/>
        <color rgb="FF000000"/>
        <rFont val="宋体"/>
        <charset val="0"/>
      </rPr>
      <t>号）《中共昆明市委</t>
    </r>
    <r>
      <rPr>
        <sz val="12"/>
        <color rgb="FF000000"/>
        <rFont val="Times New Roman"/>
        <charset val="0"/>
      </rPr>
      <t xml:space="preserve"> </t>
    </r>
    <r>
      <rPr>
        <sz val="12"/>
        <color rgb="FF000000"/>
        <rFont val="宋体"/>
        <charset val="0"/>
      </rPr>
      <t>昆明市人民政府关于全面实施预算绩效管理的实施意见》（昆发〔</t>
    </r>
    <r>
      <rPr>
        <sz val="12"/>
        <color rgb="FF000000"/>
        <rFont val="Times New Roman"/>
        <charset val="0"/>
      </rPr>
      <t>2019</t>
    </r>
    <r>
      <rPr>
        <sz val="12"/>
        <color rgb="FF000000"/>
        <rFont val="宋体"/>
        <charset val="0"/>
      </rPr>
      <t>〕</t>
    </r>
    <r>
      <rPr>
        <sz val="12"/>
        <color rgb="FF000000"/>
        <rFont val="Times New Roman"/>
        <charset val="0"/>
      </rPr>
      <t>12</t>
    </r>
    <r>
      <rPr>
        <sz val="12"/>
        <color rgb="FF000000"/>
        <rFont val="宋体"/>
        <charset val="0"/>
      </rPr>
      <t>号）等法律文件的要求，绩效管理工作涵盖预算申报、执行、跟踪、绩效评价、评价结果应用等各个环节。</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</si>
  <si>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</si>
  <si>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184,400</t>
    </r>
    <r>
      <rPr>
        <sz val="12"/>
        <color rgb="FF000000"/>
        <rFont val="宋体"/>
        <charset val="0"/>
      </rPr>
      <t>元，决算为</t>
    </r>
    <r>
      <rPr>
        <sz val="12"/>
        <color rgb="FF000000"/>
        <rFont val="Times New Roman"/>
        <charset val="0"/>
      </rPr>
      <t>8,000</t>
    </r>
    <r>
      <rPr>
        <sz val="12"/>
        <color rgb="FF000000"/>
        <rFont val="宋体"/>
        <charset val="0"/>
      </rPr>
      <t>元，完成年初预算的</t>
    </r>
    <r>
      <rPr>
        <sz val="12"/>
        <color rgb="FF000000"/>
        <rFont val="Times New Roman"/>
        <charset val="0"/>
      </rPr>
      <t>4.33%</t>
    </r>
    <r>
      <rPr>
        <sz val="12"/>
        <color rgb="FF000000"/>
        <rFont val="宋体"/>
        <charset val="0"/>
      </rPr>
      <t>，支出决算较上年减少</t>
    </r>
    <r>
      <rPr>
        <sz val="12"/>
        <color rgb="FF000000"/>
        <rFont val="Times New Roman"/>
        <charset val="0"/>
      </rPr>
      <t>32,000</t>
    </r>
    <r>
      <rPr>
        <sz val="12"/>
        <color rgb="FF000000"/>
        <rFont val="宋体"/>
        <charset val="0"/>
      </rPr>
      <t>元，下降</t>
    </r>
    <r>
      <rPr>
        <sz val="12"/>
        <color rgb="FF000000"/>
        <rFont val="Times New Roman"/>
        <charset val="0"/>
      </rPr>
      <t>80%</t>
    </r>
    <r>
      <rPr>
        <sz val="12"/>
        <color rgb="FF000000"/>
        <rFont val="宋体"/>
        <charset val="0"/>
      </rPr>
      <t>。因公出国（境）费用支出年初预算为0元，决算为0元，占财政拨款“三公”经费总支出决算的0%；公务用车购置费支出年初预算为0元，决算为0元，占财政拨款“三公”经费总支出决算的0%；公务用车运行维护费支出年初预算为159,000元，决算为8,000元，占财政拨款“三公”经费总支出决算的100%，完成年初预算的5%；公务接待费支出年初预算为25,400元，决算为0元，占财政拨款“三公”经费总支出决算的0%，完成年初预算的0%。</t>
    </r>
  </si>
  <si>
    <r>
      <rPr>
        <sz val="12"/>
        <color rgb="FF000000"/>
        <rFont val="Times New Roman"/>
        <charset val="0"/>
      </rPr>
      <t>二、绩效自评组织情况</t>
    </r>
  </si>
  <si>
    <t>（一）前期准备</t>
  </si>
  <si>
    <r>
      <rPr>
        <sz val="12"/>
        <color rgb="FF000000"/>
        <rFont val="宋体"/>
        <charset val="0"/>
      </rPr>
      <t>根据东财绩〔</t>
    </r>
    <r>
      <rPr>
        <sz val="12"/>
        <color rgb="FF000000"/>
        <rFont val="Times New Roman"/>
        <charset val="0"/>
      </rPr>
      <t>2026</t>
    </r>
    <r>
      <rPr>
        <sz val="12"/>
        <color rgb="FF000000"/>
        <rFont val="宋体"/>
        <charset val="0"/>
      </rPr>
      <t>〕</t>
    </r>
    <r>
      <rPr>
        <sz val="12"/>
        <color rgb="FF000000"/>
        <rFont val="Times New Roman"/>
        <charset val="0"/>
      </rPr>
      <t>1</t>
    </r>
    <r>
      <rPr>
        <sz val="12"/>
        <color rgb="FF000000"/>
        <rFont val="宋体"/>
        <charset val="0"/>
      </rPr>
      <t>号</t>
    </r>
    <r>
      <rPr>
        <sz val="12"/>
        <color rgb="FF000000"/>
        <rFont val="Times New Roman"/>
        <charset val="0"/>
      </rPr>
      <t xml:space="preserve"> </t>
    </r>
    <r>
      <rPr>
        <sz val="12"/>
        <color rgb="FF000000"/>
        <rFont val="宋体"/>
        <charset val="0"/>
      </rPr>
      <t>《昆明市东川区财政局关于开展</t>
    </r>
    <r>
      <rPr>
        <sz val="12"/>
        <color rgb="FF000000"/>
        <rFont val="Times New Roman"/>
        <charset val="0"/>
      </rPr>
      <t>2025</t>
    </r>
    <r>
      <rPr>
        <sz val="12"/>
        <color rgb="FF000000"/>
        <rFont val="宋体"/>
        <charset val="0"/>
      </rPr>
      <t>年度部门预算绩效自评工作的通知》（东财绩〔</t>
    </r>
    <r>
      <rPr>
        <sz val="12"/>
        <color rgb="FF000000"/>
        <rFont val="Times New Roman"/>
        <charset val="0"/>
      </rPr>
      <t>2026</t>
    </r>
    <r>
      <rPr>
        <sz val="12"/>
        <color rgb="FF000000"/>
        <rFont val="宋体"/>
        <charset val="0"/>
      </rPr>
      <t>〕</t>
    </r>
    <r>
      <rPr>
        <sz val="12"/>
        <color rgb="FF000000"/>
        <rFont val="Times New Roman"/>
        <charset val="0"/>
      </rPr>
      <t>1</t>
    </r>
    <r>
      <rPr>
        <sz val="12"/>
        <color rgb="FF000000"/>
        <rFont val="宋体"/>
        <charset val="0"/>
      </rPr>
      <t>号）要求，明确绩效评价工作的目的、对象、范围、工作步骤和相关要求。在此基础上，对有关工作要求、时间安排和人员调配等作了部署。开展各项目实施自评，编制资料清单、信息调查表、调查问卷，在了解铜都街道办整体支出及各主要项目支出的基础上讨论、制定并完善铜都街道办整体支出绩效自评指标体系。</t>
    </r>
  </si>
  <si>
    <t>（二）组织实施</t>
  </si>
  <si>
    <r>
      <rPr>
        <sz val="12"/>
        <color rgb="FF000000"/>
        <rFont val="宋体"/>
        <charset val="0"/>
      </rPr>
      <t>确认当年度部门整体支出的绩效目标</t>
    </r>
    <r>
      <rPr>
        <sz val="12"/>
        <color rgb="FF000000"/>
        <rFont val="Times New Roman"/>
        <charset val="0"/>
      </rPr>
      <t>→</t>
    </r>
    <r>
      <rPr>
        <sz val="12"/>
        <color rgb="FF000000"/>
        <rFont val="宋体"/>
        <charset val="0"/>
      </rPr>
      <t>梳理部门内容管理制度及存量资源</t>
    </r>
    <r>
      <rPr>
        <sz val="12"/>
        <color rgb="FF000000"/>
        <rFont val="Times New Roman"/>
        <charset val="0"/>
      </rPr>
      <t>→</t>
    </r>
    <r>
      <rPr>
        <sz val="12"/>
        <color rgb="FF000000"/>
        <rFont val="宋体"/>
        <charset val="0"/>
      </rPr>
      <t>分析确定当年度部门整体支出的评价重点</t>
    </r>
    <r>
      <rPr>
        <sz val="12"/>
        <color rgb="FF000000"/>
        <rFont val="Times New Roman"/>
        <charset val="0"/>
      </rPr>
      <t>→</t>
    </r>
    <r>
      <rPr>
        <sz val="12"/>
        <color rgb="FF000000"/>
        <rFont val="宋体"/>
        <charset val="0"/>
      </rPr>
      <t>构建绩效评价指标体系。</t>
    </r>
  </si>
  <si>
    <t>三、评价情况分析及综合评价结论</t>
  </si>
  <si>
    <t>较好完成绩效指标设置各项工作任务，评价为优秀。</t>
  </si>
  <si>
    <t>四、存在的问题和整改情况</t>
  </si>
  <si>
    <r>
      <rPr>
        <sz val="12"/>
        <color rgb="FF000000"/>
        <rFont val="宋体"/>
        <charset val="0"/>
      </rPr>
      <t>一、存在问题：</t>
    </r>
    <r>
      <rPr>
        <sz val="12"/>
        <color rgb="FF000000"/>
        <rFont val="Times New Roman"/>
        <charset val="0"/>
      </rPr>
      <t xml:space="preserve">
1.</t>
    </r>
    <r>
      <rPr>
        <sz val="12"/>
        <color rgb="FF000000"/>
        <rFont val="宋体"/>
        <charset val="0"/>
      </rPr>
      <t>资金预算科学性、精确性有待提高；</t>
    </r>
    <r>
      <rPr>
        <sz val="12"/>
        <color rgb="FF000000"/>
        <rFont val="Times New Roman"/>
        <charset val="0"/>
      </rPr>
      <t xml:space="preserve">
2.</t>
    </r>
    <r>
      <rPr>
        <sz val="12"/>
        <color rgb="FF000000"/>
        <rFont val="宋体"/>
        <charset val="0"/>
      </rPr>
      <t>项目支出绩效评价机制不够健全；</t>
    </r>
    <r>
      <rPr>
        <sz val="12"/>
        <color rgb="FF000000"/>
        <rFont val="Times New Roman"/>
        <charset val="0"/>
      </rPr>
      <t xml:space="preserve">
3.</t>
    </r>
    <r>
      <rPr>
        <sz val="12"/>
        <color rgb="FF000000"/>
        <rFont val="宋体"/>
        <charset val="0"/>
      </rPr>
      <t>固投及招商引资任务艰巨，项目入库困难，招商引资项目落地难，实现赶超进位面临巨大挑战。</t>
    </r>
    <r>
      <rPr>
        <sz val="12"/>
        <color rgb="FF000000"/>
        <rFont val="Times New Roman"/>
        <charset val="0"/>
      </rPr>
      <t xml:space="preserve">
4.</t>
    </r>
    <r>
      <rPr>
        <sz val="12"/>
        <color rgb="FF000000"/>
        <rFont val="宋体"/>
        <charset val="0"/>
      </rPr>
      <t>产业结构层次低，产业结构单一，缺乏龙头企业带动，缺乏新兴产业，难以形成一二三产业融合新发展格局。</t>
    </r>
    <r>
      <rPr>
        <sz val="12"/>
        <color rgb="FF000000"/>
        <rFont val="Times New Roman"/>
        <charset val="0"/>
      </rPr>
      <t xml:space="preserve"> 5.</t>
    </r>
    <r>
      <rPr>
        <sz val="12"/>
        <color rgb="FF000000"/>
        <rFont val="宋体"/>
        <charset val="0"/>
      </rPr>
      <t>网格化服务管理尚未做实做透，五级网格和微网格在推动矛盾纠纷排查化解和服务群众精准高效上还有差距。</t>
    </r>
    <r>
      <rPr>
        <sz val="12"/>
        <color rgb="FF000000"/>
        <rFont val="Times New Roman"/>
        <charset val="0"/>
      </rPr>
      <t xml:space="preserve">  6.</t>
    </r>
    <r>
      <rPr>
        <sz val="12"/>
        <color rgb="FF000000"/>
        <rFont val="宋体"/>
        <charset val="0"/>
      </rPr>
      <t>人才工作系统推进力度不够。</t>
    </r>
    <r>
      <rPr>
        <sz val="12"/>
        <color rgb="FF000000"/>
        <rFont val="Times New Roman"/>
        <charset val="0"/>
      </rPr>
      <t xml:space="preserve">
</t>
    </r>
    <r>
      <rPr>
        <sz val="12"/>
        <color rgb="FF000000"/>
        <rFont val="宋体"/>
        <charset val="0"/>
      </rPr>
      <t>二、整改情况：</t>
    </r>
    <r>
      <rPr>
        <sz val="12"/>
        <color rgb="FF000000"/>
        <rFont val="Times New Roman"/>
        <charset val="0"/>
      </rPr>
      <t xml:space="preserve">
1.</t>
    </r>
    <r>
      <rPr>
        <sz val="12"/>
        <color rgb="FF000000"/>
        <rFont val="宋体"/>
        <charset val="0"/>
      </rPr>
      <t>科学合理编制预算，严格执行预算；按时间进度分解资金使用计划，合理安排资金支出。</t>
    </r>
    <r>
      <rPr>
        <sz val="12"/>
        <color rgb="FF000000"/>
        <rFont val="Times New Roman"/>
        <charset val="0"/>
      </rPr>
      <t xml:space="preserve">
2.</t>
    </r>
    <r>
      <rPr>
        <sz val="12"/>
        <color rgb="FF000000"/>
        <rFont val="宋体"/>
        <charset val="0"/>
      </rPr>
      <t>进一步建立健全财政项目支出绩效评价管理工作机制，完善管理制度，加大宣传力度，强化项目绩效评价监督管理。</t>
    </r>
    <r>
      <rPr>
        <sz val="12"/>
        <color rgb="FF000000"/>
        <rFont val="Times New Roman"/>
        <charset val="0"/>
      </rPr>
      <t xml:space="preserve"> 3.</t>
    </r>
    <r>
      <rPr>
        <sz val="12"/>
        <color rgb="FF000000"/>
        <rFont val="宋体"/>
        <charset val="0"/>
      </rPr>
      <t>做好新型农业经营主体培育工作。构建</t>
    </r>
    <r>
      <rPr>
        <sz val="12"/>
        <color rgb="FF000000"/>
        <rFont val="Times New Roman"/>
        <charset val="0"/>
      </rPr>
      <t>“1+N”</t>
    </r>
    <r>
      <rPr>
        <sz val="12"/>
        <color rgb="FF000000"/>
        <rFont val="宋体"/>
        <charset val="0"/>
      </rPr>
      <t>产业体系，发展特色农业产业，打造</t>
    </r>
    <r>
      <rPr>
        <sz val="12"/>
        <color rgb="FF000000"/>
        <rFont val="Times New Roman"/>
        <charset val="0"/>
      </rPr>
      <t>“</t>
    </r>
    <r>
      <rPr>
        <sz val="12"/>
        <color rgb="FF000000"/>
        <rFont val="宋体"/>
        <charset val="0"/>
      </rPr>
      <t>一村一品</t>
    </r>
    <r>
      <rPr>
        <sz val="12"/>
        <color rgb="FF000000"/>
        <rFont val="Times New Roman"/>
        <charset val="0"/>
      </rPr>
      <t>”</t>
    </r>
    <r>
      <rPr>
        <sz val="12"/>
        <color rgb="FF000000"/>
        <rFont val="宋体"/>
        <charset val="0"/>
      </rPr>
      <t>，让农村更有</t>
    </r>
    <r>
      <rPr>
        <sz val="12"/>
        <color rgb="FF000000"/>
        <rFont val="Times New Roman"/>
        <charset val="0"/>
      </rPr>
      <t>“</t>
    </r>
    <r>
      <rPr>
        <sz val="12"/>
        <color rgb="FF000000"/>
        <rFont val="宋体"/>
        <charset val="0"/>
      </rPr>
      <t>自信</t>
    </r>
    <r>
      <rPr>
        <sz val="12"/>
        <color rgb="FF000000"/>
        <rFont val="Times New Roman"/>
        <charset val="0"/>
      </rPr>
      <t>”</t>
    </r>
    <r>
      <rPr>
        <sz val="12"/>
        <color rgb="FF000000"/>
        <rFont val="宋体"/>
        <charset val="0"/>
      </rPr>
      <t>。</t>
    </r>
    <r>
      <rPr>
        <sz val="12"/>
        <color rgb="FF000000"/>
        <rFont val="Times New Roman"/>
        <charset val="0"/>
      </rPr>
      <t>4.</t>
    </r>
    <r>
      <rPr>
        <sz val="12"/>
        <color rgb="FF000000"/>
        <rFont val="宋体"/>
        <charset val="0"/>
      </rPr>
      <t>强化基层治理，维护社会稳定。效指标设置各项工作任务，评价为优秀。</t>
    </r>
  </si>
  <si>
    <t>五、绩效自评结果应用情况</t>
  </si>
  <si>
    <t>通过绩效自评情况，充分了解我街道资金使用效益，对资金使用情况全面了解，对自评过程中发现的问题进行整改，对下一年度预算编制，资金安排提供决策依据。</t>
  </si>
  <si>
    <t>六、主要经验及做法</t>
  </si>
  <si>
    <r>
      <rPr>
        <sz val="12"/>
        <color rgb="FF000000"/>
        <rFont val="Times New Roman"/>
        <charset val="0"/>
      </rPr>
      <t>1.</t>
    </r>
    <r>
      <rPr>
        <sz val="12"/>
        <color rgb="FF000000"/>
        <rFont val="宋体"/>
        <charset val="0"/>
      </rPr>
      <t>积极与上级财政及相关部门沟通，及时申报、审批、拨付各项费用，确保我单位的各项工作能顺利开展，保证服务对象各项费用按时足额发放。</t>
    </r>
    <r>
      <rPr>
        <sz val="12"/>
        <color rgb="FF000000"/>
        <rFont val="Times New Roman"/>
        <charset val="0"/>
      </rPr>
      <t xml:space="preserve">
2.</t>
    </r>
    <r>
      <rPr>
        <sz val="12"/>
        <color rgb="FF000000"/>
        <rFont val="宋体"/>
        <charset val="0"/>
      </rPr>
      <t>确保按时完成对职工各项社保费及公积金的申报，审核及缴纳工作。</t>
    </r>
    <r>
      <rPr>
        <sz val="12"/>
        <color rgb="FF000000"/>
        <rFont val="Times New Roman"/>
        <charset val="0"/>
      </rPr>
      <t xml:space="preserve">
3.</t>
    </r>
    <r>
      <rPr>
        <sz val="12"/>
        <color rgb="FF000000"/>
        <rFont val="宋体"/>
        <charset val="0"/>
      </rPr>
      <t>日常财务工作中，严格按预算执行，资金使用按计划进行，对各服务站的日常维护费用严格把关，及时审核报销。</t>
    </r>
  </si>
  <si>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</si>
  <si>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</si>
  <si>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</si>
  <si>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</si>
  <si>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</si>
  <si>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</si>
  <si>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</si>
  <si>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</si>
  <si>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</si>
  <si>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</si>
  <si>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</si>
  <si>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</si>
  <si>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</si>
  <si>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</si>
  <si>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因2025年集义街道析置，铜都街道调出14人，工资及保险支出有所减少，故基本支出执行率未达到100%</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</si>
  <si>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</si>
  <si>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</si>
  <si>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</si>
  <si>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</si>
  <si>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</si>
  <si>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</si>
  <si>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</si>
  <si>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</si>
  <si>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</si>
  <si>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</si>
  <si>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</si>
  <si>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</si>
  <si>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</si>
  <si>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</si>
  <si>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</si>
  <si>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</si>
  <si>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</si>
  <si>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机关事业人员</t>
  </si>
  <si>
    <t>=</t>
  </si>
  <si>
    <t>127</t>
  </si>
  <si>
    <t>人</t>
  </si>
  <si>
    <t>127人职工工资全额发放</t>
  </si>
  <si>
    <t>村（社区）组干部村（社区）</t>
  </si>
  <si>
    <t>个</t>
  </si>
  <si>
    <t>35村（社区）组干部村工资全额发放</t>
  </si>
  <si>
    <t>解决民意纠纷事件或案件</t>
  </si>
  <si>
    <t>&gt;=</t>
  </si>
  <si>
    <t>起</t>
  </si>
  <si>
    <t>解决民意纠纷事件20</t>
  </si>
  <si>
    <t>质量指标</t>
  </si>
  <si>
    <t>全年工作完成率</t>
  </si>
  <si>
    <t>100</t>
  </si>
  <si>
    <t>%</t>
  </si>
  <si>
    <t>100%完成工作</t>
  </si>
  <si>
    <t>时效指标</t>
  </si>
  <si>
    <t>2025年内完成</t>
  </si>
  <si>
    <t>在2025年内完成</t>
  </si>
  <si>
    <t>成本指标</t>
  </si>
  <si>
    <t>效益指标</t>
  </si>
  <si>
    <t>经济成本指标</t>
  </si>
  <si>
    <t>52536181</t>
  </si>
  <si>
    <t>元</t>
  </si>
  <si>
    <t>完成支付84713230.57元</t>
  </si>
  <si>
    <t>经济效益</t>
  </si>
  <si>
    <t>经济总收入增长</t>
  </si>
  <si>
    <t>经济总收入增长5%</t>
  </si>
  <si>
    <t>社会效益</t>
  </si>
  <si>
    <t>满意度指标</t>
  </si>
  <si>
    <t>提高服务群众满意率</t>
  </si>
  <si>
    <t>98</t>
  </si>
  <si>
    <t>服务群众满意率达到98%</t>
  </si>
  <si>
    <t>服务对象满意度</t>
  </si>
  <si>
    <t>辖区内群众满意度</t>
  </si>
  <si>
    <t>辖区内群众满意度达到98%</t>
  </si>
  <si>
    <t>2025年度项目支出绩效自评表</t>
  </si>
  <si>
    <t>项目名称</t>
  </si>
  <si>
    <t>东川区铜都街道农村生活污水治理项目</t>
  </si>
  <si>
    <t>主管部门</t>
  </si>
  <si>
    <t>昆明市生态环境局东川分局</t>
  </si>
  <si>
    <t>实施单位</t>
  </si>
  <si>
    <t>铜都街道办事处</t>
  </si>
  <si>
    <t>项目资金(元)</t>
  </si>
  <si>
    <t>全年执行数</t>
  </si>
  <si>
    <t>分值</t>
  </si>
  <si>
    <t>执行率</t>
  </si>
  <si>
    <t>得分</t>
  </si>
  <si>
    <t>备注</t>
  </si>
  <si>
    <t>57%</t>
  </si>
  <si>
    <t xml:space="preserve">      上年结转资金</t>
  </si>
  <si>
    <t>非财政拨款</t>
  </si>
  <si>
    <t>年度
总体
目标</t>
  </si>
  <si>
    <t>预期目标</t>
  </si>
  <si>
    <t>实际完成情况</t>
  </si>
  <si>
    <t>在铜都街道龙洞村、姑海村、达德村、新村村、陷塘村新建污水设施，污水收集率达90%以上，生活污水得到有效收集，农村人居环境明显改善，群众居住质量得到较大提升。</t>
  </si>
  <si>
    <t>已完成</t>
  </si>
  <si>
    <t>项目支出绩效指标表</t>
  </si>
  <si>
    <t xml:space="preserve">年度指标值 </t>
  </si>
  <si>
    <t>指标完成情况</t>
  </si>
  <si>
    <t>一级
指标</t>
  </si>
  <si>
    <t>新建污水管</t>
  </si>
  <si>
    <t>≥</t>
  </si>
  <si>
    <t>15838</t>
  </si>
  <si>
    <t>米</t>
  </si>
  <si>
    <t>新建检查井</t>
  </si>
  <si>
    <t>225</t>
  </si>
  <si>
    <t>新建尾水回收池</t>
  </si>
  <si>
    <t>座</t>
  </si>
  <si>
    <t>项目资金公告公示率</t>
  </si>
  <si>
    <t>％</t>
  </si>
  <si>
    <t>项目验收合格率</t>
  </si>
  <si>
    <t>项目开工及时率</t>
  </si>
  <si>
    <t>项目完工及时率</t>
  </si>
  <si>
    <t>社会效益指标</t>
  </si>
  <si>
    <t>项目受益户数</t>
  </si>
  <si>
    <t>1605</t>
  </si>
  <si>
    <t>户</t>
  </si>
  <si>
    <t>项目受益群众人数</t>
  </si>
  <si>
    <t>6439</t>
  </si>
  <si>
    <t>生态效益指标</t>
  </si>
  <si>
    <t>农村污水收集率</t>
  </si>
  <si>
    <t>90</t>
  </si>
  <si>
    <t>可持续影响指标</t>
  </si>
  <si>
    <t>工程设计使用年限</t>
  </si>
  <si>
    <t>年</t>
  </si>
  <si>
    <t>服务对象满意度指标</t>
  </si>
  <si>
    <t>群众满意度</t>
  </si>
  <si>
    <t>95</t>
  </si>
  <si>
    <t>其他需要说明的事项</t>
  </si>
  <si>
    <t>总分</t>
  </si>
  <si>
    <t>总分值</t>
  </si>
  <si>
    <t>总得分</t>
  </si>
  <si>
    <t>自评等级</t>
  </si>
  <si>
    <t>一级</t>
  </si>
  <si>
    <t>铜都街道达贝社区等6个村(社区)畜禽屠宰加工场建设项目</t>
  </si>
  <si>
    <t>东川区委组织部</t>
  </si>
  <si>
    <t>东川区人民政府铜都街道办事处</t>
  </si>
  <si>
    <t>100%</t>
  </si>
  <si>
    <t xml:space="preserve">  通过项目实施，有效解决达贝社区等6个村改居社区集体经济薄弱的问题，促进东川及周边畜禽产业发展，并带动饲料、经销等附加产业孵化。可实现每村每年集体经济收入不低于 3.5万元。</t>
  </si>
  <si>
    <t>项目已按计划于2025年12月完成全部工程建设，验收合格率100%。2025年度内暂未产生效益，收益指标将在2026年体现。</t>
  </si>
  <si>
    <t>年度指标值</t>
  </si>
  <si>
    <t>新建供水管道</t>
  </si>
  <si>
    <t>733</t>
  </si>
  <si>
    <t>733米</t>
  </si>
  <si>
    <t>新建水池</t>
  </si>
  <si>
    <t>1座</t>
  </si>
  <si>
    <t>新建羊屠宰设备</t>
  </si>
  <si>
    <t>套</t>
  </si>
  <si>
    <t>1套</t>
  </si>
  <si>
    <t>新建钢结构+砖混结构屠宰厂房及室内基础设施(含检疫室、消毒室、配电室等）</t>
  </si>
  <si>
    <t>653.25</t>
  </si>
  <si>
    <t>平方米</t>
  </si>
  <si>
    <t>653.25平方米</t>
  </si>
  <si>
    <t>新建冷库及冷库房（含库板）</t>
  </si>
  <si>
    <t>797.08</t>
  </si>
  <si>
    <t>797.08平方米</t>
  </si>
  <si>
    <t>新建速冻间（含库板）</t>
  </si>
  <si>
    <t>488.70</t>
  </si>
  <si>
    <t>488.70平方米</t>
  </si>
  <si>
    <t>新建预冷排酸库（含库板）</t>
  </si>
  <si>
    <t>514</t>
  </si>
  <si>
    <t>514平方米</t>
  </si>
  <si>
    <t>新建钢结构+砖混结构深加工车间</t>
  </si>
  <si>
    <t>405</t>
  </si>
  <si>
    <t>405平方米</t>
  </si>
  <si>
    <t>项目竣工及时率</t>
  </si>
  <si>
    <t>经济效益指标</t>
  </si>
  <si>
    <t>6个村集体每年增加收益</t>
  </si>
  <si>
    <t>万元</t>
  </si>
  <si>
    <t>0万元</t>
  </si>
  <si>
    <t xml:space="preserve">       0.00</t>
  </si>
  <si>
    <t>偏差原因：项目主体工程于2025年12月竣工，2025年度内无运营周期，故当年未产生集体收益及务工收入。改进措施：下一步将加强项目完工与运营招商的衔接工作，提前谋划，确保未来项目完工即运营，避免收益空窗期。</t>
  </si>
  <si>
    <t>15年</t>
  </si>
  <si>
    <t>95％</t>
  </si>
  <si>
    <t>优</t>
  </si>
  <si>
    <t>东川渔谷科研示范基地配套设施建设项目（二期）</t>
  </si>
  <si>
    <t>东川区农业农村局</t>
  </si>
  <si>
    <t>80%</t>
  </si>
  <si>
    <t xml:space="preserve">    通过项目实施，与中国科学院昆明动物研究所合作，培养渔业育种人才。可实现每年就业300人次，每年务工收入60万元，村集体每年收益30万元。</t>
  </si>
  <si>
    <t>项目已按计划于2026年1月完成全部工程建设，验收合格率100%。因运营协议于2026年3月签订，2025年度内暂未产生效益，收益指标将在2026年体现。</t>
  </si>
  <si>
    <t>新建取水坝</t>
  </si>
  <si>
    <t>新建DN325热镀锌螺旋管</t>
  </si>
  <si>
    <t>350</t>
  </si>
  <si>
    <t>350米</t>
  </si>
  <si>
    <t>场地平整</t>
  </si>
  <si>
    <t>29496</t>
  </si>
  <si>
    <t>29496平方米</t>
  </si>
  <si>
    <t>产业路（路面宽度3米，C25混凝土）</t>
  </si>
  <si>
    <t>850</t>
  </si>
  <si>
    <t>850米</t>
  </si>
  <si>
    <t>排水沟（三面光）</t>
  </si>
  <si>
    <t>2200</t>
  </si>
  <si>
    <t>2200米</t>
  </si>
  <si>
    <t>养殖池</t>
  </si>
  <si>
    <t>10座</t>
  </si>
  <si>
    <t>村集体每年增加收益</t>
  </si>
  <si>
    <t>偏差原因：项目主体工程于2026年1月竣工，运营合作协议于2026年 3月正式签订，导致2025年度内无运营周期，故当年未产生集体收益及务工收入。改进措施：下一步将加强项目完工与运营招商的衔接工作，提前谋划，确保未来项目完工即运营，避免收益空窗期。</t>
  </si>
  <si>
    <t>东川区铜都街道腊利、达贝、石羊、尼拉姑社区供水保障工程</t>
  </si>
  <si>
    <t>水务局</t>
  </si>
  <si>
    <t>东川区铜都街道办事处</t>
  </si>
  <si>
    <t>解决东川区铜都街道的腊利、达贝、石羊、尼拉姑 4 个社区的3628 户，10885 人的村民生活用水问题，使该片区供水保证率达 95%以上，供水水源及水质满足生活供水要求.</t>
  </si>
  <si>
    <t xml:space="preserve">产出指标 </t>
  </si>
  <si>
    <t>新建净水设备</t>
  </si>
  <si>
    <t>新建配水管网</t>
  </si>
  <si>
    <t>千米</t>
  </si>
  <si>
    <t>新安装水龙头、入户不锈钢水表</t>
  </si>
  <si>
    <t>饮水设施改造后水质达标率</t>
  </si>
  <si>
    <t>项目覆盖村个数</t>
  </si>
  <si>
    <t>受益群众户数</t>
  </si>
  <si>
    <t>受益群众人数</t>
  </si>
  <si>
    <t>受益群众满意度</t>
  </si>
  <si>
    <t>东川区铜都街道龙洞梨坪块河三村供水保障及灌溉引水工程建设项目</t>
  </si>
  <si>
    <t>东川区水务局</t>
  </si>
  <si>
    <t>工程共涉及3个村委会人饮水保障用水，解决955户3246人生产生活用水，改善灌溉面积1200亩，增加土地流转费用，提高农户种植收入。</t>
  </si>
  <si>
    <t>坝塘改建</t>
  </si>
  <si>
    <t>2000</t>
  </si>
  <si>
    <t>立方主</t>
  </si>
  <si>
    <t>修复、架设管道</t>
  </si>
  <si>
    <t>31410</t>
  </si>
  <si>
    <t>亩均增产</t>
  </si>
  <si>
    <t>公斤</t>
  </si>
  <si>
    <t>955</t>
  </si>
  <si>
    <t>3246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</si>
</sst>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_ "/>
    <numFmt numFmtId="179" formatCode="#,##0.00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theme="1"/>
      <name val="仿宋_GB2312"/>
      <charset val="134"/>
    </font>
    <font>
      <sz val="12"/>
      <name val="宋体"/>
      <charset val="134"/>
    </font>
    <font>
      <sz val="12"/>
      <color indexed="8"/>
      <name val="仿宋_GB2312"/>
      <charset val="134"/>
    </font>
    <font>
      <sz val="11"/>
      <color theme="1"/>
      <name val="宋体"/>
      <charset val="134"/>
      <scheme val="minor"/>
    </font>
    <font>
      <b/>
      <sz val="11"/>
      <color theme="1"/>
      <name val="宋体"/>
      <charset val="134"/>
      <scheme val="minor"/>
    </font>
    <font>
      <sz val="11"/>
      <color rgb="FF000000"/>
      <name val="宋体"/>
      <charset val="134"/>
    </font>
    <font>
      <sz val="11"/>
      <color theme="1"/>
      <name val="宋体"/>
      <charset val="134"/>
    </font>
    <font>
      <sz val="10.5"/>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5"/>
      <color rgb="FF000000"/>
      <name val="仿宋"/>
      <charset val="134"/>
    </font>
    <font>
      <b/>
      <sz val="18"/>
      <color indexed="8"/>
      <name val="宋体"/>
      <charset val="134"/>
    </font>
    <font>
      <b/>
      <sz val="11"/>
      <color indexed="8"/>
      <name val="宋体"/>
      <charset val="134"/>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indexed="8"/>
      </right>
      <top style="thin">
        <color auto="1"/>
      </top>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medium">
        <color auto="1"/>
      </left>
      <right/>
      <top/>
      <bottom/>
      <diagonal/>
    </border>
    <border>
      <left/>
      <right style="thin">
        <color indexed="8"/>
      </right>
      <top/>
      <bottom style="thin">
        <color indexed="8"/>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rgb="FF000000"/>
      </left>
      <right style="thin">
        <color rgb="FF000000"/>
      </right>
      <top style="thin">
        <color rgb="FF000000"/>
      </top>
      <bottom/>
      <diagonal/>
    </border>
    <border>
      <left/>
      <right/>
      <top style="thin">
        <color indexed="8"/>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7" fillId="3" borderId="3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9" applyNumberFormat="0" applyFill="0" applyAlignment="0" applyProtection="0">
      <alignment vertical="center"/>
    </xf>
    <xf numFmtId="0" fontId="39" fillId="0" borderId="39" applyNumberFormat="0" applyFill="0" applyAlignment="0" applyProtection="0">
      <alignment vertical="center"/>
    </xf>
    <xf numFmtId="0" fontId="40" fillId="0" borderId="40" applyNumberFormat="0" applyFill="0" applyAlignment="0" applyProtection="0">
      <alignment vertical="center"/>
    </xf>
    <xf numFmtId="0" fontId="40" fillId="0" borderId="0" applyNumberFormat="0" applyFill="0" applyBorder="0" applyAlignment="0" applyProtection="0">
      <alignment vertical="center"/>
    </xf>
    <xf numFmtId="0" fontId="41" fillId="4" borderId="41" applyNumberFormat="0" applyAlignment="0" applyProtection="0">
      <alignment vertical="center"/>
    </xf>
    <xf numFmtId="0" fontId="42" fillId="5" borderId="42" applyNumberFormat="0" applyAlignment="0" applyProtection="0">
      <alignment vertical="center"/>
    </xf>
    <xf numFmtId="0" fontId="43" fillId="5" borderId="41" applyNumberFormat="0" applyAlignment="0" applyProtection="0">
      <alignment vertical="center"/>
    </xf>
    <xf numFmtId="0" fontId="44" fillId="6" borderId="43" applyNumberFormat="0" applyAlignment="0" applyProtection="0">
      <alignment vertical="center"/>
    </xf>
    <xf numFmtId="0" fontId="45" fillId="0" borderId="44" applyNumberFormat="0" applyFill="0" applyAlignment="0" applyProtection="0">
      <alignment vertical="center"/>
    </xf>
    <xf numFmtId="0" fontId="46" fillId="0" borderId="45" applyNumberFormat="0" applyFill="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 fillId="0" borderId="0"/>
    <xf numFmtId="0" fontId="12" fillId="0" borderId="0">
      <alignment vertical="center"/>
    </xf>
  </cellStyleXfs>
  <cellXfs count="22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0" fillId="0" borderId="0" xfId="0" applyFont="1" applyFill="1" applyAlignment="1">
      <alignment vertical="center"/>
    </xf>
    <xf numFmtId="0" fontId="0" fillId="0" borderId="0" xfId="0" applyFont="1" applyFill="1" applyAlignment="1">
      <alignment horizontal="center" vertic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wrapText="1"/>
    </xf>
    <xf numFmtId="0" fontId="5" fillId="0" borderId="9" xfId="0" applyNumberFormat="1" applyFont="1" applyFill="1" applyBorder="1" applyAlignment="1">
      <alignment vertical="center"/>
    </xf>
    <xf numFmtId="49" fontId="4" fillId="0" borderId="2"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2"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13"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1" fillId="0" borderId="1"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0" fontId="7" fillId="2" borderId="1" xfId="0" applyFont="1" applyFill="1" applyBorder="1" applyAlignment="1">
      <alignment horizontal="left" vertical="center"/>
    </xf>
    <xf numFmtId="0" fontId="1"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49" fontId="7" fillId="2" borderId="1" xfId="0" applyNumberFormat="1" applyFont="1" applyFill="1" applyBorder="1" applyAlignment="1">
      <alignment horizontal="left" vertical="center" wrapText="1"/>
    </xf>
    <xf numFmtId="0" fontId="7" fillId="2" borderId="2" xfId="0" applyFont="1" applyFill="1" applyBorder="1" applyAlignment="1">
      <alignment horizontal="left" vertical="center"/>
    </xf>
    <xf numFmtId="0" fontId="1" fillId="2" borderId="0" xfId="0" applyFont="1" applyFill="1" applyBorder="1" applyAlignment="1">
      <alignment horizontal="left" vertical="center"/>
    </xf>
    <xf numFmtId="0" fontId="8" fillId="2" borderId="1" xfId="0" applyFont="1" applyFill="1" applyBorder="1" applyAlignment="1">
      <alignment horizontal="left" vertical="center"/>
    </xf>
    <xf numFmtId="0" fontId="3" fillId="2" borderId="1" xfId="0" applyFont="1" applyFill="1" applyBorder="1" applyAlignment="1">
      <alignment horizontal="left" vertical="center"/>
    </xf>
    <xf numFmtId="0" fontId="7"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8" xfId="0" applyFont="1" applyFill="1" applyBorder="1" applyAlignment="1">
      <alignment horizontal="center" vertical="center"/>
    </xf>
    <xf numFmtId="0" fontId="1" fillId="2" borderId="8" xfId="0" applyFont="1" applyFill="1" applyBorder="1" applyAlignment="1">
      <alignment horizontal="center" vertical="center"/>
    </xf>
    <xf numFmtId="49" fontId="7" fillId="0" borderId="1" xfId="0" applyNumberFormat="1" applyFont="1" applyFill="1" applyBorder="1" applyAlignment="1">
      <alignment horizontal="left" vertical="center"/>
    </xf>
    <xf numFmtId="0" fontId="9" fillId="0" borderId="4"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49" fontId="1" fillId="0" borderId="8" xfId="0" applyNumberFormat="1" applyFont="1" applyFill="1" applyBorder="1" applyAlignment="1">
      <alignment horizontal="left" vertical="top" wrapText="1"/>
    </xf>
    <xf numFmtId="49" fontId="1" fillId="0" borderId="14" xfId="0" applyNumberFormat="1" applyFont="1" applyFill="1" applyBorder="1" applyAlignment="1">
      <alignment horizontal="center" vertical="top" wrapText="1"/>
    </xf>
    <xf numFmtId="0" fontId="1" fillId="0" borderId="5" xfId="0" applyNumberFormat="1" applyFont="1" applyFill="1" applyBorder="1" applyAlignment="1">
      <alignment horizontal="left" vertical="center"/>
    </xf>
    <xf numFmtId="49" fontId="1" fillId="0" borderId="15"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top" wrapText="1"/>
    </xf>
    <xf numFmtId="49" fontId="7"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10" fillId="0" borderId="1" xfId="0" applyNumberFormat="1" applyFont="1" applyFill="1" applyBorder="1" applyAlignment="1">
      <alignment horizontal="left" vertical="center"/>
    </xf>
    <xf numFmtId="0" fontId="9" fillId="0" borderId="17" xfId="0" applyFont="1" applyFill="1" applyBorder="1" applyAlignment="1">
      <alignment horizontal="left" vertical="center" wrapText="1"/>
    </xf>
    <xf numFmtId="0" fontId="11" fillId="0" borderId="0" xfId="0" applyFont="1" applyFill="1" applyAlignment="1">
      <alignment horizontal="left" vertical="center" wrapText="1"/>
    </xf>
    <xf numFmtId="49" fontId="1" fillId="0" borderId="12" xfId="0" applyNumberFormat="1" applyFont="1" applyFill="1" applyBorder="1" applyAlignment="1">
      <alignment horizontal="left" vertical="top" wrapText="1"/>
    </xf>
    <xf numFmtId="0" fontId="5" fillId="0" borderId="18" xfId="0" applyNumberFormat="1" applyFont="1" applyFill="1" applyBorder="1" applyAlignment="1">
      <alignment horizontal="left" vertical="center"/>
    </xf>
    <xf numFmtId="49" fontId="1" fillId="2" borderId="12" xfId="0" applyNumberFormat="1" applyFont="1" applyFill="1" applyBorder="1" applyAlignment="1">
      <alignment horizontal="left" vertical="top" wrapText="1"/>
    </xf>
    <xf numFmtId="0" fontId="2" fillId="0" borderId="1"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horizontal="right" vertical="center" wrapText="1"/>
    </xf>
    <xf numFmtId="0" fontId="1" fillId="2" borderId="1" xfId="0" applyNumberFormat="1" applyFont="1" applyFill="1" applyBorder="1" applyAlignment="1">
      <alignment horizontal="right" vertical="center" wrapText="1"/>
    </xf>
    <xf numFmtId="0"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top" wrapText="1"/>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center" vertical="top" wrapText="1"/>
    </xf>
    <xf numFmtId="49" fontId="1" fillId="0" borderId="8" xfId="0" applyNumberFormat="1" applyFont="1" applyFill="1" applyBorder="1" applyAlignment="1">
      <alignment horizontal="center" vertical="top" wrapText="1"/>
    </xf>
    <xf numFmtId="49" fontId="1" fillId="0" borderId="15" xfId="0" applyNumberFormat="1" applyFont="1" applyFill="1" applyBorder="1" applyAlignment="1">
      <alignment horizontal="left" vertical="center"/>
    </xf>
    <xf numFmtId="0" fontId="12" fillId="0" borderId="0" xfId="0" applyFont="1" applyFill="1" applyAlignment="1"/>
    <xf numFmtId="0" fontId="12" fillId="0" borderId="0" xfId="0" applyFont="1" applyFill="1" applyBorder="1" applyAlignment="1">
      <alignment vertical="center"/>
    </xf>
    <xf numFmtId="0" fontId="12" fillId="0" borderId="0" xfId="0" applyFont="1" applyFill="1" applyBorder="1" applyAlignment="1"/>
    <xf numFmtId="0" fontId="13" fillId="0" borderId="0" xfId="50" applyFont="1" applyFill="1" applyAlignment="1">
      <alignment horizontal="center" vertical="center"/>
    </xf>
    <xf numFmtId="0" fontId="5" fillId="0" borderId="0" xfId="0" applyFont="1" applyFill="1" applyAlignment="1">
      <alignment vertical="center"/>
    </xf>
    <xf numFmtId="0" fontId="14"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right" vertical="center"/>
    </xf>
    <xf numFmtId="178" fontId="19" fillId="0" borderId="19" xfId="0" applyNumberFormat="1" applyFont="1" applyFill="1" applyBorder="1" applyAlignment="1">
      <alignment horizontal="center" vertical="center"/>
    </xf>
    <xf numFmtId="49" fontId="12" fillId="0" borderId="8" xfId="0" applyNumberFormat="1" applyFont="1" applyFill="1" applyBorder="1" applyAlignment="1">
      <alignment horizontal="center" vertical="top" wrapText="1"/>
    </xf>
    <xf numFmtId="178" fontId="19" fillId="2" borderId="19" xfId="0" applyNumberFormat="1" applyFont="1" applyFill="1" applyBorder="1" applyAlignment="1">
      <alignment horizontal="center" vertical="center"/>
    </xf>
    <xf numFmtId="49" fontId="12" fillId="0" borderId="11" xfId="0" applyNumberFormat="1" applyFont="1" applyFill="1" applyBorder="1" applyAlignment="1">
      <alignment horizontal="center" vertical="top" wrapText="1"/>
    </xf>
    <xf numFmtId="178" fontId="19" fillId="2" borderId="19" xfId="0" applyNumberFormat="1" applyFont="1" applyFill="1" applyBorder="1" applyAlignment="1">
      <alignment vertical="center"/>
    </xf>
    <xf numFmtId="49" fontId="12" fillId="0" borderId="12" xfId="0" applyNumberFormat="1" applyFont="1" applyFill="1" applyBorder="1" applyAlignment="1">
      <alignment horizontal="center" vertical="top" wrapText="1"/>
    </xf>
    <xf numFmtId="49" fontId="12" fillId="0" borderId="1" xfId="0" applyNumberFormat="1" applyFont="1" applyFill="1" applyBorder="1" applyAlignment="1">
      <alignment horizontal="left" vertical="top"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49" fontId="13" fillId="0" borderId="1" xfId="50" applyNumberFormat="1" applyFont="1" applyFill="1" applyBorder="1" applyAlignment="1">
      <alignment horizontal="center" vertical="center"/>
    </xf>
    <xf numFmtId="49" fontId="13" fillId="0" borderId="1" xfId="50" applyNumberFormat="1" applyFont="1" applyFill="1" applyBorder="1" applyAlignment="1">
      <alignment horizontal="center" vertical="center" wrapText="1"/>
    </xf>
    <xf numFmtId="0" fontId="13" fillId="0" borderId="1" xfId="50" applyFont="1" applyFill="1" applyBorder="1" applyAlignment="1">
      <alignment horizontal="center" vertical="center"/>
    </xf>
    <xf numFmtId="49" fontId="18" fillId="0" borderId="20" xfId="50" applyNumberFormat="1" applyFont="1" applyFill="1" applyBorder="1" applyAlignment="1" applyProtection="1">
      <alignment horizontal="left" vertical="center" wrapText="1"/>
    </xf>
    <xf numFmtId="49" fontId="12" fillId="0" borderId="1" xfId="0" applyNumberFormat="1" applyFont="1" applyFill="1" applyBorder="1" applyAlignment="1">
      <alignment horizontal="left" vertical="center"/>
    </xf>
    <xf numFmtId="49" fontId="12" fillId="0" borderId="1" xfId="0" applyNumberFormat="1" applyFont="1" applyFill="1" applyBorder="1" applyAlignment="1">
      <alignment horizontal="center" vertical="center"/>
    </xf>
    <xf numFmtId="0" fontId="5" fillId="0" borderId="21" xfId="0" applyNumberFormat="1" applyFont="1" applyFill="1" applyBorder="1" applyAlignment="1">
      <alignment vertical="center"/>
    </xf>
    <xf numFmtId="49" fontId="18" fillId="0" borderId="20" xfId="50" applyNumberFormat="1" applyFont="1" applyFill="1" applyBorder="1" applyAlignment="1" applyProtection="1">
      <alignment vertical="center" wrapText="1"/>
    </xf>
    <xf numFmtId="49" fontId="18" fillId="0" borderId="22" xfId="50" applyNumberFormat="1" applyFont="1" applyFill="1" applyBorder="1" applyAlignment="1" applyProtection="1">
      <alignment horizontal="left" vertical="center" wrapText="1"/>
    </xf>
    <xf numFmtId="49" fontId="12" fillId="0" borderId="8" xfId="0" applyNumberFormat="1" applyFont="1" applyFill="1" applyBorder="1" applyAlignment="1">
      <alignment horizontal="left" vertical="top" wrapText="1"/>
    </xf>
    <xf numFmtId="0" fontId="5" fillId="0" borderId="23" xfId="0" applyNumberFormat="1" applyFont="1" applyFill="1" applyBorder="1" applyAlignment="1">
      <alignment vertical="center"/>
    </xf>
    <xf numFmtId="49" fontId="18" fillId="0" borderId="1" xfId="50" applyNumberFormat="1" applyFont="1" applyFill="1" applyBorder="1" applyAlignment="1" applyProtection="1">
      <alignment horizontal="left" vertical="center" wrapText="1"/>
    </xf>
    <xf numFmtId="0" fontId="12" fillId="0" borderId="5" xfId="0" applyFont="1" applyFill="1" applyBorder="1" applyAlignment="1">
      <alignment horizontal="center"/>
    </xf>
    <xf numFmtId="0" fontId="12" fillId="0" borderId="3" xfId="0" applyFont="1" applyFill="1" applyBorder="1" applyAlignment="1">
      <alignment horizontal="center"/>
    </xf>
    <xf numFmtId="0" fontId="12" fillId="0" borderId="4" xfId="0" applyFont="1" applyFill="1" applyBorder="1" applyAlignment="1">
      <alignment horizontal="center"/>
    </xf>
    <xf numFmtId="0" fontId="7"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24" xfId="0" applyFont="1" applyFill="1" applyBorder="1" applyAlignment="1">
      <alignment horizontal="justify" vertical="center" wrapText="1"/>
    </xf>
    <xf numFmtId="0" fontId="23" fillId="0" borderId="25" xfId="0" applyFont="1" applyFill="1" applyBorder="1" applyAlignment="1">
      <alignment horizontal="justify" vertical="center" wrapText="1"/>
    </xf>
    <xf numFmtId="0" fontId="23" fillId="0" borderId="26" xfId="0" applyFont="1" applyFill="1" applyBorder="1" applyAlignment="1">
      <alignment horizontal="left" vertical="center" wrapText="1"/>
    </xf>
    <xf numFmtId="0" fontId="23" fillId="0" borderId="27" xfId="0" applyFont="1" applyFill="1" applyBorder="1" applyAlignment="1">
      <alignment horizontal="justify" vertical="center" wrapText="1"/>
    </xf>
    <xf numFmtId="0" fontId="23" fillId="0" borderId="28" xfId="0" applyFont="1" applyFill="1" applyBorder="1" applyAlignment="1">
      <alignment horizontal="left" vertical="center" wrapText="1"/>
    </xf>
    <xf numFmtId="0" fontId="24" fillId="0" borderId="28" xfId="0" applyFont="1" applyFill="1" applyBorder="1" applyAlignment="1">
      <alignment horizontal="left" vertical="center" wrapText="1"/>
    </xf>
    <xf numFmtId="0" fontId="23" fillId="0" borderId="29" xfId="0" applyFont="1" applyFill="1" applyBorder="1" applyAlignment="1">
      <alignment horizontal="justify" vertical="center" wrapText="1"/>
    </xf>
    <xf numFmtId="0" fontId="23" fillId="0" borderId="30" xfId="0" applyFont="1" applyFill="1" applyBorder="1" applyAlignment="1">
      <alignment horizontal="justify" vertical="center" wrapText="1"/>
    </xf>
    <xf numFmtId="0" fontId="23" fillId="0" borderId="31"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25" fillId="0" borderId="0" xfId="0"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0" fontId="5" fillId="0" borderId="0" xfId="0" applyFont="1" applyFill="1" applyAlignment="1">
      <alignment wrapText="1"/>
    </xf>
    <xf numFmtId="0" fontId="27" fillId="0" borderId="0" xfId="0" applyFont="1" applyFill="1" applyAlignment="1">
      <alignment horizontal="right"/>
    </xf>
    <xf numFmtId="0" fontId="27" fillId="0" borderId="0" xfId="0" applyFont="1" applyFill="1" applyAlignment="1"/>
    <xf numFmtId="0" fontId="27"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32" xfId="0" applyNumberFormat="1" applyFont="1" applyFill="1" applyBorder="1" applyAlignment="1">
      <alignment horizontal="center" vertical="center" shrinkToFit="1"/>
    </xf>
    <xf numFmtId="4" fontId="12" fillId="0" borderId="32" xfId="0" applyNumberFormat="1" applyFont="1" applyFill="1" applyBorder="1" applyAlignment="1">
      <alignment horizontal="center" vertical="center" wrapText="1" shrinkToFit="1"/>
    </xf>
    <xf numFmtId="4" fontId="12" fillId="0" borderId="33"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33" xfId="0" applyFont="1" applyFill="1" applyBorder="1" applyAlignment="1">
      <alignment horizontal="center" vertical="center" shrinkToFit="1"/>
    </xf>
    <xf numFmtId="0" fontId="12" fillId="0" borderId="32"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2" fillId="0" borderId="15" xfId="0" applyFont="1" applyFill="1" applyBorder="1" applyAlignment="1">
      <alignment horizontal="center" vertical="center" shrinkToFit="1"/>
    </xf>
    <xf numFmtId="0" fontId="12" fillId="0" borderId="34" xfId="0" applyFont="1" applyFill="1" applyBorder="1" applyAlignment="1">
      <alignment horizontal="center" vertical="center" shrinkToFit="1"/>
    </xf>
    <xf numFmtId="0" fontId="12" fillId="0" borderId="35"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5" fillId="0" borderId="1" xfId="0" applyFont="1" applyFill="1" applyBorder="1" applyAlignment="1"/>
    <xf numFmtId="0" fontId="28" fillId="0" borderId="0" xfId="0" applyFont="1" applyFill="1" applyAlignment="1">
      <alignment horizontal="left" vertical="top" wrapText="1"/>
    </xf>
    <xf numFmtId="0" fontId="29" fillId="0" borderId="0" xfId="0" applyFont="1" applyAlignment="1">
      <alignment horizontal="center" vertical="center"/>
    </xf>
    <xf numFmtId="0" fontId="28" fillId="0" borderId="0" xfId="0" applyFont="1" applyAlignment="1"/>
    <xf numFmtId="0" fontId="5" fillId="0" borderId="0" xfId="0" applyFont="1" applyAlignment="1"/>
    <xf numFmtId="0" fontId="30" fillId="0" borderId="36" xfId="0" applyNumberFormat="1" applyFont="1" applyBorder="1" applyAlignment="1">
      <alignment horizontal="center" vertical="center"/>
    </xf>
    <xf numFmtId="0" fontId="30" fillId="0" borderId="36" xfId="0" applyNumberFormat="1" applyFont="1" applyBorder="1" applyAlignment="1">
      <alignment horizontal="left" vertical="center"/>
    </xf>
    <xf numFmtId="179" fontId="30" fillId="0" borderId="36" xfId="0" applyNumberFormat="1" applyFont="1" applyBorder="1" applyAlignment="1">
      <alignment horizontal="right" vertical="center"/>
    </xf>
    <xf numFmtId="178" fontId="30" fillId="0" borderId="36" xfId="0" applyNumberFormat="1" applyFont="1" applyBorder="1" applyAlignment="1">
      <alignment horizontal="right" vertical="center"/>
    </xf>
    <xf numFmtId="0" fontId="30" fillId="0" borderId="36" xfId="0" applyNumberFormat="1" applyFont="1" applyBorder="1" applyAlignment="1">
      <alignment horizontal="left" vertical="center" wrapText="1"/>
    </xf>
    <xf numFmtId="0" fontId="31" fillId="0" borderId="0" xfId="0" applyFont="1" applyAlignment="1">
      <alignment horizontal="center" vertical="center"/>
    </xf>
    <xf numFmtId="0" fontId="30" fillId="0" borderId="36" xfId="0" applyNumberFormat="1" applyFont="1" applyBorder="1" applyAlignment="1">
      <alignment horizontal="center" vertical="center" wrapText="1" shrinkToFit="1"/>
    </xf>
    <xf numFmtId="0" fontId="30" fillId="0" borderId="36" xfId="0" applyNumberFormat="1" applyFont="1" applyBorder="1" applyAlignment="1">
      <alignment horizontal="center" vertical="center" shrinkToFit="1"/>
    </xf>
    <xf numFmtId="179" fontId="30" fillId="0" borderId="36" xfId="0" applyNumberFormat="1" applyFont="1" applyBorder="1" applyAlignment="1">
      <alignment horizontal="right" vertical="center" shrinkToFit="1"/>
    </xf>
    <xf numFmtId="49" fontId="30" fillId="0" borderId="36" xfId="0" applyNumberFormat="1" applyFont="1" applyBorder="1" applyAlignment="1">
      <alignment horizontal="left" vertical="center" shrinkToFit="1"/>
    </xf>
    <xf numFmtId="0" fontId="30" fillId="0" borderId="36" xfId="0" applyNumberFormat="1" applyFont="1" applyBorder="1" applyAlignment="1">
      <alignment horizontal="left" vertical="center" shrinkToFit="1"/>
    </xf>
    <xf numFmtId="0" fontId="9" fillId="0" borderId="37" xfId="0" applyNumberFormat="1" applyFont="1" applyBorder="1" applyAlignment="1">
      <alignment horizontal="center" vertical="center" wrapText="1" shrinkToFit="1"/>
    </xf>
    <xf numFmtId="0" fontId="9" fillId="0" borderId="37" xfId="0" applyNumberFormat="1" applyFont="1" applyBorder="1" applyAlignment="1">
      <alignment horizontal="center" vertical="center" shrinkToFit="1"/>
    </xf>
    <xf numFmtId="179" fontId="9" fillId="0" borderId="37" xfId="0" applyNumberFormat="1" applyFont="1" applyBorder="1" applyAlignment="1">
      <alignment horizontal="right" vertical="center" shrinkToFit="1"/>
    </xf>
    <xf numFmtId="49" fontId="9" fillId="0" borderId="37" xfId="0" applyNumberFormat="1" applyFont="1" applyBorder="1" applyAlignment="1">
      <alignment horizontal="left" vertical="center" shrinkToFit="1"/>
    </xf>
    <xf numFmtId="0" fontId="9" fillId="0" borderId="37" xfId="0" applyNumberFormat="1" applyFont="1" applyBorder="1" applyAlignment="1">
      <alignment horizontal="left" vertical="center" shrinkToFit="1"/>
    </xf>
    <xf numFmtId="0" fontId="32" fillId="0" borderId="36" xfId="0" applyNumberFormat="1" applyFont="1" applyBorder="1" applyAlignment="1">
      <alignment horizontal="left" vertical="center"/>
    </xf>
    <xf numFmtId="0" fontId="30" fillId="0" borderId="36" xfId="0" applyNumberFormat="1" applyFont="1" applyBorder="1" applyAlignment="1">
      <alignment horizontal="right" vertical="center" shrinkToFit="1"/>
    </xf>
    <xf numFmtId="179" fontId="30" fillId="0" borderId="36" xfId="0" applyNumberFormat="1" applyFont="1" applyBorder="1" applyAlignment="1">
      <alignment horizontal="center" vertical="center" shrinkToFit="1"/>
    </xf>
    <xf numFmtId="179" fontId="30" fillId="0" borderId="36" xfId="0" applyNumberFormat="1" applyFont="1" applyBorder="1" applyAlignment="1">
      <alignment horizontal="left" vertical="center" shrinkToFit="1"/>
    </xf>
    <xf numFmtId="0" fontId="9" fillId="0" borderId="37" xfId="0" applyNumberFormat="1" applyFont="1" applyBorder="1" applyAlignment="1">
      <alignment horizontal="center" vertical="center"/>
    </xf>
    <xf numFmtId="0" fontId="9" fillId="0" borderId="37" xfId="0" applyNumberFormat="1" applyFont="1" applyBorder="1" applyAlignment="1">
      <alignment horizontal="center" vertical="center" wrapText="1"/>
    </xf>
    <xf numFmtId="0" fontId="9" fillId="0" borderId="37" xfId="0" applyNumberFormat="1" applyFont="1" applyBorder="1" applyAlignment="1">
      <alignment horizontal="left" vertical="center"/>
    </xf>
    <xf numFmtId="0" fontId="9" fillId="0" borderId="37"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7" sqref="C7:C14"/>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205" t="s">
        <v>0</v>
      </c>
    </row>
    <row r="2" ht="14.25" spans="1:6">
      <c r="F2" s="199" t="s">
        <v>1</v>
      </c>
    </row>
    <row r="3" ht="14.25" spans="1:6">
      <c r="A3" s="199" t="s">
        <v>2</v>
      </c>
      <c r="F3" s="199" t="s">
        <v>3</v>
      </c>
    </row>
    <row r="4" ht="19.5" customHeight="1" spans="1:6">
      <c r="A4" s="207" t="s">
        <v>4</v>
      </c>
      <c r="B4" s="207" t="s">
        <v>4</v>
      </c>
      <c r="C4" s="207" t="s">
        <v>4</v>
      </c>
      <c r="D4" s="207" t="s">
        <v>5</v>
      </c>
      <c r="E4" s="207" t="s">
        <v>5</v>
      </c>
      <c r="F4" s="207" t="s">
        <v>5</v>
      </c>
    </row>
    <row r="5" ht="19.5" customHeight="1" spans="1:6">
      <c r="A5" s="207" t="s">
        <v>6</v>
      </c>
      <c r="B5" s="207" t="s">
        <v>7</v>
      </c>
      <c r="C5" s="207" t="s">
        <v>8</v>
      </c>
      <c r="D5" s="207" t="s">
        <v>9</v>
      </c>
      <c r="E5" s="207" t="s">
        <v>7</v>
      </c>
      <c r="F5" s="207" t="s">
        <v>8</v>
      </c>
    </row>
    <row r="6" ht="19.5" customHeight="1" spans="1:6">
      <c r="A6" s="207" t="s">
        <v>10</v>
      </c>
      <c r="B6" s="207"/>
      <c r="C6" s="207" t="s">
        <v>11</v>
      </c>
      <c r="D6" s="207" t="s">
        <v>10</v>
      </c>
      <c r="E6" s="207"/>
      <c r="F6" s="207" t="s">
        <v>12</v>
      </c>
    </row>
    <row r="7" ht="19.5" customHeight="1" spans="1:6">
      <c r="A7" s="210" t="s">
        <v>13</v>
      </c>
      <c r="B7" s="207" t="s">
        <v>11</v>
      </c>
      <c r="C7" s="208">
        <v>79039704.87</v>
      </c>
      <c r="D7" s="210" t="s">
        <v>14</v>
      </c>
      <c r="E7" s="207" t="s">
        <v>15</v>
      </c>
      <c r="F7" s="208">
        <v>34683038.45</v>
      </c>
    </row>
    <row r="8" ht="19.5" customHeight="1" spans="1:6">
      <c r="A8" s="210" t="s">
        <v>16</v>
      </c>
      <c r="B8" s="207" t="s">
        <v>12</v>
      </c>
      <c r="C8" s="208">
        <v>4970849.95</v>
      </c>
      <c r="D8" s="210" t="s">
        <v>17</v>
      </c>
      <c r="E8" s="207" t="s">
        <v>18</v>
      </c>
      <c r="F8" s="208">
        <v>0</v>
      </c>
    </row>
    <row r="9" ht="19.5" customHeight="1" spans="1:6">
      <c r="A9" s="210" t="s">
        <v>19</v>
      </c>
      <c r="B9" s="207" t="s">
        <v>20</v>
      </c>
      <c r="C9" s="208">
        <v>168220</v>
      </c>
      <c r="D9" s="210" t="s">
        <v>21</v>
      </c>
      <c r="E9" s="207" t="s">
        <v>22</v>
      </c>
      <c r="F9" s="208">
        <v>0</v>
      </c>
    </row>
    <row r="10" ht="19.5" customHeight="1" spans="1:6">
      <c r="A10" s="210" t="s">
        <v>23</v>
      </c>
      <c r="B10" s="207" t="s">
        <v>24</v>
      </c>
      <c r="C10" s="208">
        <v>0</v>
      </c>
      <c r="D10" s="210" t="s">
        <v>25</v>
      </c>
      <c r="E10" s="207" t="s">
        <v>26</v>
      </c>
      <c r="F10" s="208">
        <v>20000</v>
      </c>
    </row>
    <row r="11" ht="19.5" customHeight="1" spans="1:6">
      <c r="A11" s="210" t="s">
        <v>27</v>
      </c>
      <c r="B11" s="207" t="s">
        <v>28</v>
      </c>
      <c r="C11" s="208">
        <v>0</v>
      </c>
      <c r="D11" s="210" t="s">
        <v>29</v>
      </c>
      <c r="E11" s="207" t="s">
        <v>30</v>
      </c>
      <c r="F11" s="208">
        <v>0</v>
      </c>
    </row>
    <row r="12" ht="19.5" customHeight="1" spans="1:6">
      <c r="A12" s="210" t="s">
        <v>31</v>
      </c>
      <c r="B12" s="207" t="s">
        <v>32</v>
      </c>
      <c r="C12" s="208">
        <v>0</v>
      </c>
      <c r="D12" s="210" t="s">
        <v>33</v>
      </c>
      <c r="E12" s="207" t="s">
        <v>34</v>
      </c>
      <c r="F12" s="208">
        <v>0</v>
      </c>
    </row>
    <row r="13" ht="19.5" customHeight="1" spans="1:6">
      <c r="A13" s="210" t="s">
        <v>35</v>
      </c>
      <c r="B13" s="207" t="s">
        <v>36</v>
      </c>
      <c r="C13" s="208">
        <v>0</v>
      </c>
      <c r="D13" s="210" t="s">
        <v>37</v>
      </c>
      <c r="E13" s="207" t="s">
        <v>38</v>
      </c>
      <c r="F13" s="208">
        <v>0</v>
      </c>
    </row>
    <row r="14" ht="19.5" customHeight="1" spans="1:6">
      <c r="A14" s="210" t="s">
        <v>39</v>
      </c>
      <c r="B14" s="207" t="s">
        <v>40</v>
      </c>
      <c r="C14" s="208">
        <v>85599.45</v>
      </c>
      <c r="D14" s="210" t="s">
        <v>41</v>
      </c>
      <c r="E14" s="207" t="s">
        <v>42</v>
      </c>
      <c r="F14" s="208">
        <v>9032719.91</v>
      </c>
    </row>
    <row r="15" ht="19.5" customHeight="1" spans="1:6">
      <c r="A15" s="210"/>
      <c r="B15" s="207" t="s">
        <v>43</v>
      </c>
      <c r="C15" s="217"/>
      <c r="D15" s="210" t="s">
        <v>44</v>
      </c>
      <c r="E15" s="207" t="s">
        <v>45</v>
      </c>
      <c r="F15" s="208">
        <v>2451281.04</v>
      </c>
    </row>
    <row r="16" ht="19.5" customHeight="1" spans="1:6">
      <c r="A16" s="210"/>
      <c r="B16" s="207" t="s">
        <v>46</v>
      </c>
      <c r="C16" s="217"/>
      <c r="D16" s="210" t="s">
        <v>47</v>
      </c>
      <c r="E16" s="207" t="s">
        <v>48</v>
      </c>
      <c r="F16" s="208">
        <v>0</v>
      </c>
    </row>
    <row r="17" ht="19.5" customHeight="1" spans="1:6">
      <c r="A17" s="210"/>
      <c r="B17" s="207" t="s">
        <v>49</v>
      </c>
      <c r="C17" s="217"/>
      <c r="D17" s="210" t="s">
        <v>50</v>
      </c>
      <c r="E17" s="207" t="s">
        <v>51</v>
      </c>
      <c r="F17" s="208">
        <v>476758.22</v>
      </c>
    </row>
    <row r="18" ht="19.5" customHeight="1" spans="1:6">
      <c r="A18" s="210"/>
      <c r="B18" s="207" t="s">
        <v>52</v>
      </c>
      <c r="C18" s="217"/>
      <c r="D18" s="210" t="s">
        <v>53</v>
      </c>
      <c r="E18" s="207" t="s">
        <v>54</v>
      </c>
      <c r="F18" s="208">
        <v>30758894.65</v>
      </c>
    </row>
    <row r="19" ht="19.5" customHeight="1" spans="1:6">
      <c r="A19" s="210"/>
      <c r="B19" s="207" t="s">
        <v>55</v>
      </c>
      <c r="C19" s="217"/>
      <c r="D19" s="210" t="s">
        <v>56</v>
      </c>
      <c r="E19" s="207" t="s">
        <v>57</v>
      </c>
      <c r="F19" s="208">
        <v>189701.35</v>
      </c>
    </row>
    <row r="20" ht="19.5" customHeight="1" spans="1:6">
      <c r="A20" s="210"/>
      <c r="B20" s="207" t="s">
        <v>58</v>
      </c>
      <c r="C20" s="217"/>
      <c r="D20" s="210" t="s">
        <v>59</v>
      </c>
      <c r="E20" s="207" t="s">
        <v>60</v>
      </c>
      <c r="F20" s="208">
        <v>0</v>
      </c>
    </row>
    <row r="21" ht="19.5" customHeight="1" spans="1:6">
      <c r="A21" s="210"/>
      <c r="B21" s="207" t="s">
        <v>61</v>
      </c>
      <c r="C21" s="217"/>
      <c r="D21" s="210" t="s">
        <v>62</v>
      </c>
      <c r="E21" s="207" t="s">
        <v>63</v>
      </c>
      <c r="F21" s="208">
        <v>0</v>
      </c>
    </row>
    <row r="22" ht="19.5" customHeight="1" spans="1:6">
      <c r="A22" s="210"/>
      <c r="B22" s="207" t="s">
        <v>64</v>
      </c>
      <c r="C22" s="217"/>
      <c r="D22" s="210" t="s">
        <v>65</v>
      </c>
      <c r="E22" s="207" t="s">
        <v>66</v>
      </c>
      <c r="F22" s="208">
        <v>0</v>
      </c>
    </row>
    <row r="23" ht="19.5" customHeight="1" spans="1:6">
      <c r="A23" s="210"/>
      <c r="B23" s="207" t="s">
        <v>67</v>
      </c>
      <c r="C23" s="217"/>
      <c r="D23" s="210" t="s">
        <v>68</v>
      </c>
      <c r="E23" s="207" t="s">
        <v>69</v>
      </c>
      <c r="F23" s="208">
        <v>0</v>
      </c>
    </row>
    <row r="24" ht="19.5" customHeight="1" spans="1:6">
      <c r="A24" s="210"/>
      <c r="B24" s="207" t="s">
        <v>70</v>
      </c>
      <c r="C24" s="217"/>
      <c r="D24" s="210" t="s">
        <v>71</v>
      </c>
      <c r="E24" s="207" t="s">
        <v>72</v>
      </c>
      <c r="F24" s="208">
        <v>0</v>
      </c>
    </row>
    <row r="25" ht="19.5" customHeight="1" spans="1:6">
      <c r="A25" s="210"/>
      <c r="B25" s="207" t="s">
        <v>73</v>
      </c>
      <c r="C25" s="217"/>
      <c r="D25" s="210" t="s">
        <v>74</v>
      </c>
      <c r="E25" s="207" t="s">
        <v>75</v>
      </c>
      <c r="F25" s="208">
        <v>1711767</v>
      </c>
    </row>
    <row r="26" ht="19.5" customHeight="1" spans="1:6">
      <c r="A26" s="210"/>
      <c r="B26" s="207" t="s">
        <v>76</v>
      </c>
      <c r="C26" s="217"/>
      <c r="D26" s="210" t="s">
        <v>77</v>
      </c>
      <c r="E26" s="207" t="s">
        <v>78</v>
      </c>
      <c r="F26" s="208">
        <v>0</v>
      </c>
    </row>
    <row r="27" ht="19.5" customHeight="1" spans="1:6">
      <c r="A27" s="210"/>
      <c r="B27" s="207" t="s">
        <v>79</v>
      </c>
      <c r="C27" s="217"/>
      <c r="D27" s="210" t="s">
        <v>80</v>
      </c>
      <c r="E27" s="207" t="s">
        <v>81</v>
      </c>
      <c r="F27" s="208">
        <v>168220</v>
      </c>
    </row>
    <row r="28" ht="19.5" customHeight="1" spans="1:6">
      <c r="A28" s="210"/>
      <c r="B28" s="207" t="s">
        <v>82</v>
      </c>
      <c r="C28" s="217"/>
      <c r="D28" s="210" t="s">
        <v>83</v>
      </c>
      <c r="E28" s="207" t="s">
        <v>84</v>
      </c>
      <c r="F28" s="208">
        <v>250000</v>
      </c>
    </row>
    <row r="29" ht="19.5" customHeight="1" spans="1:6">
      <c r="A29" s="210"/>
      <c r="B29" s="207" t="s">
        <v>85</v>
      </c>
      <c r="C29" s="217"/>
      <c r="D29" s="210" t="s">
        <v>86</v>
      </c>
      <c r="E29" s="207" t="s">
        <v>87</v>
      </c>
      <c r="F29" s="208">
        <v>4970849.95</v>
      </c>
    </row>
    <row r="30" ht="19.5" customHeight="1" spans="1:6">
      <c r="A30" s="207"/>
      <c r="B30" s="207" t="s">
        <v>88</v>
      </c>
      <c r="C30" s="217"/>
      <c r="D30" s="210" t="s">
        <v>89</v>
      </c>
      <c r="E30" s="207" t="s">
        <v>90</v>
      </c>
      <c r="F30" s="208">
        <v>0</v>
      </c>
    </row>
    <row r="31" ht="19.5" customHeight="1" spans="1:6">
      <c r="A31" s="207"/>
      <c r="B31" s="207" t="s">
        <v>91</v>
      </c>
      <c r="C31" s="217"/>
      <c r="D31" s="210" t="s">
        <v>92</v>
      </c>
      <c r="E31" s="207" t="s">
        <v>93</v>
      </c>
      <c r="F31" s="208">
        <v>0</v>
      </c>
    </row>
    <row r="32" ht="19.5" customHeight="1" spans="1:6">
      <c r="A32" s="207"/>
      <c r="B32" s="207" t="s">
        <v>94</v>
      </c>
      <c r="C32" s="217"/>
      <c r="D32" s="210" t="s">
        <v>95</v>
      </c>
      <c r="E32" s="207" t="s">
        <v>96</v>
      </c>
      <c r="F32" s="208">
        <v>0</v>
      </c>
    </row>
    <row r="33" ht="19.5" customHeight="1" spans="1:6">
      <c r="A33" s="207" t="s">
        <v>97</v>
      </c>
      <c r="B33" s="207" t="s">
        <v>98</v>
      </c>
      <c r="C33" s="208">
        <v>84264374.27</v>
      </c>
      <c r="D33" s="207" t="s">
        <v>99</v>
      </c>
      <c r="E33" s="207" t="s">
        <v>100</v>
      </c>
      <c r="F33" s="208">
        <v>84713230.57</v>
      </c>
    </row>
    <row r="34" ht="19.5" customHeight="1" spans="1:6">
      <c r="A34" s="207" t="s">
        <v>101</v>
      </c>
      <c r="B34" s="207" t="s">
        <v>102</v>
      </c>
      <c r="C34" s="208">
        <v>0</v>
      </c>
      <c r="D34" s="210" t="s">
        <v>103</v>
      </c>
      <c r="E34" s="207" t="s">
        <v>104</v>
      </c>
      <c r="F34" s="208">
        <v>0</v>
      </c>
    </row>
    <row r="35" ht="19.5" customHeight="1" spans="1:6">
      <c r="A35" s="207" t="s">
        <v>105</v>
      </c>
      <c r="B35" s="207" t="s">
        <v>106</v>
      </c>
      <c r="C35" s="208">
        <v>10883075.65</v>
      </c>
      <c r="D35" s="210" t="s">
        <v>107</v>
      </c>
      <c r="E35" s="207" t="s">
        <v>108</v>
      </c>
      <c r="F35" s="208">
        <v>10434219.35</v>
      </c>
    </row>
    <row r="36" ht="19.5" customHeight="1" spans="1:6">
      <c r="A36" s="207" t="s">
        <v>109</v>
      </c>
      <c r="B36" s="207" t="s">
        <v>110</v>
      </c>
      <c r="C36" s="208">
        <v>95147449.92</v>
      </c>
      <c r="D36" s="207" t="s">
        <v>109</v>
      </c>
      <c r="E36" s="207" t="s">
        <v>111</v>
      </c>
      <c r="F36" s="208">
        <v>95147449.92</v>
      </c>
    </row>
    <row r="37" ht="19.5" customHeight="1" spans="1:6">
      <c r="A37" s="201" t="s">
        <v>112</v>
      </c>
      <c r="B37" s="201" t="s">
        <v>112</v>
      </c>
      <c r="C37" s="201" t="s">
        <v>112</v>
      </c>
      <c r="D37" s="201" t="s">
        <v>112</v>
      </c>
      <c r="E37" s="201" t="s">
        <v>112</v>
      </c>
      <c r="F37" s="20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1"/>
  <sheetViews>
    <sheetView workbookViewId="0">
      <pane xSplit="4" ySplit="9" topLeftCell="E38" activePane="bottomRight" state="frozen"/>
      <selection/>
      <selection pane="topRight"/>
      <selection pane="bottomLeft"/>
      <selection pane="bottomRight" activeCell="D58" sqref="D58"/>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205" t="s">
        <v>113</v>
      </c>
    </row>
    <row r="2" ht="14.25" spans="1:12">
      <c r="L2" s="199" t="s">
        <v>114</v>
      </c>
    </row>
    <row r="3" ht="14.25" spans="1:12">
      <c r="A3" s="199" t="s">
        <v>2</v>
      </c>
      <c r="L3" s="199" t="s">
        <v>3</v>
      </c>
    </row>
    <row r="4" ht="19.5" customHeight="1" spans="1:12">
      <c r="A4" s="212" t="s">
        <v>6</v>
      </c>
      <c r="B4" s="212"/>
      <c r="C4" s="212"/>
      <c r="D4" s="212"/>
      <c r="E4" s="211" t="s">
        <v>97</v>
      </c>
      <c r="F4" s="211" t="s">
        <v>115</v>
      </c>
      <c r="G4" s="211" t="s">
        <v>116</v>
      </c>
      <c r="H4" s="211" t="s">
        <v>117</v>
      </c>
      <c r="I4" s="211"/>
      <c r="J4" s="211" t="s">
        <v>118</v>
      </c>
      <c r="K4" s="211" t="s">
        <v>119</v>
      </c>
      <c r="L4" s="211" t="s">
        <v>120</v>
      </c>
    </row>
    <row r="5" ht="19.5" customHeight="1" spans="1:12">
      <c r="A5" s="211" t="s">
        <v>121</v>
      </c>
      <c r="B5" s="211"/>
      <c r="C5" s="211"/>
      <c r="D5" s="212" t="s">
        <v>122</v>
      </c>
      <c r="E5" s="211"/>
      <c r="F5" s="211"/>
      <c r="G5" s="211"/>
      <c r="H5" s="211" t="s">
        <v>123</v>
      </c>
      <c r="I5" s="211" t="s">
        <v>124</v>
      </c>
      <c r="J5" s="211"/>
      <c r="K5" s="211"/>
      <c r="L5" s="211" t="s">
        <v>123</v>
      </c>
    </row>
    <row r="6" ht="19.5" customHeight="1" spans="1:12">
      <c r="A6" s="211"/>
      <c r="B6" s="211"/>
      <c r="C6" s="211"/>
      <c r="D6" s="212"/>
      <c r="E6" s="211"/>
      <c r="F6" s="211"/>
      <c r="G6" s="211"/>
      <c r="H6" s="211"/>
      <c r="I6" s="211"/>
      <c r="J6" s="211"/>
      <c r="K6" s="211"/>
      <c r="L6" s="211"/>
    </row>
    <row r="7" ht="19.5" customHeight="1" spans="1:12">
      <c r="A7" s="211"/>
      <c r="B7" s="211"/>
      <c r="C7" s="211"/>
      <c r="D7" s="212"/>
      <c r="E7" s="211"/>
      <c r="F7" s="211"/>
      <c r="G7" s="211"/>
      <c r="H7" s="211"/>
      <c r="I7" s="211"/>
      <c r="J7" s="211"/>
      <c r="K7" s="211"/>
      <c r="L7" s="211"/>
    </row>
    <row r="8" ht="19.5" customHeight="1" spans="1:12">
      <c r="A8" s="212" t="s">
        <v>125</v>
      </c>
      <c r="B8" s="212" t="s">
        <v>126</v>
      </c>
      <c r="C8" s="212" t="s">
        <v>127</v>
      </c>
      <c r="D8" s="212" t="s">
        <v>10</v>
      </c>
      <c r="E8" s="211" t="s">
        <v>11</v>
      </c>
      <c r="F8" s="211" t="s">
        <v>12</v>
      </c>
      <c r="G8" s="211" t="s">
        <v>20</v>
      </c>
      <c r="H8" s="211" t="s">
        <v>24</v>
      </c>
      <c r="I8" s="211" t="s">
        <v>28</v>
      </c>
      <c r="J8" s="211" t="s">
        <v>32</v>
      </c>
      <c r="K8" s="211" t="s">
        <v>36</v>
      </c>
      <c r="L8" s="211" t="s">
        <v>40</v>
      </c>
    </row>
    <row r="9" ht="19.5" customHeight="1" spans="1:12">
      <c r="A9" s="212"/>
      <c r="B9" s="212"/>
      <c r="C9" s="212"/>
      <c r="D9" s="212" t="s">
        <v>128</v>
      </c>
      <c r="E9" s="213">
        <v>84264374.27</v>
      </c>
      <c r="F9" s="213">
        <v>84178774.82</v>
      </c>
      <c r="G9" s="213">
        <v>0</v>
      </c>
      <c r="H9" s="213">
        <v>0</v>
      </c>
      <c r="I9" s="213">
        <v>0</v>
      </c>
      <c r="J9" s="213">
        <v>0</v>
      </c>
      <c r="K9" s="213">
        <v>0</v>
      </c>
      <c r="L9" s="213">
        <v>85599.45</v>
      </c>
    </row>
    <row r="10" ht="19.5" customHeight="1" spans="1:12">
      <c r="A10" s="214" t="s">
        <v>129</v>
      </c>
      <c r="B10" s="215"/>
      <c r="C10" s="215"/>
      <c r="D10" s="215" t="s">
        <v>130</v>
      </c>
      <c r="E10" s="213">
        <v>165422</v>
      </c>
      <c r="F10" s="213">
        <v>165422</v>
      </c>
      <c r="G10" s="213">
        <v>0</v>
      </c>
      <c r="H10" s="213">
        <v>0</v>
      </c>
      <c r="I10" s="213">
        <v>0</v>
      </c>
      <c r="J10" s="213">
        <v>0</v>
      </c>
      <c r="K10" s="213">
        <v>0</v>
      </c>
      <c r="L10" s="213">
        <v>0</v>
      </c>
    </row>
    <row r="11" ht="19.5" customHeight="1" spans="1:12">
      <c r="A11" s="214" t="s">
        <v>131</v>
      </c>
      <c r="B11" s="215"/>
      <c r="C11" s="215"/>
      <c r="D11" s="215" t="s">
        <v>132</v>
      </c>
      <c r="E11" s="213">
        <v>21361</v>
      </c>
      <c r="F11" s="213">
        <v>21361</v>
      </c>
      <c r="G11" s="213">
        <v>0</v>
      </c>
      <c r="H11" s="213">
        <v>0</v>
      </c>
      <c r="I11" s="213">
        <v>0</v>
      </c>
      <c r="J11" s="213">
        <v>0</v>
      </c>
      <c r="K11" s="213">
        <v>0</v>
      </c>
      <c r="L11" s="213">
        <v>0</v>
      </c>
    </row>
    <row r="12" ht="19.5" customHeight="1" spans="1:12">
      <c r="A12" s="214" t="s">
        <v>133</v>
      </c>
      <c r="B12" s="215"/>
      <c r="C12" s="215"/>
      <c r="D12" s="215" t="s">
        <v>130</v>
      </c>
      <c r="E12" s="213">
        <v>5900670.84</v>
      </c>
      <c r="F12" s="213">
        <v>5900670.84</v>
      </c>
      <c r="G12" s="213">
        <v>0</v>
      </c>
      <c r="H12" s="213">
        <v>0</v>
      </c>
      <c r="I12" s="213">
        <v>0</v>
      </c>
      <c r="J12" s="213">
        <v>0</v>
      </c>
      <c r="K12" s="213">
        <v>0</v>
      </c>
      <c r="L12" s="213">
        <v>0</v>
      </c>
    </row>
    <row r="13" ht="19.5" customHeight="1" spans="1:12">
      <c r="A13" s="214" t="s">
        <v>134</v>
      </c>
      <c r="B13" s="215"/>
      <c r="C13" s="215"/>
      <c r="D13" s="215" t="s">
        <v>135</v>
      </c>
      <c r="E13" s="213">
        <v>9946943.77</v>
      </c>
      <c r="F13" s="213">
        <v>9946943.77</v>
      </c>
      <c r="G13" s="213">
        <v>0</v>
      </c>
      <c r="H13" s="213">
        <v>0</v>
      </c>
      <c r="I13" s="213">
        <v>0</v>
      </c>
      <c r="J13" s="213">
        <v>0</v>
      </c>
      <c r="K13" s="213">
        <v>0</v>
      </c>
      <c r="L13" s="213">
        <v>0</v>
      </c>
    </row>
    <row r="14" ht="19.5" customHeight="1" spans="1:12">
      <c r="A14" s="214" t="s">
        <v>136</v>
      </c>
      <c r="B14" s="215"/>
      <c r="C14" s="215"/>
      <c r="D14" s="215" t="s">
        <v>137</v>
      </c>
      <c r="E14" s="213">
        <v>676083.61</v>
      </c>
      <c r="F14" s="213">
        <v>641984.16</v>
      </c>
      <c r="G14" s="213">
        <v>0</v>
      </c>
      <c r="H14" s="213">
        <v>0</v>
      </c>
      <c r="I14" s="213">
        <v>0</v>
      </c>
      <c r="J14" s="213">
        <v>0</v>
      </c>
      <c r="K14" s="213">
        <v>0</v>
      </c>
      <c r="L14" s="213">
        <v>34099.45</v>
      </c>
    </row>
    <row r="15" ht="19.5" customHeight="1" spans="1:12">
      <c r="A15" s="214" t="s">
        <v>138</v>
      </c>
      <c r="B15" s="215"/>
      <c r="C15" s="215"/>
      <c r="D15" s="215" t="s">
        <v>139</v>
      </c>
      <c r="E15" s="213">
        <v>213795</v>
      </c>
      <c r="F15" s="213">
        <v>213795</v>
      </c>
      <c r="G15" s="213">
        <v>0</v>
      </c>
      <c r="H15" s="213">
        <v>0</v>
      </c>
      <c r="I15" s="213">
        <v>0</v>
      </c>
      <c r="J15" s="213">
        <v>0</v>
      </c>
      <c r="K15" s="213">
        <v>0</v>
      </c>
      <c r="L15" s="213">
        <v>0</v>
      </c>
    </row>
    <row r="16" ht="19.5" customHeight="1" spans="1:12">
      <c r="A16" s="214" t="s">
        <v>140</v>
      </c>
      <c r="B16" s="215"/>
      <c r="C16" s="215"/>
      <c r="D16" s="215" t="s">
        <v>130</v>
      </c>
      <c r="E16" s="213">
        <v>575543.3</v>
      </c>
      <c r="F16" s="213">
        <v>575543.3</v>
      </c>
      <c r="G16" s="213">
        <v>0</v>
      </c>
      <c r="H16" s="213">
        <v>0</v>
      </c>
      <c r="I16" s="213">
        <v>0</v>
      </c>
      <c r="J16" s="213">
        <v>0</v>
      </c>
      <c r="K16" s="213">
        <v>0</v>
      </c>
      <c r="L16" s="213">
        <v>0</v>
      </c>
    </row>
    <row r="17" ht="19.5" customHeight="1" spans="1:12">
      <c r="A17" s="214" t="s">
        <v>141</v>
      </c>
      <c r="B17" s="215"/>
      <c r="C17" s="215"/>
      <c r="D17" s="215" t="s">
        <v>142</v>
      </c>
      <c r="E17" s="213">
        <v>50000</v>
      </c>
      <c r="F17" s="213">
        <v>50000</v>
      </c>
      <c r="G17" s="213">
        <v>0</v>
      </c>
      <c r="H17" s="213">
        <v>0</v>
      </c>
      <c r="I17" s="213">
        <v>0</v>
      </c>
      <c r="J17" s="213">
        <v>0</v>
      </c>
      <c r="K17" s="213">
        <v>0</v>
      </c>
      <c r="L17" s="213">
        <v>0</v>
      </c>
    </row>
    <row r="18" ht="19.5" customHeight="1" spans="1:12">
      <c r="A18" s="214" t="s">
        <v>143</v>
      </c>
      <c r="B18" s="215"/>
      <c r="C18" s="215"/>
      <c r="D18" s="215" t="s">
        <v>144</v>
      </c>
      <c r="E18" s="213">
        <v>20000</v>
      </c>
      <c r="F18" s="213">
        <v>20000</v>
      </c>
      <c r="G18" s="213">
        <v>0</v>
      </c>
      <c r="H18" s="213">
        <v>0</v>
      </c>
      <c r="I18" s="213">
        <v>0</v>
      </c>
      <c r="J18" s="213">
        <v>0</v>
      </c>
      <c r="K18" s="213">
        <v>0</v>
      </c>
      <c r="L18" s="213">
        <v>0</v>
      </c>
    </row>
    <row r="19" ht="19.5" customHeight="1" spans="1:12">
      <c r="A19" s="214" t="s">
        <v>145</v>
      </c>
      <c r="B19" s="215"/>
      <c r="C19" s="215"/>
      <c r="D19" s="215" t="s">
        <v>146</v>
      </c>
      <c r="E19" s="213">
        <v>0</v>
      </c>
      <c r="F19" s="213">
        <v>0</v>
      </c>
      <c r="G19" s="213">
        <v>0</v>
      </c>
      <c r="H19" s="213">
        <v>0</v>
      </c>
      <c r="I19" s="213">
        <v>0</v>
      </c>
      <c r="J19" s="213">
        <v>0</v>
      </c>
      <c r="K19" s="213">
        <v>0</v>
      </c>
      <c r="L19" s="213">
        <v>0</v>
      </c>
    </row>
    <row r="20" ht="19.5" customHeight="1" spans="1:12">
      <c r="A20" s="214" t="s">
        <v>147</v>
      </c>
      <c r="B20" s="215"/>
      <c r="C20" s="215"/>
      <c r="D20" s="215" t="s">
        <v>130</v>
      </c>
      <c r="E20" s="213">
        <v>335285.91</v>
      </c>
      <c r="F20" s="213">
        <v>335285.91</v>
      </c>
      <c r="G20" s="213">
        <v>0</v>
      </c>
      <c r="H20" s="213">
        <v>0</v>
      </c>
      <c r="I20" s="213">
        <v>0</v>
      </c>
      <c r="J20" s="213">
        <v>0</v>
      </c>
      <c r="K20" s="213">
        <v>0</v>
      </c>
      <c r="L20" s="213">
        <v>0</v>
      </c>
    </row>
    <row r="21" ht="19.5" customHeight="1" spans="1:12">
      <c r="A21" s="214" t="s">
        <v>148</v>
      </c>
      <c r="B21" s="215"/>
      <c r="C21" s="215"/>
      <c r="D21" s="215" t="s">
        <v>149</v>
      </c>
      <c r="E21" s="213">
        <v>568840.3</v>
      </c>
      <c r="F21" s="213">
        <v>518840.3</v>
      </c>
      <c r="G21" s="213">
        <v>0</v>
      </c>
      <c r="H21" s="213">
        <v>0</v>
      </c>
      <c r="I21" s="213">
        <v>0</v>
      </c>
      <c r="J21" s="213">
        <v>0</v>
      </c>
      <c r="K21" s="213">
        <v>0</v>
      </c>
      <c r="L21" s="213">
        <v>50000</v>
      </c>
    </row>
    <row r="22" ht="19.5" customHeight="1" spans="1:12">
      <c r="A22" s="214" t="s">
        <v>150</v>
      </c>
      <c r="B22" s="215"/>
      <c r="C22" s="215"/>
      <c r="D22" s="215" t="s">
        <v>151</v>
      </c>
      <c r="E22" s="213">
        <v>1500</v>
      </c>
      <c r="F22" s="213">
        <v>0</v>
      </c>
      <c r="G22" s="213">
        <v>0</v>
      </c>
      <c r="H22" s="213">
        <v>0</v>
      </c>
      <c r="I22" s="213">
        <v>0</v>
      </c>
      <c r="J22" s="213">
        <v>0</v>
      </c>
      <c r="K22" s="213">
        <v>0</v>
      </c>
      <c r="L22" s="213">
        <v>1500</v>
      </c>
    </row>
    <row r="23" ht="19.5" customHeight="1" spans="1:12">
      <c r="A23" s="214" t="s">
        <v>152</v>
      </c>
      <c r="B23" s="215"/>
      <c r="C23" s="215"/>
      <c r="D23" s="215" t="s">
        <v>153</v>
      </c>
      <c r="E23" s="213">
        <v>2100113.77</v>
      </c>
      <c r="F23" s="213">
        <v>2100113.77</v>
      </c>
      <c r="G23" s="213">
        <v>0</v>
      </c>
      <c r="H23" s="213">
        <v>0</v>
      </c>
      <c r="I23" s="213">
        <v>0</v>
      </c>
      <c r="J23" s="213">
        <v>0</v>
      </c>
      <c r="K23" s="213">
        <v>0</v>
      </c>
      <c r="L23" s="213">
        <v>0</v>
      </c>
    </row>
    <row r="24" ht="19.5" customHeight="1" spans="1:12">
      <c r="A24" s="214" t="s">
        <v>154</v>
      </c>
      <c r="B24" s="215"/>
      <c r="C24" s="215"/>
      <c r="D24" s="215" t="s">
        <v>155</v>
      </c>
      <c r="E24" s="213">
        <v>13634130.64</v>
      </c>
      <c r="F24" s="213">
        <v>13634130.64</v>
      </c>
      <c r="G24" s="213">
        <v>0</v>
      </c>
      <c r="H24" s="213">
        <v>0</v>
      </c>
      <c r="I24" s="213">
        <v>0</v>
      </c>
      <c r="J24" s="213">
        <v>0</v>
      </c>
      <c r="K24" s="213">
        <v>0</v>
      </c>
      <c r="L24" s="213">
        <v>0</v>
      </c>
    </row>
    <row r="25" ht="19.5" customHeight="1" spans="1:12">
      <c r="A25" s="214" t="s">
        <v>156</v>
      </c>
      <c r="B25" s="215"/>
      <c r="C25" s="215"/>
      <c r="D25" s="215" t="s">
        <v>157</v>
      </c>
      <c r="E25" s="213">
        <v>165612</v>
      </c>
      <c r="F25" s="213">
        <v>165612</v>
      </c>
      <c r="G25" s="213">
        <v>0</v>
      </c>
      <c r="H25" s="213">
        <v>0</v>
      </c>
      <c r="I25" s="213">
        <v>0</v>
      </c>
      <c r="J25" s="213">
        <v>0</v>
      </c>
      <c r="K25" s="213">
        <v>0</v>
      </c>
      <c r="L25" s="213">
        <v>0</v>
      </c>
    </row>
    <row r="26" ht="19.5" customHeight="1" spans="1:12">
      <c r="A26" s="214" t="s">
        <v>158</v>
      </c>
      <c r="B26" s="215"/>
      <c r="C26" s="215"/>
      <c r="D26" s="215" t="s">
        <v>159</v>
      </c>
      <c r="E26" s="213">
        <v>20000</v>
      </c>
      <c r="F26" s="213">
        <v>20000</v>
      </c>
      <c r="G26" s="213">
        <v>0</v>
      </c>
      <c r="H26" s="213">
        <v>0</v>
      </c>
      <c r="I26" s="213">
        <v>0</v>
      </c>
      <c r="J26" s="213">
        <v>0</v>
      </c>
      <c r="K26" s="213">
        <v>0</v>
      </c>
      <c r="L26" s="213">
        <v>0</v>
      </c>
    </row>
    <row r="27" ht="19.5" customHeight="1" spans="1:12">
      <c r="A27" s="214" t="s">
        <v>160</v>
      </c>
      <c r="B27" s="215"/>
      <c r="C27" s="215"/>
      <c r="D27" s="215" t="s">
        <v>161</v>
      </c>
      <c r="E27" s="213">
        <v>29614.76</v>
      </c>
      <c r="F27" s="213">
        <v>29614.76</v>
      </c>
      <c r="G27" s="213">
        <v>0</v>
      </c>
      <c r="H27" s="213">
        <v>0</v>
      </c>
      <c r="I27" s="213">
        <v>0</v>
      </c>
      <c r="J27" s="213">
        <v>0</v>
      </c>
      <c r="K27" s="213">
        <v>0</v>
      </c>
      <c r="L27" s="213">
        <v>0</v>
      </c>
    </row>
    <row r="28" ht="19.5" customHeight="1" spans="1:12">
      <c r="A28" s="214" t="s">
        <v>162</v>
      </c>
      <c r="B28" s="215"/>
      <c r="C28" s="215"/>
      <c r="D28" s="215" t="s">
        <v>163</v>
      </c>
      <c r="E28" s="213">
        <v>0</v>
      </c>
      <c r="F28" s="213">
        <v>0</v>
      </c>
      <c r="G28" s="213">
        <v>0</v>
      </c>
      <c r="H28" s="213">
        <v>0</v>
      </c>
      <c r="I28" s="213">
        <v>0</v>
      </c>
      <c r="J28" s="213">
        <v>0</v>
      </c>
      <c r="K28" s="213">
        <v>0</v>
      </c>
      <c r="L28" s="213">
        <v>0</v>
      </c>
    </row>
    <row r="29" ht="19.5" customHeight="1" spans="1:12">
      <c r="A29" s="214" t="s">
        <v>164</v>
      </c>
      <c r="B29" s="215"/>
      <c r="C29" s="215"/>
      <c r="D29" s="215" t="s">
        <v>165</v>
      </c>
      <c r="E29" s="213">
        <v>795000</v>
      </c>
      <c r="F29" s="213">
        <v>795000</v>
      </c>
      <c r="G29" s="213">
        <v>0</v>
      </c>
      <c r="H29" s="213">
        <v>0</v>
      </c>
      <c r="I29" s="213">
        <v>0</v>
      </c>
      <c r="J29" s="213">
        <v>0</v>
      </c>
      <c r="K29" s="213">
        <v>0</v>
      </c>
      <c r="L29" s="213">
        <v>0</v>
      </c>
    </row>
    <row r="30" ht="19.5" customHeight="1" spans="1:12">
      <c r="A30" s="214" t="s">
        <v>166</v>
      </c>
      <c r="B30" s="215"/>
      <c r="C30" s="215"/>
      <c r="D30" s="215" t="s">
        <v>167</v>
      </c>
      <c r="E30" s="213">
        <v>815400</v>
      </c>
      <c r="F30" s="213">
        <v>815400</v>
      </c>
      <c r="G30" s="213">
        <v>0</v>
      </c>
      <c r="H30" s="213">
        <v>0</v>
      </c>
      <c r="I30" s="213">
        <v>0</v>
      </c>
      <c r="J30" s="213">
        <v>0</v>
      </c>
      <c r="K30" s="213">
        <v>0</v>
      </c>
      <c r="L30" s="213">
        <v>0</v>
      </c>
    </row>
    <row r="31" ht="19.5" customHeight="1" spans="1:12">
      <c r="A31" s="214" t="s">
        <v>168</v>
      </c>
      <c r="B31" s="215"/>
      <c r="C31" s="215"/>
      <c r="D31" s="215" t="s">
        <v>169</v>
      </c>
      <c r="E31" s="213">
        <v>2142949.38</v>
      </c>
      <c r="F31" s="213">
        <v>2142949.38</v>
      </c>
      <c r="G31" s="213">
        <v>0</v>
      </c>
      <c r="H31" s="213">
        <v>0</v>
      </c>
      <c r="I31" s="213">
        <v>0</v>
      </c>
      <c r="J31" s="213">
        <v>0</v>
      </c>
      <c r="K31" s="213">
        <v>0</v>
      </c>
      <c r="L31" s="213">
        <v>0</v>
      </c>
    </row>
    <row r="32" ht="19.5" customHeight="1" spans="1:12">
      <c r="A32" s="214" t="s">
        <v>170</v>
      </c>
      <c r="B32" s="215"/>
      <c r="C32" s="215"/>
      <c r="D32" s="215" t="s">
        <v>171</v>
      </c>
      <c r="E32" s="213">
        <v>727117.88</v>
      </c>
      <c r="F32" s="213">
        <v>727117.88</v>
      </c>
      <c r="G32" s="213">
        <v>0</v>
      </c>
      <c r="H32" s="213">
        <v>0</v>
      </c>
      <c r="I32" s="213">
        <v>0</v>
      </c>
      <c r="J32" s="213">
        <v>0</v>
      </c>
      <c r="K32" s="213">
        <v>0</v>
      </c>
      <c r="L32" s="213">
        <v>0</v>
      </c>
    </row>
    <row r="33" ht="19.5" customHeight="1" spans="1:12">
      <c r="A33" s="214" t="s">
        <v>172</v>
      </c>
      <c r="B33" s="215"/>
      <c r="C33" s="215"/>
      <c r="D33" s="215" t="s">
        <v>173</v>
      </c>
      <c r="E33" s="213">
        <v>203289.46</v>
      </c>
      <c r="F33" s="213">
        <v>203289.46</v>
      </c>
      <c r="G33" s="213">
        <v>0</v>
      </c>
      <c r="H33" s="213">
        <v>0</v>
      </c>
      <c r="I33" s="213">
        <v>0</v>
      </c>
      <c r="J33" s="213">
        <v>0</v>
      </c>
      <c r="K33" s="213">
        <v>0</v>
      </c>
      <c r="L33" s="213">
        <v>0</v>
      </c>
    </row>
    <row r="34" ht="19.5" customHeight="1" spans="1:12">
      <c r="A34" s="214" t="s">
        <v>174</v>
      </c>
      <c r="B34" s="215"/>
      <c r="C34" s="215"/>
      <c r="D34" s="215" t="s">
        <v>175</v>
      </c>
      <c r="E34" s="213">
        <v>2256342.52</v>
      </c>
      <c r="F34" s="213">
        <v>2256342.52</v>
      </c>
      <c r="G34" s="213">
        <v>0</v>
      </c>
      <c r="H34" s="213">
        <v>0</v>
      </c>
      <c r="I34" s="213">
        <v>0</v>
      </c>
      <c r="J34" s="213">
        <v>0</v>
      </c>
      <c r="K34" s="213">
        <v>0</v>
      </c>
      <c r="L34" s="213">
        <v>0</v>
      </c>
    </row>
    <row r="35" ht="19.5" customHeight="1" spans="1:12">
      <c r="A35" s="214" t="s">
        <v>176</v>
      </c>
      <c r="B35" s="215"/>
      <c r="C35" s="215"/>
      <c r="D35" s="215" t="s">
        <v>177</v>
      </c>
      <c r="E35" s="213">
        <v>1178879.92</v>
      </c>
      <c r="F35" s="213">
        <v>1178879.92</v>
      </c>
      <c r="G35" s="213">
        <v>0</v>
      </c>
      <c r="H35" s="213">
        <v>0</v>
      </c>
      <c r="I35" s="213">
        <v>0</v>
      </c>
      <c r="J35" s="213">
        <v>0</v>
      </c>
      <c r="K35" s="213">
        <v>0</v>
      </c>
      <c r="L35" s="213">
        <v>0</v>
      </c>
    </row>
    <row r="36" ht="19.5" customHeight="1" spans="1:12">
      <c r="A36" s="214" t="s">
        <v>178</v>
      </c>
      <c r="B36" s="215"/>
      <c r="C36" s="215"/>
      <c r="D36" s="215" t="s">
        <v>179</v>
      </c>
      <c r="E36" s="213">
        <v>69510</v>
      </c>
      <c r="F36" s="213">
        <v>69510</v>
      </c>
      <c r="G36" s="213">
        <v>0</v>
      </c>
      <c r="H36" s="213">
        <v>0</v>
      </c>
      <c r="I36" s="213">
        <v>0</v>
      </c>
      <c r="J36" s="213">
        <v>0</v>
      </c>
      <c r="K36" s="213">
        <v>0</v>
      </c>
      <c r="L36" s="213">
        <v>0</v>
      </c>
    </row>
    <row r="37" ht="19.5" customHeight="1" spans="1:12">
      <c r="A37" s="214" t="s">
        <v>180</v>
      </c>
      <c r="B37" s="215"/>
      <c r="C37" s="215"/>
      <c r="D37" s="215" t="s">
        <v>181</v>
      </c>
      <c r="E37" s="213">
        <v>487000</v>
      </c>
      <c r="F37" s="213">
        <v>487000</v>
      </c>
      <c r="G37" s="213">
        <v>0</v>
      </c>
      <c r="H37" s="213">
        <v>0</v>
      </c>
      <c r="I37" s="213">
        <v>0</v>
      </c>
      <c r="J37" s="213">
        <v>0</v>
      </c>
      <c r="K37" s="213">
        <v>0</v>
      </c>
      <c r="L37" s="213">
        <v>0</v>
      </c>
    </row>
    <row r="38" ht="19.5" customHeight="1" spans="1:12">
      <c r="A38" s="214" t="s">
        <v>182</v>
      </c>
      <c r="B38" s="215"/>
      <c r="C38" s="215"/>
      <c r="D38" s="215" t="s">
        <v>183</v>
      </c>
      <c r="E38" s="213">
        <v>157000</v>
      </c>
      <c r="F38" s="213">
        <v>157000</v>
      </c>
      <c r="G38" s="213">
        <v>0</v>
      </c>
      <c r="H38" s="213">
        <v>0</v>
      </c>
      <c r="I38" s="213">
        <v>0</v>
      </c>
      <c r="J38" s="213">
        <v>0</v>
      </c>
      <c r="K38" s="213">
        <v>0</v>
      </c>
      <c r="L38" s="213">
        <v>0</v>
      </c>
    </row>
    <row r="39" ht="19.5" customHeight="1" spans="1:12">
      <c r="A39" s="214" t="s">
        <v>184</v>
      </c>
      <c r="B39" s="215"/>
      <c r="C39" s="215"/>
      <c r="D39" s="215" t="s">
        <v>185</v>
      </c>
      <c r="E39" s="213">
        <v>52200</v>
      </c>
      <c r="F39" s="213">
        <v>52200</v>
      </c>
      <c r="G39" s="213">
        <v>0</v>
      </c>
      <c r="H39" s="213">
        <v>0</v>
      </c>
      <c r="I39" s="213">
        <v>0</v>
      </c>
      <c r="J39" s="213">
        <v>0</v>
      </c>
      <c r="K39" s="213">
        <v>0</v>
      </c>
      <c r="L39" s="213">
        <v>0</v>
      </c>
    </row>
    <row r="40" ht="19.5" customHeight="1" spans="1:12">
      <c r="A40" s="214" t="s">
        <v>186</v>
      </c>
      <c r="B40" s="215"/>
      <c r="C40" s="215"/>
      <c r="D40" s="215" t="s">
        <v>187</v>
      </c>
      <c r="E40" s="213">
        <v>8372.3</v>
      </c>
      <c r="F40" s="213">
        <v>8372.3</v>
      </c>
      <c r="G40" s="213">
        <v>0</v>
      </c>
      <c r="H40" s="213">
        <v>0</v>
      </c>
      <c r="I40" s="213">
        <v>0</v>
      </c>
      <c r="J40" s="213">
        <v>0</v>
      </c>
      <c r="K40" s="213">
        <v>0</v>
      </c>
      <c r="L40" s="213">
        <v>0</v>
      </c>
    </row>
    <row r="41" ht="19.5" customHeight="1" spans="1:12">
      <c r="A41" s="214" t="s">
        <v>188</v>
      </c>
      <c r="B41" s="215"/>
      <c r="C41" s="215"/>
      <c r="D41" s="215" t="s">
        <v>189</v>
      </c>
      <c r="E41" s="213">
        <v>217440</v>
      </c>
      <c r="F41" s="213">
        <v>217440</v>
      </c>
      <c r="G41" s="213">
        <v>0</v>
      </c>
      <c r="H41" s="213">
        <v>0</v>
      </c>
      <c r="I41" s="213">
        <v>0</v>
      </c>
      <c r="J41" s="213">
        <v>0</v>
      </c>
      <c r="K41" s="213">
        <v>0</v>
      </c>
      <c r="L41" s="213">
        <v>0</v>
      </c>
    </row>
    <row r="42" ht="19.5" customHeight="1" spans="1:12">
      <c r="A42" s="214" t="s">
        <v>190</v>
      </c>
      <c r="B42" s="215"/>
      <c r="C42" s="215"/>
      <c r="D42" s="215" t="s">
        <v>191</v>
      </c>
      <c r="E42" s="213">
        <v>425842.65</v>
      </c>
      <c r="F42" s="213">
        <v>425842.65</v>
      </c>
      <c r="G42" s="213">
        <v>0</v>
      </c>
      <c r="H42" s="213">
        <v>0</v>
      </c>
      <c r="I42" s="213">
        <v>0</v>
      </c>
      <c r="J42" s="213">
        <v>0</v>
      </c>
      <c r="K42" s="213">
        <v>0</v>
      </c>
      <c r="L42" s="213">
        <v>0</v>
      </c>
    </row>
    <row r="43" ht="19.5" customHeight="1" spans="1:12">
      <c r="A43" s="214" t="s">
        <v>192</v>
      </c>
      <c r="B43" s="215"/>
      <c r="C43" s="215"/>
      <c r="D43" s="215" t="s">
        <v>193</v>
      </c>
      <c r="E43" s="213">
        <v>705561.27</v>
      </c>
      <c r="F43" s="213">
        <v>705561.27</v>
      </c>
      <c r="G43" s="213">
        <v>0</v>
      </c>
      <c r="H43" s="213">
        <v>0</v>
      </c>
      <c r="I43" s="213">
        <v>0</v>
      </c>
      <c r="J43" s="213">
        <v>0</v>
      </c>
      <c r="K43" s="213">
        <v>0</v>
      </c>
      <c r="L43" s="213">
        <v>0</v>
      </c>
    </row>
    <row r="44" ht="19.5" customHeight="1" spans="1:12">
      <c r="A44" s="214" t="s">
        <v>194</v>
      </c>
      <c r="B44" s="215"/>
      <c r="C44" s="215"/>
      <c r="D44" s="215" t="s">
        <v>195</v>
      </c>
      <c r="E44" s="213">
        <v>1059931.5</v>
      </c>
      <c r="F44" s="213">
        <v>1059931.5</v>
      </c>
      <c r="G44" s="213">
        <v>0</v>
      </c>
      <c r="H44" s="213">
        <v>0</v>
      </c>
      <c r="I44" s="213">
        <v>0</v>
      </c>
      <c r="J44" s="213">
        <v>0</v>
      </c>
      <c r="K44" s="213">
        <v>0</v>
      </c>
      <c r="L44" s="213">
        <v>0</v>
      </c>
    </row>
    <row r="45" ht="19.5" customHeight="1" spans="1:12">
      <c r="A45" s="214" t="s">
        <v>196</v>
      </c>
      <c r="B45" s="215"/>
      <c r="C45" s="215"/>
      <c r="D45" s="215" t="s">
        <v>197</v>
      </c>
      <c r="E45" s="213">
        <v>34133.32</v>
      </c>
      <c r="F45" s="213">
        <v>34133.32</v>
      </c>
      <c r="G45" s="213">
        <v>0</v>
      </c>
      <c r="H45" s="213">
        <v>0</v>
      </c>
      <c r="I45" s="213">
        <v>0</v>
      </c>
      <c r="J45" s="213">
        <v>0</v>
      </c>
      <c r="K45" s="213">
        <v>0</v>
      </c>
      <c r="L45" s="213">
        <v>0</v>
      </c>
    </row>
    <row r="46" ht="19.5" customHeight="1" spans="1:12">
      <c r="A46" s="214" t="s">
        <v>198</v>
      </c>
      <c r="B46" s="215"/>
      <c r="C46" s="215"/>
      <c r="D46" s="215" t="s">
        <v>199</v>
      </c>
      <c r="E46" s="213">
        <v>0</v>
      </c>
      <c r="F46" s="213">
        <v>0</v>
      </c>
      <c r="G46" s="213">
        <v>0</v>
      </c>
      <c r="H46" s="213">
        <v>0</v>
      </c>
      <c r="I46" s="213">
        <v>0</v>
      </c>
      <c r="J46" s="213">
        <v>0</v>
      </c>
      <c r="K46" s="213">
        <v>0</v>
      </c>
      <c r="L46" s="213">
        <v>0</v>
      </c>
    </row>
    <row r="47" ht="19.5" customHeight="1" spans="1:12">
      <c r="A47" s="214" t="s">
        <v>200</v>
      </c>
      <c r="B47" s="215"/>
      <c r="C47" s="215"/>
      <c r="D47" s="215" t="s">
        <v>153</v>
      </c>
      <c r="E47" s="213">
        <v>21600</v>
      </c>
      <c r="F47" s="213">
        <v>21600</v>
      </c>
      <c r="G47" s="213">
        <v>0</v>
      </c>
      <c r="H47" s="213">
        <v>0</v>
      </c>
      <c r="I47" s="213">
        <v>0</v>
      </c>
      <c r="J47" s="213">
        <v>0</v>
      </c>
      <c r="K47" s="213">
        <v>0</v>
      </c>
      <c r="L47" s="213">
        <v>0</v>
      </c>
    </row>
    <row r="48" ht="19.5" customHeight="1" spans="1:12">
      <c r="A48" s="214" t="s">
        <v>201</v>
      </c>
      <c r="B48" s="215"/>
      <c r="C48" s="215"/>
      <c r="D48" s="215" t="s">
        <v>202</v>
      </c>
      <c r="E48" s="213">
        <v>185158.22</v>
      </c>
      <c r="F48" s="213">
        <v>185158.22</v>
      </c>
      <c r="G48" s="213">
        <v>0</v>
      </c>
      <c r="H48" s="213">
        <v>0</v>
      </c>
      <c r="I48" s="213">
        <v>0</v>
      </c>
      <c r="J48" s="213">
        <v>0</v>
      </c>
      <c r="K48" s="213">
        <v>0</v>
      </c>
      <c r="L48" s="213">
        <v>0</v>
      </c>
    </row>
    <row r="49" ht="19.5" customHeight="1" spans="1:12">
      <c r="A49" s="214" t="s">
        <v>203</v>
      </c>
      <c r="B49" s="215"/>
      <c r="C49" s="215"/>
      <c r="D49" s="215" t="s">
        <v>204</v>
      </c>
      <c r="E49" s="213">
        <v>0</v>
      </c>
      <c r="F49" s="213">
        <v>0</v>
      </c>
      <c r="G49" s="213">
        <v>0</v>
      </c>
      <c r="H49" s="213">
        <v>0</v>
      </c>
      <c r="I49" s="213">
        <v>0</v>
      </c>
      <c r="J49" s="213">
        <v>0</v>
      </c>
      <c r="K49" s="213">
        <v>0</v>
      </c>
      <c r="L49" s="213">
        <v>0</v>
      </c>
    </row>
    <row r="50" ht="19.5" customHeight="1" spans="1:12">
      <c r="A50" s="214" t="s">
        <v>205</v>
      </c>
      <c r="B50" s="215"/>
      <c r="C50" s="215"/>
      <c r="D50" s="215" t="s">
        <v>206</v>
      </c>
      <c r="E50" s="213">
        <v>0</v>
      </c>
      <c r="F50" s="213">
        <v>0</v>
      </c>
      <c r="G50" s="213">
        <v>0</v>
      </c>
      <c r="H50" s="213">
        <v>0</v>
      </c>
      <c r="I50" s="213">
        <v>0</v>
      </c>
      <c r="J50" s="213">
        <v>0</v>
      </c>
      <c r="K50" s="213">
        <v>0</v>
      </c>
      <c r="L50" s="213">
        <v>0</v>
      </c>
    </row>
    <row r="51" ht="19.5" customHeight="1" spans="1:12">
      <c r="A51" s="214" t="s">
        <v>207</v>
      </c>
      <c r="B51" s="215"/>
      <c r="C51" s="215"/>
      <c r="D51" s="215" t="s">
        <v>208</v>
      </c>
      <c r="E51" s="213">
        <v>0</v>
      </c>
      <c r="F51" s="213">
        <v>0</v>
      </c>
      <c r="G51" s="213">
        <v>0</v>
      </c>
      <c r="H51" s="213">
        <v>0</v>
      </c>
      <c r="I51" s="213">
        <v>0</v>
      </c>
      <c r="J51" s="213">
        <v>0</v>
      </c>
      <c r="K51" s="213">
        <v>0</v>
      </c>
      <c r="L51" s="213">
        <v>0</v>
      </c>
    </row>
    <row r="52" ht="19.5" customHeight="1" spans="1:12">
      <c r="A52" s="214" t="s">
        <v>209</v>
      </c>
      <c r="B52" s="215"/>
      <c r="C52" s="215"/>
      <c r="D52" s="215" t="s">
        <v>210</v>
      </c>
      <c r="E52" s="213">
        <v>0</v>
      </c>
      <c r="F52" s="213">
        <v>0</v>
      </c>
      <c r="G52" s="213">
        <v>0</v>
      </c>
      <c r="H52" s="213">
        <v>0</v>
      </c>
      <c r="I52" s="213">
        <v>0</v>
      </c>
      <c r="J52" s="213">
        <v>0</v>
      </c>
      <c r="K52" s="213">
        <v>0</v>
      </c>
      <c r="L52" s="213">
        <v>0</v>
      </c>
    </row>
    <row r="53" ht="19.5" customHeight="1" spans="1:12">
      <c r="A53" s="214" t="s">
        <v>211</v>
      </c>
      <c r="B53" s="215"/>
      <c r="C53" s="215"/>
      <c r="D53" s="215" t="s">
        <v>212</v>
      </c>
      <c r="E53" s="213">
        <v>270000</v>
      </c>
      <c r="F53" s="213">
        <v>270000</v>
      </c>
      <c r="G53" s="213">
        <v>0</v>
      </c>
      <c r="H53" s="213">
        <v>0</v>
      </c>
      <c r="I53" s="213">
        <v>0</v>
      </c>
      <c r="J53" s="213">
        <v>0</v>
      </c>
      <c r="K53" s="213">
        <v>0</v>
      </c>
      <c r="L53" s="213">
        <v>0</v>
      </c>
    </row>
    <row r="54" ht="19.5" customHeight="1" spans="1:12">
      <c r="A54" s="214" t="s">
        <v>213</v>
      </c>
      <c r="B54" s="215"/>
      <c r="C54" s="215"/>
      <c r="D54" s="215" t="s">
        <v>214</v>
      </c>
      <c r="E54" s="213">
        <v>1323444.24</v>
      </c>
      <c r="F54" s="213">
        <v>1323444.24</v>
      </c>
      <c r="G54" s="213">
        <v>0</v>
      </c>
      <c r="H54" s="213">
        <v>0</v>
      </c>
      <c r="I54" s="213">
        <v>0</v>
      </c>
      <c r="J54" s="213">
        <v>0</v>
      </c>
      <c r="K54" s="213">
        <v>0</v>
      </c>
      <c r="L54" s="213">
        <v>0</v>
      </c>
    </row>
    <row r="55" ht="19.5" customHeight="1" spans="1:12">
      <c r="A55" s="214" t="s">
        <v>215</v>
      </c>
      <c r="B55" s="215"/>
      <c r="C55" s="215"/>
      <c r="D55" s="215" t="s">
        <v>216</v>
      </c>
      <c r="E55" s="213">
        <v>12973400</v>
      </c>
      <c r="F55" s="213">
        <v>12973400</v>
      </c>
      <c r="G55" s="213">
        <v>0</v>
      </c>
      <c r="H55" s="213">
        <v>0</v>
      </c>
      <c r="I55" s="213">
        <v>0</v>
      </c>
      <c r="J55" s="213">
        <v>0</v>
      </c>
      <c r="K55" s="213">
        <v>0</v>
      </c>
      <c r="L55" s="213">
        <v>0</v>
      </c>
    </row>
    <row r="56" ht="19.5" customHeight="1" spans="1:12">
      <c r="A56" s="214" t="s">
        <v>217</v>
      </c>
      <c r="B56" s="215"/>
      <c r="C56" s="215"/>
      <c r="D56" s="215" t="s">
        <v>218</v>
      </c>
      <c r="E56" s="213">
        <v>13670600</v>
      </c>
      <c r="F56" s="213">
        <v>13670600</v>
      </c>
      <c r="G56" s="213">
        <v>0</v>
      </c>
      <c r="H56" s="213">
        <v>0</v>
      </c>
      <c r="I56" s="213">
        <v>0</v>
      </c>
      <c r="J56" s="213">
        <v>0</v>
      </c>
      <c r="K56" s="213">
        <v>0</v>
      </c>
      <c r="L56" s="213">
        <v>0</v>
      </c>
    </row>
    <row r="57" ht="19.5" customHeight="1" spans="1:12">
      <c r="A57" s="214" t="s">
        <v>219</v>
      </c>
      <c r="B57" s="215"/>
      <c r="C57" s="215"/>
      <c r="D57" s="215" t="s">
        <v>220</v>
      </c>
      <c r="E57" s="213">
        <v>80000</v>
      </c>
      <c r="F57" s="213">
        <v>80000</v>
      </c>
      <c r="G57" s="213">
        <v>0</v>
      </c>
      <c r="H57" s="213">
        <v>0</v>
      </c>
      <c r="I57" s="213">
        <v>0</v>
      </c>
      <c r="J57" s="213">
        <v>0</v>
      </c>
      <c r="K57" s="213">
        <v>0</v>
      </c>
      <c r="L57" s="213">
        <v>0</v>
      </c>
    </row>
    <row r="58" ht="19.5" customHeight="1" spans="1:12">
      <c r="A58" s="214" t="s">
        <v>221</v>
      </c>
      <c r="B58" s="215"/>
      <c r="C58" s="215"/>
      <c r="D58" s="215" t="s">
        <v>222</v>
      </c>
      <c r="E58" s="213">
        <v>684900</v>
      </c>
      <c r="F58" s="213">
        <v>684900</v>
      </c>
      <c r="G58" s="213">
        <v>0</v>
      </c>
      <c r="H58" s="213">
        <v>0</v>
      </c>
      <c r="I58" s="213">
        <v>0</v>
      </c>
      <c r="J58" s="213">
        <v>0</v>
      </c>
      <c r="K58" s="213">
        <v>0</v>
      </c>
      <c r="L58" s="213">
        <v>0</v>
      </c>
    </row>
    <row r="59" ht="19.5" customHeight="1" spans="1:12">
      <c r="A59" s="214" t="s">
        <v>223</v>
      </c>
      <c r="B59" s="215"/>
      <c r="C59" s="215"/>
      <c r="D59" s="215" t="s">
        <v>224</v>
      </c>
      <c r="E59" s="213">
        <v>0</v>
      </c>
      <c r="F59" s="213">
        <v>0</v>
      </c>
      <c r="G59" s="213">
        <v>0</v>
      </c>
      <c r="H59" s="213">
        <v>0</v>
      </c>
      <c r="I59" s="213">
        <v>0</v>
      </c>
      <c r="J59" s="213">
        <v>0</v>
      </c>
      <c r="K59" s="213">
        <v>0</v>
      </c>
      <c r="L59" s="213">
        <v>0</v>
      </c>
    </row>
    <row r="60" ht="19.5" customHeight="1" spans="1:12">
      <c r="A60" s="214" t="s">
        <v>225</v>
      </c>
      <c r="B60" s="215"/>
      <c r="C60" s="215"/>
      <c r="D60" s="215" t="s">
        <v>226</v>
      </c>
      <c r="E60" s="213">
        <v>2003846.41</v>
      </c>
      <c r="F60" s="213">
        <v>2003846.41</v>
      </c>
      <c r="G60" s="213">
        <v>0</v>
      </c>
      <c r="H60" s="213">
        <v>0</v>
      </c>
      <c r="I60" s="213">
        <v>0</v>
      </c>
      <c r="J60" s="213">
        <v>0</v>
      </c>
      <c r="K60" s="213">
        <v>0</v>
      </c>
      <c r="L60" s="213">
        <v>0</v>
      </c>
    </row>
    <row r="61" ht="19.5" customHeight="1" spans="1:12">
      <c r="A61" s="214" t="s">
        <v>227</v>
      </c>
      <c r="B61" s="215"/>
      <c r="C61" s="215"/>
      <c r="D61" s="215" t="s">
        <v>228</v>
      </c>
      <c r="E61" s="213">
        <v>189701.35</v>
      </c>
      <c r="F61" s="213">
        <v>189701.35</v>
      </c>
      <c r="G61" s="213">
        <v>0</v>
      </c>
      <c r="H61" s="213">
        <v>0</v>
      </c>
      <c r="I61" s="213">
        <v>0</v>
      </c>
      <c r="J61" s="213">
        <v>0</v>
      </c>
      <c r="K61" s="213">
        <v>0</v>
      </c>
      <c r="L61" s="213">
        <v>0</v>
      </c>
    </row>
    <row r="62" ht="19.5" customHeight="1" spans="1:12">
      <c r="A62" s="214" t="s">
        <v>229</v>
      </c>
      <c r="B62" s="215"/>
      <c r="C62" s="215"/>
      <c r="D62" s="215" t="s">
        <v>230</v>
      </c>
      <c r="E62" s="213">
        <v>0</v>
      </c>
      <c r="F62" s="213">
        <v>0</v>
      </c>
      <c r="G62" s="213">
        <v>0</v>
      </c>
      <c r="H62" s="213">
        <v>0</v>
      </c>
      <c r="I62" s="213">
        <v>0</v>
      </c>
      <c r="J62" s="213">
        <v>0</v>
      </c>
      <c r="K62" s="213">
        <v>0</v>
      </c>
      <c r="L62" s="213">
        <v>0</v>
      </c>
    </row>
    <row r="63" ht="19.5" customHeight="1" spans="1:12">
      <c r="A63" s="214" t="s">
        <v>231</v>
      </c>
      <c r="B63" s="215"/>
      <c r="C63" s="215"/>
      <c r="D63" s="215" t="s">
        <v>232</v>
      </c>
      <c r="E63" s="213">
        <v>0</v>
      </c>
      <c r="F63" s="213">
        <v>0</v>
      </c>
      <c r="G63" s="213">
        <v>0</v>
      </c>
      <c r="H63" s="213">
        <v>0</v>
      </c>
      <c r="I63" s="213">
        <v>0</v>
      </c>
      <c r="J63" s="213">
        <v>0</v>
      </c>
      <c r="K63" s="213">
        <v>0</v>
      </c>
      <c r="L63" s="213">
        <v>0</v>
      </c>
    </row>
    <row r="64" ht="19.5" customHeight="1" spans="1:12">
      <c r="A64" s="214" t="s">
        <v>233</v>
      </c>
      <c r="B64" s="215"/>
      <c r="C64" s="215"/>
      <c r="D64" s="215" t="s">
        <v>234</v>
      </c>
      <c r="E64" s="213">
        <v>0</v>
      </c>
      <c r="F64" s="213">
        <v>0</v>
      </c>
      <c r="G64" s="213">
        <v>0</v>
      </c>
      <c r="H64" s="213">
        <v>0</v>
      </c>
      <c r="I64" s="213">
        <v>0</v>
      </c>
      <c r="J64" s="213">
        <v>0</v>
      </c>
      <c r="K64" s="213">
        <v>0</v>
      </c>
      <c r="L64" s="213">
        <v>0</v>
      </c>
    </row>
    <row r="65" ht="19.5" customHeight="1" spans="1:12">
      <c r="A65" s="214" t="s">
        <v>235</v>
      </c>
      <c r="B65" s="215"/>
      <c r="C65" s="215"/>
      <c r="D65" s="215" t="s">
        <v>236</v>
      </c>
      <c r="E65" s="213">
        <v>1711767</v>
      </c>
      <c r="F65" s="213">
        <v>1711767</v>
      </c>
      <c r="G65" s="213">
        <v>0</v>
      </c>
      <c r="H65" s="213">
        <v>0</v>
      </c>
      <c r="I65" s="213">
        <v>0</v>
      </c>
      <c r="J65" s="213">
        <v>0</v>
      </c>
      <c r="K65" s="213">
        <v>0</v>
      </c>
      <c r="L65" s="213">
        <v>0</v>
      </c>
    </row>
    <row r="66" ht="19.5" customHeight="1" spans="1:12">
      <c r="A66" s="214" t="s">
        <v>237</v>
      </c>
      <c r="B66" s="215"/>
      <c r="C66" s="215"/>
      <c r="D66" s="215" t="s">
        <v>238</v>
      </c>
      <c r="E66" s="213">
        <v>168220</v>
      </c>
      <c r="F66" s="213">
        <v>168220</v>
      </c>
      <c r="G66" s="213">
        <v>0</v>
      </c>
      <c r="H66" s="213">
        <v>0</v>
      </c>
      <c r="I66" s="213">
        <v>0</v>
      </c>
      <c r="J66" s="213">
        <v>0</v>
      </c>
      <c r="K66" s="213">
        <v>0</v>
      </c>
      <c r="L66" s="213">
        <v>0</v>
      </c>
    </row>
    <row r="67" ht="19.5" customHeight="1" spans="1:12">
      <c r="A67" s="214" t="s">
        <v>239</v>
      </c>
      <c r="B67" s="215"/>
      <c r="C67" s="215"/>
      <c r="D67" s="215" t="s">
        <v>240</v>
      </c>
      <c r="E67" s="213">
        <v>250000</v>
      </c>
      <c r="F67" s="213">
        <v>250000</v>
      </c>
      <c r="G67" s="213">
        <v>0</v>
      </c>
      <c r="H67" s="213">
        <v>0</v>
      </c>
      <c r="I67" s="213">
        <v>0</v>
      </c>
      <c r="J67" s="213">
        <v>0</v>
      </c>
      <c r="K67" s="213">
        <v>0</v>
      </c>
      <c r="L67" s="213">
        <v>0</v>
      </c>
    </row>
    <row r="68" ht="19.5" customHeight="1" spans="1:12">
      <c r="A68" s="214" t="s">
        <v>241</v>
      </c>
      <c r="B68" s="215"/>
      <c r="C68" s="215"/>
      <c r="D68" s="215" t="s">
        <v>242</v>
      </c>
      <c r="E68" s="213">
        <v>3739400</v>
      </c>
      <c r="F68" s="213">
        <v>3739400</v>
      </c>
      <c r="G68" s="213">
        <v>0</v>
      </c>
      <c r="H68" s="213">
        <v>0</v>
      </c>
      <c r="I68" s="213">
        <v>0</v>
      </c>
      <c r="J68" s="213">
        <v>0</v>
      </c>
      <c r="K68" s="213">
        <v>0</v>
      </c>
      <c r="L68" s="213">
        <v>0</v>
      </c>
    </row>
    <row r="69" ht="19.5" customHeight="1" spans="1:12">
      <c r="A69" s="214" t="s">
        <v>243</v>
      </c>
      <c r="B69" s="215"/>
      <c r="C69" s="215"/>
      <c r="D69" s="215" t="s">
        <v>244</v>
      </c>
      <c r="E69" s="213">
        <v>978649.95</v>
      </c>
      <c r="F69" s="213">
        <v>978649.95</v>
      </c>
      <c r="G69" s="213">
        <v>0</v>
      </c>
      <c r="H69" s="213">
        <v>0</v>
      </c>
      <c r="I69" s="213">
        <v>0</v>
      </c>
      <c r="J69" s="213">
        <v>0</v>
      </c>
      <c r="K69" s="213">
        <v>0</v>
      </c>
      <c r="L69" s="213">
        <v>0</v>
      </c>
    </row>
    <row r="70" ht="19.5" customHeight="1" spans="1:12">
      <c r="A70" s="214" t="s">
        <v>245</v>
      </c>
      <c r="B70" s="215"/>
      <c r="C70" s="215"/>
      <c r="D70" s="215" t="s">
        <v>246</v>
      </c>
      <c r="E70" s="213">
        <v>252800</v>
      </c>
      <c r="F70" s="213">
        <v>252800</v>
      </c>
      <c r="G70" s="213">
        <v>0</v>
      </c>
      <c r="H70" s="213">
        <v>0</v>
      </c>
      <c r="I70" s="213">
        <v>0</v>
      </c>
      <c r="J70" s="213">
        <v>0</v>
      </c>
      <c r="K70" s="213">
        <v>0</v>
      </c>
      <c r="L70" s="213">
        <v>0</v>
      </c>
    </row>
    <row r="71" ht="19.5" customHeight="1" spans="1:12">
      <c r="A71" s="215" t="s">
        <v>247</v>
      </c>
      <c r="B71" s="215"/>
      <c r="C71" s="215"/>
      <c r="D71" s="215"/>
      <c r="E71" s="215"/>
      <c r="F71" s="215"/>
      <c r="G71" s="215"/>
      <c r="H71" s="215"/>
      <c r="I71" s="215"/>
      <c r="J71" s="215"/>
      <c r="K71" s="215"/>
      <c r="L71" s="215"/>
    </row>
  </sheetData>
  <mergeCells count="7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L7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9"/>
  <sheetViews>
    <sheetView workbookViewId="0">
      <pane xSplit="4" ySplit="9" topLeftCell="E40" activePane="bottomRight" state="frozen"/>
      <selection/>
      <selection pane="topRight"/>
      <selection pane="bottomLeft"/>
      <selection pane="bottomRight" activeCell="D60" sqref="D60"/>
    </sheetView>
  </sheetViews>
  <sheetFormatPr defaultColWidth="9" defaultRowHeight="13.5"/>
  <cols>
    <col min="1" max="3" width="3.25" customWidth="1"/>
    <col min="4" max="4" width="32.75" customWidth="1"/>
    <col min="5" max="10" width="18.75" customWidth="1"/>
  </cols>
  <sheetData>
    <row r="1" ht="27" spans="1:10">
      <c r="F1" s="205" t="s">
        <v>248</v>
      </c>
    </row>
    <row r="2" ht="14.25" spans="1:10">
      <c r="J2" s="199" t="s">
        <v>249</v>
      </c>
    </row>
    <row r="3" ht="14.25" spans="1:10">
      <c r="A3" s="199" t="s">
        <v>2</v>
      </c>
      <c r="J3" s="199" t="s">
        <v>3</v>
      </c>
    </row>
    <row r="4" ht="19.5" customHeight="1" spans="1:10">
      <c r="A4" s="212" t="s">
        <v>6</v>
      </c>
      <c r="B4" s="212"/>
      <c r="C4" s="212"/>
      <c r="D4" s="212"/>
      <c r="E4" s="211" t="s">
        <v>99</v>
      </c>
      <c r="F4" s="211" t="s">
        <v>250</v>
      </c>
      <c r="G4" s="211" t="s">
        <v>251</v>
      </c>
      <c r="H4" s="211" t="s">
        <v>252</v>
      </c>
      <c r="I4" s="211" t="s">
        <v>253</v>
      </c>
      <c r="J4" s="211" t="s">
        <v>254</v>
      </c>
    </row>
    <row r="5" ht="19.5" customHeight="1" spans="1:10">
      <c r="A5" s="211" t="s">
        <v>121</v>
      </c>
      <c r="B5" s="211"/>
      <c r="C5" s="211"/>
      <c r="D5" s="212" t="s">
        <v>122</v>
      </c>
      <c r="E5" s="211"/>
      <c r="F5" s="211"/>
      <c r="G5" s="211"/>
      <c r="H5" s="211"/>
      <c r="I5" s="211"/>
      <c r="J5" s="211"/>
    </row>
    <row r="6" ht="19.5" customHeight="1" spans="1:10">
      <c r="A6" s="211"/>
      <c r="B6" s="211"/>
      <c r="C6" s="211"/>
      <c r="D6" s="212"/>
      <c r="E6" s="211"/>
      <c r="F6" s="211"/>
      <c r="G6" s="211"/>
      <c r="H6" s="211"/>
      <c r="I6" s="211"/>
      <c r="J6" s="211"/>
    </row>
    <row r="7" ht="19.5" customHeight="1" spans="1:10">
      <c r="A7" s="211"/>
      <c r="B7" s="211"/>
      <c r="C7" s="211"/>
      <c r="D7" s="212"/>
      <c r="E7" s="211"/>
      <c r="F7" s="211"/>
      <c r="G7" s="211"/>
      <c r="H7" s="211"/>
      <c r="I7" s="211"/>
      <c r="J7" s="211"/>
    </row>
    <row r="8" ht="19.5" customHeight="1" spans="1:10">
      <c r="A8" s="212" t="s">
        <v>125</v>
      </c>
      <c r="B8" s="212" t="s">
        <v>126</v>
      </c>
      <c r="C8" s="212" t="s">
        <v>127</v>
      </c>
      <c r="D8" s="212" t="s">
        <v>10</v>
      </c>
      <c r="E8" s="211" t="s">
        <v>11</v>
      </c>
      <c r="F8" s="211" t="s">
        <v>12</v>
      </c>
      <c r="G8" s="211" t="s">
        <v>20</v>
      </c>
      <c r="H8" s="211" t="s">
        <v>24</v>
      </c>
      <c r="I8" s="211" t="s">
        <v>28</v>
      </c>
      <c r="J8" s="211" t="s">
        <v>32</v>
      </c>
    </row>
    <row r="9" ht="19.5" customHeight="1" spans="1:10">
      <c r="A9" s="212"/>
      <c r="B9" s="212"/>
      <c r="C9" s="212"/>
      <c r="D9" s="212" t="s">
        <v>128</v>
      </c>
      <c r="E9" s="213">
        <v>84713230.57</v>
      </c>
      <c r="F9" s="213">
        <v>44049827.71</v>
      </c>
      <c r="G9" s="213">
        <v>40663402.86</v>
      </c>
      <c r="H9" s="213">
        <v>0</v>
      </c>
      <c r="I9" s="213">
        <v>0</v>
      </c>
      <c r="J9" s="213">
        <v>0</v>
      </c>
    </row>
    <row r="10" ht="19.5" customHeight="1" spans="1:10">
      <c r="A10" s="214" t="s">
        <v>129</v>
      </c>
      <c r="B10" s="215"/>
      <c r="C10" s="215"/>
      <c r="D10" s="215" t="s">
        <v>130</v>
      </c>
      <c r="E10" s="213">
        <v>165422</v>
      </c>
      <c r="F10" s="213">
        <v>165422</v>
      </c>
      <c r="G10" s="213">
        <v>0</v>
      </c>
      <c r="H10" s="213">
        <v>0</v>
      </c>
      <c r="I10" s="213">
        <v>0</v>
      </c>
      <c r="J10" s="213">
        <v>0</v>
      </c>
    </row>
    <row r="11" ht="19.5" customHeight="1" spans="1:10">
      <c r="A11" s="214" t="s">
        <v>131</v>
      </c>
      <c r="B11" s="215"/>
      <c r="C11" s="215"/>
      <c r="D11" s="215" t="s">
        <v>132</v>
      </c>
      <c r="E11" s="213">
        <v>21361</v>
      </c>
      <c r="F11" s="213">
        <v>0</v>
      </c>
      <c r="G11" s="213">
        <v>21361</v>
      </c>
      <c r="H11" s="213">
        <v>0</v>
      </c>
      <c r="I11" s="213">
        <v>0</v>
      </c>
      <c r="J11" s="213">
        <v>0</v>
      </c>
    </row>
    <row r="12" ht="19.5" customHeight="1" spans="1:10">
      <c r="A12" s="214" t="s">
        <v>133</v>
      </c>
      <c r="B12" s="215"/>
      <c r="C12" s="215"/>
      <c r="D12" s="215" t="s">
        <v>130</v>
      </c>
      <c r="E12" s="213">
        <v>5900670.84</v>
      </c>
      <c r="F12" s="213">
        <v>5900670.84</v>
      </c>
      <c r="G12" s="213">
        <v>0</v>
      </c>
      <c r="H12" s="213">
        <v>0</v>
      </c>
      <c r="I12" s="213">
        <v>0</v>
      </c>
      <c r="J12" s="213">
        <v>0</v>
      </c>
    </row>
    <row r="13" ht="19.5" customHeight="1" spans="1:10">
      <c r="A13" s="214" t="s">
        <v>134</v>
      </c>
      <c r="B13" s="215"/>
      <c r="C13" s="215"/>
      <c r="D13" s="215" t="s">
        <v>135</v>
      </c>
      <c r="E13" s="213">
        <v>9946943.77</v>
      </c>
      <c r="F13" s="213">
        <v>9946943.77</v>
      </c>
      <c r="G13" s="213">
        <v>0</v>
      </c>
      <c r="H13" s="213">
        <v>0</v>
      </c>
      <c r="I13" s="213">
        <v>0</v>
      </c>
      <c r="J13" s="213">
        <v>0</v>
      </c>
    </row>
    <row r="14" ht="19.5" customHeight="1" spans="1:10">
      <c r="A14" s="214" t="s">
        <v>136</v>
      </c>
      <c r="B14" s="215"/>
      <c r="C14" s="215"/>
      <c r="D14" s="215" t="s">
        <v>137</v>
      </c>
      <c r="E14" s="213">
        <v>939472.94</v>
      </c>
      <c r="F14" s="213">
        <v>110000</v>
      </c>
      <c r="G14" s="213">
        <v>829472.94</v>
      </c>
      <c r="H14" s="213">
        <v>0</v>
      </c>
      <c r="I14" s="213">
        <v>0</v>
      </c>
      <c r="J14" s="213">
        <v>0</v>
      </c>
    </row>
    <row r="15" ht="19.5" customHeight="1" spans="1:10">
      <c r="A15" s="214" t="s">
        <v>138</v>
      </c>
      <c r="B15" s="215"/>
      <c r="C15" s="215"/>
      <c r="D15" s="215" t="s">
        <v>139</v>
      </c>
      <c r="E15" s="213">
        <v>213795</v>
      </c>
      <c r="F15" s="213">
        <v>0</v>
      </c>
      <c r="G15" s="213">
        <v>213795</v>
      </c>
      <c r="H15" s="213">
        <v>0</v>
      </c>
      <c r="I15" s="213">
        <v>0</v>
      </c>
      <c r="J15" s="213">
        <v>0</v>
      </c>
    </row>
    <row r="16" ht="19.5" customHeight="1" spans="1:10">
      <c r="A16" s="214" t="s">
        <v>140</v>
      </c>
      <c r="B16" s="215"/>
      <c r="C16" s="215"/>
      <c r="D16" s="215" t="s">
        <v>130</v>
      </c>
      <c r="E16" s="213">
        <v>575543.3</v>
      </c>
      <c r="F16" s="213">
        <v>575543.3</v>
      </c>
      <c r="G16" s="213">
        <v>0</v>
      </c>
      <c r="H16" s="213">
        <v>0</v>
      </c>
      <c r="I16" s="213">
        <v>0</v>
      </c>
      <c r="J16" s="213">
        <v>0</v>
      </c>
    </row>
    <row r="17" ht="19.5" customHeight="1" spans="1:10">
      <c r="A17" s="214" t="s">
        <v>141</v>
      </c>
      <c r="B17" s="215"/>
      <c r="C17" s="215"/>
      <c r="D17" s="215" t="s">
        <v>142</v>
      </c>
      <c r="E17" s="213">
        <v>50000</v>
      </c>
      <c r="F17" s="213">
        <v>0</v>
      </c>
      <c r="G17" s="213">
        <v>50000</v>
      </c>
      <c r="H17" s="213">
        <v>0</v>
      </c>
      <c r="I17" s="213">
        <v>0</v>
      </c>
      <c r="J17" s="213">
        <v>0</v>
      </c>
    </row>
    <row r="18" ht="19.5" customHeight="1" spans="1:10">
      <c r="A18" s="214" t="s">
        <v>255</v>
      </c>
      <c r="B18" s="215"/>
      <c r="C18" s="215"/>
      <c r="D18" s="215" t="s">
        <v>256</v>
      </c>
      <c r="E18" s="213">
        <v>0</v>
      </c>
      <c r="F18" s="213">
        <v>0</v>
      </c>
      <c r="G18" s="213">
        <v>0</v>
      </c>
      <c r="H18" s="213">
        <v>0</v>
      </c>
      <c r="I18" s="213">
        <v>0</v>
      </c>
      <c r="J18" s="213">
        <v>0</v>
      </c>
    </row>
    <row r="19" ht="19.5" customHeight="1" spans="1:10">
      <c r="A19" s="214" t="s">
        <v>143</v>
      </c>
      <c r="B19" s="215"/>
      <c r="C19" s="215"/>
      <c r="D19" s="215" t="s">
        <v>144</v>
      </c>
      <c r="E19" s="213">
        <v>20000</v>
      </c>
      <c r="F19" s="213">
        <v>0</v>
      </c>
      <c r="G19" s="213">
        <v>20000</v>
      </c>
      <c r="H19" s="213">
        <v>0</v>
      </c>
      <c r="I19" s="213">
        <v>0</v>
      </c>
      <c r="J19" s="213">
        <v>0</v>
      </c>
    </row>
    <row r="20" ht="19.5" customHeight="1" spans="1:10">
      <c r="A20" s="214" t="s">
        <v>145</v>
      </c>
      <c r="B20" s="215"/>
      <c r="C20" s="215"/>
      <c r="D20" s="215" t="s">
        <v>146</v>
      </c>
      <c r="E20" s="213">
        <v>0</v>
      </c>
      <c r="F20" s="213">
        <v>0</v>
      </c>
      <c r="G20" s="213">
        <v>0</v>
      </c>
      <c r="H20" s="213">
        <v>0</v>
      </c>
      <c r="I20" s="213">
        <v>0</v>
      </c>
      <c r="J20" s="213">
        <v>0</v>
      </c>
    </row>
    <row r="21" ht="19.5" customHeight="1" spans="1:10">
      <c r="A21" s="214" t="s">
        <v>147</v>
      </c>
      <c r="B21" s="215"/>
      <c r="C21" s="215"/>
      <c r="D21" s="215" t="s">
        <v>130</v>
      </c>
      <c r="E21" s="213">
        <v>335285.91</v>
      </c>
      <c r="F21" s="213">
        <v>335285.91</v>
      </c>
      <c r="G21" s="213">
        <v>0</v>
      </c>
      <c r="H21" s="213">
        <v>0</v>
      </c>
      <c r="I21" s="213">
        <v>0</v>
      </c>
      <c r="J21" s="213">
        <v>0</v>
      </c>
    </row>
    <row r="22" ht="19.5" customHeight="1" spans="1:10">
      <c r="A22" s="214" t="s">
        <v>148</v>
      </c>
      <c r="B22" s="215"/>
      <c r="C22" s="215"/>
      <c r="D22" s="215" t="s">
        <v>149</v>
      </c>
      <c r="E22" s="213">
        <v>590641.28</v>
      </c>
      <c r="F22" s="213">
        <v>0</v>
      </c>
      <c r="G22" s="213">
        <v>590641.28</v>
      </c>
      <c r="H22" s="213">
        <v>0</v>
      </c>
      <c r="I22" s="213">
        <v>0</v>
      </c>
      <c r="J22" s="213">
        <v>0</v>
      </c>
    </row>
    <row r="23" ht="19.5" customHeight="1" spans="1:10">
      <c r="A23" s="214" t="s">
        <v>150</v>
      </c>
      <c r="B23" s="215"/>
      <c r="C23" s="215"/>
      <c r="D23" s="215" t="s">
        <v>151</v>
      </c>
      <c r="E23" s="213">
        <v>21500</v>
      </c>
      <c r="F23" s="213">
        <v>0</v>
      </c>
      <c r="G23" s="213">
        <v>21500</v>
      </c>
      <c r="H23" s="213">
        <v>0</v>
      </c>
      <c r="I23" s="213">
        <v>0</v>
      </c>
      <c r="J23" s="213">
        <v>0</v>
      </c>
    </row>
    <row r="24" ht="19.5" customHeight="1" spans="1:10">
      <c r="A24" s="214" t="s">
        <v>257</v>
      </c>
      <c r="B24" s="215"/>
      <c r="C24" s="215"/>
      <c r="D24" s="215" t="s">
        <v>153</v>
      </c>
      <c r="E24" s="213">
        <v>2546</v>
      </c>
      <c r="F24" s="213">
        <v>0</v>
      </c>
      <c r="G24" s="213">
        <v>2546</v>
      </c>
      <c r="H24" s="213">
        <v>0</v>
      </c>
      <c r="I24" s="213">
        <v>0</v>
      </c>
      <c r="J24" s="213">
        <v>0</v>
      </c>
    </row>
    <row r="25" ht="19.5" customHeight="1" spans="1:10">
      <c r="A25" s="214" t="s">
        <v>152</v>
      </c>
      <c r="B25" s="215"/>
      <c r="C25" s="215"/>
      <c r="D25" s="215" t="s">
        <v>153</v>
      </c>
      <c r="E25" s="213">
        <v>2100113.77</v>
      </c>
      <c r="F25" s="213">
        <v>0</v>
      </c>
      <c r="G25" s="213">
        <v>2100113.77</v>
      </c>
      <c r="H25" s="213">
        <v>0</v>
      </c>
      <c r="I25" s="213">
        <v>0</v>
      </c>
      <c r="J25" s="213">
        <v>0</v>
      </c>
    </row>
    <row r="26" ht="19.5" customHeight="1" spans="1:10">
      <c r="A26" s="214" t="s">
        <v>154</v>
      </c>
      <c r="B26" s="215"/>
      <c r="C26" s="215"/>
      <c r="D26" s="215" t="s">
        <v>155</v>
      </c>
      <c r="E26" s="213">
        <v>13634130.64</v>
      </c>
      <c r="F26" s="213">
        <v>13634130.64</v>
      </c>
      <c r="G26" s="213">
        <v>0</v>
      </c>
      <c r="H26" s="213">
        <v>0</v>
      </c>
      <c r="I26" s="213">
        <v>0</v>
      </c>
      <c r="J26" s="213">
        <v>0</v>
      </c>
    </row>
    <row r="27" ht="19.5" customHeight="1" spans="1:10">
      <c r="A27" s="214" t="s">
        <v>156</v>
      </c>
      <c r="B27" s="215"/>
      <c r="C27" s="215"/>
      <c r="D27" s="215" t="s">
        <v>157</v>
      </c>
      <c r="E27" s="213">
        <v>165612</v>
      </c>
      <c r="F27" s="213">
        <v>0</v>
      </c>
      <c r="G27" s="213">
        <v>165612</v>
      </c>
      <c r="H27" s="213">
        <v>0</v>
      </c>
      <c r="I27" s="213">
        <v>0</v>
      </c>
      <c r="J27" s="213">
        <v>0</v>
      </c>
    </row>
    <row r="28" ht="19.5" customHeight="1" spans="1:10">
      <c r="A28" s="214" t="s">
        <v>158</v>
      </c>
      <c r="B28" s="215"/>
      <c r="C28" s="215"/>
      <c r="D28" s="215" t="s">
        <v>159</v>
      </c>
      <c r="E28" s="213">
        <v>20000</v>
      </c>
      <c r="F28" s="213">
        <v>0</v>
      </c>
      <c r="G28" s="213">
        <v>20000</v>
      </c>
      <c r="H28" s="213">
        <v>0</v>
      </c>
      <c r="I28" s="213">
        <v>0</v>
      </c>
      <c r="J28" s="213">
        <v>0</v>
      </c>
    </row>
    <row r="29" ht="19.5" customHeight="1" spans="1:10">
      <c r="A29" s="214" t="s">
        <v>160</v>
      </c>
      <c r="B29" s="215"/>
      <c r="C29" s="215"/>
      <c r="D29" s="215" t="s">
        <v>161</v>
      </c>
      <c r="E29" s="213">
        <v>29614.76</v>
      </c>
      <c r="F29" s="213">
        <v>0</v>
      </c>
      <c r="G29" s="213">
        <v>29614.76</v>
      </c>
      <c r="H29" s="213">
        <v>0</v>
      </c>
      <c r="I29" s="213">
        <v>0</v>
      </c>
      <c r="J29" s="213">
        <v>0</v>
      </c>
    </row>
    <row r="30" ht="19.5" customHeight="1" spans="1:10">
      <c r="A30" s="214" t="s">
        <v>162</v>
      </c>
      <c r="B30" s="215"/>
      <c r="C30" s="215"/>
      <c r="D30" s="215" t="s">
        <v>163</v>
      </c>
      <c r="E30" s="213">
        <v>0</v>
      </c>
      <c r="F30" s="213">
        <v>0</v>
      </c>
      <c r="G30" s="213">
        <v>0</v>
      </c>
      <c r="H30" s="213">
        <v>0</v>
      </c>
      <c r="I30" s="213">
        <v>0</v>
      </c>
      <c r="J30" s="213">
        <v>0</v>
      </c>
    </row>
    <row r="31" ht="19.5" customHeight="1" spans="1:10">
      <c r="A31" s="214" t="s">
        <v>164</v>
      </c>
      <c r="B31" s="215"/>
      <c r="C31" s="215"/>
      <c r="D31" s="215" t="s">
        <v>165</v>
      </c>
      <c r="E31" s="213">
        <v>795000</v>
      </c>
      <c r="F31" s="213">
        <v>795000</v>
      </c>
      <c r="G31" s="213">
        <v>0</v>
      </c>
      <c r="H31" s="213">
        <v>0</v>
      </c>
      <c r="I31" s="213">
        <v>0</v>
      </c>
      <c r="J31" s="213">
        <v>0</v>
      </c>
    </row>
    <row r="32" ht="19.5" customHeight="1" spans="1:10">
      <c r="A32" s="214" t="s">
        <v>166</v>
      </c>
      <c r="B32" s="215"/>
      <c r="C32" s="215"/>
      <c r="D32" s="215" t="s">
        <v>167</v>
      </c>
      <c r="E32" s="213">
        <v>815400</v>
      </c>
      <c r="F32" s="213">
        <v>815400</v>
      </c>
      <c r="G32" s="213">
        <v>0</v>
      </c>
      <c r="H32" s="213">
        <v>0</v>
      </c>
      <c r="I32" s="213">
        <v>0</v>
      </c>
      <c r="J32" s="213">
        <v>0</v>
      </c>
    </row>
    <row r="33" ht="19.5" customHeight="1" spans="1:10">
      <c r="A33" s="214" t="s">
        <v>168</v>
      </c>
      <c r="B33" s="215"/>
      <c r="C33" s="215"/>
      <c r="D33" s="215" t="s">
        <v>169</v>
      </c>
      <c r="E33" s="213">
        <v>2142949.38</v>
      </c>
      <c r="F33" s="213">
        <v>2142949.38</v>
      </c>
      <c r="G33" s="213">
        <v>0</v>
      </c>
      <c r="H33" s="213">
        <v>0</v>
      </c>
      <c r="I33" s="213">
        <v>0</v>
      </c>
      <c r="J33" s="213">
        <v>0</v>
      </c>
    </row>
    <row r="34" ht="19.5" customHeight="1" spans="1:10">
      <c r="A34" s="214" t="s">
        <v>170</v>
      </c>
      <c r="B34" s="215"/>
      <c r="C34" s="215"/>
      <c r="D34" s="215" t="s">
        <v>171</v>
      </c>
      <c r="E34" s="213">
        <v>727117.88</v>
      </c>
      <c r="F34" s="213">
        <v>727117.88</v>
      </c>
      <c r="G34" s="213">
        <v>0</v>
      </c>
      <c r="H34" s="213">
        <v>0</v>
      </c>
      <c r="I34" s="213">
        <v>0</v>
      </c>
      <c r="J34" s="213">
        <v>0</v>
      </c>
    </row>
    <row r="35" ht="19.5" customHeight="1" spans="1:10">
      <c r="A35" s="214" t="s">
        <v>172</v>
      </c>
      <c r="B35" s="215"/>
      <c r="C35" s="215"/>
      <c r="D35" s="215" t="s">
        <v>173</v>
      </c>
      <c r="E35" s="213">
        <v>203289.46</v>
      </c>
      <c r="F35" s="213">
        <v>203289.46</v>
      </c>
      <c r="G35" s="213">
        <v>0</v>
      </c>
      <c r="H35" s="213">
        <v>0</v>
      </c>
      <c r="I35" s="213">
        <v>0</v>
      </c>
      <c r="J35" s="213">
        <v>0</v>
      </c>
    </row>
    <row r="36" ht="19.5" customHeight="1" spans="1:10">
      <c r="A36" s="214" t="s">
        <v>258</v>
      </c>
      <c r="B36" s="215"/>
      <c r="C36" s="215"/>
      <c r="D36" s="215" t="s">
        <v>259</v>
      </c>
      <c r="E36" s="213">
        <v>118415.99</v>
      </c>
      <c r="F36" s="213">
        <v>0</v>
      </c>
      <c r="G36" s="213">
        <v>118415.99</v>
      </c>
      <c r="H36" s="213">
        <v>0</v>
      </c>
      <c r="I36" s="213">
        <v>0</v>
      </c>
      <c r="J36" s="213">
        <v>0</v>
      </c>
    </row>
    <row r="37" ht="19.5" customHeight="1" spans="1:10">
      <c r="A37" s="214" t="s">
        <v>174</v>
      </c>
      <c r="B37" s="215"/>
      <c r="C37" s="215"/>
      <c r="D37" s="215" t="s">
        <v>175</v>
      </c>
      <c r="E37" s="213">
        <v>2256342.52</v>
      </c>
      <c r="F37" s="213">
        <v>0</v>
      </c>
      <c r="G37" s="213">
        <v>2256342.52</v>
      </c>
      <c r="H37" s="213">
        <v>0</v>
      </c>
      <c r="I37" s="213">
        <v>0</v>
      </c>
      <c r="J37" s="213">
        <v>0</v>
      </c>
    </row>
    <row r="38" ht="19.5" customHeight="1" spans="1:10">
      <c r="A38" s="214" t="s">
        <v>176</v>
      </c>
      <c r="B38" s="215"/>
      <c r="C38" s="215"/>
      <c r="D38" s="215" t="s">
        <v>177</v>
      </c>
      <c r="E38" s="213">
        <v>1178879.92</v>
      </c>
      <c r="F38" s="213">
        <v>1178879.92</v>
      </c>
      <c r="G38" s="213">
        <v>0</v>
      </c>
      <c r="H38" s="213">
        <v>0</v>
      </c>
      <c r="I38" s="213">
        <v>0</v>
      </c>
      <c r="J38" s="213">
        <v>0</v>
      </c>
    </row>
    <row r="39" ht="19.5" customHeight="1" spans="1:10">
      <c r="A39" s="214" t="s">
        <v>178</v>
      </c>
      <c r="B39" s="215"/>
      <c r="C39" s="215"/>
      <c r="D39" s="215" t="s">
        <v>179</v>
      </c>
      <c r="E39" s="213">
        <v>69510</v>
      </c>
      <c r="F39" s="213">
        <v>69510</v>
      </c>
      <c r="G39" s="213">
        <v>0</v>
      </c>
      <c r="H39" s="213">
        <v>0</v>
      </c>
      <c r="I39" s="213">
        <v>0</v>
      </c>
      <c r="J39" s="213">
        <v>0</v>
      </c>
    </row>
    <row r="40" ht="19.5" customHeight="1" spans="1:10">
      <c r="A40" s="214" t="s">
        <v>180</v>
      </c>
      <c r="B40" s="215"/>
      <c r="C40" s="215"/>
      <c r="D40" s="215" t="s">
        <v>181</v>
      </c>
      <c r="E40" s="213">
        <v>487000</v>
      </c>
      <c r="F40" s="213">
        <v>0</v>
      </c>
      <c r="G40" s="213">
        <v>487000</v>
      </c>
      <c r="H40" s="213">
        <v>0</v>
      </c>
      <c r="I40" s="213">
        <v>0</v>
      </c>
      <c r="J40" s="213">
        <v>0</v>
      </c>
    </row>
    <row r="41" ht="19.5" customHeight="1" spans="1:10">
      <c r="A41" s="214" t="s">
        <v>182</v>
      </c>
      <c r="B41" s="215"/>
      <c r="C41" s="215"/>
      <c r="D41" s="215" t="s">
        <v>183</v>
      </c>
      <c r="E41" s="213">
        <v>157000</v>
      </c>
      <c r="F41" s="213">
        <v>0</v>
      </c>
      <c r="G41" s="213">
        <v>157000</v>
      </c>
      <c r="H41" s="213">
        <v>0</v>
      </c>
      <c r="I41" s="213">
        <v>0</v>
      </c>
      <c r="J41" s="213">
        <v>0</v>
      </c>
    </row>
    <row r="42" ht="19.5" customHeight="1" spans="1:10">
      <c r="A42" s="214" t="s">
        <v>184</v>
      </c>
      <c r="B42" s="215"/>
      <c r="C42" s="215"/>
      <c r="D42" s="215" t="s">
        <v>185</v>
      </c>
      <c r="E42" s="213">
        <v>52200</v>
      </c>
      <c r="F42" s="213">
        <v>0</v>
      </c>
      <c r="G42" s="213">
        <v>52200</v>
      </c>
      <c r="H42" s="213">
        <v>0</v>
      </c>
      <c r="I42" s="213">
        <v>0</v>
      </c>
      <c r="J42" s="213">
        <v>0</v>
      </c>
    </row>
    <row r="43" ht="19.5" customHeight="1" spans="1:10">
      <c r="A43" s="214" t="s">
        <v>186</v>
      </c>
      <c r="B43" s="215"/>
      <c r="C43" s="215"/>
      <c r="D43" s="215" t="s">
        <v>187</v>
      </c>
      <c r="E43" s="213">
        <v>8372.3</v>
      </c>
      <c r="F43" s="213">
        <v>0</v>
      </c>
      <c r="G43" s="213">
        <v>8372.3</v>
      </c>
      <c r="H43" s="213">
        <v>0</v>
      </c>
      <c r="I43" s="213">
        <v>0</v>
      </c>
      <c r="J43" s="213">
        <v>0</v>
      </c>
    </row>
    <row r="44" ht="19.5" customHeight="1" spans="1:10">
      <c r="A44" s="214" t="s">
        <v>188</v>
      </c>
      <c r="B44" s="215"/>
      <c r="C44" s="215"/>
      <c r="D44" s="215" t="s">
        <v>189</v>
      </c>
      <c r="E44" s="213">
        <v>217440</v>
      </c>
      <c r="F44" s="213">
        <v>0</v>
      </c>
      <c r="G44" s="213">
        <v>217440</v>
      </c>
      <c r="H44" s="213">
        <v>0</v>
      </c>
      <c r="I44" s="213">
        <v>0</v>
      </c>
      <c r="J44" s="213">
        <v>0</v>
      </c>
    </row>
    <row r="45" ht="19.5" customHeight="1" spans="1:10">
      <c r="A45" s="214" t="s">
        <v>190</v>
      </c>
      <c r="B45" s="215"/>
      <c r="C45" s="215"/>
      <c r="D45" s="215" t="s">
        <v>191</v>
      </c>
      <c r="E45" s="213">
        <v>425842.65</v>
      </c>
      <c r="F45" s="213">
        <v>425842.65</v>
      </c>
      <c r="G45" s="213">
        <v>0</v>
      </c>
      <c r="H45" s="213">
        <v>0</v>
      </c>
      <c r="I45" s="213">
        <v>0</v>
      </c>
      <c r="J45" s="213">
        <v>0</v>
      </c>
    </row>
    <row r="46" ht="19.5" customHeight="1" spans="1:10">
      <c r="A46" s="214" t="s">
        <v>192</v>
      </c>
      <c r="B46" s="215"/>
      <c r="C46" s="215"/>
      <c r="D46" s="215" t="s">
        <v>193</v>
      </c>
      <c r="E46" s="213">
        <v>705561.27</v>
      </c>
      <c r="F46" s="213">
        <v>705561.27</v>
      </c>
      <c r="G46" s="213">
        <v>0</v>
      </c>
      <c r="H46" s="213">
        <v>0</v>
      </c>
      <c r="I46" s="213">
        <v>0</v>
      </c>
      <c r="J46" s="213">
        <v>0</v>
      </c>
    </row>
    <row r="47" ht="19.5" customHeight="1" spans="1:10">
      <c r="A47" s="214" t="s">
        <v>194</v>
      </c>
      <c r="B47" s="215"/>
      <c r="C47" s="215"/>
      <c r="D47" s="215" t="s">
        <v>195</v>
      </c>
      <c r="E47" s="213">
        <v>1059931.5</v>
      </c>
      <c r="F47" s="213">
        <v>1059931.5</v>
      </c>
      <c r="G47" s="213">
        <v>0</v>
      </c>
      <c r="H47" s="213">
        <v>0</v>
      </c>
      <c r="I47" s="213">
        <v>0</v>
      </c>
      <c r="J47" s="213">
        <v>0</v>
      </c>
    </row>
    <row r="48" ht="19.5" customHeight="1" spans="1:10">
      <c r="A48" s="214" t="s">
        <v>196</v>
      </c>
      <c r="B48" s="215"/>
      <c r="C48" s="215"/>
      <c r="D48" s="215" t="s">
        <v>197</v>
      </c>
      <c r="E48" s="213">
        <v>34133.32</v>
      </c>
      <c r="F48" s="213">
        <v>34133.32</v>
      </c>
      <c r="G48" s="213">
        <v>0</v>
      </c>
      <c r="H48" s="213">
        <v>0</v>
      </c>
      <c r="I48" s="213">
        <v>0</v>
      </c>
      <c r="J48" s="213">
        <v>0</v>
      </c>
    </row>
    <row r="49" ht="19.5" customHeight="1" spans="1:10">
      <c r="A49" s="214" t="s">
        <v>200</v>
      </c>
      <c r="B49" s="215"/>
      <c r="C49" s="215"/>
      <c r="D49" s="215" t="s">
        <v>153</v>
      </c>
      <c r="E49" s="213">
        <v>21600</v>
      </c>
      <c r="F49" s="213">
        <v>0</v>
      </c>
      <c r="G49" s="213">
        <v>21600</v>
      </c>
      <c r="H49" s="213">
        <v>0</v>
      </c>
      <c r="I49" s="213">
        <v>0</v>
      </c>
      <c r="J49" s="213">
        <v>0</v>
      </c>
    </row>
    <row r="50" ht="19.5" customHeight="1" spans="1:10">
      <c r="A50" s="214" t="s">
        <v>201</v>
      </c>
      <c r="B50" s="215"/>
      <c r="C50" s="215"/>
      <c r="D50" s="215" t="s">
        <v>202</v>
      </c>
      <c r="E50" s="213">
        <v>185158.22</v>
      </c>
      <c r="F50" s="213">
        <v>185158.22</v>
      </c>
      <c r="G50" s="213">
        <v>0</v>
      </c>
      <c r="H50" s="213">
        <v>0</v>
      </c>
      <c r="I50" s="213">
        <v>0</v>
      </c>
      <c r="J50" s="213">
        <v>0</v>
      </c>
    </row>
    <row r="51" ht="19.5" customHeight="1" spans="1:10">
      <c r="A51" s="214" t="s">
        <v>260</v>
      </c>
      <c r="B51" s="215"/>
      <c r="C51" s="215"/>
      <c r="D51" s="215" t="s">
        <v>261</v>
      </c>
      <c r="E51" s="213">
        <v>0</v>
      </c>
      <c r="F51" s="213">
        <v>0</v>
      </c>
      <c r="G51" s="213">
        <v>0</v>
      </c>
      <c r="H51" s="213">
        <v>0</v>
      </c>
      <c r="I51" s="213">
        <v>0</v>
      </c>
      <c r="J51" s="213">
        <v>0</v>
      </c>
    </row>
    <row r="52" ht="19.5" customHeight="1" spans="1:10">
      <c r="A52" s="214" t="s">
        <v>205</v>
      </c>
      <c r="B52" s="215"/>
      <c r="C52" s="215"/>
      <c r="D52" s="215" t="s">
        <v>206</v>
      </c>
      <c r="E52" s="213">
        <v>0</v>
      </c>
      <c r="F52" s="213">
        <v>0</v>
      </c>
      <c r="G52" s="213">
        <v>0</v>
      </c>
      <c r="H52" s="213">
        <v>0</v>
      </c>
      <c r="I52" s="213">
        <v>0</v>
      </c>
      <c r="J52" s="213">
        <v>0</v>
      </c>
    </row>
    <row r="53" ht="19.5" customHeight="1" spans="1:10">
      <c r="A53" s="214" t="s">
        <v>211</v>
      </c>
      <c r="B53" s="215"/>
      <c r="C53" s="215"/>
      <c r="D53" s="215" t="s">
        <v>212</v>
      </c>
      <c r="E53" s="213">
        <v>270000</v>
      </c>
      <c r="F53" s="213">
        <v>0</v>
      </c>
      <c r="G53" s="213">
        <v>270000</v>
      </c>
      <c r="H53" s="213">
        <v>0</v>
      </c>
      <c r="I53" s="213">
        <v>0</v>
      </c>
      <c r="J53" s="213">
        <v>0</v>
      </c>
    </row>
    <row r="54" ht="19.5" customHeight="1" spans="1:10">
      <c r="A54" s="214" t="s">
        <v>262</v>
      </c>
      <c r="B54" s="215"/>
      <c r="C54" s="215"/>
      <c r="D54" s="215" t="s">
        <v>263</v>
      </c>
      <c r="E54" s="213">
        <v>22599</v>
      </c>
      <c r="F54" s="213">
        <v>0</v>
      </c>
      <c r="G54" s="213">
        <v>22599</v>
      </c>
      <c r="H54" s="213">
        <v>0</v>
      </c>
      <c r="I54" s="213">
        <v>0</v>
      </c>
      <c r="J54" s="213">
        <v>0</v>
      </c>
    </row>
    <row r="55" ht="19.5" customHeight="1" spans="1:10">
      <c r="A55" s="214" t="s">
        <v>213</v>
      </c>
      <c r="B55" s="215"/>
      <c r="C55" s="215"/>
      <c r="D55" s="215" t="s">
        <v>214</v>
      </c>
      <c r="E55" s="213">
        <v>1323444.24</v>
      </c>
      <c r="F55" s="213">
        <v>1323444.24</v>
      </c>
      <c r="G55" s="213">
        <v>0</v>
      </c>
      <c r="H55" s="213">
        <v>0</v>
      </c>
      <c r="I55" s="213">
        <v>0</v>
      </c>
      <c r="J55" s="213">
        <v>0</v>
      </c>
    </row>
    <row r="56" ht="19.5" customHeight="1" spans="1:10">
      <c r="A56" s="214" t="s">
        <v>264</v>
      </c>
      <c r="B56" s="215"/>
      <c r="C56" s="215"/>
      <c r="D56" s="215" t="s">
        <v>265</v>
      </c>
      <c r="E56" s="213">
        <v>0</v>
      </c>
      <c r="F56" s="213">
        <v>0</v>
      </c>
      <c r="G56" s="213">
        <v>0</v>
      </c>
      <c r="H56" s="213">
        <v>0</v>
      </c>
      <c r="I56" s="213">
        <v>0</v>
      </c>
      <c r="J56" s="213">
        <v>0</v>
      </c>
    </row>
    <row r="57" ht="19.5" customHeight="1" spans="1:10">
      <c r="A57" s="214" t="s">
        <v>215</v>
      </c>
      <c r="B57" s="215"/>
      <c r="C57" s="215"/>
      <c r="D57" s="215" t="s">
        <v>216</v>
      </c>
      <c r="E57" s="213">
        <v>12973400</v>
      </c>
      <c r="F57" s="213">
        <v>0</v>
      </c>
      <c r="G57" s="213">
        <v>12973400</v>
      </c>
      <c r="H57" s="213">
        <v>0</v>
      </c>
      <c r="I57" s="213">
        <v>0</v>
      </c>
      <c r="J57" s="213">
        <v>0</v>
      </c>
    </row>
    <row r="58" ht="19.5" customHeight="1" spans="1:10">
      <c r="A58" s="214" t="s">
        <v>217</v>
      </c>
      <c r="B58" s="215"/>
      <c r="C58" s="215"/>
      <c r="D58" s="215" t="s">
        <v>218</v>
      </c>
      <c r="E58" s="213">
        <v>13670705</v>
      </c>
      <c r="F58" s="213">
        <v>0</v>
      </c>
      <c r="G58" s="213">
        <v>13670705</v>
      </c>
      <c r="H58" s="213">
        <v>0</v>
      </c>
      <c r="I58" s="213">
        <v>0</v>
      </c>
      <c r="J58" s="213">
        <v>0</v>
      </c>
    </row>
    <row r="59" ht="19.5" customHeight="1" spans="1:10">
      <c r="A59" s="214" t="s">
        <v>219</v>
      </c>
      <c r="B59" s="215"/>
      <c r="C59" s="215"/>
      <c r="D59" s="215" t="s">
        <v>220</v>
      </c>
      <c r="E59" s="213">
        <v>80000</v>
      </c>
      <c r="F59" s="213">
        <v>0</v>
      </c>
      <c r="G59" s="213">
        <v>80000</v>
      </c>
      <c r="H59" s="213">
        <v>0</v>
      </c>
      <c r="I59" s="213">
        <v>0</v>
      </c>
      <c r="J59" s="213">
        <v>0</v>
      </c>
    </row>
    <row r="60" ht="19.5" customHeight="1" spans="1:10">
      <c r="A60" s="214" t="s">
        <v>221</v>
      </c>
      <c r="B60" s="215"/>
      <c r="C60" s="215"/>
      <c r="D60" s="215" t="s">
        <v>222</v>
      </c>
      <c r="E60" s="213">
        <v>684900</v>
      </c>
      <c r="F60" s="213">
        <v>0</v>
      </c>
      <c r="G60" s="213">
        <v>684900</v>
      </c>
      <c r="H60" s="213">
        <v>0</v>
      </c>
      <c r="I60" s="213">
        <v>0</v>
      </c>
      <c r="J60" s="213">
        <v>0</v>
      </c>
    </row>
    <row r="61" ht="19.5" customHeight="1" spans="1:10">
      <c r="A61" s="214" t="s">
        <v>225</v>
      </c>
      <c r="B61" s="215"/>
      <c r="C61" s="215"/>
      <c r="D61" s="215" t="s">
        <v>226</v>
      </c>
      <c r="E61" s="213">
        <v>2003846.41</v>
      </c>
      <c r="F61" s="213">
        <v>2003846.41</v>
      </c>
      <c r="G61" s="213">
        <v>0</v>
      </c>
      <c r="H61" s="213">
        <v>0</v>
      </c>
      <c r="I61" s="213">
        <v>0</v>
      </c>
      <c r="J61" s="213">
        <v>0</v>
      </c>
    </row>
    <row r="62" ht="19.5" customHeight="1" spans="1:10">
      <c r="A62" s="214" t="s">
        <v>227</v>
      </c>
      <c r="B62" s="215"/>
      <c r="C62" s="215"/>
      <c r="D62" s="215" t="s">
        <v>228</v>
      </c>
      <c r="E62" s="213">
        <v>189701.35</v>
      </c>
      <c r="F62" s="213">
        <v>0</v>
      </c>
      <c r="G62" s="213">
        <v>189701.35</v>
      </c>
      <c r="H62" s="213">
        <v>0</v>
      </c>
      <c r="I62" s="213">
        <v>0</v>
      </c>
      <c r="J62" s="213">
        <v>0</v>
      </c>
    </row>
    <row r="63" ht="19.5" customHeight="1" spans="1:10">
      <c r="A63" s="214" t="s">
        <v>235</v>
      </c>
      <c r="B63" s="215"/>
      <c r="C63" s="215"/>
      <c r="D63" s="215" t="s">
        <v>236</v>
      </c>
      <c r="E63" s="213">
        <v>1711767</v>
      </c>
      <c r="F63" s="213">
        <v>1711767</v>
      </c>
      <c r="G63" s="213">
        <v>0</v>
      </c>
      <c r="H63" s="213">
        <v>0</v>
      </c>
      <c r="I63" s="213">
        <v>0</v>
      </c>
      <c r="J63" s="213">
        <v>0</v>
      </c>
    </row>
    <row r="64" ht="19.5" customHeight="1" spans="1:10">
      <c r="A64" s="214" t="s">
        <v>237</v>
      </c>
      <c r="B64" s="215"/>
      <c r="C64" s="215"/>
      <c r="D64" s="215" t="s">
        <v>238</v>
      </c>
      <c r="E64" s="213">
        <v>168220</v>
      </c>
      <c r="F64" s="213">
        <v>0</v>
      </c>
      <c r="G64" s="213">
        <v>168220</v>
      </c>
      <c r="H64" s="213">
        <v>0</v>
      </c>
      <c r="I64" s="213">
        <v>0</v>
      </c>
      <c r="J64" s="213">
        <v>0</v>
      </c>
    </row>
    <row r="65" ht="19.5" customHeight="1" spans="1:10">
      <c r="A65" s="214" t="s">
        <v>239</v>
      </c>
      <c r="B65" s="215"/>
      <c r="C65" s="215"/>
      <c r="D65" s="215" t="s">
        <v>240</v>
      </c>
      <c r="E65" s="213">
        <v>250000</v>
      </c>
      <c r="F65" s="213">
        <v>0</v>
      </c>
      <c r="G65" s="213">
        <v>250000</v>
      </c>
      <c r="H65" s="213">
        <v>0</v>
      </c>
      <c r="I65" s="213">
        <v>0</v>
      </c>
      <c r="J65" s="213">
        <v>0</v>
      </c>
    </row>
    <row r="66" ht="19.5" customHeight="1" spans="1:10">
      <c r="A66" s="214" t="s">
        <v>241</v>
      </c>
      <c r="B66" s="215"/>
      <c r="C66" s="215"/>
      <c r="D66" s="215" t="s">
        <v>242</v>
      </c>
      <c r="E66" s="213">
        <v>3739400</v>
      </c>
      <c r="F66" s="213">
        <v>0</v>
      </c>
      <c r="G66" s="213">
        <v>3739400</v>
      </c>
      <c r="H66" s="213">
        <v>0</v>
      </c>
      <c r="I66" s="213">
        <v>0</v>
      </c>
      <c r="J66" s="213">
        <v>0</v>
      </c>
    </row>
    <row r="67" ht="19.5" customHeight="1" spans="1:10">
      <c r="A67" s="214" t="s">
        <v>243</v>
      </c>
      <c r="B67" s="215"/>
      <c r="C67" s="215"/>
      <c r="D67" s="215" t="s">
        <v>244</v>
      </c>
      <c r="E67" s="213">
        <v>978649.95</v>
      </c>
      <c r="F67" s="213">
        <v>0</v>
      </c>
      <c r="G67" s="213">
        <v>978649.95</v>
      </c>
      <c r="H67" s="213">
        <v>0</v>
      </c>
      <c r="I67" s="213">
        <v>0</v>
      </c>
      <c r="J67" s="213">
        <v>0</v>
      </c>
    </row>
    <row r="68" ht="19.5" customHeight="1" spans="1:10">
      <c r="A68" s="214" t="s">
        <v>245</v>
      </c>
      <c r="B68" s="215"/>
      <c r="C68" s="215"/>
      <c r="D68" s="215" t="s">
        <v>246</v>
      </c>
      <c r="E68" s="213">
        <v>252800</v>
      </c>
      <c r="F68" s="213">
        <v>0</v>
      </c>
      <c r="G68" s="213">
        <v>252800</v>
      </c>
      <c r="H68" s="213">
        <v>0</v>
      </c>
      <c r="I68" s="213">
        <v>0</v>
      </c>
      <c r="J68" s="213">
        <v>0</v>
      </c>
    </row>
    <row r="69" ht="19.5" customHeight="1" spans="1:10">
      <c r="A69" s="215" t="s">
        <v>266</v>
      </c>
      <c r="B69" s="215"/>
      <c r="C69" s="215"/>
      <c r="D69" s="215"/>
      <c r="E69" s="215"/>
      <c r="F69" s="215"/>
      <c r="G69" s="215"/>
      <c r="H69" s="215"/>
      <c r="I69" s="215"/>
      <c r="J69" s="215"/>
    </row>
  </sheetData>
  <mergeCells count="7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J6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205" t="s">
        <v>267</v>
      </c>
    </row>
    <row r="2" ht="14.25" spans="1:9">
      <c r="I2" s="199" t="s">
        <v>268</v>
      </c>
    </row>
    <row r="3" ht="14.25" spans="1:9">
      <c r="A3" s="199" t="s">
        <v>2</v>
      </c>
      <c r="I3" s="199" t="s">
        <v>3</v>
      </c>
    </row>
    <row r="4" ht="19.5" customHeight="1" spans="1:9">
      <c r="A4" s="220" t="s">
        <v>269</v>
      </c>
      <c r="B4" s="220"/>
      <c r="C4" s="220"/>
      <c r="D4" s="220" t="s">
        <v>270</v>
      </c>
      <c r="E4" s="220"/>
      <c r="F4" s="220"/>
      <c r="G4" s="220"/>
      <c r="H4" s="220"/>
      <c r="I4" s="220"/>
    </row>
    <row r="5" ht="19.5" customHeight="1" spans="1:9">
      <c r="A5" s="221" t="s">
        <v>271</v>
      </c>
      <c r="B5" s="221" t="s">
        <v>7</v>
      </c>
      <c r="C5" s="221" t="s">
        <v>272</v>
      </c>
      <c r="D5" s="221" t="s">
        <v>273</v>
      </c>
      <c r="E5" s="221" t="s">
        <v>7</v>
      </c>
      <c r="F5" s="220" t="s">
        <v>128</v>
      </c>
      <c r="G5" s="221" t="s">
        <v>274</v>
      </c>
      <c r="H5" s="221" t="s">
        <v>275</v>
      </c>
      <c r="I5" s="221" t="s">
        <v>276</v>
      </c>
    </row>
    <row r="6" ht="19.5" customHeight="1" spans="1:9">
      <c r="A6" s="221"/>
      <c r="B6" s="221"/>
      <c r="C6" s="221"/>
      <c r="D6" s="221"/>
      <c r="E6" s="221"/>
      <c r="F6" s="220" t="s">
        <v>123</v>
      </c>
      <c r="G6" s="221" t="s">
        <v>274</v>
      </c>
      <c r="H6" s="221"/>
      <c r="I6" s="221"/>
    </row>
    <row r="7" ht="19.5" customHeight="1" spans="1:9">
      <c r="A7" s="220" t="s">
        <v>277</v>
      </c>
      <c r="B7" s="220"/>
      <c r="C7" s="220" t="s">
        <v>11</v>
      </c>
      <c r="D7" s="220" t="s">
        <v>277</v>
      </c>
      <c r="E7" s="220"/>
      <c r="F7" s="220" t="s">
        <v>12</v>
      </c>
      <c r="G7" s="220" t="s">
        <v>20</v>
      </c>
      <c r="H7" s="220" t="s">
        <v>24</v>
      </c>
      <c r="I7" s="220" t="s">
        <v>28</v>
      </c>
    </row>
    <row r="8" ht="19.5" customHeight="1" spans="1:9">
      <c r="A8" s="222" t="s">
        <v>278</v>
      </c>
      <c r="B8" s="220" t="s">
        <v>11</v>
      </c>
      <c r="C8" s="213">
        <v>79039704.87</v>
      </c>
      <c r="D8" s="215" t="s">
        <v>14</v>
      </c>
      <c r="E8" s="220" t="s">
        <v>22</v>
      </c>
      <c r="F8" s="213">
        <v>34289702.69</v>
      </c>
      <c r="G8" s="213">
        <v>34289702.69</v>
      </c>
      <c r="H8" s="213">
        <v>0</v>
      </c>
      <c r="I8" s="213">
        <v>0</v>
      </c>
    </row>
    <row r="9" ht="19.5" customHeight="1" spans="1:9">
      <c r="A9" s="222" t="s">
        <v>279</v>
      </c>
      <c r="B9" s="220" t="s">
        <v>12</v>
      </c>
      <c r="C9" s="213">
        <v>4970849.95</v>
      </c>
      <c r="D9" s="215" t="s">
        <v>17</v>
      </c>
      <c r="E9" s="220" t="s">
        <v>26</v>
      </c>
      <c r="F9" s="213">
        <v>0</v>
      </c>
      <c r="G9" s="213">
        <v>0</v>
      </c>
      <c r="H9" s="213">
        <v>0</v>
      </c>
      <c r="I9" s="213">
        <v>0</v>
      </c>
    </row>
    <row r="10" ht="19.5" customHeight="1" spans="1:9">
      <c r="A10" s="222" t="s">
        <v>280</v>
      </c>
      <c r="B10" s="220" t="s">
        <v>20</v>
      </c>
      <c r="C10" s="213">
        <v>168220</v>
      </c>
      <c r="D10" s="215" t="s">
        <v>21</v>
      </c>
      <c r="E10" s="220" t="s">
        <v>30</v>
      </c>
      <c r="F10" s="213">
        <v>0</v>
      </c>
      <c r="G10" s="213">
        <v>0</v>
      </c>
      <c r="H10" s="213">
        <v>0</v>
      </c>
      <c r="I10" s="213">
        <v>0</v>
      </c>
    </row>
    <row r="11" ht="19.5" customHeight="1" spans="1:9">
      <c r="A11" s="222"/>
      <c r="B11" s="220" t="s">
        <v>24</v>
      </c>
      <c r="C11" s="223"/>
      <c r="D11" s="215" t="s">
        <v>25</v>
      </c>
      <c r="E11" s="220" t="s">
        <v>34</v>
      </c>
      <c r="F11" s="213">
        <v>20000</v>
      </c>
      <c r="G11" s="213">
        <v>20000</v>
      </c>
      <c r="H11" s="213">
        <v>0</v>
      </c>
      <c r="I11" s="213">
        <v>0</v>
      </c>
    </row>
    <row r="12" ht="19.5" customHeight="1" spans="1:9">
      <c r="A12" s="222"/>
      <c r="B12" s="220" t="s">
        <v>28</v>
      </c>
      <c r="C12" s="223"/>
      <c r="D12" s="215" t="s">
        <v>29</v>
      </c>
      <c r="E12" s="220" t="s">
        <v>38</v>
      </c>
      <c r="F12" s="213">
        <v>0</v>
      </c>
      <c r="G12" s="213">
        <v>0</v>
      </c>
      <c r="H12" s="213">
        <v>0</v>
      </c>
      <c r="I12" s="213">
        <v>0</v>
      </c>
    </row>
    <row r="13" ht="19.5" customHeight="1" spans="1:9">
      <c r="A13" s="222"/>
      <c r="B13" s="220" t="s">
        <v>32</v>
      </c>
      <c r="C13" s="223"/>
      <c r="D13" s="215" t="s">
        <v>33</v>
      </c>
      <c r="E13" s="220" t="s">
        <v>42</v>
      </c>
      <c r="F13" s="213">
        <v>0</v>
      </c>
      <c r="G13" s="213">
        <v>0</v>
      </c>
      <c r="H13" s="213">
        <v>0</v>
      </c>
      <c r="I13" s="213">
        <v>0</v>
      </c>
    </row>
    <row r="14" ht="19.5" customHeight="1" spans="1:9">
      <c r="A14" s="222"/>
      <c r="B14" s="220" t="s">
        <v>36</v>
      </c>
      <c r="C14" s="223"/>
      <c r="D14" s="215" t="s">
        <v>37</v>
      </c>
      <c r="E14" s="220" t="s">
        <v>45</v>
      </c>
      <c r="F14" s="213">
        <v>0</v>
      </c>
      <c r="G14" s="213">
        <v>0</v>
      </c>
      <c r="H14" s="213">
        <v>0</v>
      </c>
      <c r="I14" s="213">
        <v>0</v>
      </c>
    </row>
    <row r="15" ht="19.5" customHeight="1" spans="1:9">
      <c r="A15" s="222"/>
      <c r="B15" s="220" t="s">
        <v>40</v>
      </c>
      <c r="C15" s="223"/>
      <c r="D15" s="215" t="s">
        <v>41</v>
      </c>
      <c r="E15" s="220" t="s">
        <v>48</v>
      </c>
      <c r="F15" s="213">
        <v>8914303.92</v>
      </c>
      <c r="G15" s="213">
        <v>8914303.92</v>
      </c>
      <c r="H15" s="213">
        <v>0</v>
      </c>
      <c r="I15" s="213">
        <v>0</v>
      </c>
    </row>
    <row r="16" ht="19.5" customHeight="1" spans="1:9">
      <c r="A16" s="222"/>
      <c r="B16" s="220" t="s">
        <v>43</v>
      </c>
      <c r="C16" s="223"/>
      <c r="D16" s="215" t="s">
        <v>44</v>
      </c>
      <c r="E16" s="220" t="s">
        <v>51</v>
      </c>
      <c r="F16" s="213">
        <v>2451281.04</v>
      </c>
      <c r="G16" s="213">
        <v>2451281.04</v>
      </c>
      <c r="H16" s="213">
        <v>0</v>
      </c>
      <c r="I16" s="213">
        <v>0</v>
      </c>
    </row>
    <row r="17" ht="19.5" customHeight="1" spans="1:9">
      <c r="A17" s="222"/>
      <c r="B17" s="220" t="s">
        <v>46</v>
      </c>
      <c r="C17" s="223"/>
      <c r="D17" s="215" t="s">
        <v>47</v>
      </c>
      <c r="E17" s="220" t="s">
        <v>54</v>
      </c>
      <c r="F17" s="213">
        <v>0</v>
      </c>
      <c r="G17" s="213">
        <v>0</v>
      </c>
      <c r="H17" s="213">
        <v>0</v>
      </c>
      <c r="I17" s="213">
        <v>0</v>
      </c>
    </row>
    <row r="18" ht="19.5" customHeight="1" spans="1:9">
      <c r="A18" s="222"/>
      <c r="B18" s="220" t="s">
        <v>49</v>
      </c>
      <c r="C18" s="223"/>
      <c r="D18" s="215" t="s">
        <v>50</v>
      </c>
      <c r="E18" s="220" t="s">
        <v>57</v>
      </c>
      <c r="F18" s="213">
        <v>476758.22</v>
      </c>
      <c r="G18" s="213">
        <v>476758.22</v>
      </c>
      <c r="H18" s="213">
        <v>0</v>
      </c>
      <c r="I18" s="213">
        <v>0</v>
      </c>
    </row>
    <row r="19" ht="19.5" customHeight="1" spans="1:9">
      <c r="A19" s="222"/>
      <c r="B19" s="220" t="s">
        <v>52</v>
      </c>
      <c r="C19" s="223"/>
      <c r="D19" s="215" t="s">
        <v>53</v>
      </c>
      <c r="E19" s="220" t="s">
        <v>60</v>
      </c>
      <c r="F19" s="213">
        <v>30736190.65</v>
      </c>
      <c r="G19" s="213">
        <v>30736190.65</v>
      </c>
      <c r="H19" s="213">
        <v>0</v>
      </c>
      <c r="I19" s="213">
        <v>0</v>
      </c>
    </row>
    <row r="20" ht="19.5" customHeight="1" spans="1:9">
      <c r="A20" s="222"/>
      <c r="B20" s="220" t="s">
        <v>55</v>
      </c>
      <c r="C20" s="223"/>
      <c r="D20" s="215" t="s">
        <v>56</v>
      </c>
      <c r="E20" s="220" t="s">
        <v>63</v>
      </c>
      <c r="F20" s="213">
        <v>189701.35</v>
      </c>
      <c r="G20" s="213">
        <v>189701.35</v>
      </c>
      <c r="H20" s="213">
        <v>0</v>
      </c>
      <c r="I20" s="213">
        <v>0</v>
      </c>
    </row>
    <row r="21" ht="19.5" customHeight="1" spans="1:9">
      <c r="A21" s="222"/>
      <c r="B21" s="220" t="s">
        <v>58</v>
      </c>
      <c r="C21" s="223"/>
      <c r="D21" s="215" t="s">
        <v>59</v>
      </c>
      <c r="E21" s="220" t="s">
        <v>66</v>
      </c>
      <c r="F21" s="213">
        <v>0</v>
      </c>
      <c r="G21" s="213">
        <v>0</v>
      </c>
      <c r="H21" s="213">
        <v>0</v>
      </c>
      <c r="I21" s="213">
        <v>0</v>
      </c>
    </row>
    <row r="22" ht="19.5" customHeight="1" spans="1:9">
      <c r="A22" s="222"/>
      <c r="B22" s="220" t="s">
        <v>61</v>
      </c>
      <c r="C22" s="223"/>
      <c r="D22" s="215" t="s">
        <v>62</v>
      </c>
      <c r="E22" s="220" t="s">
        <v>69</v>
      </c>
      <c r="F22" s="213">
        <v>0</v>
      </c>
      <c r="G22" s="213">
        <v>0</v>
      </c>
      <c r="H22" s="213">
        <v>0</v>
      </c>
      <c r="I22" s="213">
        <v>0</v>
      </c>
    </row>
    <row r="23" ht="19.5" customHeight="1" spans="1:9">
      <c r="A23" s="222"/>
      <c r="B23" s="220" t="s">
        <v>64</v>
      </c>
      <c r="C23" s="223"/>
      <c r="D23" s="215" t="s">
        <v>65</v>
      </c>
      <c r="E23" s="220" t="s">
        <v>72</v>
      </c>
      <c r="F23" s="213">
        <v>0</v>
      </c>
      <c r="G23" s="213">
        <v>0</v>
      </c>
      <c r="H23" s="213">
        <v>0</v>
      </c>
      <c r="I23" s="213">
        <v>0</v>
      </c>
    </row>
    <row r="24" ht="19.5" customHeight="1" spans="1:9">
      <c r="A24" s="222"/>
      <c r="B24" s="220" t="s">
        <v>67</v>
      </c>
      <c r="C24" s="223"/>
      <c r="D24" s="215" t="s">
        <v>68</v>
      </c>
      <c r="E24" s="220" t="s">
        <v>75</v>
      </c>
      <c r="F24" s="213">
        <v>0</v>
      </c>
      <c r="G24" s="213">
        <v>0</v>
      </c>
      <c r="H24" s="213">
        <v>0</v>
      </c>
      <c r="I24" s="213">
        <v>0</v>
      </c>
    </row>
    <row r="25" ht="19.5" customHeight="1" spans="1:9">
      <c r="A25" s="222"/>
      <c r="B25" s="220" t="s">
        <v>70</v>
      </c>
      <c r="C25" s="223"/>
      <c r="D25" s="215" t="s">
        <v>71</v>
      </c>
      <c r="E25" s="220" t="s">
        <v>78</v>
      </c>
      <c r="F25" s="213">
        <v>0</v>
      </c>
      <c r="G25" s="213">
        <v>0</v>
      </c>
      <c r="H25" s="213">
        <v>0</v>
      </c>
      <c r="I25" s="213">
        <v>0</v>
      </c>
    </row>
    <row r="26" ht="19.5" customHeight="1" spans="1:9">
      <c r="A26" s="222"/>
      <c r="B26" s="220" t="s">
        <v>73</v>
      </c>
      <c r="C26" s="223"/>
      <c r="D26" s="215" t="s">
        <v>74</v>
      </c>
      <c r="E26" s="220" t="s">
        <v>81</v>
      </c>
      <c r="F26" s="213">
        <v>1711767</v>
      </c>
      <c r="G26" s="213">
        <v>1711767</v>
      </c>
      <c r="H26" s="213">
        <v>0</v>
      </c>
      <c r="I26" s="213">
        <v>0</v>
      </c>
    </row>
    <row r="27" ht="19.5" customHeight="1" spans="1:9">
      <c r="A27" s="222"/>
      <c r="B27" s="220" t="s">
        <v>76</v>
      </c>
      <c r="C27" s="223"/>
      <c r="D27" s="215" t="s">
        <v>77</v>
      </c>
      <c r="E27" s="220" t="s">
        <v>84</v>
      </c>
      <c r="F27" s="213">
        <v>0</v>
      </c>
      <c r="G27" s="213">
        <v>0</v>
      </c>
      <c r="H27" s="213">
        <v>0</v>
      </c>
      <c r="I27" s="213">
        <v>0</v>
      </c>
    </row>
    <row r="28" ht="19.5" customHeight="1" spans="1:9">
      <c r="A28" s="222"/>
      <c r="B28" s="220" t="s">
        <v>79</v>
      </c>
      <c r="C28" s="223"/>
      <c r="D28" s="222" t="s">
        <v>80</v>
      </c>
      <c r="E28" s="220" t="s">
        <v>87</v>
      </c>
      <c r="F28" s="213">
        <v>168220</v>
      </c>
      <c r="G28" s="213">
        <v>0</v>
      </c>
      <c r="H28" s="213">
        <v>0</v>
      </c>
      <c r="I28" s="213">
        <v>168220</v>
      </c>
    </row>
    <row r="29" ht="19.5" customHeight="1" spans="1:9">
      <c r="A29" s="222"/>
      <c r="B29" s="220" t="s">
        <v>82</v>
      </c>
      <c r="C29" s="223"/>
      <c r="D29" s="215" t="s">
        <v>83</v>
      </c>
      <c r="E29" s="220" t="s">
        <v>90</v>
      </c>
      <c r="F29" s="213">
        <v>250000</v>
      </c>
      <c r="G29" s="213">
        <v>250000</v>
      </c>
      <c r="H29" s="213">
        <v>0</v>
      </c>
      <c r="I29" s="213">
        <v>0</v>
      </c>
    </row>
    <row r="30" ht="19.5" customHeight="1" spans="1:9">
      <c r="A30" s="222"/>
      <c r="B30" s="220" t="s">
        <v>85</v>
      </c>
      <c r="C30" s="223"/>
      <c r="D30" s="215" t="s">
        <v>86</v>
      </c>
      <c r="E30" s="220" t="s">
        <v>93</v>
      </c>
      <c r="F30" s="213">
        <v>4970849.95</v>
      </c>
      <c r="G30" s="213">
        <v>0</v>
      </c>
      <c r="H30" s="213">
        <v>4970849.95</v>
      </c>
      <c r="I30" s="213">
        <v>0</v>
      </c>
    </row>
    <row r="31" ht="19.5" customHeight="1" spans="1:9">
      <c r="A31" s="222"/>
      <c r="B31" s="220" t="s">
        <v>88</v>
      </c>
      <c r="C31" s="223"/>
      <c r="D31" s="215" t="s">
        <v>89</v>
      </c>
      <c r="E31" s="220" t="s">
        <v>96</v>
      </c>
      <c r="F31" s="213">
        <v>0</v>
      </c>
      <c r="G31" s="213">
        <v>0</v>
      </c>
      <c r="H31" s="213">
        <v>0</v>
      </c>
      <c r="I31" s="213">
        <v>0</v>
      </c>
    </row>
    <row r="32" ht="19.5" customHeight="1" spans="1:9">
      <c r="A32" s="222"/>
      <c r="B32" s="220" t="s">
        <v>91</v>
      </c>
      <c r="C32" s="223"/>
      <c r="D32" s="222" t="s">
        <v>92</v>
      </c>
      <c r="E32" s="220" t="s">
        <v>100</v>
      </c>
      <c r="F32" s="213">
        <v>0</v>
      </c>
      <c r="G32" s="213">
        <v>0</v>
      </c>
      <c r="H32" s="213">
        <v>0</v>
      </c>
      <c r="I32" s="213">
        <v>0</v>
      </c>
    </row>
    <row r="33" ht="19.5" customHeight="1" spans="1:9">
      <c r="A33" s="222"/>
      <c r="B33" s="220" t="s">
        <v>94</v>
      </c>
      <c r="C33" s="223"/>
      <c r="D33" s="222" t="s">
        <v>95</v>
      </c>
      <c r="E33" s="220" t="s">
        <v>104</v>
      </c>
      <c r="F33" s="213">
        <v>0</v>
      </c>
      <c r="G33" s="213">
        <v>0</v>
      </c>
      <c r="H33" s="213">
        <v>0</v>
      </c>
      <c r="I33" s="213">
        <v>0</v>
      </c>
    </row>
    <row r="34" ht="19.5" customHeight="1" spans="1:9">
      <c r="A34" s="220" t="s">
        <v>97</v>
      </c>
      <c r="B34" s="220" t="s">
        <v>98</v>
      </c>
      <c r="C34" s="213">
        <v>84178774.82</v>
      </c>
      <c r="D34" s="220" t="s">
        <v>99</v>
      </c>
      <c r="E34" s="220" t="s">
        <v>108</v>
      </c>
      <c r="F34" s="213">
        <v>84178774.82</v>
      </c>
      <c r="G34" s="213">
        <v>79039704.87</v>
      </c>
      <c r="H34" s="213">
        <v>4970849.95</v>
      </c>
      <c r="I34" s="213">
        <v>168220</v>
      </c>
    </row>
    <row r="35" ht="19.5" customHeight="1" spans="1:9">
      <c r="A35" s="222" t="s">
        <v>281</v>
      </c>
      <c r="B35" s="220" t="s">
        <v>102</v>
      </c>
      <c r="C35" s="213">
        <v>0</v>
      </c>
      <c r="D35" s="222" t="s">
        <v>282</v>
      </c>
      <c r="E35" s="220" t="s">
        <v>111</v>
      </c>
      <c r="F35" s="213">
        <v>0</v>
      </c>
      <c r="G35" s="213">
        <v>0</v>
      </c>
      <c r="H35" s="213">
        <v>0</v>
      </c>
      <c r="I35" s="213">
        <v>0</v>
      </c>
    </row>
    <row r="36" ht="19.5" customHeight="1" spans="1:9">
      <c r="A36" s="222" t="s">
        <v>278</v>
      </c>
      <c r="B36" s="220" t="s">
        <v>106</v>
      </c>
      <c r="C36" s="213">
        <v>0</v>
      </c>
      <c r="D36" s="222"/>
      <c r="E36" s="220" t="s">
        <v>283</v>
      </c>
      <c r="F36" s="223"/>
      <c r="G36" s="223"/>
      <c r="H36" s="223"/>
      <c r="I36" s="223"/>
    </row>
    <row r="37" ht="19.5" customHeight="1" spans="1:9">
      <c r="A37" s="222" t="s">
        <v>279</v>
      </c>
      <c r="B37" s="220" t="s">
        <v>110</v>
      </c>
      <c r="C37" s="213">
        <v>0</v>
      </c>
      <c r="D37" s="220"/>
      <c r="E37" s="220" t="s">
        <v>284</v>
      </c>
      <c r="F37" s="223"/>
      <c r="G37" s="223"/>
      <c r="H37" s="223"/>
      <c r="I37" s="223"/>
    </row>
    <row r="38" ht="19.5" customHeight="1" spans="1:9">
      <c r="A38" s="222" t="s">
        <v>280</v>
      </c>
      <c r="B38" s="220" t="s">
        <v>15</v>
      </c>
      <c r="C38" s="213">
        <v>0</v>
      </c>
      <c r="D38" s="222"/>
      <c r="E38" s="220" t="s">
        <v>285</v>
      </c>
      <c r="F38" s="223"/>
      <c r="G38" s="223"/>
      <c r="H38" s="223"/>
      <c r="I38" s="223"/>
    </row>
    <row r="39" ht="19.5" customHeight="1" spans="1:9">
      <c r="A39" s="220" t="s">
        <v>109</v>
      </c>
      <c r="B39" s="220" t="s">
        <v>18</v>
      </c>
      <c r="C39" s="213">
        <v>84178774.82</v>
      </c>
      <c r="D39" s="220" t="s">
        <v>109</v>
      </c>
      <c r="E39" s="220" t="s">
        <v>286</v>
      </c>
      <c r="F39" s="213">
        <v>84178774.82</v>
      </c>
      <c r="G39" s="213">
        <v>79039704.87</v>
      </c>
      <c r="H39" s="213">
        <v>4970849.95</v>
      </c>
      <c r="I39" s="213">
        <v>168220</v>
      </c>
    </row>
    <row r="40" ht="19.5" customHeight="1" spans="1:9">
      <c r="A40" s="222" t="s">
        <v>287</v>
      </c>
      <c r="B40" s="222"/>
      <c r="C40" s="222"/>
      <c r="D40" s="222"/>
      <c r="E40" s="222"/>
      <c r="F40" s="222"/>
      <c r="G40" s="222"/>
      <c r="H40" s="222"/>
      <c r="I40" s="22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1"/>
  <sheetViews>
    <sheetView tabSelected="1" workbookViewId="0">
      <pane xSplit="4" ySplit="9" topLeftCell="E32" activePane="bottomRight" state="frozen"/>
      <selection/>
      <selection pane="topRight"/>
      <selection pane="bottomLeft"/>
      <selection pane="bottomRight" activeCell="D52" sqref="D52"/>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05" t="s">
        <v>288</v>
      </c>
    </row>
    <row r="2" ht="14.25" spans="1:20">
      <c r="T2" s="199" t="s">
        <v>289</v>
      </c>
    </row>
    <row r="3" ht="14.25" spans="1:20">
      <c r="A3" s="199" t="s">
        <v>2</v>
      </c>
      <c r="T3" s="199" t="s">
        <v>3</v>
      </c>
    </row>
    <row r="4" ht="19.5" customHeight="1" spans="1:20">
      <c r="A4" s="206" t="s">
        <v>6</v>
      </c>
      <c r="B4" s="206" t="s">
        <v>6</v>
      </c>
      <c r="C4" s="206" t="s">
        <v>6</v>
      </c>
      <c r="D4" s="206" t="s">
        <v>6</v>
      </c>
      <c r="E4" s="206" t="s">
        <v>105</v>
      </c>
      <c r="F4" s="206" t="s">
        <v>105</v>
      </c>
      <c r="G4" s="206" t="s">
        <v>105</v>
      </c>
      <c r="H4" s="206" t="s">
        <v>290</v>
      </c>
      <c r="I4" s="206" t="s">
        <v>290</v>
      </c>
      <c r="J4" s="206" t="s">
        <v>290</v>
      </c>
      <c r="K4" s="206" t="s">
        <v>291</v>
      </c>
      <c r="L4" s="206" t="s">
        <v>291</v>
      </c>
      <c r="M4" s="206" t="s">
        <v>291</v>
      </c>
      <c r="N4" s="206" t="s">
        <v>291</v>
      </c>
      <c r="O4" s="206" t="s">
        <v>291</v>
      </c>
      <c r="P4" s="206" t="s">
        <v>107</v>
      </c>
      <c r="Q4" s="206" t="s">
        <v>107</v>
      </c>
      <c r="R4" s="206" t="s">
        <v>107</v>
      </c>
      <c r="S4" s="206" t="s">
        <v>107</v>
      </c>
      <c r="T4" s="206" t="s">
        <v>107</v>
      </c>
    </row>
    <row r="5" ht="19.5" customHeight="1" spans="1:20">
      <c r="A5" s="206" t="s">
        <v>121</v>
      </c>
      <c r="B5" s="206" t="s">
        <v>121</v>
      </c>
      <c r="C5" s="206" t="s">
        <v>121</v>
      </c>
      <c r="D5" s="206" t="s">
        <v>122</v>
      </c>
      <c r="E5" s="206" t="s">
        <v>128</v>
      </c>
      <c r="F5" s="206" t="s">
        <v>292</v>
      </c>
      <c r="G5" s="206" t="s">
        <v>293</v>
      </c>
      <c r="H5" s="206" t="s">
        <v>128</v>
      </c>
      <c r="I5" s="206" t="s">
        <v>250</v>
      </c>
      <c r="J5" s="206" t="s">
        <v>251</v>
      </c>
      <c r="K5" s="206" t="s">
        <v>128</v>
      </c>
      <c r="L5" s="206" t="s">
        <v>250</v>
      </c>
      <c r="M5" s="206" t="s">
        <v>250</v>
      </c>
      <c r="N5" s="206" t="s">
        <v>250</v>
      </c>
      <c r="O5" s="206" t="s">
        <v>251</v>
      </c>
      <c r="P5" s="206" t="s">
        <v>128</v>
      </c>
      <c r="Q5" s="206" t="s">
        <v>292</v>
      </c>
      <c r="R5" s="206" t="s">
        <v>293</v>
      </c>
      <c r="S5" s="206" t="s">
        <v>293</v>
      </c>
      <c r="T5" s="206" t="s">
        <v>293</v>
      </c>
    </row>
    <row r="6" ht="19.5" customHeight="1" spans="1:20">
      <c r="A6" s="206" t="s">
        <v>121</v>
      </c>
      <c r="B6" s="206" t="s">
        <v>121</v>
      </c>
      <c r="C6" s="206" t="s">
        <v>121</v>
      </c>
      <c r="D6" s="206" t="s">
        <v>122</v>
      </c>
      <c r="E6" s="206" t="s">
        <v>128</v>
      </c>
      <c r="F6" s="206" t="s">
        <v>292</v>
      </c>
      <c r="G6" s="206" t="s">
        <v>293</v>
      </c>
      <c r="H6" s="206" t="s">
        <v>128</v>
      </c>
      <c r="I6" s="206" t="s">
        <v>250</v>
      </c>
      <c r="J6" s="206" t="s">
        <v>251</v>
      </c>
      <c r="K6" s="206" t="s">
        <v>128</v>
      </c>
      <c r="L6" s="206" t="s">
        <v>123</v>
      </c>
      <c r="M6" s="206" t="s">
        <v>294</v>
      </c>
      <c r="N6" s="206" t="s">
        <v>295</v>
      </c>
      <c r="O6" s="206" t="s">
        <v>251</v>
      </c>
      <c r="P6" s="206" t="s">
        <v>128</v>
      </c>
      <c r="Q6" s="206" t="s">
        <v>292</v>
      </c>
      <c r="R6" s="206" t="s">
        <v>123</v>
      </c>
      <c r="S6" s="206" t="s">
        <v>296</v>
      </c>
      <c r="T6" s="206" t="s">
        <v>297</v>
      </c>
    </row>
    <row r="7" ht="19.5" customHeight="1" spans="1:20">
      <c r="A7" s="206" t="s">
        <v>121</v>
      </c>
      <c r="B7" s="206" t="s">
        <v>121</v>
      </c>
      <c r="C7" s="206" t="s">
        <v>121</v>
      </c>
      <c r="D7" s="206" t="s">
        <v>122</v>
      </c>
      <c r="E7" s="206" t="s">
        <v>128</v>
      </c>
      <c r="F7" s="206" t="s">
        <v>292</v>
      </c>
      <c r="G7" s="206" t="s">
        <v>293</v>
      </c>
      <c r="H7" s="206" t="s">
        <v>128</v>
      </c>
      <c r="I7" s="206" t="s">
        <v>250</v>
      </c>
      <c r="J7" s="206" t="s">
        <v>251</v>
      </c>
      <c r="K7" s="206" t="s">
        <v>128</v>
      </c>
      <c r="L7" s="206" t="s">
        <v>123</v>
      </c>
      <c r="M7" s="206" t="s">
        <v>294</v>
      </c>
      <c r="N7" s="206" t="s">
        <v>295</v>
      </c>
      <c r="O7" s="206" t="s">
        <v>251</v>
      </c>
      <c r="P7" s="206" t="s">
        <v>128</v>
      </c>
      <c r="Q7" s="206" t="s">
        <v>292</v>
      </c>
      <c r="R7" s="206" t="s">
        <v>123</v>
      </c>
      <c r="S7" s="206" t="s">
        <v>296</v>
      </c>
      <c r="T7" s="206" t="s">
        <v>297</v>
      </c>
    </row>
    <row r="8" ht="19.5" customHeight="1" spans="1:20">
      <c r="A8" s="206" t="s">
        <v>125</v>
      </c>
      <c r="B8" s="206" t="s">
        <v>126</v>
      </c>
      <c r="C8" s="206" t="s">
        <v>127</v>
      </c>
      <c r="D8" s="206" t="s">
        <v>10</v>
      </c>
      <c r="E8" s="207" t="s">
        <v>11</v>
      </c>
      <c r="F8" s="207" t="s">
        <v>12</v>
      </c>
      <c r="G8" s="207" t="s">
        <v>20</v>
      </c>
      <c r="H8" s="207" t="s">
        <v>24</v>
      </c>
      <c r="I8" s="207" t="s">
        <v>28</v>
      </c>
      <c r="J8" s="207" t="s">
        <v>32</v>
      </c>
      <c r="K8" s="207" t="s">
        <v>36</v>
      </c>
      <c r="L8" s="207" t="s">
        <v>40</v>
      </c>
      <c r="M8" s="207" t="s">
        <v>43</v>
      </c>
      <c r="N8" s="207" t="s">
        <v>46</v>
      </c>
      <c r="O8" s="207" t="s">
        <v>49</v>
      </c>
      <c r="P8" s="207" t="s">
        <v>52</v>
      </c>
      <c r="Q8" s="207" t="s">
        <v>55</v>
      </c>
      <c r="R8" s="207" t="s">
        <v>58</v>
      </c>
      <c r="S8" s="207" t="s">
        <v>61</v>
      </c>
      <c r="T8" s="207" t="s">
        <v>64</v>
      </c>
    </row>
    <row r="9" ht="19.5" customHeight="1" spans="1:20">
      <c r="A9" s="206" t="s">
        <v>125</v>
      </c>
      <c r="B9" s="206" t="s">
        <v>126</v>
      </c>
      <c r="C9" s="206" t="s">
        <v>127</v>
      </c>
      <c r="D9" s="206" t="s">
        <v>128</v>
      </c>
      <c r="E9" s="208">
        <v>0</v>
      </c>
      <c r="F9" s="208">
        <v>0</v>
      </c>
      <c r="G9" s="208">
        <v>0</v>
      </c>
      <c r="H9" s="208">
        <v>79039704.87</v>
      </c>
      <c r="I9" s="208">
        <v>44049827.71</v>
      </c>
      <c r="J9" s="208">
        <v>34989877.16</v>
      </c>
      <c r="K9" s="208">
        <v>79039704.87</v>
      </c>
      <c r="L9" s="208">
        <v>44049827.71</v>
      </c>
      <c r="M9" s="208">
        <v>42903128.13</v>
      </c>
      <c r="N9" s="208">
        <v>1146699.58</v>
      </c>
      <c r="O9" s="208">
        <v>34989877.16</v>
      </c>
      <c r="P9" s="208">
        <v>0</v>
      </c>
      <c r="Q9" s="208">
        <v>0</v>
      </c>
      <c r="R9" s="208">
        <v>0</v>
      </c>
      <c r="S9" s="208">
        <v>0</v>
      </c>
      <c r="T9" s="208">
        <v>0</v>
      </c>
    </row>
    <row r="10" ht="19.5" customHeight="1" spans="1:20">
      <c r="A10" s="209" t="s">
        <v>129</v>
      </c>
      <c r="B10" s="210"/>
      <c r="C10" s="210"/>
      <c r="D10" s="210" t="s">
        <v>130</v>
      </c>
      <c r="E10" s="208">
        <v>0</v>
      </c>
      <c r="F10" s="208">
        <v>0</v>
      </c>
      <c r="G10" s="208">
        <v>0</v>
      </c>
      <c r="H10" s="208">
        <v>165422</v>
      </c>
      <c r="I10" s="208">
        <v>165422</v>
      </c>
      <c r="J10" s="208">
        <v>0</v>
      </c>
      <c r="K10" s="208">
        <v>165422</v>
      </c>
      <c r="L10" s="208">
        <v>165422</v>
      </c>
      <c r="M10" s="208">
        <v>150492</v>
      </c>
      <c r="N10" s="208">
        <v>14930</v>
      </c>
      <c r="O10" s="208">
        <v>0</v>
      </c>
      <c r="P10" s="208">
        <v>0</v>
      </c>
      <c r="Q10" s="208">
        <v>0</v>
      </c>
      <c r="R10" s="208">
        <v>0</v>
      </c>
      <c r="S10" s="208">
        <v>0</v>
      </c>
      <c r="T10" s="208">
        <v>0</v>
      </c>
    </row>
    <row r="11" ht="19.5" customHeight="1" spans="1:20">
      <c r="A11" s="209" t="s">
        <v>131</v>
      </c>
      <c r="B11" s="210"/>
      <c r="C11" s="210"/>
      <c r="D11" s="210" t="s">
        <v>132</v>
      </c>
      <c r="E11" s="208">
        <v>0</v>
      </c>
      <c r="F11" s="208">
        <v>0</v>
      </c>
      <c r="G11" s="208">
        <v>0</v>
      </c>
      <c r="H11" s="208">
        <v>21361</v>
      </c>
      <c r="I11" s="208">
        <v>0</v>
      </c>
      <c r="J11" s="208">
        <v>21361</v>
      </c>
      <c r="K11" s="208">
        <v>21361</v>
      </c>
      <c r="L11" s="208">
        <v>0</v>
      </c>
      <c r="M11" s="208">
        <v>0</v>
      </c>
      <c r="N11" s="208">
        <v>0</v>
      </c>
      <c r="O11" s="208">
        <v>21361</v>
      </c>
      <c r="P11" s="208">
        <v>0</v>
      </c>
      <c r="Q11" s="208">
        <v>0</v>
      </c>
      <c r="R11" s="208">
        <v>0</v>
      </c>
      <c r="S11" s="208">
        <v>0</v>
      </c>
      <c r="T11" s="208">
        <v>0</v>
      </c>
    </row>
    <row r="12" ht="19.5" customHeight="1" spans="1:20">
      <c r="A12" s="209" t="s">
        <v>133</v>
      </c>
      <c r="B12" s="210"/>
      <c r="C12" s="210"/>
      <c r="D12" s="210" t="s">
        <v>130</v>
      </c>
      <c r="E12" s="208">
        <v>0</v>
      </c>
      <c r="F12" s="208">
        <v>0</v>
      </c>
      <c r="G12" s="208">
        <v>0</v>
      </c>
      <c r="H12" s="208">
        <v>5900670.84</v>
      </c>
      <c r="I12" s="208">
        <v>5900670.84</v>
      </c>
      <c r="J12" s="208">
        <v>0</v>
      </c>
      <c r="K12" s="208">
        <v>5900670.84</v>
      </c>
      <c r="L12" s="208">
        <v>5900670.84</v>
      </c>
      <c r="M12" s="208">
        <v>5423948.56</v>
      </c>
      <c r="N12" s="208">
        <v>476722.28</v>
      </c>
      <c r="O12" s="208">
        <v>0</v>
      </c>
      <c r="P12" s="208">
        <v>0</v>
      </c>
      <c r="Q12" s="208">
        <v>0</v>
      </c>
      <c r="R12" s="208">
        <v>0</v>
      </c>
      <c r="S12" s="208">
        <v>0</v>
      </c>
      <c r="T12" s="208">
        <v>0</v>
      </c>
    </row>
    <row r="13" ht="19.5" customHeight="1" spans="1:20">
      <c r="A13" s="209" t="s">
        <v>134</v>
      </c>
      <c r="B13" s="210"/>
      <c r="C13" s="210"/>
      <c r="D13" s="210" t="s">
        <v>135</v>
      </c>
      <c r="E13" s="208">
        <v>0</v>
      </c>
      <c r="F13" s="208">
        <v>0</v>
      </c>
      <c r="G13" s="208">
        <v>0</v>
      </c>
      <c r="H13" s="208">
        <v>9946943.77</v>
      </c>
      <c r="I13" s="208">
        <v>9946943.77</v>
      </c>
      <c r="J13" s="208">
        <v>0</v>
      </c>
      <c r="K13" s="208">
        <v>9946943.77</v>
      </c>
      <c r="L13" s="208">
        <v>9946943.77</v>
      </c>
      <c r="M13" s="208">
        <v>9674427.77</v>
      </c>
      <c r="N13" s="208">
        <v>272516</v>
      </c>
      <c r="O13" s="208">
        <v>0</v>
      </c>
      <c r="P13" s="208">
        <v>0</v>
      </c>
      <c r="Q13" s="208">
        <v>0</v>
      </c>
      <c r="R13" s="208">
        <v>0</v>
      </c>
      <c r="S13" s="208">
        <v>0</v>
      </c>
      <c r="T13" s="208">
        <v>0</v>
      </c>
    </row>
    <row r="14" ht="19.5" customHeight="1" spans="1:20">
      <c r="A14" s="209" t="s">
        <v>136</v>
      </c>
      <c r="B14" s="210"/>
      <c r="C14" s="210"/>
      <c r="D14" s="210" t="s">
        <v>137</v>
      </c>
      <c r="E14" s="208">
        <v>0</v>
      </c>
      <c r="F14" s="208">
        <v>0</v>
      </c>
      <c r="G14" s="208">
        <v>0</v>
      </c>
      <c r="H14" s="208">
        <v>641984.16</v>
      </c>
      <c r="I14" s="208">
        <v>110000</v>
      </c>
      <c r="J14" s="208">
        <v>531984.16</v>
      </c>
      <c r="K14" s="208">
        <v>641984.16</v>
      </c>
      <c r="L14" s="208">
        <v>110000</v>
      </c>
      <c r="M14" s="208">
        <v>110000</v>
      </c>
      <c r="N14" s="208">
        <v>0</v>
      </c>
      <c r="O14" s="208">
        <v>531984.16</v>
      </c>
      <c r="P14" s="208">
        <v>0</v>
      </c>
      <c r="Q14" s="208">
        <v>0</v>
      </c>
      <c r="R14" s="208">
        <v>0</v>
      </c>
      <c r="S14" s="208">
        <v>0</v>
      </c>
      <c r="T14" s="208">
        <v>0</v>
      </c>
    </row>
    <row r="15" ht="19.5" customHeight="1" spans="1:20">
      <c r="A15" s="209" t="s">
        <v>138</v>
      </c>
      <c r="B15" s="210"/>
      <c r="C15" s="210"/>
      <c r="D15" s="210" t="s">
        <v>139</v>
      </c>
      <c r="E15" s="208">
        <v>0</v>
      </c>
      <c r="F15" s="208">
        <v>0</v>
      </c>
      <c r="G15" s="208">
        <v>0</v>
      </c>
      <c r="H15" s="208">
        <v>213795</v>
      </c>
      <c r="I15" s="208">
        <v>0</v>
      </c>
      <c r="J15" s="208">
        <v>213795</v>
      </c>
      <c r="K15" s="208">
        <v>213795</v>
      </c>
      <c r="L15" s="208">
        <v>0</v>
      </c>
      <c r="M15" s="208">
        <v>0</v>
      </c>
      <c r="N15" s="208">
        <v>0</v>
      </c>
      <c r="O15" s="208">
        <v>213795</v>
      </c>
      <c r="P15" s="208">
        <v>0</v>
      </c>
      <c r="Q15" s="208">
        <v>0</v>
      </c>
      <c r="R15" s="208">
        <v>0</v>
      </c>
      <c r="S15" s="208">
        <v>0</v>
      </c>
      <c r="T15" s="208">
        <v>0</v>
      </c>
    </row>
    <row r="16" ht="19.5" customHeight="1" spans="1:20">
      <c r="A16" s="209" t="s">
        <v>140</v>
      </c>
      <c r="B16" s="210"/>
      <c r="C16" s="210"/>
      <c r="D16" s="210" t="s">
        <v>130</v>
      </c>
      <c r="E16" s="208">
        <v>0</v>
      </c>
      <c r="F16" s="208">
        <v>0</v>
      </c>
      <c r="G16" s="208">
        <v>0</v>
      </c>
      <c r="H16" s="208">
        <v>575543.3</v>
      </c>
      <c r="I16" s="208">
        <v>575543.3</v>
      </c>
      <c r="J16" s="208">
        <v>0</v>
      </c>
      <c r="K16" s="208">
        <v>575543.3</v>
      </c>
      <c r="L16" s="208">
        <v>575543.3</v>
      </c>
      <c r="M16" s="208">
        <v>332972</v>
      </c>
      <c r="N16" s="208">
        <v>242571.3</v>
      </c>
      <c r="O16" s="208">
        <v>0</v>
      </c>
      <c r="P16" s="208">
        <v>0</v>
      </c>
      <c r="Q16" s="208">
        <v>0</v>
      </c>
      <c r="R16" s="208">
        <v>0</v>
      </c>
      <c r="S16" s="208">
        <v>0</v>
      </c>
      <c r="T16" s="208">
        <v>0</v>
      </c>
    </row>
    <row r="17" ht="19.5" customHeight="1" spans="1:20">
      <c r="A17" s="209" t="s">
        <v>141</v>
      </c>
      <c r="B17" s="210"/>
      <c r="C17" s="210"/>
      <c r="D17" s="210" t="s">
        <v>142</v>
      </c>
      <c r="E17" s="208">
        <v>0</v>
      </c>
      <c r="F17" s="208">
        <v>0</v>
      </c>
      <c r="G17" s="208">
        <v>0</v>
      </c>
      <c r="H17" s="208">
        <v>50000</v>
      </c>
      <c r="I17" s="208">
        <v>0</v>
      </c>
      <c r="J17" s="208">
        <v>50000</v>
      </c>
      <c r="K17" s="208">
        <v>50000</v>
      </c>
      <c r="L17" s="208">
        <v>0</v>
      </c>
      <c r="M17" s="208">
        <v>0</v>
      </c>
      <c r="N17" s="208">
        <v>0</v>
      </c>
      <c r="O17" s="208">
        <v>50000</v>
      </c>
      <c r="P17" s="208">
        <v>0</v>
      </c>
      <c r="Q17" s="208">
        <v>0</v>
      </c>
      <c r="R17" s="208">
        <v>0</v>
      </c>
      <c r="S17" s="208">
        <v>0</v>
      </c>
      <c r="T17" s="208">
        <v>0</v>
      </c>
    </row>
    <row r="18" ht="19.5" customHeight="1" spans="1:20">
      <c r="A18" s="209" t="s">
        <v>143</v>
      </c>
      <c r="B18" s="210"/>
      <c r="C18" s="210"/>
      <c r="D18" s="210" t="s">
        <v>144</v>
      </c>
      <c r="E18" s="208">
        <v>0</v>
      </c>
      <c r="F18" s="208">
        <v>0</v>
      </c>
      <c r="G18" s="208">
        <v>0</v>
      </c>
      <c r="H18" s="208">
        <v>20000</v>
      </c>
      <c r="I18" s="208">
        <v>0</v>
      </c>
      <c r="J18" s="208">
        <v>20000</v>
      </c>
      <c r="K18" s="208">
        <v>20000</v>
      </c>
      <c r="L18" s="208">
        <v>0</v>
      </c>
      <c r="M18" s="208">
        <v>0</v>
      </c>
      <c r="N18" s="208">
        <v>0</v>
      </c>
      <c r="O18" s="208">
        <v>20000</v>
      </c>
      <c r="P18" s="208">
        <v>0</v>
      </c>
      <c r="Q18" s="208">
        <v>0</v>
      </c>
      <c r="R18" s="208">
        <v>0</v>
      </c>
      <c r="S18" s="208">
        <v>0</v>
      </c>
      <c r="T18" s="208">
        <v>0</v>
      </c>
    </row>
    <row r="19" ht="19.5" customHeight="1" spans="1:20">
      <c r="A19" s="209" t="s">
        <v>147</v>
      </c>
      <c r="B19" s="210"/>
      <c r="C19" s="210"/>
      <c r="D19" s="210" t="s">
        <v>130</v>
      </c>
      <c r="E19" s="208">
        <v>0</v>
      </c>
      <c r="F19" s="208">
        <v>0</v>
      </c>
      <c r="G19" s="208">
        <v>0</v>
      </c>
      <c r="H19" s="208">
        <v>335285.91</v>
      </c>
      <c r="I19" s="208">
        <v>335285.91</v>
      </c>
      <c r="J19" s="208">
        <v>0</v>
      </c>
      <c r="K19" s="208">
        <v>335285.91</v>
      </c>
      <c r="L19" s="208">
        <v>335285.91</v>
      </c>
      <c r="M19" s="208">
        <v>305425.91</v>
      </c>
      <c r="N19" s="208">
        <v>29860</v>
      </c>
      <c r="O19" s="208">
        <v>0</v>
      </c>
      <c r="P19" s="208">
        <v>0</v>
      </c>
      <c r="Q19" s="208">
        <v>0</v>
      </c>
      <c r="R19" s="208">
        <v>0</v>
      </c>
      <c r="S19" s="208">
        <v>0</v>
      </c>
      <c r="T19" s="208">
        <v>0</v>
      </c>
    </row>
    <row r="20" ht="19.5" customHeight="1" spans="1:20">
      <c r="A20" s="209" t="s">
        <v>148</v>
      </c>
      <c r="B20" s="210"/>
      <c r="C20" s="210"/>
      <c r="D20" s="210" t="s">
        <v>149</v>
      </c>
      <c r="E20" s="208">
        <v>0</v>
      </c>
      <c r="F20" s="208">
        <v>0</v>
      </c>
      <c r="G20" s="208">
        <v>0</v>
      </c>
      <c r="H20" s="208">
        <v>518840.3</v>
      </c>
      <c r="I20" s="208">
        <v>0</v>
      </c>
      <c r="J20" s="208">
        <v>518840.3</v>
      </c>
      <c r="K20" s="208">
        <v>518840.3</v>
      </c>
      <c r="L20" s="208">
        <v>0</v>
      </c>
      <c r="M20" s="208">
        <v>0</v>
      </c>
      <c r="N20" s="208">
        <v>0</v>
      </c>
      <c r="O20" s="208">
        <v>518840.3</v>
      </c>
      <c r="P20" s="208">
        <v>0</v>
      </c>
      <c r="Q20" s="208">
        <v>0</v>
      </c>
      <c r="R20" s="208">
        <v>0</v>
      </c>
      <c r="S20" s="208">
        <v>0</v>
      </c>
      <c r="T20" s="208">
        <v>0</v>
      </c>
    </row>
    <row r="21" ht="19.5" customHeight="1" spans="1:20">
      <c r="A21" s="209" t="s">
        <v>152</v>
      </c>
      <c r="B21" s="210"/>
      <c r="C21" s="210"/>
      <c r="D21" s="210" t="s">
        <v>153</v>
      </c>
      <c r="E21" s="208">
        <v>0</v>
      </c>
      <c r="F21" s="208">
        <v>0</v>
      </c>
      <c r="G21" s="208">
        <v>0</v>
      </c>
      <c r="H21" s="208">
        <v>2100113.77</v>
      </c>
      <c r="I21" s="208">
        <v>0</v>
      </c>
      <c r="J21" s="208">
        <v>2100113.77</v>
      </c>
      <c r="K21" s="208">
        <v>2100113.77</v>
      </c>
      <c r="L21" s="208">
        <v>0</v>
      </c>
      <c r="M21" s="208">
        <v>0</v>
      </c>
      <c r="N21" s="208">
        <v>0</v>
      </c>
      <c r="O21" s="208">
        <v>2100113.77</v>
      </c>
      <c r="P21" s="208">
        <v>0</v>
      </c>
      <c r="Q21" s="208">
        <v>0</v>
      </c>
      <c r="R21" s="208">
        <v>0</v>
      </c>
      <c r="S21" s="208">
        <v>0</v>
      </c>
      <c r="T21" s="208">
        <v>0</v>
      </c>
    </row>
    <row r="22" ht="19.5" customHeight="1" spans="1:20">
      <c r="A22" s="209" t="s">
        <v>154</v>
      </c>
      <c r="B22" s="210"/>
      <c r="C22" s="210"/>
      <c r="D22" s="210" t="s">
        <v>155</v>
      </c>
      <c r="E22" s="208">
        <v>0</v>
      </c>
      <c r="F22" s="208">
        <v>0</v>
      </c>
      <c r="G22" s="208">
        <v>0</v>
      </c>
      <c r="H22" s="208">
        <v>13634130.64</v>
      </c>
      <c r="I22" s="208">
        <v>13634130.64</v>
      </c>
      <c r="J22" s="208">
        <v>0</v>
      </c>
      <c r="K22" s="208">
        <v>13634130.64</v>
      </c>
      <c r="L22" s="208">
        <v>13634130.64</v>
      </c>
      <c r="M22" s="208">
        <v>13634130.64</v>
      </c>
      <c r="N22" s="208">
        <v>0</v>
      </c>
      <c r="O22" s="208">
        <v>0</v>
      </c>
      <c r="P22" s="208">
        <v>0</v>
      </c>
      <c r="Q22" s="208">
        <v>0</v>
      </c>
      <c r="R22" s="208">
        <v>0</v>
      </c>
      <c r="S22" s="208">
        <v>0</v>
      </c>
      <c r="T22" s="208">
        <v>0</v>
      </c>
    </row>
    <row r="23" ht="19.5" customHeight="1" spans="1:20">
      <c r="A23" s="209" t="s">
        <v>156</v>
      </c>
      <c r="B23" s="210"/>
      <c r="C23" s="210"/>
      <c r="D23" s="210" t="s">
        <v>157</v>
      </c>
      <c r="E23" s="208">
        <v>0</v>
      </c>
      <c r="F23" s="208">
        <v>0</v>
      </c>
      <c r="G23" s="208">
        <v>0</v>
      </c>
      <c r="H23" s="208">
        <v>165612</v>
      </c>
      <c r="I23" s="208">
        <v>0</v>
      </c>
      <c r="J23" s="208">
        <v>165612</v>
      </c>
      <c r="K23" s="208">
        <v>165612</v>
      </c>
      <c r="L23" s="208">
        <v>0</v>
      </c>
      <c r="M23" s="208">
        <v>0</v>
      </c>
      <c r="N23" s="208">
        <v>0</v>
      </c>
      <c r="O23" s="208">
        <v>165612</v>
      </c>
      <c r="P23" s="208">
        <v>0</v>
      </c>
      <c r="Q23" s="208">
        <v>0</v>
      </c>
      <c r="R23" s="208">
        <v>0</v>
      </c>
      <c r="S23" s="208">
        <v>0</v>
      </c>
      <c r="T23" s="208">
        <v>0</v>
      </c>
    </row>
    <row r="24" ht="19.5" customHeight="1" spans="1:20">
      <c r="A24" s="209" t="s">
        <v>158</v>
      </c>
      <c r="B24" s="210"/>
      <c r="C24" s="210"/>
      <c r="D24" s="210" t="s">
        <v>159</v>
      </c>
      <c r="E24" s="208">
        <v>0</v>
      </c>
      <c r="F24" s="208">
        <v>0</v>
      </c>
      <c r="G24" s="208">
        <v>0</v>
      </c>
      <c r="H24" s="208">
        <v>20000</v>
      </c>
      <c r="I24" s="208">
        <v>0</v>
      </c>
      <c r="J24" s="208">
        <v>20000</v>
      </c>
      <c r="K24" s="208">
        <v>20000</v>
      </c>
      <c r="L24" s="208">
        <v>0</v>
      </c>
      <c r="M24" s="208">
        <v>0</v>
      </c>
      <c r="N24" s="208">
        <v>0</v>
      </c>
      <c r="O24" s="208">
        <v>20000</v>
      </c>
      <c r="P24" s="208">
        <v>0</v>
      </c>
      <c r="Q24" s="208">
        <v>0</v>
      </c>
      <c r="R24" s="208">
        <v>0</v>
      </c>
      <c r="S24" s="208">
        <v>0</v>
      </c>
      <c r="T24" s="208">
        <v>0</v>
      </c>
    </row>
    <row r="25" ht="19.5" customHeight="1" spans="1:20">
      <c r="A25" s="209" t="s">
        <v>160</v>
      </c>
      <c r="B25" s="210"/>
      <c r="C25" s="210"/>
      <c r="D25" s="210" t="s">
        <v>161</v>
      </c>
      <c r="E25" s="208">
        <v>0</v>
      </c>
      <c r="F25" s="208">
        <v>0</v>
      </c>
      <c r="G25" s="208">
        <v>0</v>
      </c>
      <c r="H25" s="208">
        <v>29614.76</v>
      </c>
      <c r="I25" s="208">
        <v>0</v>
      </c>
      <c r="J25" s="208">
        <v>29614.76</v>
      </c>
      <c r="K25" s="208">
        <v>29614.76</v>
      </c>
      <c r="L25" s="208">
        <v>0</v>
      </c>
      <c r="M25" s="208">
        <v>0</v>
      </c>
      <c r="N25" s="208">
        <v>0</v>
      </c>
      <c r="O25" s="208">
        <v>29614.76</v>
      </c>
      <c r="P25" s="208">
        <v>0</v>
      </c>
      <c r="Q25" s="208">
        <v>0</v>
      </c>
      <c r="R25" s="208">
        <v>0</v>
      </c>
      <c r="S25" s="208">
        <v>0</v>
      </c>
      <c r="T25" s="208">
        <v>0</v>
      </c>
    </row>
    <row r="26" ht="19.5" customHeight="1" spans="1:20">
      <c r="A26" s="209" t="s">
        <v>164</v>
      </c>
      <c r="B26" s="210"/>
      <c r="C26" s="210"/>
      <c r="D26" s="210" t="s">
        <v>165</v>
      </c>
      <c r="E26" s="208">
        <v>0</v>
      </c>
      <c r="F26" s="208">
        <v>0</v>
      </c>
      <c r="G26" s="208">
        <v>0</v>
      </c>
      <c r="H26" s="208">
        <v>795000</v>
      </c>
      <c r="I26" s="208">
        <v>795000</v>
      </c>
      <c r="J26" s="208">
        <v>0</v>
      </c>
      <c r="K26" s="208">
        <v>795000</v>
      </c>
      <c r="L26" s="208">
        <v>795000</v>
      </c>
      <c r="M26" s="208">
        <v>763200</v>
      </c>
      <c r="N26" s="208">
        <v>31800</v>
      </c>
      <c r="O26" s="208">
        <v>0</v>
      </c>
      <c r="P26" s="208">
        <v>0</v>
      </c>
      <c r="Q26" s="208">
        <v>0</v>
      </c>
      <c r="R26" s="208">
        <v>0</v>
      </c>
      <c r="S26" s="208">
        <v>0</v>
      </c>
      <c r="T26" s="208">
        <v>0</v>
      </c>
    </row>
    <row r="27" ht="19.5" customHeight="1" spans="1:20">
      <c r="A27" s="209" t="s">
        <v>166</v>
      </c>
      <c r="B27" s="210"/>
      <c r="C27" s="210"/>
      <c r="D27" s="210" t="s">
        <v>167</v>
      </c>
      <c r="E27" s="208">
        <v>0</v>
      </c>
      <c r="F27" s="208">
        <v>0</v>
      </c>
      <c r="G27" s="208">
        <v>0</v>
      </c>
      <c r="H27" s="208">
        <v>815400</v>
      </c>
      <c r="I27" s="208">
        <v>815400</v>
      </c>
      <c r="J27" s="208">
        <v>0</v>
      </c>
      <c r="K27" s="208">
        <v>815400</v>
      </c>
      <c r="L27" s="208">
        <v>815400</v>
      </c>
      <c r="M27" s="208">
        <v>783600</v>
      </c>
      <c r="N27" s="208">
        <v>31800</v>
      </c>
      <c r="O27" s="208">
        <v>0</v>
      </c>
      <c r="P27" s="208">
        <v>0</v>
      </c>
      <c r="Q27" s="208">
        <v>0</v>
      </c>
      <c r="R27" s="208">
        <v>0</v>
      </c>
      <c r="S27" s="208">
        <v>0</v>
      </c>
      <c r="T27" s="208">
        <v>0</v>
      </c>
    </row>
    <row r="28" ht="19.5" customHeight="1" spans="1:20">
      <c r="A28" s="209" t="s">
        <v>168</v>
      </c>
      <c r="B28" s="210"/>
      <c r="C28" s="210"/>
      <c r="D28" s="210" t="s">
        <v>169</v>
      </c>
      <c r="E28" s="208">
        <v>0</v>
      </c>
      <c r="F28" s="208">
        <v>0</v>
      </c>
      <c r="G28" s="208">
        <v>0</v>
      </c>
      <c r="H28" s="208">
        <v>2142949.38</v>
      </c>
      <c r="I28" s="208">
        <v>2142949.38</v>
      </c>
      <c r="J28" s="208">
        <v>0</v>
      </c>
      <c r="K28" s="208">
        <v>2142949.38</v>
      </c>
      <c r="L28" s="208">
        <v>2142949.38</v>
      </c>
      <c r="M28" s="208">
        <v>2142949.38</v>
      </c>
      <c r="N28" s="208">
        <v>0</v>
      </c>
      <c r="O28" s="208">
        <v>0</v>
      </c>
      <c r="P28" s="208">
        <v>0</v>
      </c>
      <c r="Q28" s="208">
        <v>0</v>
      </c>
      <c r="R28" s="208">
        <v>0</v>
      </c>
      <c r="S28" s="208">
        <v>0</v>
      </c>
      <c r="T28" s="208">
        <v>0</v>
      </c>
    </row>
    <row r="29" ht="19.5" customHeight="1" spans="1:20">
      <c r="A29" s="209" t="s">
        <v>170</v>
      </c>
      <c r="B29" s="210"/>
      <c r="C29" s="210"/>
      <c r="D29" s="210" t="s">
        <v>171</v>
      </c>
      <c r="E29" s="208">
        <v>0</v>
      </c>
      <c r="F29" s="208">
        <v>0</v>
      </c>
      <c r="G29" s="208">
        <v>0</v>
      </c>
      <c r="H29" s="208">
        <v>727117.88</v>
      </c>
      <c r="I29" s="208">
        <v>727117.88</v>
      </c>
      <c r="J29" s="208">
        <v>0</v>
      </c>
      <c r="K29" s="208">
        <v>727117.88</v>
      </c>
      <c r="L29" s="208">
        <v>727117.88</v>
      </c>
      <c r="M29" s="208">
        <v>727117.88</v>
      </c>
      <c r="N29" s="208">
        <v>0</v>
      </c>
      <c r="O29" s="208">
        <v>0</v>
      </c>
      <c r="P29" s="208">
        <v>0</v>
      </c>
      <c r="Q29" s="208">
        <v>0</v>
      </c>
      <c r="R29" s="208">
        <v>0</v>
      </c>
      <c r="S29" s="208">
        <v>0</v>
      </c>
      <c r="T29" s="208">
        <v>0</v>
      </c>
    </row>
    <row r="30" ht="19.5" customHeight="1" spans="1:20">
      <c r="A30" s="209" t="s">
        <v>172</v>
      </c>
      <c r="B30" s="210"/>
      <c r="C30" s="210"/>
      <c r="D30" s="210" t="s">
        <v>173</v>
      </c>
      <c r="E30" s="208">
        <v>0</v>
      </c>
      <c r="F30" s="208">
        <v>0</v>
      </c>
      <c r="G30" s="208">
        <v>0</v>
      </c>
      <c r="H30" s="208">
        <v>203289.46</v>
      </c>
      <c r="I30" s="208">
        <v>203289.46</v>
      </c>
      <c r="J30" s="208">
        <v>0</v>
      </c>
      <c r="K30" s="208">
        <v>203289.46</v>
      </c>
      <c r="L30" s="208">
        <v>203289.46</v>
      </c>
      <c r="M30" s="208">
        <v>203289.46</v>
      </c>
      <c r="N30" s="208">
        <v>0</v>
      </c>
      <c r="O30" s="208">
        <v>0</v>
      </c>
      <c r="P30" s="208">
        <v>0</v>
      </c>
      <c r="Q30" s="208">
        <v>0</v>
      </c>
      <c r="R30" s="208">
        <v>0</v>
      </c>
      <c r="S30" s="208">
        <v>0</v>
      </c>
      <c r="T30" s="208">
        <v>0</v>
      </c>
    </row>
    <row r="31" ht="19.5" customHeight="1" spans="1:20">
      <c r="A31" s="209" t="s">
        <v>174</v>
      </c>
      <c r="B31" s="210"/>
      <c r="C31" s="210"/>
      <c r="D31" s="210" t="s">
        <v>175</v>
      </c>
      <c r="E31" s="208">
        <v>0</v>
      </c>
      <c r="F31" s="208">
        <v>0</v>
      </c>
      <c r="G31" s="208">
        <v>0</v>
      </c>
      <c r="H31" s="208">
        <v>2256342.52</v>
      </c>
      <c r="I31" s="208">
        <v>0</v>
      </c>
      <c r="J31" s="208">
        <v>2256342.52</v>
      </c>
      <c r="K31" s="208">
        <v>2256342.52</v>
      </c>
      <c r="L31" s="208">
        <v>0</v>
      </c>
      <c r="M31" s="208">
        <v>0</v>
      </c>
      <c r="N31" s="208">
        <v>0</v>
      </c>
      <c r="O31" s="208">
        <v>2256342.52</v>
      </c>
      <c r="P31" s="208">
        <v>0</v>
      </c>
      <c r="Q31" s="208">
        <v>0</v>
      </c>
      <c r="R31" s="208">
        <v>0</v>
      </c>
      <c r="S31" s="208">
        <v>0</v>
      </c>
      <c r="T31" s="208">
        <v>0</v>
      </c>
    </row>
    <row r="32" ht="19.5" customHeight="1" spans="1:20">
      <c r="A32" s="209" t="s">
        <v>176</v>
      </c>
      <c r="B32" s="210"/>
      <c r="C32" s="210"/>
      <c r="D32" s="210" t="s">
        <v>177</v>
      </c>
      <c r="E32" s="208">
        <v>0</v>
      </c>
      <c r="F32" s="208">
        <v>0</v>
      </c>
      <c r="G32" s="208">
        <v>0</v>
      </c>
      <c r="H32" s="208">
        <v>1178879.92</v>
      </c>
      <c r="I32" s="208">
        <v>1178879.92</v>
      </c>
      <c r="J32" s="208">
        <v>0</v>
      </c>
      <c r="K32" s="208">
        <v>1178879.92</v>
      </c>
      <c r="L32" s="208">
        <v>1178879.92</v>
      </c>
      <c r="M32" s="208">
        <v>1178879.92</v>
      </c>
      <c r="N32" s="208">
        <v>0</v>
      </c>
      <c r="O32" s="208">
        <v>0</v>
      </c>
      <c r="P32" s="208">
        <v>0</v>
      </c>
      <c r="Q32" s="208">
        <v>0</v>
      </c>
      <c r="R32" s="208">
        <v>0</v>
      </c>
      <c r="S32" s="208">
        <v>0</v>
      </c>
      <c r="T32" s="208">
        <v>0</v>
      </c>
    </row>
    <row r="33" ht="19.5" customHeight="1" spans="1:20">
      <c r="A33" s="209" t="s">
        <v>178</v>
      </c>
      <c r="B33" s="210"/>
      <c r="C33" s="210"/>
      <c r="D33" s="210" t="s">
        <v>179</v>
      </c>
      <c r="E33" s="208">
        <v>0</v>
      </c>
      <c r="F33" s="208">
        <v>0</v>
      </c>
      <c r="G33" s="208">
        <v>0</v>
      </c>
      <c r="H33" s="208">
        <v>69510</v>
      </c>
      <c r="I33" s="208">
        <v>69510</v>
      </c>
      <c r="J33" s="208">
        <v>0</v>
      </c>
      <c r="K33" s="208">
        <v>69510</v>
      </c>
      <c r="L33" s="208">
        <v>69510</v>
      </c>
      <c r="M33" s="208">
        <v>69510</v>
      </c>
      <c r="N33" s="208">
        <v>0</v>
      </c>
      <c r="O33" s="208">
        <v>0</v>
      </c>
      <c r="P33" s="208">
        <v>0</v>
      </c>
      <c r="Q33" s="208">
        <v>0</v>
      </c>
      <c r="R33" s="208">
        <v>0</v>
      </c>
      <c r="S33" s="208">
        <v>0</v>
      </c>
      <c r="T33" s="208">
        <v>0</v>
      </c>
    </row>
    <row r="34" ht="19.5" customHeight="1" spans="1:20">
      <c r="A34" s="209" t="s">
        <v>180</v>
      </c>
      <c r="B34" s="210"/>
      <c r="C34" s="210"/>
      <c r="D34" s="210" t="s">
        <v>181</v>
      </c>
      <c r="E34" s="208">
        <v>0</v>
      </c>
      <c r="F34" s="208">
        <v>0</v>
      </c>
      <c r="G34" s="208">
        <v>0</v>
      </c>
      <c r="H34" s="208">
        <v>487000</v>
      </c>
      <c r="I34" s="208">
        <v>0</v>
      </c>
      <c r="J34" s="208">
        <v>487000</v>
      </c>
      <c r="K34" s="208">
        <v>487000</v>
      </c>
      <c r="L34" s="208">
        <v>0</v>
      </c>
      <c r="M34" s="208">
        <v>0</v>
      </c>
      <c r="N34" s="208">
        <v>0</v>
      </c>
      <c r="O34" s="208">
        <v>487000</v>
      </c>
      <c r="P34" s="208">
        <v>0</v>
      </c>
      <c r="Q34" s="208">
        <v>0</v>
      </c>
      <c r="R34" s="208">
        <v>0</v>
      </c>
      <c r="S34" s="208">
        <v>0</v>
      </c>
      <c r="T34" s="208">
        <v>0</v>
      </c>
    </row>
    <row r="35" ht="19.5" customHeight="1" spans="1:20">
      <c r="A35" s="209" t="s">
        <v>182</v>
      </c>
      <c r="B35" s="210"/>
      <c r="C35" s="210"/>
      <c r="D35" s="210" t="s">
        <v>183</v>
      </c>
      <c r="E35" s="208">
        <v>0</v>
      </c>
      <c r="F35" s="208">
        <v>0</v>
      </c>
      <c r="G35" s="208">
        <v>0</v>
      </c>
      <c r="H35" s="208">
        <v>157000</v>
      </c>
      <c r="I35" s="208">
        <v>0</v>
      </c>
      <c r="J35" s="208">
        <v>157000</v>
      </c>
      <c r="K35" s="208">
        <v>157000</v>
      </c>
      <c r="L35" s="208">
        <v>0</v>
      </c>
      <c r="M35" s="208">
        <v>0</v>
      </c>
      <c r="N35" s="208">
        <v>0</v>
      </c>
      <c r="O35" s="208">
        <v>157000</v>
      </c>
      <c r="P35" s="208">
        <v>0</v>
      </c>
      <c r="Q35" s="208">
        <v>0</v>
      </c>
      <c r="R35" s="208">
        <v>0</v>
      </c>
      <c r="S35" s="208">
        <v>0</v>
      </c>
      <c r="T35" s="208">
        <v>0</v>
      </c>
    </row>
    <row r="36" ht="19.5" customHeight="1" spans="1:20">
      <c r="A36" s="209" t="s">
        <v>184</v>
      </c>
      <c r="B36" s="210"/>
      <c r="C36" s="210"/>
      <c r="D36" s="210" t="s">
        <v>185</v>
      </c>
      <c r="E36" s="208">
        <v>0</v>
      </c>
      <c r="F36" s="208">
        <v>0</v>
      </c>
      <c r="G36" s="208">
        <v>0</v>
      </c>
      <c r="H36" s="208">
        <v>52200</v>
      </c>
      <c r="I36" s="208">
        <v>0</v>
      </c>
      <c r="J36" s="208">
        <v>52200</v>
      </c>
      <c r="K36" s="208">
        <v>52200</v>
      </c>
      <c r="L36" s="208">
        <v>0</v>
      </c>
      <c r="M36" s="208">
        <v>0</v>
      </c>
      <c r="N36" s="208">
        <v>0</v>
      </c>
      <c r="O36" s="208">
        <v>52200</v>
      </c>
      <c r="P36" s="208">
        <v>0</v>
      </c>
      <c r="Q36" s="208">
        <v>0</v>
      </c>
      <c r="R36" s="208">
        <v>0</v>
      </c>
      <c r="S36" s="208">
        <v>0</v>
      </c>
      <c r="T36" s="208">
        <v>0</v>
      </c>
    </row>
    <row r="37" ht="19.5" customHeight="1" spans="1:20">
      <c r="A37" s="209" t="s">
        <v>186</v>
      </c>
      <c r="B37" s="210"/>
      <c r="C37" s="210"/>
      <c r="D37" s="210" t="s">
        <v>187</v>
      </c>
      <c r="E37" s="208">
        <v>0</v>
      </c>
      <c r="F37" s="208">
        <v>0</v>
      </c>
      <c r="G37" s="208">
        <v>0</v>
      </c>
      <c r="H37" s="208">
        <v>8372.3</v>
      </c>
      <c r="I37" s="208">
        <v>0</v>
      </c>
      <c r="J37" s="208">
        <v>8372.3</v>
      </c>
      <c r="K37" s="208">
        <v>8372.3</v>
      </c>
      <c r="L37" s="208">
        <v>0</v>
      </c>
      <c r="M37" s="208">
        <v>0</v>
      </c>
      <c r="N37" s="208">
        <v>0</v>
      </c>
      <c r="O37" s="208">
        <v>8372.3</v>
      </c>
      <c r="P37" s="208">
        <v>0</v>
      </c>
      <c r="Q37" s="208">
        <v>0</v>
      </c>
      <c r="R37" s="208">
        <v>0</v>
      </c>
      <c r="S37" s="208">
        <v>0</v>
      </c>
      <c r="T37" s="208">
        <v>0</v>
      </c>
    </row>
    <row r="38" ht="19.5" customHeight="1" spans="1:20">
      <c r="A38" s="209" t="s">
        <v>188</v>
      </c>
      <c r="B38" s="210"/>
      <c r="C38" s="210"/>
      <c r="D38" s="210" t="s">
        <v>189</v>
      </c>
      <c r="E38" s="208">
        <v>0</v>
      </c>
      <c r="F38" s="208">
        <v>0</v>
      </c>
      <c r="G38" s="208">
        <v>0</v>
      </c>
      <c r="H38" s="208">
        <v>217440</v>
      </c>
      <c r="I38" s="208">
        <v>0</v>
      </c>
      <c r="J38" s="208">
        <v>217440</v>
      </c>
      <c r="K38" s="208">
        <v>217440</v>
      </c>
      <c r="L38" s="208">
        <v>0</v>
      </c>
      <c r="M38" s="208">
        <v>0</v>
      </c>
      <c r="N38" s="208">
        <v>0</v>
      </c>
      <c r="O38" s="208">
        <v>217440</v>
      </c>
      <c r="P38" s="208">
        <v>0</v>
      </c>
      <c r="Q38" s="208">
        <v>0</v>
      </c>
      <c r="R38" s="208">
        <v>0</v>
      </c>
      <c r="S38" s="208">
        <v>0</v>
      </c>
      <c r="T38" s="208">
        <v>0</v>
      </c>
    </row>
    <row r="39" ht="19.5" customHeight="1" spans="1:20">
      <c r="A39" s="209" t="s">
        <v>190</v>
      </c>
      <c r="B39" s="210"/>
      <c r="C39" s="210"/>
      <c r="D39" s="210" t="s">
        <v>191</v>
      </c>
      <c r="E39" s="208">
        <v>0</v>
      </c>
      <c r="F39" s="208">
        <v>0</v>
      </c>
      <c r="G39" s="208">
        <v>0</v>
      </c>
      <c r="H39" s="208">
        <v>425842.65</v>
      </c>
      <c r="I39" s="208">
        <v>425842.65</v>
      </c>
      <c r="J39" s="208">
        <v>0</v>
      </c>
      <c r="K39" s="208">
        <v>425842.65</v>
      </c>
      <c r="L39" s="208">
        <v>425842.65</v>
      </c>
      <c r="M39" s="208">
        <v>425842.65</v>
      </c>
      <c r="N39" s="208">
        <v>0</v>
      </c>
      <c r="O39" s="208">
        <v>0</v>
      </c>
      <c r="P39" s="208">
        <v>0</v>
      </c>
      <c r="Q39" s="208">
        <v>0</v>
      </c>
      <c r="R39" s="208">
        <v>0</v>
      </c>
      <c r="S39" s="208">
        <v>0</v>
      </c>
      <c r="T39" s="208">
        <v>0</v>
      </c>
    </row>
    <row r="40" ht="19.5" customHeight="1" spans="1:20">
      <c r="A40" s="209" t="s">
        <v>192</v>
      </c>
      <c r="B40" s="210"/>
      <c r="C40" s="210"/>
      <c r="D40" s="210" t="s">
        <v>193</v>
      </c>
      <c r="E40" s="208">
        <v>0</v>
      </c>
      <c r="F40" s="208">
        <v>0</v>
      </c>
      <c r="G40" s="208">
        <v>0</v>
      </c>
      <c r="H40" s="208">
        <v>705561.27</v>
      </c>
      <c r="I40" s="208">
        <v>705561.27</v>
      </c>
      <c r="J40" s="208">
        <v>0</v>
      </c>
      <c r="K40" s="208">
        <v>705561.27</v>
      </c>
      <c r="L40" s="208">
        <v>705561.27</v>
      </c>
      <c r="M40" s="208">
        <v>705561.27</v>
      </c>
      <c r="N40" s="208">
        <v>0</v>
      </c>
      <c r="O40" s="208">
        <v>0</v>
      </c>
      <c r="P40" s="208">
        <v>0</v>
      </c>
      <c r="Q40" s="208">
        <v>0</v>
      </c>
      <c r="R40" s="208">
        <v>0</v>
      </c>
      <c r="S40" s="208">
        <v>0</v>
      </c>
      <c r="T40" s="208">
        <v>0</v>
      </c>
    </row>
    <row r="41" ht="19.5" customHeight="1" spans="1:20">
      <c r="A41" s="209" t="s">
        <v>194</v>
      </c>
      <c r="B41" s="210"/>
      <c r="C41" s="210"/>
      <c r="D41" s="210" t="s">
        <v>195</v>
      </c>
      <c r="E41" s="208">
        <v>0</v>
      </c>
      <c r="F41" s="208">
        <v>0</v>
      </c>
      <c r="G41" s="208">
        <v>0</v>
      </c>
      <c r="H41" s="208">
        <v>1059931.5</v>
      </c>
      <c r="I41" s="208">
        <v>1059931.5</v>
      </c>
      <c r="J41" s="208">
        <v>0</v>
      </c>
      <c r="K41" s="208">
        <v>1059931.5</v>
      </c>
      <c r="L41" s="208">
        <v>1059931.5</v>
      </c>
      <c r="M41" s="208">
        <v>1059931.5</v>
      </c>
      <c r="N41" s="208">
        <v>0</v>
      </c>
      <c r="O41" s="208">
        <v>0</v>
      </c>
      <c r="P41" s="208">
        <v>0</v>
      </c>
      <c r="Q41" s="208">
        <v>0</v>
      </c>
      <c r="R41" s="208">
        <v>0</v>
      </c>
      <c r="S41" s="208">
        <v>0</v>
      </c>
      <c r="T41" s="208">
        <v>0</v>
      </c>
    </row>
    <row r="42" ht="19.5" customHeight="1" spans="1:20">
      <c r="A42" s="209" t="s">
        <v>196</v>
      </c>
      <c r="B42" s="210"/>
      <c r="C42" s="210"/>
      <c r="D42" s="210" t="s">
        <v>197</v>
      </c>
      <c r="E42" s="208">
        <v>0</v>
      </c>
      <c r="F42" s="208">
        <v>0</v>
      </c>
      <c r="G42" s="208">
        <v>0</v>
      </c>
      <c r="H42" s="208">
        <v>34133.32</v>
      </c>
      <c r="I42" s="208">
        <v>34133.32</v>
      </c>
      <c r="J42" s="208">
        <v>0</v>
      </c>
      <c r="K42" s="208">
        <v>34133.32</v>
      </c>
      <c r="L42" s="208">
        <v>34133.32</v>
      </c>
      <c r="M42" s="208">
        <v>34133.32</v>
      </c>
      <c r="N42" s="208">
        <v>0</v>
      </c>
      <c r="O42" s="208">
        <v>0</v>
      </c>
      <c r="P42" s="208">
        <v>0</v>
      </c>
      <c r="Q42" s="208">
        <v>0</v>
      </c>
      <c r="R42" s="208">
        <v>0</v>
      </c>
      <c r="S42" s="208">
        <v>0</v>
      </c>
      <c r="T42" s="208">
        <v>0</v>
      </c>
    </row>
    <row r="43" ht="19.5" customHeight="1" spans="1:20">
      <c r="A43" s="209" t="s">
        <v>198</v>
      </c>
      <c r="B43" s="210"/>
      <c r="C43" s="210"/>
      <c r="D43" s="210" t="s">
        <v>199</v>
      </c>
      <c r="E43" s="208">
        <v>0</v>
      </c>
      <c r="F43" s="208">
        <v>0</v>
      </c>
      <c r="G43" s="208">
        <v>0</v>
      </c>
      <c r="H43" s="208">
        <v>0</v>
      </c>
      <c r="I43" s="208">
        <v>0</v>
      </c>
      <c r="J43" s="208">
        <v>0</v>
      </c>
      <c r="K43" s="208">
        <v>0</v>
      </c>
      <c r="L43" s="208">
        <v>0</v>
      </c>
      <c r="M43" s="208">
        <v>0</v>
      </c>
      <c r="N43" s="208">
        <v>0</v>
      </c>
      <c r="O43" s="208">
        <v>0</v>
      </c>
      <c r="P43" s="208">
        <v>0</v>
      </c>
      <c r="Q43" s="208">
        <v>0</v>
      </c>
      <c r="R43" s="208">
        <v>0</v>
      </c>
      <c r="S43" s="208">
        <v>0</v>
      </c>
      <c r="T43" s="208">
        <v>0</v>
      </c>
    </row>
    <row r="44" ht="19.5" customHeight="1" spans="1:20">
      <c r="A44" s="209" t="s">
        <v>200</v>
      </c>
      <c r="B44" s="210"/>
      <c r="C44" s="210"/>
      <c r="D44" s="210" t="s">
        <v>153</v>
      </c>
      <c r="E44" s="208">
        <v>0</v>
      </c>
      <c r="F44" s="208">
        <v>0</v>
      </c>
      <c r="G44" s="208">
        <v>0</v>
      </c>
      <c r="H44" s="208">
        <v>21600</v>
      </c>
      <c r="I44" s="208">
        <v>0</v>
      </c>
      <c r="J44" s="208">
        <v>21600</v>
      </c>
      <c r="K44" s="208">
        <v>21600</v>
      </c>
      <c r="L44" s="208">
        <v>0</v>
      </c>
      <c r="M44" s="208">
        <v>0</v>
      </c>
      <c r="N44" s="208">
        <v>0</v>
      </c>
      <c r="O44" s="208">
        <v>21600</v>
      </c>
      <c r="P44" s="208">
        <v>0</v>
      </c>
      <c r="Q44" s="208">
        <v>0</v>
      </c>
      <c r="R44" s="208">
        <v>0</v>
      </c>
      <c r="S44" s="208">
        <v>0</v>
      </c>
      <c r="T44" s="208">
        <v>0</v>
      </c>
    </row>
    <row r="45" ht="19.5" customHeight="1" spans="1:20">
      <c r="A45" s="209" t="s">
        <v>201</v>
      </c>
      <c r="B45" s="210"/>
      <c r="C45" s="210"/>
      <c r="D45" s="210" t="s">
        <v>202</v>
      </c>
      <c r="E45" s="208">
        <v>0</v>
      </c>
      <c r="F45" s="208">
        <v>0</v>
      </c>
      <c r="G45" s="208">
        <v>0</v>
      </c>
      <c r="H45" s="208">
        <v>185158.22</v>
      </c>
      <c r="I45" s="208">
        <v>185158.22</v>
      </c>
      <c r="J45" s="208">
        <v>0</v>
      </c>
      <c r="K45" s="208">
        <v>185158.22</v>
      </c>
      <c r="L45" s="208">
        <v>185158.22</v>
      </c>
      <c r="M45" s="208">
        <v>185158.22</v>
      </c>
      <c r="N45" s="208">
        <v>0</v>
      </c>
      <c r="O45" s="208">
        <v>0</v>
      </c>
      <c r="P45" s="208">
        <v>0</v>
      </c>
      <c r="Q45" s="208">
        <v>0</v>
      </c>
      <c r="R45" s="208">
        <v>0</v>
      </c>
      <c r="S45" s="208">
        <v>0</v>
      </c>
      <c r="T45" s="208">
        <v>0</v>
      </c>
    </row>
    <row r="46" ht="19.5" customHeight="1" spans="1:20">
      <c r="A46" s="209" t="s">
        <v>203</v>
      </c>
      <c r="B46" s="210"/>
      <c r="C46" s="210"/>
      <c r="D46" s="210" t="s">
        <v>204</v>
      </c>
      <c r="E46" s="208">
        <v>0</v>
      </c>
      <c r="F46" s="208">
        <v>0</v>
      </c>
      <c r="G46" s="208">
        <v>0</v>
      </c>
      <c r="H46" s="208">
        <v>0</v>
      </c>
      <c r="I46" s="208">
        <v>0</v>
      </c>
      <c r="J46" s="208">
        <v>0</v>
      </c>
      <c r="K46" s="208">
        <v>0</v>
      </c>
      <c r="L46" s="208">
        <v>0</v>
      </c>
      <c r="M46" s="208">
        <v>0</v>
      </c>
      <c r="N46" s="208">
        <v>0</v>
      </c>
      <c r="O46" s="208">
        <v>0</v>
      </c>
      <c r="P46" s="208">
        <v>0</v>
      </c>
      <c r="Q46" s="208">
        <v>0</v>
      </c>
      <c r="R46" s="208">
        <v>0</v>
      </c>
      <c r="S46" s="208">
        <v>0</v>
      </c>
      <c r="T46" s="208">
        <v>0</v>
      </c>
    </row>
    <row r="47" ht="19.5" customHeight="1" spans="1:20">
      <c r="A47" s="209" t="s">
        <v>211</v>
      </c>
      <c r="B47" s="210"/>
      <c r="C47" s="210"/>
      <c r="D47" s="210" t="s">
        <v>212</v>
      </c>
      <c r="E47" s="208">
        <v>0</v>
      </c>
      <c r="F47" s="208">
        <v>0</v>
      </c>
      <c r="G47" s="208">
        <v>0</v>
      </c>
      <c r="H47" s="208">
        <v>270000</v>
      </c>
      <c r="I47" s="208">
        <v>0</v>
      </c>
      <c r="J47" s="208">
        <v>270000</v>
      </c>
      <c r="K47" s="208">
        <v>270000</v>
      </c>
      <c r="L47" s="208">
        <v>0</v>
      </c>
      <c r="M47" s="208">
        <v>0</v>
      </c>
      <c r="N47" s="208">
        <v>0</v>
      </c>
      <c r="O47" s="208">
        <v>270000</v>
      </c>
      <c r="P47" s="208">
        <v>0</v>
      </c>
      <c r="Q47" s="208">
        <v>0</v>
      </c>
      <c r="R47" s="208">
        <v>0</v>
      </c>
      <c r="S47" s="208">
        <v>0</v>
      </c>
      <c r="T47" s="208">
        <v>0</v>
      </c>
    </row>
    <row r="48" ht="19.5" customHeight="1" spans="1:20">
      <c r="A48" s="209" t="s">
        <v>213</v>
      </c>
      <c r="B48" s="210"/>
      <c r="C48" s="210"/>
      <c r="D48" s="210" t="s">
        <v>214</v>
      </c>
      <c r="E48" s="208">
        <v>0</v>
      </c>
      <c r="F48" s="208">
        <v>0</v>
      </c>
      <c r="G48" s="208">
        <v>0</v>
      </c>
      <c r="H48" s="208">
        <v>1323444.24</v>
      </c>
      <c r="I48" s="208">
        <v>1323444.24</v>
      </c>
      <c r="J48" s="208">
        <v>0</v>
      </c>
      <c r="K48" s="208">
        <v>1323444.24</v>
      </c>
      <c r="L48" s="208">
        <v>1323444.24</v>
      </c>
      <c r="M48" s="208">
        <v>1276944.24</v>
      </c>
      <c r="N48" s="208">
        <v>46500</v>
      </c>
      <c r="O48" s="208">
        <v>0</v>
      </c>
      <c r="P48" s="208">
        <v>0</v>
      </c>
      <c r="Q48" s="208">
        <v>0</v>
      </c>
      <c r="R48" s="208">
        <v>0</v>
      </c>
      <c r="S48" s="208">
        <v>0</v>
      </c>
      <c r="T48" s="208">
        <v>0</v>
      </c>
    </row>
    <row r="49" ht="19.5" customHeight="1" spans="1:20">
      <c r="A49" s="209" t="s">
        <v>215</v>
      </c>
      <c r="B49" s="210"/>
      <c r="C49" s="210"/>
      <c r="D49" s="210" t="s">
        <v>216</v>
      </c>
      <c r="E49" s="208">
        <v>0</v>
      </c>
      <c r="F49" s="208">
        <v>0</v>
      </c>
      <c r="G49" s="208">
        <v>0</v>
      </c>
      <c r="H49" s="208">
        <v>12973400</v>
      </c>
      <c r="I49" s="208">
        <v>0</v>
      </c>
      <c r="J49" s="208">
        <v>12973400</v>
      </c>
      <c r="K49" s="208">
        <v>12973400</v>
      </c>
      <c r="L49" s="208">
        <v>0</v>
      </c>
      <c r="M49" s="208">
        <v>0</v>
      </c>
      <c r="N49" s="208">
        <v>0</v>
      </c>
      <c r="O49" s="208">
        <v>12973400</v>
      </c>
      <c r="P49" s="208">
        <v>0</v>
      </c>
      <c r="Q49" s="208">
        <v>0</v>
      </c>
      <c r="R49" s="208">
        <v>0</v>
      </c>
      <c r="S49" s="208">
        <v>0</v>
      </c>
      <c r="T49" s="208">
        <v>0</v>
      </c>
    </row>
    <row r="50" ht="19.5" customHeight="1" spans="1:20">
      <c r="A50" s="209" t="s">
        <v>217</v>
      </c>
      <c r="B50" s="210"/>
      <c r="C50" s="210"/>
      <c r="D50" s="210" t="s">
        <v>218</v>
      </c>
      <c r="E50" s="208">
        <v>0</v>
      </c>
      <c r="F50" s="208">
        <v>0</v>
      </c>
      <c r="G50" s="208">
        <v>0</v>
      </c>
      <c r="H50" s="208">
        <v>13670600</v>
      </c>
      <c r="I50" s="208">
        <v>0</v>
      </c>
      <c r="J50" s="208">
        <v>13670600</v>
      </c>
      <c r="K50" s="208">
        <v>13670600</v>
      </c>
      <c r="L50" s="208">
        <v>0</v>
      </c>
      <c r="M50" s="208">
        <v>0</v>
      </c>
      <c r="N50" s="208">
        <v>0</v>
      </c>
      <c r="O50" s="208">
        <v>13670600</v>
      </c>
      <c r="P50" s="208">
        <v>0</v>
      </c>
      <c r="Q50" s="208">
        <v>0</v>
      </c>
      <c r="R50" s="208">
        <v>0</v>
      </c>
      <c r="S50" s="208">
        <v>0</v>
      </c>
      <c r="T50" s="208">
        <v>0</v>
      </c>
    </row>
    <row r="51" ht="19.5" customHeight="1" spans="1:20">
      <c r="A51" s="209" t="s">
        <v>219</v>
      </c>
      <c r="B51" s="210"/>
      <c r="C51" s="210"/>
      <c r="D51" s="210" t="s">
        <v>220</v>
      </c>
      <c r="E51" s="208">
        <v>0</v>
      </c>
      <c r="F51" s="208">
        <v>0</v>
      </c>
      <c r="G51" s="208">
        <v>0</v>
      </c>
      <c r="H51" s="208">
        <v>80000</v>
      </c>
      <c r="I51" s="208">
        <v>0</v>
      </c>
      <c r="J51" s="208">
        <v>80000</v>
      </c>
      <c r="K51" s="208">
        <v>80000</v>
      </c>
      <c r="L51" s="208">
        <v>0</v>
      </c>
      <c r="M51" s="208">
        <v>0</v>
      </c>
      <c r="N51" s="208">
        <v>0</v>
      </c>
      <c r="O51" s="208">
        <v>80000</v>
      </c>
      <c r="P51" s="208">
        <v>0</v>
      </c>
      <c r="Q51" s="208">
        <v>0</v>
      </c>
      <c r="R51" s="208">
        <v>0</v>
      </c>
      <c r="S51" s="208">
        <v>0</v>
      </c>
      <c r="T51" s="208">
        <v>0</v>
      </c>
    </row>
    <row r="52" ht="19.5" customHeight="1" spans="1:20">
      <c r="A52" s="209" t="s">
        <v>221</v>
      </c>
      <c r="B52" s="210"/>
      <c r="C52" s="210"/>
      <c r="D52" s="210" t="s">
        <v>222</v>
      </c>
      <c r="E52" s="208">
        <v>0</v>
      </c>
      <c r="F52" s="208">
        <v>0</v>
      </c>
      <c r="G52" s="208">
        <v>0</v>
      </c>
      <c r="H52" s="208">
        <v>684900</v>
      </c>
      <c r="I52" s="208">
        <v>0</v>
      </c>
      <c r="J52" s="208">
        <v>684900</v>
      </c>
      <c r="K52" s="208">
        <v>684900</v>
      </c>
      <c r="L52" s="208">
        <v>0</v>
      </c>
      <c r="M52" s="208">
        <v>0</v>
      </c>
      <c r="N52" s="208">
        <v>0</v>
      </c>
      <c r="O52" s="208">
        <v>684900</v>
      </c>
      <c r="P52" s="208">
        <v>0</v>
      </c>
      <c r="Q52" s="208">
        <v>0</v>
      </c>
      <c r="R52" s="208">
        <v>0</v>
      </c>
      <c r="S52" s="208">
        <v>0</v>
      </c>
      <c r="T52" s="208">
        <v>0</v>
      </c>
    </row>
    <row r="53" ht="19.5" customHeight="1" spans="1:20">
      <c r="A53" s="209" t="s">
        <v>223</v>
      </c>
      <c r="B53" s="210"/>
      <c r="C53" s="210"/>
      <c r="D53" s="210" t="s">
        <v>224</v>
      </c>
      <c r="E53" s="208">
        <v>0</v>
      </c>
      <c r="F53" s="208">
        <v>0</v>
      </c>
      <c r="G53" s="208">
        <v>0</v>
      </c>
      <c r="H53" s="208">
        <v>0</v>
      </c>
      <c r="I53" s="208">
        <v>0</v>
      </c>
      <c r="J53" s="208">
        <v>0</v>
      </c>
      <c r="K53" s="208">
        <v>0</v>
      </c>
      <c r="L53" s="208">
        <v>0</v>
      </c>
      <c r="M53" s="208">
        <v>0</v>
      </c>
      <c r="N53" s="208">
        <v>0</v>
      </c>
      <c r="O53" s="208">
        <v>0</v>
      </c>
      <c r="P53" s="208">
        <v>0</v>
      </c>
      <c r="Q53" s="208">
        <v>0</v>
      </c>
      <c r="R53" s="208">
        <v>0</v>
      </c>
      <c r="S53" s="208">
        <v>0</v>
      </c>
      <c r="T53" s="208">
        <v>0</v>
      </c>
    </row>
    <row r="54" ht="19.5" customHeight="1" spans="1:20">
      <c r="A54" s="209" t="s">
        <v>225</v>
      </c>
      <c r="B54" s="210"/>
      <c r="C54" s="210"/>
      <c r="D54" s="210" t="s">
        <v>226</v>
      </c>
      <c r="E54" s="208">
        <v>0</v>
      </c>
      <c r="F54" s="208">
        <v>0</v>
      </c>
      <c r="G54" s="208">
        <v>0</v>
      </c>
      <c r="H54" s="208">
        <v>2003846.41</v>
      </c>
      <c r="I54" s="208">
        <v>2003846.41</v>
      </c>
      <c r="J54" s="208">
        <v>0</v>
      </c>
      <c r="K54" s="208">
        <v>2003846.41</v>
      </c>
      <c r="L54" s="208">
        <v>2003846.41</v>
      </c>
      <c r="M54" s="208">
        <v>2003846.41</v>
      </c>
      <c r="N54" s="208">
        <v>0</v>
      </c>
      <c r="O54" s="208">
        <v>0</v>
      </c>
      <c r="P54" s="208">
        <v>0</v>
      </c>
      <c r="Q54" s="208">
        <v>0</v>
      </c>
      <c r="R54" s="208">
        <v>0</v>
      </c>
      <c r="S54" s="208">
        <v>0</v>
      </c>
      <c r="T54" s="208">
        <v>0</v>
      </c>
    </row>
    <row r="55" ht="19.5" customHeight="1" spans="1:20">
      <c r="A55" s="209" t="s">
        <v>227</v>
      </c>
      <c r="B55" s="210"/>
      <c r="C55" s="210"/>
      <c r="D55" s="210" t="s">
        <v>228</v>
      </c>
      <c r="E55" s="208">
        <v>0</v>
      </c>
      <c r="F55" s="208">
        <v>0</v>
      </c>
      <c r="G55" s="208">
        <v>0</v>
      </c>
      <c r="H55" s="208">
        <v>189701.35</v>
      </c>
      <c r="I55" s="208">
        <v>0</v>
      </c>
      <c r="J55" s="208">
        <v>189701.35</v>
      </c>
      <c r="K55" s="208">
        <v>189701.35</v>
      </c>
      <c r="L55" s="208">
        <v>0</v>
      </c>
      <c r="M55" s="208">
        <v>0</v>
      </c>
      <c r="N55" s="208">
        <v>0</v>
      </c>
      <c r="O55" s="208">
        <v>189701.35</v>
      </c>
      <c r="P55" s="208">
        <v>0</v>
      </c>
      <c r="Q55" s="208">
        <v>0</v>
      </c>
      <c r="R55" s="208">
        <v>0</v>
      </c>
      <c r="S55" s="208">
        <v>0</v>
      </c>
      <c r="T55" s="208">
        <v>0</v>
      </c>
    </row>
    <row r="56" ht="19.5" customHeight="1" spans="1:20">
      <c r="A56" s="209" t="s">
        <v>229</v>
      </c>
      <c r="B56" s="210"/>
      <c r="C56" s="210"/>
      <c r="D56" s="210" t="s">
        <v>230</v>
      </c>
      <c r="E56" s="208">
        <v>0</v>
      </c>
      <c r="F56" s="208">
        <v>0</v>
      </c>
      <c r="G56" s="208">
        <v>0</v>
      </c>
      <c r="H56" s="208">
        <v>0</v>
      </c>
      <c r="I56" s="208">
        <v>0</v>
      </c>
      <c r="J56" s="208">
        <v>0</v>
      </c>
      <c r="K56" s="208">
        <v>0</v>
      </c>
      <c r="L56" s="208">
        <v>0</v>
      </c>
      <c r="M56" s="208">
        <v>0</v>
      </c>
      <c r="N56" s="208">
        <v>0</v>
      </c>
      <c r="O56" s="208">
        <v>0</v>
      </c>
      <c r="P56" s="208">
        <v>0</v>
      </c>
      <c r="Q56" s="208">
        <v>0</v>
      </c>
      <c r="R56" s="208">
        <v>0</v>
      </c>
      <c r="S56" s="208">
        <v>0</v>
      </c>
      <c r="T56" s="208">
        <v>0</v>
      </c>
    </row>
    <row r="57" ht="19.5" customHeight="1" spans="1:20">
      <c r="A57" s="209" t="s">
        <v>231</v>
      </c>
      <c r="B57" s="210"/>
      <c r="C57" s="210"/>
      <c r="D57" s="210" t="s">
        <v>232</v>
      </c>
      <c r="E57" s="208">
        <v>0</v>
      </c>
      <c r="F57" s="208">
        <v>0</v>
      </c>
      <c r="G57" s="208">
        <v>0</v>
      </c>
      <c r="H57" s="208">
        <v>0</v>
      </c>
      <c r="I57" s="208">
        <v>0</v>
      </c>
      <c r="J57" s="208">
        <v>0</v>
      </c>
      <c r="K57" s="208">
        <v>0</v>
      </c>
      <c r="L57" s="208">
        <v>0</v>
      </c>
      <c r="M57" s="208">
        <v>0</v>
      </c>
      <c r="N57" s="208">
        <v>0</v>
      </c>
      <c r="O57" s="208">
        <v>0</v>
      </c>
      <c r="P57" s="208">
        <v>0</v>
      </c>
      <c r="Q57" s="208">
        <v>0</v>
      </c>
      <c r="R57" s="208">
        <v>0</v>
      </c>
      <c r="S57" s="208">
        <v>0</v>
      </c>
      <c r="T57" s="208">
        <v>0</v>
      </c>
    </row>
    <row r="58" ht="19.5" customHeight="1" spans="1:20">
      <c r="A58" s="209" t="s">
        <v>233</v>
      </c>
      <c r="B58" s="210"/>
      <c r="C58" s="210"/>
      <c r="D58" s="210" t="s">
        <v>234</v>
      </c>
      <c r="E58" s="208">
        <v>0</v>
      </c>
      <c r="F58" s="208">
        <v>0</v>
      </c>
      <c r="G58" s="208">
        <v>0</v>
      </c>
      <c r="H58" s="208">
        <v>0</v>
      </c>
      <c r="I58" s="208">
        <v>0</v>
      </c>
      <c r="J58" s="208">
        <v>0</v>
      </c>
      <c r="K58" s="208">
        <v>0</v>
      </c>
      <c r="L58" s="208">
        <v>0</v>
      </c>
      <c r="M58" s="208">
        <v>0</v>
      </c>
      <c r="N58" s="208">
        <v>0</v>
      </c>
      <c r="O58" s="208">
        <v>0</v>
      </c>
      <c r="P58" s="208">
        <v>0</v>
      </c>
      <c r="Q58" s="208">
        <v>0</v>
      </c>
      <c r="R58" s="208">
        <v>0</v>
      </c>
      <c r="S58" s="208">
        <v>0</v>
      </c>
      <c r="T58" s="208">
        <v>0</v>
      </c>
    </row>
    <row r="59" ht="19.5" customHeight="1" spans="1:20">
      <c r="A59" s="209" t="s">
        <v>235</v>
      </c>
      <c r="B59" s="210"/>
      <c r="C59" s="210"/>
      <c r="D59" s="210" t="s">
        <v>236</v>
      </c>
      <c r="E59" s="208">
        <v>0</v>
      </c>
      <c r="F59" s="208">
        <v>0</v>
      </c>
      <c r="G59" s="208">
        <v>0</v>
      </c>
      <c r="H59" s="208">
        <v>1711767</v>
      </c>
      <c r="I59" s="208">
        <v>1711767</v>
      </c>
      <c r="J59" s="208">
        <v>0</v>
      </c>
      <c r="K59" s="208">
        <v>1711767</v>
      </c>
      <c r="L59" s="208">
        <v>1711767</v>
      </c>
      <c r="M59" s="208">
        <v>1711767</v>
      </c>
      <c r="N59" s="208">
        <v>0</v>
      </c>
      <c r="O59" s="208">
        <v>0</v>
      </c>
      <c r="P59" s="208">
        <v>0</v>
      </c>
      <c r="Q59" s="208">
        <v>0</v>
      </c>
      <c r="R59" s="208">
        <v>0</v>
      </c>
      <c r="S59" s="208">
        <v>0</v>
      </c>
      <c r="T59" s="208">
        <v>0</v>
      </c>
    </row>
    <row r="60" ht="19.5" customHeight="1" spans="1:20">
      <c r="A60" s="209" t="s">
        <v>239</v>
      </c>
      <c r="B60" s="210"/>
      <c r="C60" s="210"/>
      <c r="D60" s="210" t="s">
        <v>240</v>
      </c>
      <c r="E60" s="208">
        <v>0</v>
      </c>
      <c r="F60" s="208">
        <v>0</v>
      </c>
      <c r="G60" s="208">
        <v>0</v>
      </c>
      <c r="H60" s="208">
        <v>250000</v>
      </c>
      <c r="I60" s="208">
        <v>0</v>
      </c>
      <c r="J60" s="208">
        <v>250000</v>
      </c>
      <c r="K60" s="208">
        <v>250000</v>
      </c>
      <c r="L60" s="208">
        <v>0</v>
      </c>
      <c r="M60" s="208">
        <v>0</v>
      </c>
      <c r="N60" s="208">
        <v>0</v>
      </c>
      <c r="O60" s="208">
        <v>250000</v>
      </c>
      <c r="P60" s="208">
        <v>0</v>
      </c>
      <c r="Q60" s="208">
        <v>0</v>
      </c>
      <c r="R60" s="208">
        <v>0</v>
      </c>
      <c r="S60" s="208">
        <v>0</v>
      </c>
      <c r="T60" s="208">
        <v>0</v>
      </c>
    </row>
    <row r="61" ht="19.5" customHeight="1" spans="1:20">
      <c r="A61" s="210" t="s">
        <v>298</v>
      </c>
      <c r="B61" s="210" t="s">
        <v>298</v>
      </c>
      <c r="C61" s="210" t="s">
        <v>298</v>
      </c>
      <c r="D61" s="210" t="s">
        <v>298</v>
      </c>
      <c r="E61" s="210" t="s">
        <v>298</v>
      </c>
      <c r="F61" s="210" t="s">
        <v>298</v>
      </c>
      <c r="G61" s="210" t="s">
        <v>298</v>
      </c>
      <c r="H61" s="210" t="s">
        <v>298</v>
      </c>
      <c r="I61" s="210" t="s">
        <v>298</v>
      </c>
      <c r="J61" s="210" t="s">
        <v>298</v>
      </c>
      <c r="K61" s="210" t="s">
        <v>298</v>
      </c>
      <c r="L61" s="210" t="s">
        <v>298</v>
      </c>
      <c r="M61" s="210" t="s">
        <v>298</v>
      </c>
      <c r="N61" s="210" t="s">
        <v>298</v>
      </c>
      <c r="O61" s="210" t="s">
        <v>298</v>
      </c>
      <c r="P61" s="210" t="s">
        <v>298</v>
      </c>
      <c r="Q61" s="210" t="s">
        <v>298</v>
      </c>
      <c r="R61" s="210" t="s">
        <v>298</v>
      </c>
      <c r="S61" s="210" t="s">
        <v>298</v>
      </c>
      <c r="T61" s="210" t="s">
        <v>298</v>
      </c>
    </row>
  </sheetData>
  <mergeCells count="8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T6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205" t="s">
        <v>299</v>
      </c>
    </row>
    <row r="2" spans="1:9">
      <c r="I2" s="198" t="s">
        <v>300</v>
      </c>
    </row>
    <row r="3" ht="14.25" spans="1:9">
      <c r="A3" s="199" t="s">
        <v>2</v>
      </c>
      <c r="I3" s="198" t="s">
        <v>3</v>
      </c>
    </row>
    <row r="4" ht="19.5" customHeight="1" spans="1:9">
      <c r="A4" s="206" t="s">
        <v>294</v>
      </c>
      <c r="B4" s="206" t="s">
        <v>294</v>
      </c>
      <c r="C4" s="206" t="s">
        <v>294</v>
      </c>
      <c r="D4" s="206" t="s">
        <v>295</v>
      </c>
      <c r="E4" s="206" t="s">
        <v>295</v>
      </c>
      <c r="F4" s="206" t="s">
        <v>295</v>
      </c>
      <c r="G4" s="206" t="s">
        <v>295</v>
      </c>
      <c r="H4" s="206" t="s">
        <v>295</v>
      </c>
      <c r="I4" s="206" t="s">
        <v>295</v>
      </c>
    </row>
    <row r="5" ht="19.5" customHeight="1" spans="1:9">
      <c r="A5" s="206" t="s">
        <v>301</v>
      </c>
      <c r="B5" s="206" t="s">
        <v>122</v>
      </c>
      <c r="C5" s="206" t="s">
        <v>8</v>
      </c>
      <c r="D5" s="206" t="s">
        <v>301</v>
      </c>
      <c r="E5" s="206" t="s">
        <v>122</v>
      </c>
      <c r="F5" s="206" t="s">
        <v>8</v>
      </c>
      <c r="G5" s="206" t="s">
        <v>301</v>
      </c>
      <c r="H5" s="206" t="s">
        <v>122</v>
      </c>
      <c r="I5" s="206" t="s">
        <v>8</v>
      </c>
    </row>
    <row r="6" ht="19.5" customHeight="1" spans="1:9">
      <c r="A6" s="206" t="s">
        <v>301</v>
      </c>
      <c r="B6" s="206" t="s">
        <v>122</v>
      </c>
      <c r="C6" s="206" t="s">
        <v>8</v>
      </c>
      <c r="D6" s="206" t="s">
        <v>301</v>
      </c>
      <c r="E6" s="206" t="s">
        <v>122</v>
      </c>
      <c r="F6" s="206" t="s">
        <v>8</v>
      </c>
      <c r="G6" s="206" t="s">
        <v>301</v>
      </c>
      <c r="H6" s="206" t="s">
        <v>122</v>
      </c>
      <c r="I6" s="206" t="s">
        <v>8</v>
      </c>
    </row>
    <row r="7" ht="19.5" customHeight="1" spans="1:9">
      <c r="A7" s="210" t="s">
        <v>302</v>
      </c>
      <c r="B7" s="210" t="s">
        <v>303</v>
      </c>
      <c r="C7" s="208">
        <v>24137764.79</v>
      </c>
      <c r="D7" s="210" t="s">
        <v>304</v>
      </c>
      <c r="E7" s="210" t="s">
        <v>305</v>
      </c>
      <c r="F7" s="208">
        <v>1146699.58</v>
      </c>
      <c r="G7" s="210" t="s">
        <v>306</v>
      </c>
      <c r="H7" s="210" t="s">
        <v>307</v>
      </c>
      <c r="I7" s="208">
        <v>0</v>
      </c>
    </row>
    <row r="8" ht="19.5" customHeight="1" spans="1:9">
      <c r="A8" s="210" t="s">
        <v>308</v>
      </c>
      <c r="B8" s="210" t="s">
        <v>309</v>
      </c>
      <c r="C8" s="208">
        <v>6683315</v>
      </c>
      <c r="D8" s="210" t="s">
        <v>310</v>
      </c>
      <c r="E8" s="210" t="s">
        <v>311</v>
      </c>
      <c r="F8" s="208">
        <v>270700</v>
      </c>
      <c r="G8" s="210" t="s">
        <v>312</v>
      </c>
      <c r="H8" s="210" t="s">
        <v>313</v>
      </c>
      <c r="I8" s="208">
        <v>0</v>
      </c>
    </row>
    <row r="9" ht="19.5" customHeight="1" spans="1:9">
      <c r="A9" s="210" t="s">
        <v>314</v>
      </c>
      <c r="B9" s="210" t="s">
        <v>315</v>
      </c>
      <c r="C9" s="208">
        <v>3774665</v>
      </c>
      <c r="D9" s="210" t="s">
        <v>316</v>
      </c>
      <c r="E9" s="210" t="s">
        <v>317</v>
      </c>
      <c r="F9" s="208">
        <v>0</v>
      </c>
      <c r="G9" s="210" t="s">
        <v>318</v>
      </c>
      <c r="H9" s="210" t="s">
        <v>319</v>
      </c>
      <c r="I9" s="208">
        <v>0</v>
      </c>
    </row>
    <row r="10" ht="19.5" customHeight="1" spans="1:9">
      <c r="A10" s="210" t="s">
        <v>320</v>
      </c>
      <c r="B10" s="210" t="s">
        <v>321</v>
      </c>
      <c r="C10" s="208">
        <v>1941578</v>
      </c>
      <c r="D10" s="210" t="s">
        <v>322</v>
      </c>
      <c r="E10" s="210" t="s">
        <v>323</v>
      </c>
      <c r="F10" s="208">
        <v>0</v>
      </c>
      <c r="G10" s="210" t="s">
        <v>324</v>
      </c>
      <c r="H10" s="210" t="s">
        <v>325</v>
      </c>
      <c r="I10" s="208">
        <v>0</v>
      </c>
    </row>
    <row r="11" ht="19.5" customHeight="1" spans="1:9">
      <c r="A11" s="210" t="s">
        <v>326</v>
      </c>
      <c r="B11" s="210" t="s">
        <v>327</v>
      </c>
      <c r="C11" s="208">
        <v>0</v>
      </c>
      <c r="D11" s="210" t="s">
        <v>328</v>
      </c>
      <c r="E11" s="210" t="s">
        <v>329</v>
      </c>
      <c r="F11" s="208">
        <v>35800</v>
      </c>
      <c r="G11" s="210" t="s">
        <v>330</v>
      </c>
      <c r="H11" s="210" t="s">
        <v>331</v>
      </c>
      <c r="I11" s="208">
        <v>0</v>
      </c>
    </row>
    <row r="12" ht="19.5" customHeight="1" spans="1:9">
      <c r="A12" s="210" t="s">
        <v>332</v>
      </c>
      <c r="B12" s="210" t="s">
        <v>333</v>
      </c>
      <c r="C12" s="208">
        <v>4683997</v>
      </c>
      <c r="D12" s="210" t="s">
        <v>334</v>
      </c>
      <c r="E12" s="210" t="s">
        <v>335</v>
      </c>
      <c r="F12" s="208">
        <v>35800</v>
      </c>
      <c r="G12" s="210" t="s">
        <v>336</v>
      </c>
      <c r="H12" s="210" t="s">
        <v>337</v>
      </c>
      <c r="I12" s="208">
        <v>0</v>
      </c>
    </row>
    <row r="13" ht="19.5" customHeight="1" spans="1:9">
      <c r="A13" s="210" t="s">
        <v>338</v>
      </c>
      <c r="B13" s="210" t="s">
        <v>339</v>
      </c>
      <c r="C13" s="208">
        <v>2142949.38</v>
      </c>
      <c r="D13" s="210" t="s">
        <v>340</v>
      </c>
      <c r="E13" s="210" t="s">
        <v>341</v>
      </c>
      <c r="F13" s="208">
        <v>107300</v>
      </c>
      <c r="G13" s="210" t="s">
        <v>342</v>
      </c>
      <c r="H13" s="210" t="s">
        <v>343</v>
      </c>
      <c r="I13" s="208">
        <v>0</v>
      </c>
    </row>
    <row r="14" ht="19.5" customHeight="1" spans="1:9">
      <c r="A14" s="210" t="s">
        <v>344</v>
      </c>
      <c r="B14" s="210" t="s">
        <v>345</v>
      </c>
      <c r="C14" s="208">
        <v>727117.88</v>
      </c>
      <c r="D14" s="210" t="s">
        <v>346</v>
      </c>
      <c r="E14" s="210" t="s">
        <v>347</v>
      </c>
      <c r="F14" s="208">
        <v>0</v>
      </c>
      <c r="G14" s="210" t="s">
        <v>348</v>
      </c>
      <c r="H14" s="210" t="s">
        <v>349</v>
      </c>
      <c r="I14" s="208">
        <v>0</v>
      </c>
    </row>
    <row r="15" ht="19.5" customHeight="1" spans="1:9">
      <c r="A15" s="210" t="s">
        <v>350</v>
      </c>
      <c r="B15" s="210" t="s">
        <v>351</v>
      </c>
      <c r="C15" s="208">
        <v>1148207.77</v>
      </c>
      <c r="D15" s="210" t="s">
        <v>352</v>
      </c>
      <c r="E15" s="210" t="s">
        <v>353</v>
      </c>
      <c r="F15" s="208">
        <v>0</v>
      </c>
      <c r="G15" s="210" t="s">
        <v>354</v>
      </c>
      <c r="H15" s="210" t="s">
        <v>355</v>
      </c>
      <c r="I15" s="208">
        <v>0</v>
      </c>
    </row>
    <row r="16" ht="19.5" customHeight="1" spans="1:9">
      <c r="A16" s="210" t="s">
        <v>356</v>
      </c>
      <c r="B16" s="210" t="s">
        <v>357</v>
      </c>
      <c r="C16" s="208">
        <v>1043127.65</v>
      </c>
      <c r="D16" s="210" t="s">
        <v>358</v>
      </c>
      <c r="E16" s="210" t="s">
        <v>359</v>
      </c>
      <c r="F16" s="208">
        <v>80423.58</v>
      </c>
      <c r="G16" s="210" t="s">
        <v>360</v>
      </c>
      <c r="H16" s="210" t="s">
        <v>361</v>
      </c>
      <c r="I16" s="208">
        <v>0</v>
      </c>
    </row>
    <row r="17" ht="19.5" customHeight="1" spans="1:9">
      <c r="A17" s="210" t="s">
        <v>362</v>
      </c>
      <c r="B17" s="210" t="s">
        <v>363</v>
      </c>
      <c r="C17" s="208">
        <v>95881.89</v>
      </c>
      <c r="D17" s="210" t="s">
        <v>364</v>
      </c>
      <c r="E17" s="210" t="s">
        <v>365</v>
      </c>
      <c r="F17" s="208">
        <v>0</v>
      </c>
      <c r="G17" s="210" t="s">
        <v>366</v>
      </c>
      <c r="H17" s="210" t="s">
        <v>367</v>
      </c>
      <c r="I17" s="208">
        <v>0</v>
      </c>
    </row>
    <row r="18" ht="19.5" customHeight="1" spans="1:9">
      <c r="A18" s="210" t="s">
        <v>368</v>
      </c>
      <c r="B18" s="210" t="s">
        <v>369</v>
      </c>
      <c r="C18" s="208">
        <v>1711767</v>
      </c>
      <c r="D18" s="210" t="s">
        <v>370</v>
      </c>
      <c r="E18" s="210" t="s">
        <v>371</v>
      </c>
      <c r="F18" s="208">
        <v>57850</v>
      </c>
      <c r="G18" s="210" t="s">
        <v>372</v>
      </c>
      <c r="H18" s="210" t="s">
        <v>373</v>
      </c>
      <c r="I18" s="208">
        <v>0</v>
      </c>
    </row>
    <row r="19" ht="19.5" customHeight="1" spans="1:9">
      <c r="A19" s="210" t="s">
        <v>374</v>
      </c>
      <c r="B19" s="210" t="s">
        <v>375</v>
      </c>
      <c r="C19" s="208">
        <v>0</v>
      </c>
      <c r="D19" s="210" t="s">
        <v>376</v>
      </c>
      <c r="E19" s="210" t="s">
        <v>377</v>
      </c>
      <c r="F19" s="208">
        <v>0</v>
      </c>
      <c r="G19" s="210" t="s">
        <v>378</v>
      </c>
      <c r="H19" s="210" t="s">
        <v>379</v>
      </c>
      <c r="I19" s="208">
        <v>0</v>
      </c>
    </row>
    <row r="20" ht="19.5" customHeight="1" spans="1:9">
      <c r="A20" s="210" t="s">
        <v>380</v>
      </c>
      <c r="B20" s="210" t="s">
        <v>381</v>
      </c>
      <c r="C20" s="208">
        <v>185158.22</v>
      </c>
      <c r="D20" s="210" t="s">
        <v>382</v>
      </c>
      <c r="E20" s="210" t="s">
        <v>383</v>
      </c>
      <c r="F20" s="208">
        <v>6750</v>
      </c>
      <c r="G20" s="210" t="s">
        <v>384</v>
      </c>
      <c r="H20" s="210" t="s">
        <v>385</v>
      </c>
      <c r="I20" s="208">
        <v>0</v>
      </c>
    </row>
    <row r="21" ht="19.5" customHeight="1" spans="1:9">
      <c r="A21" s="210" t="s">
        <v>386</v>
      </c>
      <c r="B21" s="210" t="s">
        <v>387</v>
      </c>
      <c r="C21" s="208">
        <v>18765363.34</v>
      </c>
      <c r="D21" s="210" t="s">
        <v>388</v>
      </c>
      <c r="E21" s="210" t="s">
        <v>389</v>
      </c>
      <c r="F21" s="208">
        <v>6750</v>
      </c>
      <c r="G21" s="210" t="s">
        <v>390</v>
      </c>
      <c r="H21" s="210" t="s">
        <v>391</v>
      </c>
      <c r="I21" s="208">
        <v>0</v>
      </c>
    </row>
    <row r="22" ht="19.5" customHeight="1" spans="1:9">
      <c r="A22" s="210" t="s">
        <v>392</v>
      </c>
      <c r="B22" s="210" t="s">
        <v>393</v>
      </c>
      <c r="C22" s="208">
        <v>0</v>
      </c>
      <c r="D22" s="210" t="s">
        <v>394</v>
      </c>
      <c r="E22" s="210" t="s">
        <v>395</v>
      </c>
      <c r="F22" s="208">
        <v>0</v>
      </c>
      <c r="G22" s="210" t="s">
        <v>396</v>
      </c>
      <c r="H22" s="210" t="s">
        <v>397</v>
      </c>
      <c r="I22" s="208">
        <v>0</v>
      </c>
    </row>
    <row r="23" ht="19.5" customHeight="1" spans="1:9">
      <c r="A23" s="210" t="s">
        <v>398</v>
      </c>
      <c r="B23" s="210" t="s">
        <v>399</v>
      </c>
      <c r="C23" s="208">
        <v>0</v>
      </c>
      <c r="D23" s="210" t="s">
        <v>400</v>
      </c>
      <c r="E23" s="210" t="s">
        <v>401</v>
      </c>
      <c r="F23" s="208">
        <v>0</v>
      </c>
      <c r="G23" s="210" t="s">
        <v>402</v>
      </c>
      <c r="H23" s="210" t="s">
        <v>403</v>
      </c>
      <c r="I23" s="208">
        <v>0</v>
      </c>
    </row>
    <row r="24" ht="19.5" customHeight="1" spans="1:9">
      <c r="A24" s="210" t="s">
        <v>404</v>
      </c>
      <c r="B24" s="210" t="s">
        <v>405</v>
      </c>
      <c r="C24" s="208">
        <v>0</v>
      </c>
      <c r="D24" s="210" t="s">
        <v>406</v>
      </c>
      <c r="E24" s="210" t="s">
        <v>407</v>
      </c>
      <c r="F24" s="208">
        <v>0</v>
      </c>
      <c r="G24" s="210" t="s">
        <v>408</v>
      </c>
      <c r="H24" s="210" t="s">
        <v>409</v>
      </c>
      <c r="I24" s="208">
        <v>0</v>
      </c>
    </row>
    <row r="25" ht="19.5" customHeight="1" spans="1:9">
      <c r="A25" s="210" t="s">
        <v>410</v>
      </c>
      <c r="B25" s="210" t="s">
        <v>411</v>
      </c>
      <c r="C25" s="208">
        <v>1067546</v>
      </c>
      <c r="D25" s="210" t="s">
        <v>412</v>
      </c>
      <c r="E25" s="210" t="s">
        <v>413</v>
      </c>
      <c r="F25" s="208">
        <v>0</v>
      </c>
      <c r="G25" s="210" t="s">
        <v>414</v>
      </c>
      <c r="H25" s="210" t="s">
        <v>415</v>
      </c>
      <c r="I25" s="208">
        <v>0</v>
      </c>
    </row>
    <row r="26" ht="19.5" customHeight="1" spans="1:9">
      <c r="A26" s="210" t="s">
        <v>416</v>
      </c>
      <c r="B26" s="210" t="s">
        <v>417</v>
      </c>
      <c r="C26" s="208">
        <v>17494527.88</v>
      </c>
      <c r="D26" s="210" t="s">
        <v>418</v>
      </c>
      <c r="E26" s="210" t="s">
        <v>419</v>
      </c>
      <c r="F26" s="208">
        <v>0</v>
      </c>
      <c r="G26" s="210" t="s">
        <v>420</v>
      </c>
      <c r="H26" s="210" t="s">
        <v>421</v>
      </c>
      <c r="I26" s="208">
        <v>0</v>
      </c>
    </row>
    <row r="27" ht="19.5" customHeight="1" spans="1:9">
      <c r="A27" s="210" t="s">
        <v>422</v>
      </c>
      <c r="B27" s="210" t="s">
        <v>423</v>
      </c>
      <c r="C27" s="208">
        <v>0</v>
      </c>
      <c r="D27" s="210" t="s">
        <v>424</v>
      </c>
      <c r="E27" s="210" t="s">
        <v>425</v>
      </c>
      <c r="F27" s="208">
        <v>0</v>
      </c>
      <c r="G27" s="210" t="s">
        <v>426</v>
      </c>
      <c r="H27" s="210" t="s">
        <v>427</v>
      </c>
      <c r="I27" s="208">
        <v>0</v>
      </c>
    </row>
    <row r="28" ht="19.5" customHeight="1" spans="1:9">
      <c r="A28" s="210" t="s">
        <v>428</v>
      </c>
      <c r="B28" s="210" t="s">
        <v>429</v>
      </c>
      <c r="C28" s="208">
        <v>0</v>
      </c>
      <c r="D28" s="210" t="s">
        <v>430</v>
      </c>
      <c r="E28" s="210" t="s">
        <v>431</v>
      </c>
      <c r="F28" s="208">
        <v>0</v>
      </c>
      <c r="G28" s="210" t="s">
        <v>432</v>
      </c>
      <c r="H28" s="210" t="s">
        <v>433</v>
      </c>
      <c r="I28" s="208">
        <v>0</v>
      </c>
    </row>
    <row r="29" ht="19.5" customHeight="1" spans="1:9">
      <c r="A29" s="210" t="s">
        <v>434</v>
      </c>
      <c r="B29" s="210" t="s">
        <v>435</v>
      </c>
      <c r="C29" s="208">
        <v>0</v>
      </c>
      <c r="D29" s="210" t="s">
        <v>436</v>
      </c>
      <c r="E29" s="210" t="s">
        <v>437</v>
      </c>
      <c r="F29" s="208">
        <v>171826</v>
      </c>
      <c r="G29" s="201" t="s">
        <v>438</v>
      </c>
      <c r="H29" s="210" t="s">
        <v>439</v>
      </c>
      <c r="I29" s="208">
        <v>0</v>
      </c>
    </row>
    <row r="30" ht="19.5" customHeight="1" spans="1:9">
      <c r="A30" s="210" t="s">
        <v>440</v>
      </c>
      <c r="B30" s="210" t="s">
        <v>441</v>
      </c>
      <c r="C30" s="208">
        <v>0</v>
      </c>
      <c r="D30" s="210" t="s">
        <v>442</v>
      </c>
      <c r="E30" s="210" t="s">
        <v>443</v>
      </c>
      <c r="F30" s="208">
        <v>0</v>
      </c>
      <c r="G30" s="210" t="s">
        <v>444</v>
      </c>
      <c r="H30" s="210" t="s">
        <v>445</v>
      </c>
      <c r="I30" s="208">
        <v>0</v>
      </c>
    </row>
    <row r="31" ht="19.5" customHeight="1" spans="1:9">
      <c r="A31" s="210" t="s">
        <v>446</v>
      </c>
      <c r="B31" s="210" t="s">
        <v>447</v>
      </c>
      <c r="C31" s="208">
        <v>0</v>
      </c>
      <c r="D31" s="210" t="s">
        <v>448</v>
      </c>
      <c r="E31" s="210" t="s">
        <v>449</v>
      </c>
      <c r="F31" s="208">
        <v>373500</v>
      </c>
      <c r="G31" s="210" t="s">
        <v>450</v>
      </c>
      <c r="H31" s="210" t="s">
        <v>451</v>
      </c>
      <c r="I31" s="208">
        <v>0</v>
      </c>
    </row>
    <row r="32" ht="19.5" customHeight="1" spans="1:9">
      <c r="A32" s="210" t="s">
        <v>452</v>
      </c>
      <c r="B32" s="210" t="s">
        <v>453</v>
      </c>
      <c r="C32" s="208">
        <v>0</v>
      </c>
      <c r="D32" s="210" t="s">
        <v>454</v>
      </c>
      <c r="E32" s="210" t="s">
        <v>455</v>
      </c>
      <c r="F32" s="208">
        <v>0</v>
      </c>
      <c r="G32" s="210" t="s">
        <v>456</v>
      </c>
      <c r="H32" s="210" t="s">
        <v>457</v>
      </c>
      <c r="I32" s="208">
        <v>0</v>
      </c>
    </row>
    <row r="33" ht="19.5" customHeight="1" spans="1:9">
      <c r="A33" s="210" t="s">
        <v>458</v>
      </c>
      <c r="B33" s="210" t="s">
        <v>459</v>
      </c>
      <c r="C33" s="208">
        <v>203289.46</v>
      </c>
      <c r="D33" s="210" t="s">
        <v>460</v>
      </c>
      <c r="E33" s="210" t="s">
        <v>461</v>
      </c>
      <c r="F33" s="208">
        <v>0</v>
      </c>
      <c r="G33" s="210" t="s">
        <v>462</v>
      </c>
      <c r="H33" s="210" t="s">
        <v>463</v>
      </c>
      <c r="I33" s="208">
        <v>0</v>
      </c>
    </row>
    <row r="34" ht="19.5" customHeight="1" spans="1:9">
      <c r="A34" s="210"/>
      <c r="B34" s="210"/>
      <c r="C34" s="217"/>
      <c r="D34" s="210" t="s">
        <v>464</v>
      </c>
      <c r="E34" s="210" t="s">
        <v>465</v>
      </c>
      <c r="F34" s="208">
        <v>0</v>
      </c>
      <c r="G34" s="210" t="s">
        <v>466</v>
      </c>
      <c r="H34" s="210" t="s">
        <v>467</v>
      </c>
      <c r="I34" s="208">
        <v>0</v>
      </c>
    </row>
    <row r="35" ht="19.5" customHeight="1" spans="1:9">
      <c r="A35" s="210"/>
      <c r="B35" s="210"/>
      <c r="C35" s="217"/>
      <c r="D35" s="210" t="s">
        <v>468</v>
      </c>
      <c r="E35" s="210" t="s">
        <v>469</v>
      </c>
      <c r="F35" s="208">
        <v>0</v>
      </c>
      <c r="G35" s="210" t="s">
        <v>470</v>
      </c>
      <c r="H35" s="210" t="s">
        <v>471</v>
      </c>
      <c r="I35" s="208">
        <v>0</v>
      </c>
    </row>
    <row r="36" ht="19.5" customHeight="1" spans="1:9">
      <c r="A36" s="210"/>
      <c r="B36" s="210"/>
      <c r="C36" s="217"/>
      <c r="D36" s="210" t="s">
        <v>472</v>
      </c>
      <c r="E36" s="210" t="s">
        <v>473</v>
      </c>
      <c r="F36" s="208">
        <v>0</v>
      </c>
      <c r="G36" s="210" t="s">
        <v>474</v>
      </c>
      <c r="H36" s="210" t="s">
        <v>475</v>
      </c>
      <c r="I36" s="208">
        <v>0</v>
      </c>
    </row>
    <row r="37" ht="19.5" customHeight="1" spans="1:9">
      <c r="A37" s="210"/>
      <c r="B37" s="210"/>
      <c r="C37" s="217"/>
      <c r="D37" s="210" t="s">
        <v>476</v>
      </c>
      <c r="E37" s="210" t="s">
        <v>477</v>
      </c>
      <c r="F37" s="208">
        <v>0</v>
      </c>
      <c r="G37" s="210"/>
      <c r="H37" s="210"/>
      <c r="I37" s="217"/>
    </row>
    <row r="38" ht="19.5" customHeight="1" spans="1:9">
      <c r="A38" s="210"/>
      <c r="B38" s="210"/>
      <c r="C38" s="217"/>
      <c r="D38" s="210" t="s">
        <v>478</v>
      </c>
      <c r="E38" s="210" t="s">
        <v>479</v>
      </c>
      <c r="F38" s="208">
        <v>0</v>
      </c>
      <c r="G38" s="210"/>
      <c r="H38" s="210"/>
      <c r="I38" s="217"/>
    </row>
    <row r="39" ht="19.5" customHeight="1" spans="1:9">
      <c r="A39" s="207" t="s">
        <v>480</v>
      </c>
      <c r="B39" s="207" t="s">
        <v>480</v>
      </c>
      <c r="C39" s="208">
        <v>42903128.13</v>
      </c>
      <c r="D39" s="207" t="s">
        <v>481</v>
      </c>
      <c r="E39" s="207" t="s">
        <v>481</v>
      </c>
      <c r="F39" s="218" t="s">
        <v>481</v>
      </c>
      <c r="G39" s="207" t="s">
        <v>481</v>
      </c>
      <c r="H39" s="207" t="s">
        <v>481</v>
      </c>
      <c r="I39" s="208">
        <v>1146699.58</v>
      </c>
    </row>
    <row r="40" ht="19.5" customHeight="1" spans="1:9">
      <c r="A40" s="210" t="s">
        <v>482</v>
      </c>
      <c r="B40" s="210" t="s">
        <v>482</v>
      </c>
      <c r="C40" s="219" t="s">
        <v>482</v>
      </c>
      <c r="D40" s="210" t="s">
        <v>482</v>
      </c>
      <c r="E40" s="210" t="s">
        <v>482</v>
      </c>
      <c r="F40" s="210" t="s">
        <v>482</v>
      </c>
      <c r="G40" s="210" t="s">
        <v>482</v>
      </c>
      <c r="H40" s="210" t="s">
        <v>482</v>
      </c>
      <c r="I40" s="219" t="s">
        <v>482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205" t="s">
        <v>483</v>
      </c>
    </row>
    <row r="2" spans="1:12">
      <c r="L2" s="198" t="s">
        <v>484</v>
      </c>
    </row>
    <row r="3" ht="14.25" spans="1:12">
      <c r="A3" s="199" t="s">
        <v>2</v>
      </c>
      <c r="L3" s="198" t="s">
        <v>3</v>
      </c>
    </row>
    <row r="4" ht="15" customHeight="1" spans="1:12">
      <c r="A4" s="200" t="s">
        <v>485</v>
      </c>
      <c r="B4" s="200" t="s">
        <v>485</v>
      </c>
      <c r="C4" s="200" t="s">
        <v>485</v>
      </c>
      <c r="D4" s="200" t="s">
        <v>485</v>
      </c>
      <c r="E4" s="200" t="s">
        <v>485</v>
      </c>
      <c r="F4" s="200" t="s">
        <v>485</v>
      </c>
      <c r="G4" s="200" t="s">
        <v>485</v>
      </c>
      <c r="H4" s="200" t="s">
        <v>485</v>
      </c>
      <c r="I4" s="200" t="s">
        <v>485</v>
      </c>
      <c r="J4" s="200" t="s">
        <v>485</v>
      </c>
      <c r="K4" s="200" t="s">
        <v>485</v>
      </c>
      <c r="L4" s="200" t="s">
        <v>485</v>
      </c>
    </row>
    <row r="5" ht="15" customHeight="1" spans="1:12">
      <c r="A5" s="200" t="s">
        <v>301</v>
      </c>
      <c r="B5" s="200" t="s">
        <v>122</v>
      </c>
      <c r="C5" s="200" t="s">
        <v>8</v>
      </c>
      <c r="D5" s="200" t="s">
        <v>301</v>
      </c>
      <c r="E5" s="200" t="s">
        <v>122</v>
      </c>
      <c r="F5" s="200" t="s">
        <v>8</v>
      </c>
      <c r="G5" s="200" t="s">
        <v>301</v>
      </c>
      <c r="H5" s="200" t="s">
        <v>122</v>
      </c>
      <c r="I5" s="200" t="s">
        <v>8</v>
      </c>
      <c r="J5" s="200" t="s">
        <v>301</v>
      </c>
      <c r="K5" s="200" t="s">
        <v>122</v>
      </c>
      <c r="L5" s="200" t="s">
        <v>8</v>
      </c>
    </row>
    <row r="6" ht="15" customHeight="1" spans="1:12">
      <c r="A6" s="201" t="s">
        <v>302</v>
      </c>
      <c r="B6" s="201" t="s">
        <v>303</v>
      </c>
      <c r="C6" s="202">
        <v>0</v>
      </c>
      <c r="D6" s="201" t="s">
        <v>304</v>
      </c>
      <c r="E6" s="201" t="s">
        <v>305</v>
      </c>
      <c r="F6" s="202">
        <v>2208340.16</v>
      </c>
      <c r="G6" s="201" t="s">
        <v>486</v>
      </c>
      <c r="H6" s="201" t="s">
        <v>487</v>
      </c>
      <c r="I6" s="202">
        <v>0</v>
      </c>
      <c r="J6" s="201" t="s">
        <v>488</v>
      </c>
      <c r="K6" s="201" t="s">
        <v>489</v>
      </c>
      <c r="L6" s="202">
        <v>0</v>
      </c>
    </row>
    <row r="7" ht="15" customHeight="1" spans="1:12">
      <c r="A7" s="201" t="s">
        <v>308</v>
      </c>
      <c r="B7" s="201" t="s">
        <v>309</v>
      </c>
      <c r="C7" s="202">
        <v>0</v>
      </c>
      <c r="D7" s="201" t="s">
        <v>310</v>
      </c>
      <c r="E7" s="201" t="s">
        <v>311</v>
      </c>
      <c r="F7" s="202">
        <v>990464.16</v>
      </c>
      <c r="G7" s="201" t="s">
        <v>490</v>
      </c>
      <c r="H7" s="201" t="s">
        <v>313</v>
      </c>
      <c r="I7" s="202">
        <v>0</v>
      </c>
      <c r="J7" s="201" t="s">
        <v>491</v>
      </c>
      <c r="K7" s="201" t="s">
        <v>492</v>
      </c>
      <c r="L7" s="202">
        <v>0</v>
      </c>
    </row>
    <row r="8" ht="15" customHeight="1" spans="1:12">
      <c r="A8" s="201" t="s">
        <v>314</v>
      </c>
      <c r="B8" s="201" t="s">
        <v>315</v>
      </c>
      <c r="C8" s="202">
        <v>0</v>
      </c>
      <c r="D8" s="201" t="s">
        <v>316</v>
      </c>
      <c r="E8" s="201" t="s">
        <v>317</v>
      </c>
      <c r="F8" s="202">
        <v>0</v>
      </c>
      <c r="G8" s="201" t="s">
        <v>493</v>
      </c>
      <c r="H8" s="201" t="s">
        <v>319</v>
      </c>
      <c r="I8" s="202">
        <v>0</v>
      </c>
      <c r="J8" s="201" t="s">
        <v>494</v>
      </c>
      <c r="K8" s="201" t="s">
        <v>445</v>
      </c>
      <c r="L8" s="202">
        <v>0</v>
      </c>
    </row>
    <row r="9" ht="15" customHeight="1" spans="1:12">
      <c r="A9" s="201" t="s">
        <v>320</v>
      </c>
      <c r="B9" s="201" t="s">
        <v>321</v>
      </c>
      <c r="C9" s="202">
        <v>0</v>
      </c>
      <c r="D9" s="201" t="s">
        <v>322</v>
      </c>
      <c r="E9" s="201" t="s">
        <v>323</v>
      </c>
      <c r="F9" s="202">
        <v>0</v>
      </c>
      <c r="G9" s="201" t="s">
        <v>495</v>
      </c>
      <c r="H9" s="201" t="s">
        <v>325</v>
      </c>
      <c r="I9" s="202">
        <v>0</v>
      </c>
      <c r="J9" s="201" t="s">
        <v>408</v>
      </c>
      <c r="K9" s="201" t="s">
        <v>409</v>
      </c>
      <c r="L9" s="202">
        <v>21600</v>
      </c>
    </row>
    <row r="10" ht="15" customHeight="1" spans="1:12">
      <c r="A10" s="201" t="s">
        <v>326</v>
      </c>
      <c r="B10" s="201" t="s">
        <v>327</v>
      </c>
      <c r="C10" s="202">
        <v>0</v>
      </c>
      <c r="D10" s="201" t="s">
        <v>328</v>
      </c>
      <c r="E10" s="201" t="s">
        <v>329</v>
      </c>
      <c r="F10" s="202">
        <v>0</v>
      </c>
      <c r="G10" s="201" t="s">
        <v>496</v>
      </c>
      <c r="H10" s="201" t="s">
        <v>331</v>
      </c>
      <c r="I10" s="202">
        <v>0</v>
      </c>
      <c r="J10" s="201" t="s">
        <v>414</v>
      </c>
      <c r="K10" s="201" t="s">
        <v>415</v>
      </c>
      <c r="L10" s="202">
        <v>0</v>
      </c>
    </row>
    <row r="11" ht="15" customHeight="1" spans="1:12">
      <c r="A11" s="201" t="s">
        <v>332</v>
      </c>
      <c r="B11" s="201" t="s">
        <v>333</v>
      </c>
      <c r="C11" s="202">
        <v>0</v>
      </c>
      <c r="D11" s="201" t="s">
        <v>334</v>
      </c>
      <c r="E11" s="201" t="s">
        <v>335</v>
      </c>
      <c r="F11" s="202">
        <v>0</v>
      </c>
      <c r="G11" s="201" t="s">
        <v>497</v>
      </c>
      <c r="H11" s="201" t="s">
        <v>337</v>
      </c>
      <c r="I11" s="202">
        <v>0</v>
      </c>
      <c r="J11" s="201" t="s">
        <v>420</v>
      </c>
      <c r="K11" s="201" t="s">
        <v>421</v>
      </c>
      <c r="L11" s="202">
        <v>0</v>
      </c>
    </row>
    <row r="12" ht="15" customHeight="1" spans="1:12">
      <c r="A12" s="201" t="s">
        <v>338</v>
      </c>
      <c r="B12" s="201" t="s">
        <v>339</v>
      </c>
      <c r="C12" s="202">
        <v>0</v>
      </c>
      <c r="D12" s="201" t="s">
        <v>340</v>
      </c>
      <c r="E12" s="201" t="s">
        <v>341</v>
      </c>
      <c r="F12" s="202">
        <v>0</v>
      </c>
      <c r="G12" s="201" t="s">
        <v>498</v>
      </c>
      <c r="H12" s="201" t="s">
        <v>343</v>
      </c>
      <c r="I12" s="202">
        <v>0</v>
      </c>
      <c r="J12" s="201" t="s">
        <v>426</v>
      </c>
      <c r="K12" s="201" t="s">
        <v>427</v>
      </c>
      <c r="L12" s="202">
        <v>21600</v>
      </c>
    </row>
    <row r="13" ht="15" customHeight="1" spans="1:12">
      <c r="A13" s="201" t="s">
        <v>344</v>
      </c>
      <c r="B13" s="201" t="s">
        <v>345</v>
      </c>
      <c r="C13" s="202">
        <v>0</v>
      </c>
      <c r="D13" s="201" t="s">
        <v>346</v>
      </c>
      <c r="E13" s="201" t="s">
        <v>347</v>
      </c>
      <c r="F13" s="202">
        <v>0</v>
      </c>
      <c r="G13" s="201" t="s">
        <v>499</v>
      </c>
      <c r="H13" s="201" t="s">
        <v>349</v>
      </c>
      <c r="I13" s="202">
        <v>0</v>
      </c>
      <c r="J13" s="201" t="s">
        <v>432</v>
      </c>
      <c r="K13" s="201" t="s">
        <v>433</v>
      </c>
      <c r="L13" s="202">
        <v>0</v>
      </c>
    </row>
    <row r="14" ht="15" customHeight="1" spans="1:12">
      <c r="A14" s="201" t="s">
        <v>350</v>
      </c>
      <c r="B14" s="201" t="s">
        <v>351</v>
      </c>
      <c r="C14" s="202">
        <v>0</v>
      </c>
      <c r="D14" s="201" t="s">
        <v>352</v>
      </c>
      <c r="E14" s="201" t="s">
        <v>353</v>
      </c>
      <c r="F14" s="202">
        <v>0</v>
      </c>
      <c r="G14" s="201" t="s">
        <v>500</v>
      </c>
      <c r="H14" s="201" t="s">
        <v>379</v>
      </c>
      <c r="I14" s="202">
        <v>0</v>
      </c>
      <c r="J14" s="201" t="s">
        <v>438</v>
      </c>
      <c r="K14" s="201" t="s">
        <v>439</v>
      </c>
      <c r="L14" s="202">
        <v>0</v>
      </c>
    </row>
    <row r="15" ht="15" customHeight="1" spans="1:12">
      <c r="A15" s="201" t="s">
        <v>356</v>
      </c>
      <c r="B15" s="201" t="s">
        <v>357</v>
      </c>
      <c r="C15" s="202">
        <v>0</v>
      </c>
      <c r="D15" s="201" t="s">
        <v>358</v>
      </c>
      <c r="E15" s="201" t="s">
        <v>359</v>
      </c>
      <c r="F15" s="202">
        <v>0</v>
      </c>
      <c r="G15" s="201" t="s">
        <v>501</v>
      </c>
      <c r="H15" s="201" t="s">
        <v>385</v>
      </c>
      <c r="I15" s="202">
        <v>0</v>
      </c>
      <c r="J15" s="201" t="s">
        <v>444</v>
      </c>
      <c r="K15" s="201" t="s">
        <v>445</v>
      </c>
      <c r="L15" s="202">
        <v>0</v>
      </c>
    </row>
    <row r="16" ht="15" customHeight="1" spans="1:12">
      <c r="A16" s="201" t="s">
        <v>362</v>
      </c>
      <c r="B16" s="201" t="s">
        <v>363</v>
      </c>
      <c r="C16" s="202">
        <v>0</v>
      </c>
      <c r="D16" s="201" t="s">
        <v>364</v>
      </c>
      <c r="E16" s="201" t="s">
        <v>365</v>
      </c>
      <c r="F16" s="202">
        <v>0</v>
      </c>
      <c r="G16" s="201" t="s">
        <v>502</v>
      </c>
      <c r="H16" s="201" t="s">
        <v>391</v>
      </c>
      <c r="I16" s="202">
        <v>0</v>
      </c>
      <c r="J16" s="201" t="s">
        <v>503</v>
      </c>
      <c r="K16" s="201" t="s">
        <v>504</v>
      </c>
      <c r="L16" s="202">
        <v>0</v>
      </c>
    </row>
    <row r="17" ht="15" customHeight="1" spans="1:12">
      <c r="A17" s="201" t="s">
        <v>368</v>
      </c>
      <c r="B17" s="201" t="s">
        <v>369</v>
      </c>
      <c r="C17" s="202">
        <v>0</v>
      </c>
      <c r="D17" s="201" t="s">
        <v>370</v>
      </c>
      <c r="E17" s="201" t="s">
        <v>371</v>
      </c>
      <c r="F17" s="202">
        <v>75000</v>
      </c>
      <c r="G17" s="201" t="s">
        <v>505</v>
      </c>
      <c r="H17" s="201" t="s">
        <v>397</v>
      </c>
      <c r="I17" s="202">
        <v>0</v>
      </c>
      <c r="J17" s="201" t="s">
        <v>506</v>
      </c>
      <c r="K17" s="201" t="s">
        <v>507</v>
      </c>
      <c r="L17" s="202">
        <v>0</v>
      </c>
    </row>
    <row r="18" ht="15" customHeight="1" spans="1:12">
      <c r="A18" s="201" t="s">
        <v>374</v>
      </c>
      <c r="B18" s="201" t="s">
        <v>375</v>
      </c>
      <c r="C18" s="202">
        <v>0</v>
      </c>
      <c r="D18" s="201" t="s">
        <v>376</v>
      </c>
      <c r="E18" s="201" t="s">
        <v>377</v>
      </c>
      <c r="F18" s="202">
        <v>0</v>
      </c>
      <c r="G18" s="201" t="s">
        <v>508</v>
      </c>
      <c r="H18" s="201" t="s">
        <v>509</v>
      </c>
      <c r="I18" s="202">
        <v>0</v>
      </c>
      <c r="J18" s="201" t="s">
        <v>510</v>
      </c>
      <c r="K18" s="201" t="s">
        <v>511</v>
      </c>
      <c r="L18" s="202">
        <v>0</v>
      </c>
    </row>
    <row r="19" ht="15" customHeight="1" spans="1:12">
      <c r="A19" s="201" t="s">
        <v>380</v>
      </c>
      <c r="B19" s="201" t="s">
        <v>381</v>
      </c>
      <c r="C19" s="202">
        <v>0</v>
      </c>
      <c r="D19" s="201" t="s">
        <v>382</v>
      </c>
      <c r="E19" s="201" t="s">
        <v>383</v>
      </c>
      <c r="F19" s="202">
        <v>0</v>
      </c>
      <c r="G19" s="201" t="s">
        <v>306</v>
      </c>
      <c r="H19" s="201" t="s">
        <v>307</v>
      </c>
      <c r="I19" s="202">
        <v>26833701.35</v>
      </c>
      <c r="J19" s="201" t="s">
        <v>512</v>
      </c>
      <c r="K19" s="201" t="s">
        <v>513</v>
      </c>
      <c r="L19" s="202">
        <v>0</v>
      </c>
    </row>
    <row r="20" ht="15" customHeight="1" spans="1:12">
      <c r="A20" s="201" t="s">
        <v>386</v>
      </c>
      <c r="B20" s="201" t="s">
        <v>387</v>
      </c>
      <c r="C20" s="202">
        <v>5926235.65</v>
      </c>
      <c r="D20" s="201" t="s">
        <v>388</v>
      </c>
      <c r="E20" s="201" t="s">
        <v>389</v>
      </c>
      <c r="F20" s="202">
        <v>19000</v>
      </c>
      <c r="G20" s="201" t="s">
        <v>312</v>
      </c>
      <c r="H20" s="201" t="s">
        <v>313</v>
      </c>
      <c r="I20" s="202">
        <v>0</v>
      </c>
      <c r="J20" s="201" t="s">
        <v>450</v>
      </c>
      <c r="K20" s="201" t="s">
        <v>451</v>
      </c>
      <c r="L20" s="202">
        <v>0</v>
      </c>
    </row>
    <row r="21" ht="15" customHeight="1" spans="1:12">
      <c r="A21" s="201" t="s">
        <v>392</v>
      </c>
      <c r="B21" s="201" t="s">
        <v>393</v>
      </c>
      <c r="C21" s="202">
        <v>0</v>
      </c>
      <c r="D21" s="201" t="s">
        <v>394</v>
      </c>
      <c r="E21" s="201" t="s">
        <v>395</v>
      </c>
      <c r="F21" s="202">
        <v>0</v>
      </c>
      <c r="G21" s="201" t="s">
        <v>318</v>
      </c>
      <c r="H21" s="201" t="s">
        <v>319</v>
      </c>
      <c r="I21" s="202">
        <v>0</v>
      </c>
      <c r="J21" s="201" t="s">
        <v>456</v>
      </c>
      <c r="K21" s="201" t="s">
        <v>457</v>
      </c>
      <c r="L21" s="202">
        <v>0</v>
      </c>
    </row>
    <row r="22" ht="15" customHeight="1" spans="1:12">
      <c r="A22" s="201" t="s">
        <v>398</v>
      </c>
      <c r="B22" s="201" t="s">
        <v>399</v>
      </c>
      <c r="C22" s="202">
        <v>0</v>
      </c>
      <c r="D22" s="201" t="s">
        <v>400</v>
      </c>
      <c r="E22" s="201" t="s">
        <v>401</v>
      </c>
      <c r="F22" s="202">
        <v>0</v>
      </c>
      <c r="G22" s="201" t="s">
        <v>324</v>
      </c>
      <c r="H22" s="201" t="s">
        <v>325</v>
      </c>
      <c r="I22" s="202">
        <v>0</v>
      </c>
      <c r="J22" s="201" t="s">
        <v>462</v>
      </c>
      <c r="K22" s="201" t="s">
        <v>463</v>
      </c>
      <c r="L22" s="202">
        <v>0</v>
      </c>
    </row>
    <row r="23" ht="15" customHeight="1" spans="1:12">
      <c r="A23" s="201" t="s">
        <v>404</v>
      </c>
      <c r="B23" s="201" t="s">
        <v>405</v>
      </c>
      <c r="C23" s="202">
        <v>0</v>
      </c>
      <c r="D23" s="201" t="s">
        <v>406</v>
      </c>
      <c r="E23" s="201" t="s">
        <v>407</v>
      </c>
      <c r="F23" s="202">
        <v>0</v>
      </c>
      <c r="G23" s="201" t="s">
        <v>330</v>
      </c>
      <c r="H23" s="201" t="s">
        <v>331</v>
      </c>
      <c r="I23" s="202">
        <v>26784280</v>
      </c>
      <c r="J23" s="201" t="s">
        <v>466</v>
      </c>
      <c r="K23" s="201" t="s">
        <v>467</v>
      </c>
      <c r="L23" s="202">
        <v>0</v>
      </c>
    </row>
    <row r="24" ht="15" customHeight="1" spans="1:12">
      <c r="A24" s="201" t="s">
        <v>410</v>
      </c>
      <c r="B24" s="201" t="s">
        <v>411</v>
      </c>
      <c r="C24" s="202">
        <v>0</v>
      </c>
      <c r="D24" s="201" t="s">
        <v>412</v>
      </c>
      <c r="E24" s="201" t="s">
        <v>413</v>
      </c>
      <c r="F24" s="202">
        <v>0</v>
      </c>
      <c r="G24" s="201" t="s">
        <v>336</v>
      </c>
      <c r="H24" s="201" t="s">
        <v>337</v>
      </c>
      <c r="I24" s="202">
        <v>49421.35</v>
      </c>
      <c r="J24" s="201" t="s">
        <v>470</v>
      </c>
      <c r="K24" s="201" t="s">
        <v>471</v>
      </c>
      <c r="L24" s="202">
        <v>0</v>
      </c>
    </row>
    <row r="25" ht="15" customHeight="1" spans="1:12">
      <c r="A25" s="201" t="s">
        <v>416</v>
      </c>
      <c r="B25" s="201" t="s">
        <v>417</v>
      </c>
      <c r="C25" s="202">
        <v>5439235.65</v>
      </c>
      <c r="D25" s="201" t="s">
        <v>418</v>
      </c>
      <c r="E25" s="201" t="s">
        <v>419</v>
      </c>
      <c r="F25" s="202">
        <v>402315</v>
      </c>
      <c r="G25" s="201" t="s">
        <v>342</v>
      </c>
      <c r="H25" s="201" t="s">
        <v>343</v>
      </c>
      <c r="I25" s="202">
        <v>0</v>
      </c>
      <c r="J25" s="201" t="s">
        <v>474</v>
      </c>
      <c r="K25" s="201" t="s">
        <v>475</v>
      </c>
      <c r="L25" s="202">
        <v>0</v>
      </c>
    </row>
    <row r="26" ht="15" customHeight="1" spans="1:12">
      <c r="A26" s="201" t="s">
        <v>422</v>
      </c>
      <c r="B26" s="201" t="s">
        <v>423</v>
      </c>
      <c r="C26" s="202">
        <v>0</v>
      </c>
      <c r="D26" s="201" t="s">
        <v>424</v>
      </c>
      <c r="E26" s="201" t="s">
        <v>425</v>
      </c>
      <c r="F26" s="202">
        <v>485200</v>
      </c>
      <c r="G26" s="201" t="s">
        <v>348</v>
      </c>
      <c r="H26" s="201" t="s">
        <v>349</v>
      </c>
      <c r="I26" s="202">
        <v>0</v>
      </c>
      <c r="J26" s="201"/>
      <c r="K26" s="201"/>
      <c r="L26" s="200"/>
    </row>
    <row r="27" ht="15" customHeight="1" spans="1:12">
      <c r="A27" s="201" t="s">
        <v>428</v>
      </c>
      <c r="B27" s="201" t="s">
        <v>429</v>
      </c>
      <c r="C27" s="202">
        <v>0</v>
      </c>
      <c r="D27" s="201" t="s">
        <v>430</v>
      </c>
      <c r="E27" s="201" t="s">
        <v>431</v>
      </c>
      <c r="F27" s="202">
        <v>0</v>
      </c>
      <c r="G27" s="201" t="s">
        <v>354</v>
      </c>
      <c r="H27" s="201" t="s">
        <v>355</v>
      </c>
      <c r="I27" s="202">
        <v>0</v>
      </c>
      <c r="J27" s="201"/>
      <c r="K27" s="201"/>
      <c r="L27" s="200"/>
    </row>
    <row r="28" ht="15" customHeight="1" spans="1:12">
      <c r="A28" s="201" t="s">
        <v>434</v>
      </c>
      <c r="B28" s="201" t="s">
        <v>435</v>
      </c>
      <c r="C28" s="202">
        <v>0</v>
      </c>
      <c r="D28" s="201" t="s">
        <v>436</v>
      </c>
      <c r="E28" s="201" t="s">
        <v>437</v>
      </c>
      <c r="F28" s="202">
        <v>0</v>
      </c>
      <c r="G28" s="201" t="s">
        <v>360</v>
      </c>
      <c r="H28" s="201" t="s">
        <v>361</v>
      </c>
      <c r="I28" s="202">
        <v>0</v>
      </c>
      <c r="J28" s="201"/>
      <c r="K28" s="201"/>
      <c r="L28" s="200"/>
    </row>
    <row r="29" ht="15" customHeight="1" spans="1:12">
      <c r="A29" s="201" t="s">
        <v>440</v>
      </c>
      <c r="B29" s="201" t="s">
        <v>441</v>
      </c>
      <c r="C29" s="202">
        <v>0</v>
      </c>
      <c r="D29" s="201" t="s">
        <v>442</v>
      </c>
      <c r="E29" s="201" t="s">
        <v>443</v>
      </c>
      <c r="F29" s="202">
        <v>8000</v>
      </c>
      <c r="G29" s="201" t="s">
        <v>366</v>
      </c>
      <c r="H29" s="201" t="s">
        <v>367</v>
      </c>
      <c r="I29" s="202">
        <v>0</v>
      </c>
      <c r="J29" s="201"/>
      <c r="K29" s="201"/>
      <c r="L29" s="200"/>
    </row>
    <row r="30" ht="15" customHeight="1" spans="1:12">
      <c r="A30" s="201" t="s">
        <v>446</v>
      </c>
      <c r="B30" s="201" t="s">
        <v>447</v>
      </c>
      <c r="C30" s="202">
        <v>0</v>
      </c>
      <c r="D30" s="201" t="s">
        <v>448</v>
      </c>
      <c r="E30" s="201" t="s">
        <v>449</v>
      </c>
      <c r="F30" s="202">
        <v>0</v>
      </c>
      <c r="G30" s="201" t="s">
        <v>372</v>
      </c>
      <c r="H30" s="201" t="s">
        <v>373</v>
      </c>
      <c r="I30" s="202">
        <v>0</v>
      </c>
      <c r="J30" s="201"/>
      <c r="K30" s="201"/>
      <c r="L30" s="200"/>
    </row>
    <row r="31" ht="15" customHeight="1" spans="1:12">
      <c r="A31" s="201" t="s">
        <v>452</v>
      </c>
      <c r="B31" s="201" t="s">
        <v>453</v>
      </c>
      <c r="C31" s="202">
        <v>0</v>
      </c>
      <c r="D31" s="201" t="s">
        <v>454</v>
      </c>
      <c r="E31" s="201" t="s">
        <v>455</v>
      </c>
      <c r="F31" s="202">
        <v>0</v>
      </c>
      <c r="G31" s="201" t="s">
        <v>378</v>
      </c>
      <c r="H31" s="201" t="s">
        <v>379</v>
      </c>
      <c r="I31" s="202">
        <v>0</v>
      </c>
      <c r="J31" s="201"/>
      <c r="K31" s="201"/>
      <c r="L31" s="200"/>
    </row>
    <row r="32" ht="15" customHeight="1" spans="1:12">
      <c r="A32" s="201" t="s">
        <v>458</v>
      </c>
      <c r="B32" s="201" t="s">
        <v>514</v>
      </c>
      <c r="C32" s="202">
        <v>487000</v>
      </c>
      <c r="D32" s="201" t="s">
        <v>460</v>
      </c>
      <c r="E32" s="201" t="s">
        <v>461</v>
      </c>
      <c r="F32" s="202">
        <v>228361</v>
      </c>
      <c r="G32" s="201" t="s">
        <v>384</v>
      </c>
      <c r="H32" s="201" t="s">
        <v>385</v>
      </c>
      <c r="I32" s="202">
        <v>0</v>
      </c>
      <c r="J32" s="201"/>
      <c r="K32" s="201"/>
      <c r="L32" s="200"/>
    </row>
    <row r="33" ht="15" customHeight="1" spans="1:12">
      <c r="A33" s="201"/>
      <c r="B33" s="201"/>
      <c r="C33" s="216"/>
      <c r="D33" s="201" t="s">
        <v>464</v>
      </c>
      <c r="E33" s="201" t="s">
        <v>465</v>
      </c>
      <c r="F33" s="202">
        <v>0</v>
      </c>
      <c r="G33" s="201" t="s">
        <v>390</v>
      </c>
      <c r="H33" s="201" t="s">
        <v>391</v>
      </c>
      <c r="I33" s="202">
        <v>0</v>
      </c>
      <c r="J33" s="201"/>
      <c r="K33" s="201"/>
      <c r="L33" s="200"/>
    </row>
    <row r="34" ht="15" customHeight="1" spans="1:12">
      <c r="A34" s="201"/>
      <c r="B34" s="201"/>
      <c r="C34" s="200"/>
      <c r="D34" s="201" t="s">
        <v>468</v>
      </c>
      <c r="E34" s="201" t="s">
        <v>469</v>
      </c>
      <c r="F34" s="202">
        <v>0</v>
      </c>
      <c r="G34" s="201" t="s">
        <v>396</v>
      </c>
      <c r="H34" s="201" t="s">
        <v>397</v>
      </c>
      <c r="I34" s="202">
        <v>0</v>
      </c>
      <c r="J34" s="201"/>
      <c r="K34" s="201"/>
      <c r="L34" s="200"/>
    </row>
    <row r="35" ht="15" customHeight="1" spans="1:12">
      <c r="A35" s="201"/>
      <c r="B35" s="201"/>
      <c r="C35" s="200"/>
      <c r="D35" s="201" t="s">
        <v>472</v>
      </c>
      <c r="E35" s="201" t="s">
        <v>473</v>
      </c>
      <c r="F35" s="202">
        <v>0</v>
      </c>
      <c r="G35" s="201" t="s">
        <v>402</v>
      </c>
      <c r="H35" s="201" t="s">
        <v>403</v>
      </c>
      <c r="I35" s="202">
        <v>0</v>
      </c>
      <c r="J35" s="201"/>
      <c r="K35" s="201"/>
      <c r="L35" s="200"/>
    </row>
    <row r="36" ht="15" customHeight="1" spans="1:12">
      <c r="A36" s="201"/>
      <c r="B36" s="201"/>
      <c r="C36" s="200"/>
      <c r="D36" s="201" t="s">
        <v>476</v>
      </c>
      <c r="E36" s="201" t="s">
        <v>477</v>
      </c>
      <c r="F36" s="202">
        <v>0</v>
      </c>
      <c r="G36" s="201"/>
      <c r="H36" s="201"/>
      <c r="I36" s="216"/>
      <c r="J36" s="201"/>
      <c r="K36" s="201"/>
      <c r="L36" s="200"/>
    </row>
    <row r="37" ht="15" customHeight="1" spans="1:12">
      <c r="A37" s="201"/>
      <c r="B37" s="201"/>
      <c r="C37" s="200"/>
      <c r="D37" s="201" t="s">
        <v>478</v>
      </c>
      <c r="E37" s="201" t="s">
        <v>479</v>
      </c>
      <c r="F37" s="202">
        <v>0</v>
      </c>
      <c r="G37" s="201"/>
      <c r="H37" s="201"/>
      <c r="I37" s="200"/>
      <c r="J37" s="201"/>
      <c r="K37" s="201"/>
      <c r="L37" s="200"/>
    </row>
    <row r="38" ht="15" customHeight="1" spans="1:12">
      <c r="A38" s="201" t="s">
        <v>515</v>
      </c>
      <c r="B38" s="201" t="s">
        <v>515</v>
      </c>
      <c r="C38" s="201" t="s">
        <v>515</v>
      </c>
      <c r="D38" s="201" t="s">
        <v>515</v>
      </c>
      <c r="E38" s="201" t="s">
        <v>515</v>
      </c>
      <c r="F38" s="201" t="s">
        <v>515</v>
      </c>
      <c r="G38" s="201" t="s">
        <v>515</v>
      </c>
      <c r="H38" s="201" t="s">
        <v>515</v>
      </c>
      <c r="I38" s="201" t="s">
        <v>515</v>
      </c>
      <c r="J38" s="201" t="s">
        <v>515</v>
      </c>
      <c r="K38" s="201" t="s">
        <v>515</v>
      </c>
      <c r="L38" s="201" t="s">
        <v>515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05" t="s">
        <v>516</v>
      </c>
    </row>
    <row r="2" ht="14.25" spans="1:20">
      <c r="T2" s="199" t="s">
        <v>517</v>
      </c>
    </row>
    <row r="3" ht="14.25" spans="1:20">
      <c r="A3" s="199" t="s">
        <v>2</v>
      </c>
      <c r="T3" s="199" t="s">
        <v>3</v>
      </c>
    </row>
    <row r="4" ht="19.5" customHeight="1" spans="1:20">
      <c r="A4" s="211" t="s">
        <v>6</v>
      </c>
      <c r="B4" s="211"/>
      <c r="C4" s="211"/>
      <c r="D4" s="211"/>
      <c r="E4" s="211" t="s">
        <v>105</v>
      </c>
      <c r="F4" s="211"/>
      <c r="G4" s="211"/>
      <c r="H4" s="211" t="s">
        <v>290</v>
      </c>
      <c r="I4" s="211"/>
      <c r="J4" s="211"/>
      <c r="K4" s="211" t="s">
        <v>291</v>
      </c>
      <c r="L4" s="211"/>
      <c r="M4" s="211"/>
      <c r="N4" s="211"/>
      <c r="O4" s="211"/>
      <c r="P4" s="211" t="s">
        <v>107</v>
      </c>
      <c r="Q4" s="211"/>
      <c r="R4" s="211"/>
      <c r="S4" s="211"/>
      <c r="T4" s="211"/>
    </row>
    <row r="5" ht="19.5" customHeight="1" spans="1:20">
      <c r="A5" s="211" t="s">
        <v>121</v>
      </c>
      <c r="B5" s="211"/>
      <c r="C5" s="211"/>
      <c r="D5" s="211" t="s">
        <v>122</v>
      </c>
      <c r="E5" s="211" t="s">
        <v>128</v>
      </c>
      <c r="F5" s="211" t="s">
        <v>292</v>
      </c>
      <c r="G5" s="211" t="s">
        <v>293</v>
      </c>
      <c r="H5" s="211" t="s">
        <v>128</v>
      </c>
      <c r="I5" s="211" t="s">
        <v>250</v>
      </c>
      <c r="J5" s="211" t="s">
        <v>251</v>
      </c>
      <c r="K5" s="211" t="s">
        <v>128</v>
      </c>
      <c r="L5" s="211" t="s">
        <v>250</v>
      </c>
      <c r="M5" s="211"/>
      <c r="N5" s="211" t="s">
        <v>250</v>
      </c>
      <c r="O5" s="211" t="s">
        <v>251</v>
      </c>
      <c r="P5" s="211" t="s">
        <v>128</v>
      </c>
      <c r="Q5" s="211" t="s">
        <v>292</v>
      </c>
      <c r="R5" s="211" t="s">
        <v>293</v>
      </c>
      <c r="S5" s="211" t="s">
        <v>293</v>
      </c>
      <c r="T5" s="211"/>
    </row>
    <row r="6" ht="19.5" customHeight="1" spans="1:20">
      <c r="A6" s="211"/>
      <c r="B6" s="211"/>
      <c r="C6" s="211"/>
      <c r="D6" s="211"/>
      <c r="E6" s="211"/>
      <c r="F6" s="211"/>
      <c r="G6" s="211" t="s">
        <v>123</v>
      </c>
      <c r="H6" s="211"/>
      <c r="I6" s="211"/>
      <c r="J6" s="211" t="s">
        <v>123</v>
      </c>
      <c r="K6" s="211"/>
      <c r="L6" s="211" t="s">
        <v>123</v>
      </c>
      <c r="M6" s="211" t="s">
        <v>294</v>
      </c>
      <c r="N6" s="211" t="s">
        <v>295</v>
      </c>
      <c r="O6" s="211" t="s">
        <v>123</v>
      </c>
      <c r="P6" s="211"/>
      <c r="Q6" s="211"/>
      <c r="R6" s="211" t="s">
        <v>123</v>
      </c>
      <c r="S6" s="211" t="s">
        <v>296</v>
      </c>
      <c r="T6" s="211" t="s">
        <v>297</v>
      </c>
    </row>
    <row r="7" ht="19.5" customHeight="1" spans="1:20">
      <c r="A7" s="211"/>
      <c r="B7" s="211"/>
      <c r="C7" s="211"/>
      <c r="D7" s="211"/>
      <c r="E7" s="211"/>
      <c r="F7" s="211"/>
      <c r="G7" s="211"/>
      <c r="H7" s="211"/>
      <c r="I7" s="211"/>
      <c r="J7" s="211"/>
      <c r="K7" s="211"/>
      <c r="L7" s="211"/>
      <c r="M7" s="211"/>
      <c r="N7" s="211"/>
      <c r="O7" s="211"/>
      <c r="P7" s="211"/>
      <c r="Q7" s="211"/>
      <c r="R7" s="211"/>
      <c r="S7" s="211"/>
      <c r="T7" s="211"/>
    </row>
    <row r="8" ht="19.5" customHeight="1" spans="1:20">
      <c r="A8" s="211" t="s">
        <v>125</v>
      </c>
      <c r="B8" s="211" t="s">
        <v>126</v>
      </c>
      <c r="C8" s="211" t="s">
        <v>127</v>
      </c>
      <c r="D8" s="211" t="s">
        <v>10</v>
      </c>
      <c r="E8" s="212" t="s">
        <v>11</v>
      </c>
      <c r="F8" s="212" t="s">
        <v>12</v>
      </c>
      <c r="G8" s="212" t="s">
        <v>20</v>
      </c>
      <c r="H8" s="212" t="s">
        <v>24</v>
      </c>
      <c r="I8" s="212" t="s">
        <v>28</v>
      </c>
      <c r="J8" s="212" t="s">
        <v>32</v>
      </c>
      <c r="K8" s="212" t="s">
        <v>36</v>
      </c>
      <c r="L8" s="212" t="s">
        <v>40</v>
      </c>
      <c r="M8" s="212" t="s">
        <v>43</v>
      </c>
      <c r="N8" s="212" t="s">
        <v>46</v>
      </c>
      <c r="O8" s="212" t="s">
        <v>49</v>
      </c>
      <c r="P8" s="212" t="s">
        <v>52</v>
      </c>
      <c r="Q8" s="212" t="s">
        <v>55</v>
      </c>
      <c r="R8" s="212" t="s">
        <v>58</v>
      </c>
      <c r="S8" s="212" t="s">
        <v>61</v>
      </c>
      <c r="T8" s="212" t="s">
        <v>64</v>
      </c>
    </row>
    <row r="9" ht="19.5" customHeight="1" spans="1:20">
      <c r="A9" s="211"/>
      <c r="B9" s="211"/>
      <c r="C9" s="211"/>
      <c r="D9" s="211" t="s">
        <v>128</v>
      </c>
      <c r="E9" s="213">
        <v>0</v>
      </c>
      <c r="F9" s="213">
        <v>0</v>
      </c>
      <c r="G9" s="213">
        <v>0</v>
      </c>
      <c r="H9" s="213">
        <v>4970849.95</v>
      </c>
      <c r="I9" s="213">
        <v>0</v>
      </c>
      <c r="J9" s="213">
        <v>4970849.95</v>
      </c>
      <c r="K9" s="213">
        <v>4970849.95</v>
      </c>
      <c r="L9" s="213">
        <v>0</v>
      </c>
      <c r="M9" s="213">
        <v>0</v>
      </c>
      <c r="N9" s="213">
        <v>0</v>
      </c>
      <c r="O9" s="213">
        <v>4970849.95</v>
      </c>
      <c r="P9" s="213">
        <v>0</v>
      </c>
      <c r="Q9" s="213">
        <v>0</v>
      </c>
      <c r="R9" s="213">
        <v>0</v>
      </c>
      <c r="S9" s="213">
        <v>0</v>
      </c>
      <c r="T9" s="213">
        <v>0</v>
      </c>
    </row>
    <row r="10" ht="19.5" customHeight="1" spans="1:20">
      <c r="A10" s="214" t="s">
        <v>241</v>
      </c>
      <c r="B10" s="215"/>
      <c r="C10" s="215"/>
      <c r="D10" s="215" t="s">
        <v>242</v>
      </c>
      <c r="E10" s="213">
        <v>0</v>
      </c>
      <c r="F10" s="213">
        <v>0</v>
      </c>
      <c r="G10" s="213">
        <v>0</v>
      </c>
      <c r="H10" s="213">
        <v>3739400</v>
      </c>
      <c r="I10" s="213">
        <v>0</v>
      </c>
      <c r="J10" s="213">
        <v>3739400</v>
      </c>
      <c r="K10" s="213">
        <v>3739400</v>
      </c>
      <c r="L10" s="213">
        <v>0</v>
      </c>
      <c r="M10" s="213">
        <v>0</v>
      </c>
      <c r="N10" s="213">
        <v>0</v>
      </c>
      <c r="O10" s="213">
        <v>3739400</v>
      </c>
      <c r="P10" s="213">
        <v>0</v>
      </c>
      <c r="Q10" s="213">
        <v>0</v>
      </c>
      <c r="R10" s="213">
        <v>0</v>
      </c>
      <c r="S10" s="213">
        <v>0</v>
      </c>
      <c r="T10" s="213">
        <v>0</v>
      </c>
    </row>
    <row r="11" ht="19.5" customHeight="1" spans="1:20">
      <c r="A11" s="214" t="s">
        <v>243</v>
      </c>
      <c r="B11" s="215"/>
      <c r="C11" s="215"/>
      <c r="D11" s="215" t="s">
        <v>244</v>
      </c>
      <c r="E11" s="213">
        <v>0</v>
      </c>
      <c r="F11" s="213">
        <v>0</v>
      </c>
      <c r="G11" s="213">
        <v>0</v>
      </c>
      <c r="H11" s="213">
        <v>978649.95</v>
      </c>
      <c r="I11" s="213">
        <v>0</v>
      </c>
      <c r="J11" s="213">
        <v>978649.95</v>
      </c>
      <c r="K11" s="213">
        <v>978649.95</v>
      </c>
      <c r="L11" s="213">
        <v>0</v>
      </c>
      <c r="M11" s="213">
        <v>0</v>
      </c>
      <c r="N11" s="213">
        <v>0</v>
      </c>
      <c r="O11" s="213">
        <v>978649.95</v>
      </c>
      <c r="P11" s="213">
        <v>0</v>
      </c>
      <c r="Q11" s="213">
        <v>0</v>
      </c>
      <c r="R11" s="213">
        <v>0</v>
      </c>
      <c r="S11" s="213">
        <v>0</v>
      </c>
      <c r="T11" s="213">
        <v>0</v>
      </c>
    </row>
    <row r="12" ht="19.5" customHeight="1" spans="1:20">
      <c r="A12" s="214" t="s">
        <v>245</v>
      </c>
      <c r="B12" s="215"/>
      <c r="C12" s="215"/>
      <c r="D12" s="215" t="s">
        <v>246</v>
      </c>
      <c r="E12" s="213">
        <v>0</v>
      </c>
      <c r="F12" s="213">
        <v>0</v>
      </c>
      <c r="G12" s="213">
        <v>0</v>
      </c>
      <c r="H12" s="213">
        <v>252800</v>
      </c>
      <c r="I12" s="213">
        <v>0</v>
      </c>
      <c r="J12" s="213">
        <v>252800</v>
      </c>
      <c r="K12" s="213">
        <v>252800</v>
      </c>
      <c r="L12" s="213">
        <v>0</v>
      </c>
      <c r="M12" s="213">
        <v>0</v>
      </c>
      <c r="N12" s="213">
        <v>0</v>
      </c>
      <c r="O12" s="213">
        <v>252800</v>
      </c>
      <c r="P12" s="213">
        <v>0</v>
      </c>
      <c r="Q12" s="213">
        <v>0</v>
      </c>
      <c r="R12" s="213">
        <v>0</v>
      </c>
      <c r="S12" s="213">
        <v>0</v>
      </c>
      <c r="T12" s="213">
        <v>0</v>
      </c>
    </row>
    <row r="13" ht="19.5" customHeight="1" spans="1:20">
      <c r="A13" s="215" t="s">
        <v>518</v>
      </c>
      <c r="B13" s="215"/>
      <c r="C13" s="215"/>
      <c r="D13" s="215"/>
      <c r="E13" s="215"/>
      <c r="F13" s="215"/>
      <c r="G13" s="215"/>
      <c r="H13" s="215"/>
      <c r="I13" s="215"/>
      <c r="J13" s="215"/>
      <c r="K13" s="215"/>
      <c r="L13" s="215"/>
      <c r="M13" s="215"/>
      <c r="N13" s="215"/>
      <c r="O13" s="215"/>
      <c r="P13" s="215"/>
      <c r="Q13" s="215"/>
      <c r="R13" s="215"/>
      <c r="S13" s="215"/>
      <c r="T13" s="215"/>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205" t="s">
        <v>519</v>
      </c>
    </row>
    <row r="2" ht="14.25" spans="1:12">
      <c r="L2" s="199" t="s">
        <v>520</v>
      </c>
    </row>
    <row r="3" ht="14.25" spans="1:12">
      <c r="A3" s="199" t="s">
        <v>2</v>
      </c>
      <c r="L3" s="199" t="s">
        <v>3</v>
      </c>
    </row>
    <row r="4" ht="19.5" customHeight="1" spans="1:12">
      <c r="A4" s="206" t="s">
        <v>6</v>
      </c>
      <c r="B4" s="206" t="s">
        <v>6</v>
      </c>
      <c r="C4" s="206" t="s">
        <v>6</v>
      </c>
      <c r="D4" s="206" t="s">
        <v>6</v>
      </c>
      <c r="E4" s="206" t="s">
        <v>105</v>
      </c>
      <c r="F4" s="206" t="s">
        <v>105</v>
      </c>
      <c r="G4" s="206" t="s">
        <v>105</v>
      </c>
      <c r="H4" s="206" t="s">
        <v>290</v>
      </c>
      <c r="I4" s="206" t="s">
        <v>291</v>
      </c>
      <c r="J4" s="206" t="s">
        <v>107</v>
      </c>
      <c r="K4" s="206" t="s">
        <v>107</v>
      </c>
      <c r="L4" s="206" t="s">
        <v>107</v>
      </c>
    </row>
    <row r="5" ht="19.5" customHeight="1" spans="1:12">
      <c r="A5" s="206" t="s">
        <v>121</v>
      </c>
      <c r="B5" s="206" t="s">
        <v>121</v>
      </c>
      <c r="C5" s="206" t="s">
        <v>121</v>
      </c>
      <c r="D5" s="206" t="s">
        <v>122</v>
      </c>
      <c r="E5" s="206" t="s">
        <v>128</v>
      </c>
      <c r="F5" s="206" t="s">
        <v>521</v>
      </c>
      <c r="G5" s="206" t="s">
        <v>522</v>
      </c>
      <c r="H5" s="206" t="s">
        <v>290</v>
      </c>
      <c r="I5" s="206" t="s">
        <v>291</v>
      </c>
      <c r="J5" s="206" t="s">
        <v>128</v>
      </c>
      <c r="K5" s="206" t="s">
        <v>521</v>
      </c>
      <c r="L5" s="200" t="s">
        <v>522</v>
      </c>
    </row>
    <row r="6" ht="19.5" customHeight="1" spans="1:12">
      <c r="A6" s="206" t="s">
        <v>121</v>
      </c>
      <c r="B6" s="206" t="s">
        <v>121</v>
      </c>
      <c r="C6" s="206" t="s">
        <v>121</v>
      </c>
      <c r="D6" s="206" t="s">
        <v>122</v>
      </c>
      <c r="E6" s="206" t="s">
        <v>128</v>
      </c>
      <c r="F6" s="206" t="s">
        <v>521</v>
      </c>
      <c r="G6" s="206" t="s">
        <v>522</v>
      </c>
      <c r="H6" s="206" t="s">
        <v>290</v>
      </c>
      <c r="I6" s="206" t="s">
        <v>291</v>
      </c>
      <c r="J6" s="206" t="s">
        <v>128</v>
      </c>
      <c r="K6" s="206" t="s">
        <v>521</v>
      </c>
      <c r="L6" s="200" t="s">
        <v>522</v>
      </c>
    </row>
    <row r="7" ht="19.5" customHeight="1" spans="1:12">
      <c r="A7" s="206" t="s">
        <v>121</v>
      </c>
      <c r="B7" s="206" t="s">
        <v>121</v>
      </c>
      <c r="C7" s="206" t="s">
        <v>121</v>
      </c>
      <c r="D7" s="206" t="s">
        <v>122</v>
      </c>
      <c r="E7" s="206" t="s">
        <v>128</v>
      </c>
      <c r="F7" s="206" t="s">
        <v>521</v>
      </c>
      <c r="G7" s="206" t="s">
        <v>522</v>
      </c>
      <c r="H7" s="206" t="s">
        <v>290</v>
      </c>
      <c r="I7" s="206" t="s">
        <v>291</v>
      </c>
      <c r="J7" s="206" t="s">
        <v>128</v>
      </c>
      <c r="K7" s="206" t="s">
        <v>521</v>
      </c>
      <c r="L7" s="200" t="s">
        <v>522</v>
      </c>
    </row>
    <row r="8" ht="19.5" customHeight="1" spans="1:12">
      <c r="A8" s="206" t="s">
        <v>125</v>
      </c>
      <c r="B8" s="206" t="s">
        <v>126</v>
      </c>
      <c r="C8" s="206" t="s">
        <v>127</v>
      </c>
      <c r="D8" s="206" t="s">
        <v>10</v>
      </c>
      <c r="E8" s="207" t="s">
        <v>11</v>
      </c>
      <c r="F8" s="207" t="s">
        <v>12</v>
      </c>
      <c r="G8" s="207" t="s">
        <v>20</v>
      </c>
      <c r="H8" s="207" t="s">
        <v>24</v>
      </c>
      <c r="I8" s="207" t="s">
        <v>28</v>
      </c>
      <c r="J8" s="207" t="s">
        <v>32</v>
      </c>
      <c r="K8" s="207" t="s">
        <v>36</v>
      </c>
      <c r="L8" s="207" t="s">
        <v>40</v>
      </c>
    </row>
    <row r="9" ht="19.5" customHeight="1" spans="1:12">
      <c r="A9" s="206" t="s">
        <v>125</v>
      </c>
      <c r="B9" s="206" t="s">
        <v>126</v>
      </c>
      <c r="C9" s="206" t="s">
        <v>127</v>
      </c>
      <c r="D9" s="206" t="s">
        <v>128</v>
      </c>
      <c r="E9" s="208">
        <v>0</v>
      </c>
      <c r="F9" s="208">
        <v>0</v>
      </c>
      <c r="G9" s="208">
        <v>0</v>
      </c>
      <c r="H9" s="208">
        <v>168220</v>
      </c>
      <c r="I9" s="208">
        <v>168220</v>
      </c>
      <c r="J9" s="208">
        <v>0</v>
      </c>
      <c r="K9" s="208">
        <v>0</v>
      </c>
      <c r="L9" s="208">
        <v>0</v>
      </c>
    </row>
    <row r="10" ht="19.5" customHeight="1" spans="1:12">
      <c r="A10" s="209" t="s">
        <v>237</v>
      </c>
      <c r="B10" s="210"/>
      <c r="C10" s="210"/>
      <c r="D10" s="210" t="s">
        <v>238</v>
      </c>
      <c r="E10" s="208">
        <v>0</v>
      </c>
      <c r="F10" s="208">
        <v>0</v>
      </c>
      <c r="G10" s="208">
        <v>0</v>
      </c>
      <c r="H10" s="208">
        <v>168220</v>
      </c>
      <c r="I10" s="208">
        <v>168220</v>
      </c>
      <c r="J10" s="208">
        <v>0</v>
      </c>
      <c r="K10" s="208">
        <v>0</v>
      </c>
      <c r="L10" s="208">
        <v>0</v>
      </c>
    </row>
    <row r="11" ht="19.5" customHeight="1" spans="1:12">
      <c r="A11" s="210" t="s">
        <v>523</v>
      </c>
      <c r="B11" s="210" t="s">
        <v>523</v>
      </c>
      <c r="C11" s="210" t="s">
        <v>523</v>
      </c>
      <c r="D11" s="210" t="s">
        <v>523</v>
      </c>
      <c r="E11" s="210" t="s">
        <v>523</v>
      </c>
      <c r="F11" s="210" t="s">
        <v>523</v>
      </c>
      <c r="G11" s="210" t="s">
        <v>523</v>
      </c>
      <c r="H11" s="210" t="s">
        <v>523</v>
      </c>
      <c r="I11" s="210" t="s">
        <v>523</v>
      </c>
      <c r="J11" s="210" t="s">
        <v>523</v>
      </c>
      <c r="K11" s="210" t="s">
        <v>523</v>
      </c>
      <c r="L11" s="210" t="s">
        <v>523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97" t="s">
        <v>524</v>
      </c>
    </row>
    <row r="2" spans="1:5">
      <c r="E2" s="198" t="s">
        <v>525</v>
      </c>
    </row>
    <row r="3" ht="14.25" spans="1:5">
      <c r="A3" s="199" t="s">
        <v>2</v>
      </c>
      <c r="E3" s="198" t="s">
        <v>3</v>
      </c>
    </row>
    <row r="4" ht="15" customHeight="1" spans="1:5">
      <c r="A4" s="200" t="s">
        <v>526</v>
      </c>
      <c r="B4" s="200" t="s">
        <v>7</v>
      </c>
      <c r="C4" s="200" t="s">
        <v>527</v>
      </c>
      <c r="D4" s="200" t="s">
        <v>528</v>
      </c>
      <c r="E4" s="200" t="s">
        <v>529</v>
      </c>
    </row>
    <row r="5" ht="15" customHeight="1" spans="1:5">
      <c r="A5" s="200" t="s">
        <v>530</v>
      </c>
      <c r="B5" s="200" t="s">
        <v>7</v>
      </c>
      <c r="C5" s="200" t="s">
        <v>11</v>
      </c>
      <c r="D5" s="200" t="s">
        <v>12</v>
      </c>
      <c r="E5" s="200" t="s">
        <v>20</v>
      </c>
    </row>
    <row r="6" ht="15" customHeight="1" spans="1:5">
      <c r="A6" s="201" t="s">
        <v>531</v>
      </c>
      <c r="B6" s="200" t="s">
        <v>11</v>
      </c>
      <c r="C6" s="200" t="s">
        <v>532</v>
      </c>
      <c r="D6" s="200" t="s">
        <v>532</v>
      </c>
      <c r="E6" s="200" t="s">
        <v>532</v>
      </c>
    </row>
    <row r="7" ht="15" customHeight="1" spans="1:5">
      <c r="A7" s="201" t="s">
        <v>533</v>
      </c>
      <c r="B7" s="200" t="s">
        <v>12</v>
      </c>
      <c r="C7" s="202">
        <v>184400</v>
      </c>
      <c r="D7" s="202">
        <v>8000</v>
      </c>
      <c r="E7" s="202">
        <v>8000</v>
      </c>
    </row>
    <row r="8" ht="15" customHeight="1" spans="1:5">
      <c r="A8" s="201" t="s">
        <v>534</v>
      </c>
      <c r="B8" s="200" t="s">
        <v>20</v>
      </c>
      <c r="C8" s="202">
        <v>0</v>
      </c>
      <c r="D8" s="202">
        <v>0</v>
      </c>
      <c r="E8" s="202">
        <v>0</v>
      </c>
    </row>
    <row r="9" ht="15" customHeight="1" spans="1:5">
      <c r="A9" s="201" t="s">
        <v>535</v>
      </c>
      <c r="B9" s="200" t="s">
        <v>24</v>
      </c>
      <c r="C9" s="202">
        <v>159000</v>
      </c>
      <c r="D9" s="202">
        <v>8000</v>
      </c>
      <c r="E9" s="202">
        <v>8000</v>
      </c>
    </row>
    <row r="10" ht="15" customHeight="1" spans="1:5">
      <c r="A10" s="201" t="s">
        <v>536</v>
      </c>
      <c r="B10" s="200" t="s">
        <v>28</v>
      </c>
      <c r="C10" s="202">
        <v>0</v>
      </c>
      <c r="D10" s="202">
        <v>0</v>
      </c>
      <c r="E10" s="202">
        <v>0</v>
      </c>
    </row>
    <row r="11" ht="15" customHeight="1" spans="1:5">
      <c r="A11" s="201" t="s">
        <v>537</v>
      </c>
      <c r="B11" s="200" t="s">
        <v>32</v>
      </c>
      <c r="C11" s="202">
        <v>159000</v>
      </c>
      <c r="D11" s="202">
        <v>8000</v>
      </c>
      <c r="E11" s="202">
        <v>8000</v>
      </c>
    </row>
    <row r="12" ht="15" customHeight="1" spans="1:5">
      <c r="A12" s="201" t="s">
        <v>538</v>
      </c>
      <c r="B12" s="200" t="s">
        <v>36</v>
      </c>
      <c r="C12" s="202">
        <v>25400</v>
      </c>
      <c r="D12" s="202">
        <v>0</v>
      </c>
      <c r="E12" s="202">
        <v>0</v>
      </c>
    </row>
    <row r="13" ht="15" customHeight="1" spans="1:5">
      <c r="A13" s="201" t="s">
        <v>539</v>
      </c>
      <c r="B13" s="200" t="s">
        <v>40</v>
      </c>
      <c r="C13" s="200" t="s">
        <v>532</v>
      </c>
      <c r="D13" s="200" t="s">
        <v>532</v>
      </c>
      <c r="E13" s="202">
        <v>0</v>
      </c>
    </row>
    <row r="14" ht="15" customHeight="1" spans="1:5">
      <c r="A14" s="201" t="s">
        <v>540</v>
      </c>
      <c r="B14" s="200" t="s">
        <v>43</v>
      </c>
      <c r="C14" s="200" t="s">
        <v>532</v>
      </c>
      <c r="D14" s="200" t="s">
        <v>532</v>
      </c>
      <c r="E14" s="202">
        <v>0</v>
      </c>
    </row>
    <row r="15" ht="15" customHeight="1" spans="1:5">
      <c r="A15" s="201" t="s">
        <v>541</v>
      </c>
      <c r="B15" s="200" t="s">
        <v>46</v>
      </c>
      <c r="C15" s="200" t="s">
        <v>532</v>
      </c>
      <c r="D15" s="200" t="s">
        <v>532</v>
      </c>
      <c r="E15" s="202">
        <v>0</v>
      </c>
    </row>
    <row r="16" ht="15" customHeight="1" spans="1:5">
      <c r="A16" s="201" t="s">
        <v>542</v>
      </c>
      <c r="B16" s="200" t="s">
        <v>49</v>
      </c>
      <c r="C16" s="200" t="s">
        <v>532</v>
      </c>
      <c r="D16" s="200" t="s">
        <v>532</v>
      </c>
      <c r="E16" s="200" t="s">
        <v>532</v>
      </c>
    </row>
    <row r="17" ht="15" customHeight="1" spans="1:5">
      <c r="A17" s="201" t="s">
        <v>543</v>
      </c>
      <c r="B17" s="200" t="s">
        <v>52</v>
      </c>
      <c r="C17" s="200" t="s">
        <v>532</v>
      </c>
      <c r="D17" s="200" t="s">
        <v>532</v>
      </c>
      <c r="E17" s="203">
        <v>0</v>
      </c>
    </row>
    <row r="18" ht="15" customHeight="1" spans="1:5">
      <c r="A18" s="201" t="s">
        <v>544</v>
      </c>
      <c r="B18" s="200" t="s">
        <v>55</v>
      </c>
      <c r="C18" s="200" t="s">
        <v>532</v>
      </c>
      <c r="D18" s="200" t="s">
        <v>532</v>
      </c>
      <c r="E18" s="203">
        <v>0</v>
      </c>
    </row>
    <row r="19" ht="15" customHeight="1" spans="1:5">
      <c r="A19" s="201" t="s">
        <v>545</v>
      </c>
      <c r="B19" s="200" t="s">
        <v>58</v>
      </c>
      <c r="C19" s="200" t="s">
        <v>532</v>
      </c>
      <c r="D19" s="200" t="s">
        <v>532</v>
      </c>
      <c r="E19" s="203">
        <v>0</v>
      </c>
    </row>
    <row r="20" ht="15" customHeight="1" spans="1:5">
      <c r="A20" s="201" t="s">
        <v>546</v>
      </c>
      <c r="B20" s="200" t="s">
        <v>61</v>
      </c>
      <c r="C20" s="200" t="s">
        <v>532</v>
      </c>
      <c r="D20" s="200" t="s">
        <v>532</v>
      </c>
      <c r="E20" s="203">
        <v>3</v>
      </c>
    </row>
    <row r="21" ht="15" customHeight="1" spans="1:5">
      <c r="A21" s="201" t="s">
        <v>547</v>
      </c>
      <c r="B21" s="200" t="s">
        <v>64</v>
      </c>
      <c r="C21" s="200" t="s">
        <v>532</v>
      </c>
      <c r="D21" s="200" t="s">
        <v>532</v>
      </c>
      <c r="E21" s="203">
        <v>0</v>
      </c>
    </row>
    <row r="22" ht="15" customHeight="1" spans="1:5">
      <c r="A22" s="201" t="s">
        <v>548</v>
      </c>
      <c r="B22" s="200" t="s">
        <v>67</v>
      </c>
      <c r="C22" s="200" t="s">
        <v>532</v>
      </c>
      <c r="D22" s="200" t="s">
        <v>532</v>
      </c>
      <c r="E22" s="203">
        <v>0</v>
      </c>
    </row>
    <row r="23" ht="15" customHeight="1" spans="1:5">
      <c r="A23" s="201" t="s">
        <v>549</v>
      </c>
      <c r="B23" s="200" t="s">
        <v>70</v>
      </c>
      <c r="C23" s="200" t="s">
        <v>532</v>
      </c>
      <c r="D23" s="200" t="s">
        <v>532</v>
      </c>
      <c r="E23" s="203">
        <v>0</v>
      </c>
    </row>
    <row r="24" ht="15" customHeight="1" spans="1:5">
      <c r="A24" s="201" t="s">
        <v>550</v>
      </c>
      <c r="B24" s="200" t="s">
        <v>73</v>
      </c>
      <c r="C24" s="200" t="s">
        <v>532</v>
      </c>
      <c r="D24" s="200" t="s">
        <v>532</v>
      </c>
      <c r="E24" s="203">
        <v>0</v>
      </c>
    </row>
    <row r="25" ht="15" customHeight="1" spans="1:5">
      <c r="A25" s="201" t="s">
        <v>551</v>
      </c>
      <c r="B25" s="200" t="s">
        <v>76</v>
      </c>
      <c r="C25" s="200" t="s">
        <v>532</v>
      </c>
      <c r="D25" s="200" t="s">
        <v>532</v>
      </c>
      <c r="E25" s="203">
        <v>0</v>
      </c>
    </row>
    <row r="26" ht="15" customHeight="1" spans="1:5">
      <c r="A26" s="201" t="s">
        <v>552</v>
      </c>
      <c r="B26" s="200" t="s">
        <v>79</v>
      </c>
      <c r="C26" s="200" t="s">
        <v>532</v>
      </c>
      <c r="D26" s="200" t="s">
        <v>532</v>
      </c>
      <c r="E26" s="203">
        <v>0</v>
      </c>
    </row>
    <row r="27" ht="15" customHeight="1" spans="1:5">
      <c r="A27" s="201" t="s">
        <v>553</v>
      </c>
      <c r="B27" s="200" t="s">
        <v>82</v>
      </c>
      <c r="C27" s="200" t="s">
        <v>532</v>
      </c>
      <c r="D27" s="200" t="s">
        <v>532</v>
      </c>
      <c r="E27" s="202">
        <v>1146699.58</v>
      </c>
    </row>
    <row r="28" ht="15" customHeight="1" spans="1:5">
      <c r="A28" s="201" t="s">
        <v>554</v>
      </c>
      <c r="B28" s="200" t="s">
        <v>85</v>
      </c>
      <c r="C28" s="200" t="s">
        <v>532</v>
      </c>
      <c r="D28" s="200" t="s">
        <v>532</v>
      </c>
      <c r="E28" s="202">
        <v>1146699.58</v>
      </c>
    </row>
    <row r="29" ht="15" customHeight="1" spans="1:5">
      <c r="A29" s="201" t="s">
        <v>555</v>
      </c>
      <c r="B29" s="200" t="s">
        <v>88</v>
      </c>
      <c r="C29" s="200" t="s">
        <v>532</v>
      </c>
      <c r="D29" s="200" t="s">
        <v>532</v>
      </c>
      <c r="E29" s="202">
        <v>0</v>
      </c>
    </row>
    <row r="30" ht="39.75" customHeight="1" spans="1:5">
      <c r="A30" s="204" t="s">
        <v>556</v>
      </c>
      <c r="B30" s="204" t="s">
        <v>556</v>
      </c>
      <c r="C30" s="204" t="s">
        <v>556</v>
      </c>
      <c r="D30" s="204" t="s">
        <v>556</v>
      </c>
      <c r="E30" s="204" t="s">
        <v>556</v>
      </c>
    </row>
    <row r="31" ht="15" customHeight="1" spans="1:5">
      <c r="A31" s="201" t="s">
        <v>557</v>
      </c>
      <c r="B31" s="201" t="s">
        <v>557</v>
      </c>
      <c r="C31" s="201" t="s">
        <v>557</v>
      </c>
      <c r="D31" s="201" t="s">
        <v>557</v>
      </c>
      <c r="E31" s="201" t="s">
        <v>557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97" t="s">
        <v>558</v>
      </c>
    </row>
    <row r="2" spans="1:5">
      <c r="E2" s="198" t="s">
        <v>559</v>
      </c>
    </row>
    <row r="3" ht="14.25" spans="1:5">
      <c r="A3" s="199" t="s">
        <v>2</v>
      </c>
      <c r="E3" s="198" t="s">
        <v>3</v>
      </c>
    </row>
    <row r="4" ht="15" customHeight="1" spans="1:5">
      <c r="A4" s="200" t="s">
        <v>526</v>
      </c>
      <c r="B4" s="200" t="s">
        <v>7</v>
      </c>
      <c r="C4" s="200" t="s">
        <v>527</v>
      </c>
      <c r="D4" s="200" t="s">
        <v>528</v>
      </c>
      <c r="E4" s="200" t="s">
        <v>529</v>
      </c>
    </row>
    <row r="5" ht="15" customHeight="1" spans="1:5">
      <c r="A5" s="200" t="s">
        <v>530</v>
      </c>
      <c r="B5" s="200" t="s">
        <v>7</v>
      </c>
      <c r="C5" s="200" t="s">
        <v>11</v>
      </c>
      <c r="D5" s="200" t="s">
        <v>12</v>
      </c>
      <c r="E5" s="200" t="s">
        <v>20</v>
      </c>
    </row>
    <row r="6" ht="15" customHeight="1" spans="1:5">
      <c r="A6" s="201" t="s">
        <v>560</v>
      </c>
      <c r="B6" s="200" t="s">
        <v>11</v>
      </c>
      <c r="C6" s="200" t="s">
        <v>532</v>
      </c>
      <c r="D6" s="200" t="s">
        <v>532</v>
      </c>
      <c r="E6" s="200" t="s">
        <v>532</v>
      </c>
    </row>
    <row r="7" ht="15" customHeight="1" spans="1:5">
      <c r="A7" s="201" t="s">
        <v>533</v>
      </c>
      <c r="B7" s="200" t="s">
        <v>12</v>
      </c>
      <c r="C7" s="202">
        <v>184400</v>
      </c>
      <c r="D7" s="202">
        <v>8000</v>
      </c>
      <c r="E7" s="202">
        <v>8000</v>
      </c>
    </row>
    <row r="8" ht="15" customHeight="1" spans="1:5">
      <c r="A8" s="201" t="s">
        <v>534</v>
      </c>
      <c r="B8" s="200" t="s">
        <v>20</v>
      </c>
      <c r="C8" s="202">
        <v>0</v>
      </c>
      <c r="D8" s="202">
        <v>0</v>
      </c>
      <c r="E8" s="202">
        <v>0</v>
      </c>
    </row>
    <row r="9" ht="15" customHeight="1" spans="1:5">
      <c r="A9" s="201" t="s">
        <v>535</v>
      </c>
      <c r="B9" s="200" t="s">
        <v>24</v>
      </c>
      <c r="C9" s="202">
        <v>159000</v>
      </c>
      <c r="D9" s="202">
        <v>8000</v>
      </c>
      <c r="E9" s="202">
        <v>8000</v>
      </c>
    </row>
    <row r="10" ht="15" customHeight="1" spans="1:5">
      <c r="A10" s="201" t="s">
        <v>536</v>
      </c>
      <c r="B10" s="200" t="s">
        <v>28</v>
      </c>
      <c r="C10" s="202">
        <v>0</v>
      </c>
      <c r="D10" s="202">
        <v>0</v>
      </c>
      <c r="E10" s="202">
        <v>0</v>
      </c>
    </row>
    <row r="11" ht="15" customHeight="1" spans="1:5">
      <c r="A11" s="201" t="s">
        <v>537</v>
      </c>
      <c r="B11" s="200" t="s">
        <v>32</v>
      </c>
      <c r="C11" s="202">
        <v>159000</v>
      </c>
      <c r="D11" s="202">
        <v>8000</v>
      </c>
      <c r="E11" s="202">
        <v>8000</v>
      </c>
    </row>
    <row r="12" ht="15" customHeight="1" spans="1:5">
      <c r="A12" s="201" t="s">
        <v>538</v>
      </c>
      <c r="B12" s="200" t="s">
        <v>36</v>
      </c>
      <c r="C12" s="202">
        <v>25400</v>
      </c>
      <c r="D12" s="202">
        <v>0</v>
      </c>
      <c r="E12" s="202">
        <v>0</v>
      </c>
    </row>
    <row r="13" ht="15" customHeight="1" spans="1:5">
      <c r="A13" s="201" t="s">
        <v>539</v>
      </c>
      <c r="B13" s="200" t="s">
        <v>40</v>
      </c>
      <c r="C13" s="200" t="s">
        <v>532</v>
      </c>
      <c r="D13" s="200" t="s">
        <v>532</v>
      </c>
      <c r="E13" s="202">
        <v>0</v>
      </c>
    </row>
    <row r="14" ht="15" customHeight="1" spans="1:5">
      <c r="A14" s="201" t="s">
        <v>540</v>
      </c>
      <c r="B14" s="200" t="s">
        <v>43</v>
      </c>
      <c r="C14" s="200" t="s">
        <v>532</v>
      </c>
      <c r="D14" s="200" t="s">
        <v>532</v>
      </c>
      <c r="E14" s="202">
        <v>0</v>
      </c>
    </row>
    <row r="15" ht="15" customHeight="1" spans="1:5">
      <c r="A15" s="201" t="s">
        <v>541</v>
      </c>
      <c r="B15" s="200" t="s">
        <v>46</v>
      </c>
      <c r="C15" s="200" t="s">
        <v>532</v>
      </c>
      <c r="D15" s="200" t="s">
        <v>532</v>
      </c>
      <c r="E15" s="202">
        <v>0</v>
      </c>
    </row>
    <row r="16" ht="15" customHeight="1" spans="1:5">
      <c r="A16" s="201" t="s">
        <v>542</v>
      </c>
      <c r="B16" s="200" t="s">
        <v>49</v>
      </c>
      <c r="C16" s="200" t="s">
        <v>532</v>
      </c>
      <c r="D16" s="200" t="s">
        <v>532</v>
      </c>
      <c r="E16" s="200" t="s">
        <v>532</v>
      </c>
    </row>
    <row r="17" ht="15" customHeight="1" spans="1:5">
      <c r="A17" s="201" t="s">
        <v>543</v>
      </c>
      <c r="B17" s="200" t="s">
        <v>52</v>
      </c>
      <c r="C17" s="200" t="s">
        <v>532</v>
      </c>
      <c r="D17" s="200" t="s">
        <v>532</v>
      </c>
      <c r="E17" s="203">
        <v>0</v>
      </c>
    </row>
    <row r="18" ht="15" customHeight="1" spans="1:5">
      <c r="A18" s="201" t="s">
        <v>544</v>
      </c>
      <c r="B18" s="200" t="s">
        <v>55</v>
      </c>
      <c r="C18" s="200" t="s">
        <v>532</v>
      </c>
      <c r="D18" s="200" t="s">
        <v>532</v>
      </c>
      <c r="E18" s="203">
        <v>0</v>
      </c>
    </row>
    <row r="19" ht="15" customHeight="1" spans="1:5">
      <c r="A19" s="201" t="s">
        <v>545</v>
      </c>
      <c r="B19" s="200" t="s">
        <v>58</v>
      </c>
      <c r="C19" s="200" t="s">
        <v>532</v>
      </c>
      <c r="D19" s="200" t="s">
        <v>532</v>
      </c>
      <c r="E19" s="203">
        <v>0</v>
      </c>
    </row>
    <row r="20" ht="15" customHeight="1" spans="1:5">
      <c r="A20" s="201" t="s">
        <v>546</v>
      </c>
      <c r="B20" s="200" t="s">
        <v>61</v>
      </c>
      <c r="C20" s="200" t="s">
        <v>532</v>
      </c>
      <c r="D20" s="200" t="s">
        <v>532</v>
      </c>
      <c r="E20" s="203">
        <v>0</v>
      </c>
    </row>
    <row r="21" ht="15" customHeight="1" spans="1:5">
      <c r="A21" s="201" t="s">
        <v>547</v>
      </c>
      <c r="B21" s="200" t="s">
        <v>64</v>
      </c>
      <c r="C21" s="200" t="s">
        <v>532</v>
      </c>
      <c r="D21" s="200" t="s">
        <v>532</v>
      </c>
      <c r="E21" s="203">
        <v>0</v>
      </c>
    </row>
    <row r="22" ht="15" customHeight="1" spans="1:5">
      <c r="A22" s="201" t="s">
        <v>548</v>
      </c>
      <c r="B22" s="200" t="s">
        <v>67</v>
      </c>
      <c r="C22" s="200" t="s">
        <v>532</v>
      </c>
      <c r="D22" s="200" t="s">
        <v>532</v>
      </c>
      <c r="E22" s="203">
        <v>0</v>
      </c>
    </row>
    <row r="23" ht="15" customHeight="1" spans="1:5">
      <c r="A23" s="201" t="s">
        <v>549</v>
      </c>
      <c r="B23" s="200" t="s">
        <v>70</v>
      </c>
      <c r="C23" s="200" t="s">
        <v>532</v>
      </c>
      <c r="D23" s="200" t="s">
        <v>532</v>
      </c>
      <c r="E23" s="203">
        <v>0</v>
      </c>
    </row>
    <row r="24" ht="15" customHeight="1" spans="1:5">
      <c r="A24" s="201" t="s">
        <v>550</v>
      </c>
      <c r="B24" s="200" t="s">
        <v>73</v>
      </c>
      <c r="C24" s="200" t="s">
        <v>532</v>
      </c>
      <c r="D24" s="200" t="s">
        <v>532</v>
      </c>
      <c r="E24" s="203">
        <v>0</v>
      </c>
    </row>
    <row r="25" ht="15" customHeight="1" spans="1:5">
      <c r="A25" s="201" t="s">
        <v>551</v>
      </c>
      <c r="B25" s="200" t="s">
        <v>76</v>
      </c>
      <c r="C25" s="200" t="s">
        <v>532</v>
      </c>
      <c r="D25" s="200" t="s">
        <v>532</v>
      </c>
      <c r="E25" s="203">
        <v>0</v>
      </c>
    </row>
    <row r="26" ht="15" customHeight="1" spans="1:5">
      <c r="A26" s="201" t="s">
        <v>552</v>
      </c>
      <c r="B26" s="200" t="s">
        <v>79</v>
      </c>
      <c r="C26" s="200" t="s">
        <v>532</v>
      </c>
      <c r="D26" s="200" t="s">
        <v>532</v>
      </c>
      <c r="E26" s="203">
        <v>0</v>
      </c>
    </row>
    <row r="27" ht="41.25" customHeight="1" spans="1:5">
      <c r="A27" s="204" t="s">
        <v>561</v>
      </c>
      <c r="B27" s="204" t="s">
        <v>561</v>
      </c>
      <c r="C27" s="204" t="s">
        <v>561</v>
      </c>
      <c r="D27" s="204" t="s">
        <v>561</v>
      </c>
      <c r="E27" s="204" t="s">
        <v>561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3" sqref="J13"/>
    </sheetView>
  </sheetViews>
  <sheetFormatPr defaultColWidth="9" defaultRowHeight="14.25"/>
  <cols>
    <col min="1" max="1" width="6.26666666666667" style="163" customWidth="1"/>
    <col min="2" max="2" width="5.09166666666667" style="163" customWidth="1"/>
    <col min="3" max="3" width="14.8916666666667" style="163" customWidth="1"/>
    <col min="4" max="4" width="15.775" style="163" customWidth="1"/>
    <col min="5" max="5" width="17.225" style="163" customWidth="1"/>
    <col min="6" max="6" width="14.5583333333333" style="163" customWidth="1"/>
    <col min="7" max="7" width="15.4416666666667" style="163" customWidth="1"/>
    <col min="8" max="8" width="15.225" style="163" customWidth="1"/>
    <col min="9" max="9" width="14.4416666666667" style="163" customWidth="1"/>
    <col min="10" max="10" width="15.3333333333333" style="163" customWidth="1"/>
    <col min="11" max="11" width="13.775" style="163" customWidth="1"/>
    <col min="12" max="12" width="8.45" style="163" customWidth="1"/>
    <col min="13" max="13" width="7.90833333333333" style="163" customWidth="1"/>
    <col min="14" max="14" width="14.1083333333333" style="164" customWidth="1"/>
    <col min="15" max="15" width="11.775" style="163" customWidth="1"/>
    <col min="16" max="16" width="9.09166666666667" style="163" customWidth="1"/>
    <col min="17" max="17" width="16.4416666666667" style="163" customWidth="1"/>
    <col min="18" max="19" width="10.775" style="163" customWidth="1"/>
    <col min="20" max="21" width="16.4416666666667" style="163" customWidth="1"/>
    <col min="22" max="16384" width="9" style="163"/>
  </cols>
  <sheetData>
    <row r="1" s="161" customFormat="1" ht="36" customHeight="1" spans="1:21">
      <c r="A1" s="165" t="s">
        <v>562</v>
      </c>
      <c r="B1" s="165"/>
      <c r="C1" s="165"/>
      <c r="D1" s="165"/>
      <c r="E1" s="165"/>
      <c r="F1" s="165"/>
      <c r="G1" s="165"/>
      <c r="H1" s="165"/>
      <c r="I1" s="165"/>
      <c r="J1" s="165"/>
      <c r="K1" s="165"/>
      <c r="L1" s="165"/>
      <c r="M1" s="165"/>
      <c r="N1" s="166"/>
      <c r="O1" s="165"/>
      <c r="P1" s="165"/>
      <c r="Q1" s="165"/>
      <c r="R1" s="165"/>
      <c r="S1" s="165"/>
      <c r="T1" s="165"/>
      <c r="U1" s="165"/>
    </row>
    <row r="2" s="161" customFormat="1" ht="18" customHeight="1" spans="1:21">
      <c r="A2" s="167"/>
      <c r="B2" s="167"/>
      <c r="C2" s="167"/>
      <c r="D2" s="167"/>
      <c r="E2" s="167"/>
      <c r="F2" s="167"/>
      <c r="G2" s="167"/>
      <c r="H2" s="167"/>
      <c r="I2" s="167"/>
      <c r="J2" s="167"/>
      <c r="K2" s="167"/>
      <c r="L2" s="167"/>
      <c r="M2" s="167"/>
      <c r="N2" s="168"/>
      <c r="U2" s="169" t="s">
        <v>563</v>
      </c>
    </row>
    <row r="3" s="161" customFormat="1" ht="18" customHeight="1" spans="1:21">
      <c r="A3" s="170" t="s">
        <v>564</v>
      </c>
      <c r="B3" s="167"/>
      <c r="C3" s="167"/>
      <c r="D3" s="167"/>
      <c r="E3" s="171"/>
      <c r="F3" s="171"/>
      <c r="G3" s="167"/>
      <c r="H3" s="167"/>
      <c r="I3" s="167"/>
      <c r="J3" s="167"/>
      <c r="K3" s="167"/>
      <c r="L3" s="167"/>
      <c r="M3" s="167"/>
      <c r="N3" s="168"/>
      <c r="U3" s="169" t="s">
        <v>3</v>
      </c>
    </row>
    <row r="4" s="161" customFormat="1" ht="24" customHeight="1" spans="1:21">
      <c r="A4" s="172" t="s">
        <v>6</v>
      </c>
      <c r="B4" s="172" t="s">
        <v>7</v>
      </c>
      <c r="C4" s="173" t="s">
        <v>565</v>
      </c>
      <c r="D4" s="122" t="s">
        <v>566</v>
      </c>
      <c r="E4" s="172" t="s">
        <v>567</v>
      </c>
      <c r="F4" s="174" t="s">
        <v>568</v>
      </c>
      <c r="G4" s="175"/>
      <c r="H4" s="175"/>
      <c r="I4" s="175"/>
      <c r="J4" s="175"/>
      <c r="K4" s="175"/>
      <c r="L4" s="175"/>
      <c r="M4" s="175"/>
      <c r="N4" s="176"/>
      <c r="O4" s="177"/>
      <c r="P4" s="178" t="s">
        <v>569</v>
      </c>
      <c r="Q4" s="172" t="s">
        <v>570</v>
      </c>
      <c r="R4" s="173" t="s">
        <v>571</v>
      </c>
      <c r="S4" s="179"/>
      <c r="T4" s="180" t="s">
        <v>572</v>
      </c>
      <c r="U4" s="179"/>
    </row>
    <row r="5" s="161" customFormat="1" ht="36" customHeight="1" spans="1:21">
      <c r="A5" s="172"/>
      <c r="B5" s="172"/>
      <c r="C5" s="181"/>
      <c r="D5" s="122"/>
      <c r="E5" s="172"/>
      <c r="F5" s="182" t="s">
        <v>123</v>
      </c>
      <c r="G5" s="182"/>
      <c r="H5" s="182" t="s">
        <v>573</v>
      </c>
      <c r="I5" s="182"/>
      <c r="J5" s="183" t="s">
        <v>574</v>
      </c>
      <c r="K5" s="184"/>
      <c r="L5" s="185" t="s">
        <v>575</v>
      </c>
      <c r="M5" s="185"/>
      <c r="N5" s="186" t="s">
        <v>576</v>
      </c>
      <c r="O5" s="186"/>
      <c r="P5" s="178"/>
      <c r="Q5" s="172"/>
      <c r="R5" s="187"/>
      <c r="S5" s="188"/>
      <c r="T5" s="189"/>
      <c r="U5" s="188"/>
    </row>
    <row r="6" s="161" customFormat="1" ht="24" customHeight="1" spans="1:21">
      <c r="A6" s="172"/>
      <c r="B6" s="172"/>
      <c r="C6" s="187"/>
      <c r="D6" s="122"/>
      <c r="E6" s="172"/>
      <c r="F6" s="182" t="s">
        <v>577</v>
      </c>
      <c r="G6" s="190" t="s">
        <v>578</v>
      </c>
      <c r="H6" s="182" t="s">
        <v>577</v>
      </c>
      <c r="I6" s="190" t="s">
        <v>578</v>
      </c>
      <c r="J6" s="182" t="s">
        <v>577</v>
      </c>
      <c r="K6" s="190" t="s">
        <v>578</v>
      </c>
      <c r="L6" s="182" t="s">
        <v>577</v>
      </c>
      <c r="M6" s="190" t="s">
        <v>578</v>
      </c>
      <c r="N6" s="182" t="s">
        <v>577</v>
      </c>
      <c r="O6" s="190" t="s">
        <v>578</v>
      </c>
      <c r="P6" s="178"/>
      <c r="Q6" s="172"/>
      <c r="R6" s="182" t="s">
        <v>577</v>
      </c>
      <c r="S6" s="191" t="s">
        <v>578</v>
      </c>
      <c r="T6" s="182" t="s">
        <v>577</v>
      </c>
      <c r="U6" s="190" t="s">
        <v>578</v>
      </c>
    </row>
    <row r="7" s="162" customFormat="1" ht="24" customHeight="1" spans="1:21">
      <c r="A7" s="172" t="s">
        <v>10</v>
      </c>
      <c r="B7" s="172"/>
      <c r="C7" s="172">
        <v>1</v>
      </c>
      <c r="D7" s="190" t="s">
        <v>12</v>
      </c>
      <c r="E7" s="172">
        <v>3</v>
      </c>
      <c r="F7" s="172">
        <v>4</v>
      </c>
      <c r="G7" s="190" t="s">
        <v>28</v>
      </c>
      <c r="H7" s="172">
        <v>6</v>
      </c>
      <c r="I7" s="172">
        <v>7</v>
      </c>
      <c r="J7" s="190" t="s">
        <v>40</v>
      </c>
      <c r="K7" s="172">
        <v>9</v>
      </c>
      <c r="L7" s="172">
        <v>10</v>
      </c>
      <c r="M7" s="190" t="s">
        <v>49</v>
      </c>
      <c r="N7" s="172">
        <v>12</v>
      </c>
      <c r="O7" s="172">
        <v>13</v>
      </c>
      <c r="P7" s="190" t="s">
        <v>58</v>
      </c>
      <c r="Q7" s="172">
        <v>15</v>
      </c>
      <c r="R7" s="172">
        <v>16</v>
      </c>
      <c r="S7" s="190" t="s">
        <v>67</v>
      </c>
      <c r="T7" s="172">
        <v>18</v>
      </c>
      <c r="U7" s="172">
        <v>19</v>
      </c>
    </row>
    <row r="8" s="161" customFormat="1" ht="24" customHeight="1" spans="1:21">
      <c r="A8" s="192" t="s">
        <v>128</v>
      </c>
      <c r="B8" s="172">
        <v>1</v>
      </c>
      <c r="C8" s="192">
        <v>495449273.71</v>
      </c>
      <c r="D8" s="193">
        <f>F8+Q8+R8+T8</f>
        <v>506515536.19</v>
      </c>
      <c r="E8" s="193">
        <v>24717431.76</v>
      </c>
      <c r="F8" s="193">
        <v>71492251.98</v>
      </c>
      <c r="G8" s="193">
        <v>35724852.54</v>
      </c>
      <c r="H8" s="193">
        <v>63849354.36</v>
      </c>
      <c r="I8" s="193">
        <v>33798759.04</v>
      </c>
      <c r="J8" s="193">
        <v>1329043.3</v>
      </c>
      <c r="K8" s="193">
        <v>440415.81</v>
      </c>
      <c r="L8" s="193"/>
      <c r="M8" s="193"/>
      <c r="N8" s="194">
        <f>F8-H8-J8</f>
        <v>6313854.32</v>
      </c>
      <c r="O8" s="194">
        <v>758193.24</v>
      </c>
      <c r="P8" s="195"/>
      <c r="Q8" s="193">
        <v>185387992.98</v>
      </c>
      <c r="R8" s="193">
        <v>27757.2</v>
      </c>
      <c r="S8" s="193">
        <v>11462.4</v>
      </c>
      <c r="T8" s="193">
        <v>249607534.03</v>
      </c>
      <c r="U8" s="193">
        <v>249607534.03</v>
      </c>
    </row>
    <row r="9" s="161" customFormat="1" ht="49" customHeight="1" spans="1:21">
      <c r="A9" s="196" t="s">
        <v>579</v>
      </c>
      <c r="B9" s="196"/>
      <c r="C9" s="196"/>
      <c r="D9" s="196"/>
      <c r="E9" s="196"/>
      <c r="F9" s="196"/>
      <c r="G9" s="196"/>
      <c r="H9" s="196"/>
      <c r="I9" s="196"/>
      <c r="J9" s="196"/>
      <c r="K9" s="196"/>
      <c r="L9" s="196"/>
      <c r="M9" s="196"/>
      <c r="N9" s="196"/>
      <c r="O9" s="196"/>
      <c r="P9" s="196"/>
      <c r="Q9" s="196"/>
      <c r="R9" s="196"/>
      <c r="S9" s="196"/>
      <c r="T9" s="196"/>
      <c r="U9" s="196"/>
    </row>
    <row r="10" s="163" customFormat="1" ht="26.25" customHeight="1" spans="1:21">
      <c r="N10" s="164"/>
    </row>
    <row r="11" s="163" customFormat="1" ht="26.25" customHeight="1" spans="1:21">
      <c r="N11" s="164"/>
    </row>
    <row r="12" s="163" customFormat="1" ht="26.25" customHeight="1" spans="1:21">
      <c r="N12" s="164"/>
    </row>
    <row r="13" s="163" customFormat="1" ht="26.25" customHeight="1" spans="1:21">
      <c r="N13" s="164"/>
    </row>
    <row r="14" s="163" customFormat="1" ht="26.25" customHeight="1" spans="1:21">
      <c r="N14" s="164"/>
    </row>
    <row r="15" s="163" customFormat="1" ht="26.25" customHeight="1" spans="1:21">
      <c r="N15" s="164"/>
    </row>
    <row r="16" s="163" customFormat="1" ht="26.25" customHeight="1" spans="1:21">
      <c r="N16" s="164"/>
    </row>
    <row r="17" s="163" customFormat="1" ht="26.25" customHeight="1" spans="14:14">
      <c r="N17" s="164"/>
    </row>
    <row r="18" s="163" customFormat="1" ht="26.25" customHeight="1" spans="14:14">
      <c r="N18" s="164"/>
    </row>
    <row r="19" s="163" customFormat="1" ht="26.25" customHeight="1" spans="14:14">
      <c r="N19" s="164"/>
    </row>
    <row r="20" s="163" customFormat="1" ht="26.25" customHeight="1" spans="14:14">
      <c r="N20" s="164"/>
    </row>
    <row r="21" s="163" customFormat="1" ht="26.25" customHeight="1" spans="14:14">
      <c r="N21" s="164"/>
    </row>
    <row r="22" s="163" customFormat="1" ht="26.25" customHeight="1" spans="14:14">
      <c r="N22" s="164"/>
    </row>
    <row r="23" s="163" customFormat="1" ht="26.25" customHeight="1" spans="14:14">
      <c r="N23" s="164"/>
    </row>
    <row r="24" s="163" customFormat="1" ht="26.25" customHeight="1" spans="14:14">
      <c r="N24" s="164"/>
    </row>
    <row r="25" s="163" customFormat="1" ht="26.25" customHeight="1" spans="14:14">
      <c r="N25" s="164"/>
    </row>
    <row r="26" s="163" customFormat="1" ht="26.25" customHeight="1" spans="14:14">
      <c r="N26" s="164"/>
    </row>
    <row r="27" s="163" customFormat="1" ht="26.25" customHeight="1" spans="14:14">
      <c r="N27" s="164"/>
    </row>
    <row r="28" s="163" customFormat="1" ht="26.25" customHeight="1" spans="14:14">
      <c r="N28" s="164"/>
    </row>
    <row r="29" s="163" customFormat="1" ht="26.25" customHeight="1" spans="14:14">
      <c r="N29" s="164"/>
    </row>
    <row r="30" s="163" customFormat="1" ht="26.25" customHeight="1" spans="14:14">
      <c r="N30" s="164"/>
    </row>
    <row r="31" s="163" customFormat="1" ht="26.25" customHeight="1" spans="14:14">
      <c r="N31" s="164"/>
    </row>
    <row r="32" s="163" customFormat="1" ht="26.25" customHeight="1" spans="14:14">
      <c r="N32" s="164"/>
    </row>
    <row r="33" s="163" customFormat="1" ht="26.25" customHeight="1" spans="14:14">
      <c r="N33" s="164"/>
    </row>
    <row r="34" s="163" customFormat="1" ht="26.25" customHeight="1" spans="14:14">
      <c r="N34" s="164"/>
    </row>
    <row r="35" s="163" customFormat="1" ht="26.25" customHeight="1" spans="14:14">
      <c r="N35" s="164"/>
    </row>
    <row r="36" s="163" customFormat="1" ht="26.25" customHeight="1" spans="14:14">
      <c r="N36" s="164"/>
    </row>
    <row r="37" s="163" customFormat="1" ht="26.25" customHeight="1" spans="14:14">
      <c r="N37" s="164"/>
    </row>
    <row r="38" s="163" customFormat="1" ht="26.25" customHeight="1" spans="14:14">
      <c r="N38" s="164"/>
    </row>
    <row r="39" s="163" customFormat="1" ht="26.25" customHeight="1" spans="14:14">
      <c r="N39" s="164"/>
    </row>
    <row r="40" s="163" customFormat="1" ht="26.25" customHeight="1" spans="14:14">
      <c r="N40" s="164"/>
    </row>
    <row r="41" s="163" customFormat="1" ht="26.25" customHeight="1" spans="14:14">
      <c r="N41" s="164"/>
    </row>
    <row r="42" s="163" customFormat="1" ht="26.25" customHeight="1" spans="14:14">
      <c r="N42" s="164"/>
    </row>
    <row r="43" s="163" customFormat="1" ht="26.25" customHeight="1" spans="14:14">
      <c r="N43" s="164"/>
    </row>
    <row r="44" s="163" customFormat="1" ht="26.25" customHeight="1" spans="14:14">
      <c r="N44" s="164"/>
    </row>
    <row r="45" s="163" customFormat="1" ht="26.25" customHeight="1" spans="14:14">
      <c r="N45" s="164"/>
    </row>
    <row r="46" s="163" customFormat="1" ht="26.25" customHeight="1" spans="14:14">
      <c r="N46" s="164"/>
    </row>
    <row r="47" s="163" customFormat="1" ht="26.25" customHeight="1" spans="14:14">
      <c r="N47" s="164"/>
    </row>
    <row r="48" s="163" customFormat="1" ht="26.25" customHeight="1" spans="14:14">
      <c r="N48" s="164"/>
    </row>
    <row r="49" s="163" customFormat="1" ht="26.25" customHeight="1" spans="14:14">
      <c r="N49" s="164"/>
    </row>
    <row r="50" s="163" customFormat="1" ht="26.25" customHeight="1" spans="14:14">
      <c r="N50" s="164"/>
    </row>
    <row r="51" s="163" customFormat="1" ht="26.25" customHeight="1" spans="14:14">
      <c r="N51" s="164"/>
    </row>
    <row r="52" s="163" customFormat="1" ht="26.25" customHeight="1" spans="14:14">
      <c r="N52" s="164"/>
    </row>
    <row r="53" s="163" customFormat="1" ht="26.25" customHeight="1" spans="14:14">
      <c r="N53" s="164"/>
    </row>
    <row r="54" s="163" customFormat="1" ht="26.25" customHeight="1" spans="14:14">
      <c r="N54" s="164"/>
    </row>
    <row r="55" s="163" customFormat="1" ht="26.25" customHeight="1" spans="14:14">
      <c r="N55" s="164"/>
    </row>
    <row r="56" s="163" customFormat="1" ht="26.25" customHeight="1" spans="14:14">
      <c r="N56" s="164"/>
    </row>
    <row r="57" s="163" customFormat="1" ht="26.25" customHeight="1" spans="14:14">
      <c r="N57" s="164"/>
    </row>
    <row r="58" s="163" customFormat="1" ht="26.25" customHeight="1" spans="14:14">
      <c r="N58" s="164"/>
    </row>
    <row r="59" s="163" customFormat="1" ht="26.25" customHeight="1" spans="14:14">
      <c r="N59" s="164"/>
    </row>
    <row r="60" s="163" customFormat="1" ht="26.25" customHeight="1" spans="14:14">
      <c r="N60" s="164"/>
    </row>
    <row r="61" s="163" customFormat="1" ht="26.25" customHeight="1" spans="14:14">
      <c r="N61" s="164"/>
    </row>
    <row r="62" s="163" customFormat="1" ht="26.25" customHeight="1" spans="14:14">
      <c r="N62" s="164"/>
    </row>
    <row r="63" s="163" customFormat="1" ht="26.25" customHeight="1" spans="14:14">
      <c r="N63" s="164"/>
    </row>
    <row r="64" s="163" customFormat="1" ht="26.25" customHeight="1" spans="14:14">
      <c r="N64" s="164"/>
    </row>
    <row r="65" s="163" customFormat="1" ht="26.25" customHeight="1" spans="14:14">
      <c r="N65" s="164"/>
    </row>
    <row r="66" s="163" customFormat="1" ht="26.25" customHeight="1" spans="14:14">
      <c r="N66" s="164"/>
    </row>
    <row r="67" s="163" customFormat="1" ht="26.25" customHeight="1" spans="14:14">
      <c r="N67" s="164"/>
    </row>
    <row r="68" s="163" customFormat="1" ht="26.25" customHeight="1" spans="14:14">
      <c r="N68" s="164"/>
    </row>
    <row r="69" s="163" customFormat="1" ht="26.25" customHeight="1" spans="14:14">
      <c r="N69" s="164"/>
    </row>
    <row r="70" s="163" customFormat="1" ht="26.25" customHeight="1" spans="14:14">
      <c r="N70" s="164"/>
    </row>
    <row r="71" s="163" customFormat="1" ht="26.25" customHeight="1" spans="14:14">
      <c r="N71" s="164"/>
    </row>
    <row r="72" s="163" customFormat="1" ht="26.25" customHeight="1" spans="14:14">
      <c r="N72" s="164"/>
    </row>
    <row r="73" s="163" customFormat="1" ht="26.25" customHeight="1" spans="14:14">
      <c r="N73" s="164"/>
    </row>
    <row r="74" s="163" customFormat="1" ht="26.25" customHeight="1" spans="14:14">
      <c r="N74" s="164"/>
    </row>
    <row r="75" s="163" customFormat="1" ht="26.25" customHeight="1" spans="14:14">
      <c r="N75" s="164"/>
    </row>
    <row r="76" s="163" customFormat="1" ht="26.25" customHeight="1" spans="14:14">
      <c r="N76" s="164"/>
    </row>
    <row r="77" s="163" customFormat="1" ht="26.25" customHeight="1" spans="14:14">
      <c r="N77" s="164"/>
    </row>
    <row r="78" s="163" customFormat="1" ht="26.25" customHeight="1" spans="14:14">
      <c r="N78" s="164"/>
    </row>
    <row r="79" s="163" customFormat="1" ht="26.25" customHeight="1" spans="14:14">
      <c r="N79" s="164"/>
    </row>
    <row r="80" s="163" customFormat="1" ht="26.25" customHeight="1" spans="14:14">
      <c r="N80" s="164"/>
    </row>
    <row r="81" s="163" customFormat="1" ht="26.25" customHeight="1" spans="14:14">
      <c r="N81" s="164"/>
    </row>
    <row r="82" s="163" customFormat="1" ht="26.25" customHeight="1" spans="14:14">
      <c r="N82" s="164"/>
    </row>
    <row r="83" s="163" customFormat="1" ht="26.25" customHeight="1" spans="14:14">
      <c r="N83" s="164"/>
    </row>
    <row r="84" s="163" customFormat="1" ht="26.25" customHeight="1" spans="14:14">
      <c r="N84" s="164"/>
    </row>
    <row r="85" s="163" customFormat="1" ht="26.25" customHeight="1" spans="14:14">
      <c r="N85" s="164"/>
    </row>
    <row r="86" s="163" customFormat="1" ht="26.25" customHeight="1" spans="14:14">
      <c r="N86" s="164"/>
    </row>
    <row r="87" s="163" customFormat="1" ht="26.25" customHeight="1" spans="14:14">
      <c r="N87" s="164"/>
    </row>
    <row r="88" s="163" customFormat="1" ht="26.25" customHeight="1" spans="14:14">
      <c r="N88" s="164"/>
    </row>
    <row r="89" s="163" customFormat="1" ht="26.25" customHeight="1" spans="14:14">
      <c r="N89" s="164"/>
    </row>
    <row r="90" s="163" customFormat="1" ht="26.25" customHeight="1" spans="14:14">
      <c r="N90" s="164"/>
    </row>
    <row r="91" s="163" customFormat="1" ht="26.25" customHeight="1" spans="14:14">
      <c r="N91" s="164"/>
    </row>
    <row r="92" s="163" customFormat="1" ht="26.25" customHeight="1" spans="14:14">
      <c r="N92" s="164"/>
    </row>
    <row r="93" s="163" customFormat="1" ht="26.25" customHeight="1" spans="14:14">
      <c r="N93" s="164"/>
    </row>
    <row r="94" s="163" customFormat="1" ht="26.25" customHeight="1" spans="14:14">
      <c r="N94" s="164"/>
    </row>
    <row r="95" s="163" customFormat="1" ht="26.25" customHeight="1" spans="14:14">
      <c r="N95" s="164"/>
    </row>
    <row r="96" s="163" customFormat="1" ht="26.25" customHeight="1" spans="14:14">
      <c r="N96" s="164"/>
    </row>
    <row r="97" s="163" customFormat="1" ht="26.25" customHeight="1" spans="14:14">
      <c r="N97" s="164"/>
    </row>
    <row r="98" s="163" customFormat="1" ht="26.25" customHeight="1" spans="14:14">
      <c r="N98" s="164"/>
    </row>
    <row r="99" s="163" customFormat="1" ht="26.25" customHeight="1" spans="14:14">
      <c r="N99" s="164"/>
    </row>
    <row r="100" s="163" customFormat="1" ht="26.25" customHeight="1" spans="14:14">
      <c r="N100" s="164"/>
    </row>
    <row r="101" s="163" customFormat="1" ht="26.25" customHeight="1" spans="14:14">
      <c r="N101" s="164"/>
    </row>
    <row r="102" s="163" customFormat="1" ht="26.25" customHeight="1" spans="14:14">
      <c r="N102" s="164"/>
    </row>
    <row r="103" s="163" customFormat="1" ht="26.25" customHeight="1" spans="14:14">
      <c r="N103" s="164"/>
    </row>
    <row r="104" s="163" customFormat="1" ht="26.25" customHeight="1" spans="14:14">
      <c r="N104" s="164"/>
    </row>
    <row r="105" s="163" customFormat="1" ht="26.25" customHeight="1" spans="14:14">
      <c r="N105" s="164"/>
    </row>
    <row r="106" s="163" customFormat="1" ht="26.25" customHeight="1" spans="14:14">
      <c r="N106" s="164"/>
    </row>
    <row r="107" s="163" customFormat="1" ht="26.25" customHeight="1" spans="14:14">
      <c r="N107" s="164"/>
    </row>
    <row r="108" s="163" customFormat="1" ht="26.25" customHeight="1" spans="14:14">
      <c r="N108" s="164"/>
    </row>
    <row r="109" s="163" customFormat="1" ht="26.25" customHeight="1" spans="14:14">
      <c r="N109" s="164"/>
    </row>
    <row r="110" s="163" customFormat="1" ht="26.25" customHeight="1" spans="14:14">
      <c r="N110" s="164"/>
    </row>
    <row r="111" s="163" customFormat="1" ht="26.25" customHeight="1" spans="14:14">
      <c r="N111" s="164"/>
    </row>
    <row r="112" s="163" customFormat="1" ht="26.25" customHeight="1" spans="14:14">
      <c r="N112" s="164"/>
    </row>
    <row r="113" s="163" customFormat="1" ht="26.25" customHeight="1" spans="14:14">
      <c r="N113" s="164"/>
    </row>
    <row r="114" s="163" customFormat="1" ht="26.25" customHeight="1" spans="14:14">
      <c r="N114" s="164"/>
    </row>
    <row r="115" s="163" customFormat="1" ht="26.25" customHeight="1" spans="14:14">
      <c r="N115" s="164"/>
    </row>
    <row r="116" s="163" customFormat="1" ht="26.25" customHeight="1" spans="14:14">
      <c r="N116" s="164"/>
    </row>
    <row r="117" s="163" customFormat="1" ht="26.25" customHeight="1" spans="14:14">
      <c r="N117" s="164"/>
    </row>
    <row r="118" s="163" customFormat="1" ht="26.25" customHeight="1" spans="14:14">
      <c r="N118" s="164"/>
    </row>
    <row r="119" s="163" customFormat="1" ht="26.25" customHeight="1" spans="14:14">
      <c r="N119" s="164"/>
    </row>
    <row r="120" s="163" customFormat="1" ht="26.25" customHeight="1" spans="14:14">
      <c r="N120" s="164"/>
    </row>
    <row r="121" s="163" customFormat="1" ht="26.25" customHeight="1" spans="14:14">
      <c r="N121" s="164"/>
    </row>
    <row r="122" s="163" customFormat="1" ht="26.25" customHeight="1" spans="14:14">
      <c r="N122" s="164"/>
    </row>
    <row r="123" s="163" customFormat="1" ht="26.25" customHeight="1" spans="14:14">
      <c r="N123" s="164"/>
    </row>
    <row r="124" s="163" customFormat="1" ht="26.25" customHeight="1" spans="14:14">
      <c r="N124" s="164"/>
    </row>
    <row r="125" s="163" customFormat="1" ht="26.25" customHeight="1" spans="14:14">
      <c r="N125" s="164"/>
    </row>
    <row r="126" s="163" customFormat="1" ht="26.25" customHeight="1" spans="14:14">
      <c r="N126" s="164"/>
    </row>
    <row r="127" s="163" customFormat="1" ht="26.25" customHeight="1" spans="14:14">
      <c r="N127" s="164"/>
    </row>
    <row r="128" s="163" customFormat="1" ht="26.25" customHeight="1" spans="14:14">
      <c r="N128" s="164"/>
    </row>
    <row r="129" s="163" customFormat="1" ht="26.25" customHeight="1" spans="14:14">
      <c r="N129" s="164"/>
    </row>
    <row r="130" s="163" customFormat="1" ht="26.25" customHeight="1" spans="14:14">
      <c r="N130" s="164"/>
    </row>
    <row r="131" s="163" customFormat="1" ht="26.25" customHeight="1" spans="14:14">
      <c r="N131" s="164"/>
    </row>
    <row r="132" s="163" customFormat="1" ht="26.25" customHeight="1" spans="14:14">
      <c r="N132" s="164"/>
    </row>
    <row r="133" s="163" customFormat="1" ht="26.25" customHeight="1" spans="14:14">
      <c r="N133" s="164"/>
    </row>
    <row r="134" s="163" customFormat="1" ht="26.25" customHeight="1" spans="14:14">
      <c r="N134" s="164"/>
    </row>
    <row r="135" s="163" customFormat="1" ht="26.25" customHeight="1" spans="14:14">
      <c r="N135" s="164"/>
    </row>
    <row r="136" s="163" customFormat="1" ht="26.25" customHeight="1" spans="14:14">
      <c r="N136" s="164"/>
    </row>
    <row r="137" s="163" customFormat="1" ht="26.25" customHeight="1" spans="14:14">
      <c r="N137" s="164"/>
    </row>
    <row r="138" s="163" customFormat="1" ht="26.25" customHeight="1" spans="14:14">
      <c r="N138" s="164"/>
    </row>
    <row r="139" s="163" customFormat="1" ht="26.25" customHeight="1" spans="14:14">
      <c r="N139" s="164"/>
    </row>
    <row r="140" s="163" customFormat="1" ht="26.25" customHeight="1" spans="14:14">
      <c r="N140" s="164"/>
    </row>
    <row r="141" s="163" customFormat="1" ht="26.25" customHeight="1" spans="14:14">
      <c r="N141" s="164"/>
    </row>
    <row r="142" s="163" customFormat="1" ht="26.25" customHeight="1" spans="14:14">
      <c r="N142" s="164"/>
    </row>
    <row r="143" s="163" customFormat="1" ht="26.25" customHeight="1" spans="14:14">
      <c r="N143" s="164"/>
    </row>
    <row r="144" s="163" customFormat="1" ht="26.25" customHeight="1" spans="14:14">
      <c r="N144" s="164"/>
    </row>
    <row r="145" s="163" customFormat="1" ht="26.25" customHeight="1" spans="14:14">
      <c r="N145" s="164"/>
    </row>
    <row r="146" s="163" customFormat="1" ht="26.25" customHeight="1" spans="14:14">
      <c r="N146" s="164"/>
    </row>
    <row r="147" s="163" customFormat="1" ht="26.25" customHeight="1" spans="14:14">
      <c r="N147" s="164"/>
    </row>
    <row r="148" s="163" customFormat="1" ht="26.25" customHeight="1" spans="14:14">
      <c r="N148" s="164"/>
    </row>
    <row r="149" s="163" customFormat="1" ht="26.25" customHeight="1" spans="14:14">
      <c r="N149" s="164"/>
    </row>
    <row r="150" s="163" customFormat="1" ht="26.25" customHeight="1" spans="14:14">
      <c r="N150" s="164"/>
    </row>
    <row r="151" s="163" customFormat="1" ht="26.25" customHeight="1" spans="14:14">
      <c r="N151" s="164"/>
    </row>
    <row r="152" s="163" customFormat="1" ht="19.9" customHeight="1" spans="14:14">
      <c r="N152" s="164"/>
    </row>
    <row r="153" s="163" customFormat="1" ht="19.9" customHeight="1" spans="14:14">
      <c r="N153" s="164"/>
    </row>
    <row r="154" s="163" customFormat="1" ht="19.9" customHeight="1" spans="14:14">
      <c r="N154" s="164"/>
    </row>
    <row r="155" s="163" customFormat="1" ht="19.9" customHeight="1" spans="14:14">
      <c r="N155" s="16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14" sqref="C14"/>
    </sheetView>
  </sheetViews>
  <sheetFormatPr defaultColWidth="9" defaultRowHeight="13.5" outlineLevelCol="2"/>
  <cols>
    <col min="1" max="1" width="56.8833333333333" style="150" customWidth="1"/>
    <col min="2" max="2" width="24.3833333333333" style="150" customWidth="1"/>
    <col min="3" max="3" width="183" style="150" customWidth="1"/>
    <col min="4" max="16384" width="9" style="150"/>
  </cols>
  <sheetData>
    <row r="1" s="150" customFormat="1" ht="24" spans="1:3">
      <c r="A1" s="151" t="s">
        <v>580</v>
      </c>
      <c r="B1" s="151"/>
      <c r="C1" s="151"/>
    </row>
    <row r="2" s="150" customFormat="1" ht="24.75" spans="1:3">
      <c r="A2" s="151"/>
      <c r="B2" s="151"/>
      <c r="C2" s="151"/>
    </row>
    <row r="3" s="150" customFormat="1" ht="211" customHeight="1" spans="1:3">
      <c r="A3" s="152" t="s">
        <v>581</v>
      </c>
      <c r="B3" s="153" t="s">
        <v>582</v>
      </c>
      <c r="C3" s="154" t="s">
        <v>583</v>
      </c>
    </row>
    <row r="4" s="150" customFormat="1" ht="48" spans="1:3">
      <c r="A4" s="152"/>
      <c r="B4" s="155" t="s">
        <v>584</v>
      </c>
      <c r="C4" s="156" t="s">
        <v>585</v>
      </c>
    </row>
    <row r="5" s="150" customFormat="1" ht="32.25" spans="1:3">
      <c r="A5" s="152"/>
      <c r="B5" s="155" t="s">
        <v>586</v>
      </c>
      <c r="C5" s="156" t="s">
        <v>587</v>
      </c>
    </row>
    <row r="6" s="150" customFormat="1" ht="136" customHeight="1" spans="1:3">
      <c r="A6" s="152"/>
      <c r="B6" s="155" t="s">
        <v>588</v>
      </c>
      <c r="C6" s="157" t="s">
        <v>589</v>
      </c>
    </row>
    <row r="7" s="150" customFormat="1" ht="45" spans="1:3">
      <c r="A7" s="152"/>
      <c r="B7" s="155" t="s">
        <v>590</v>
      </c>
      <c r="C7" s="156" t="s">
        <v>591</v>
      </c>
    </row>
    <row r="8" s="150" customFormat="1" ht="53" customHeight="1" spans="1:3">
      <c r="A8" s="158" t="s">
        <v>592</v>
      </c>
      <c r="B8" s="155" t="s">
        <v>593</v>
      </c>
      <c r="C8" s="157" t="s">
        <v>594</v>
      </c>
    </row>
    <row r="9" s="150" customFormat="1" ht="33" customHeight="1" spans="1:3">
      <c r="A9" s="158"/>
      <c r="B9" s="159" t="s">
        <v>595</v>
      </c>
      <c r="C9" s="157" t="s">
        <v>596</v>
      </c>
    </row>
    <row r="10" s="150" customFormat="1" ht="57" customHeight="1" spans="1:3">
      <c r="A10" s="160" t="s">
        <v>597</v>
      </c>
      <c r="B10" s="160"/>
      <c r="C10" s="157" t="s">
        <v>598</v>
      </c>
    </row>
    <row r="11" s="150" customFormat="1" ht="192" customHeight="1" spans="1:3">
      <c r="A11" s="160" t="s">
        <v>599</v>
      </c>
      <c r="B11" s="160"/>
      <c r="C11" s="157" t="s">
        <v>600</v>
      </c>
    </row>
    <row r="12" s="150" customFormat="1" ht="57" customHeight="1" spans="1:3">
      <c r="A12" s="160" t="s">
        <v>601</v>
      </c>
      <c r="B12" s="160"/>
      <c r="C12" s="157" t="s">
        <v>602</v>
      </c>
    </row>
    <row r="13" s="150" customFormat="1" ht="57" customHeight="1" spans="1:3">
      <c r="A13" s="160" t="s">
        <v>603</v>
      </c>
      <c r="B13" s="160"/>
      <c r="C13" s="156" t="s">
        <v>604</v>
      </c>
    </row>
    <row r="14" s="150" customFormat="1" ht="57" customHeight="1" spans="1:3">
      <c r="A14" s="160" t="s">
        <v>605</v>
      </c>
      <c r="B14" s="160"/>
      <c r="C14" s="157" t="s">
        <v>606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4"/>
  <sheetViews>
    <sheetView topLeftCell="B23" workbookViewId="0">
      <selection activeCell="J5" sqref="J5:J10"/>
    </sheetView>
  </sheetViews>
  <sheetFormatPr defaultColWidth="8" defaultRowHeight="14.25"/>
  <cols>
    <col min="1" max="1" width="14.6666666666667" style="110" customWidth="1"/>
    <col min="2" max="2" width="15.3333333333333" style="110" customWidth="1"/>
    <col min="3" max="3" width="19.5833333333333" style="110" customWidth="1"/>
    <col min="4" max="4" width="17.1666666666667" style="110" customWidth="1"/>
    <col min="5" max="5" width="23.3333333333333" style="110" customWidth="1"/>
    <col min="6" max="6" width="20.6666666666667" style="110" customWidth="1"/>
    <col min="7" max="7" width="19" style="110" customWidth="1"/>
    <col min="8" max="8" width="18.5833333333333" style="110" customWidth="1"/>
    <col min="9" max="9" width="19.25" style="110" customWidth="1"/>
    <col min="10" max="10" width="19.4416666666667" style="110" customWidth="1"/>
    <col min="11" max="11" width="8" style="110"/>
    <col min="12" max="12" width="14.1083333333333" style="110"/>
    <col min="13" max="251" width="8" style="110"/>
    <col min="252" max="16384" width="8" style="114"/>
  </cols>
  <sheetData>
    <row r="1" s="110" customFormat="1" ht="55.9" customHeight="1" spans="1:251">
      <c r="A1" s="115" t="s">
        <v>607</v>
      </c>
      <c r="B1" s="115"/>
      <c r="C1" s="115"/>
      <c r="D1" s="115"/>
      <c r="E1" s="115"/>
      <c r="F1" s="115"/>
      <c r="G1" s="115"/>
      <c r="H1" s="115"/>
      <c r="I1" s="115"/>
      <c r="J1" s="115"/>
    </row>
    <row r="2" s="110" customFormat="1" ht="37" customHeight="1" spans="1:251">
      <c r="A2" s="116" t="s">
        <v>608</v>
      </c>
      <c r="B2" s="117"/>
      <c r="C2" s="117"/>
      <c r="D2" s="117"/>
      <c r="E2" s="117"/>
      <c r="F2" s="117"/>
      <c r="G2" s="117"/>
      <c r="H2" s="117"/>
      <c r="I2" s="117"/>
      <c r="J2" s="118"/>
    </row>
    <row r="3" s="110" customFormat="1" ht="30" customHeight="1" spans="1:251">
      <c r="A3" s="119" t="s">
        <v>609</v>
      </c>
      <c r="B3" s="120"/>
      <c r="C3" s="121"/>
      <c r="D3" s="121"/>
      <c r="E3" s="121"/>
      <c r="F3" s="121"/>
      <c r="G3" s="121"/>
      <c r="H3" s="121"/>
      <c r="I3" s="121"/>
      <c r="J3" s="121"/>
    </row>
    <row r="4" s="111" customFormat="1" ht="45" customHeight="1" spans="1:251">
      <c r="A4" s="122" t="s">
        <v>610</v>
      </c>
      <c r="B4" s="122"/>
      <c r="C4" s="123" t="s">
        <v>611</v>
      </c>
      <c r="D4" s="123"/>
      <c r="E4" s="123" t="s">
        <v>612</v>
      </c>
      <c r="F4" s="124" t="s">
        <v>613</v>
      </c>
      <c r="G4" s="123" t="s">
        <v>614</v>
      </c>
      <c r="H4" s="123" t="s">
        <v>615</v>
      </c>
      <c r="I4" s="123" t="s">
        <v>616</v>
      </c>
      <c r="J4" s="123" t="s">
        <v>617</v>
      </c>
    </row>
    <row r="5" s="111" customFormat="1" ht="31" customHeight="1" spans="1:251">
      <c r="A5" s="122"/>
      <c r="B5" s="122"/>
      <c r="C5" s="123" t="s">
        <v>618</v>
      </c>
      <c r="D5" s="123"/>
      <c r="E5" s="125">
        <v>49652484.48</v>
      </c>
      <c r="F5" s="125">
        <f>G5-E5</f>
        <v>34611889.79</v>
      </c>
      <c r="G5" s="125">
        <v>84264374.27</v>
      </c>
      <c r="H5" s="125">
        <v>84264374.27</v>
      </c>
      <c r="I5" s="126">
        <v>100</v>
      </c>
      <c r="J5" s="127" t="s">
        <v>619</v>
      </c>
    </row>
    <row r="6" s="111" customFormat="1" ht="35" customHeight="1" spans="1:251">
      <c r="A6" s="122"/>
      <c r="B6" s="122"/>
      <c r="C6" s="122" t="s">
        <v>250</v>
      </c>
      <c r="D6" s="123" t="s">
        <v>618</v>
      </c>
      <c r="E6" s="125">
        <v>47377484.48</v>
      </c>
      <c r="F6" s="125">
        <f>G6-E6</f>
        <v>-3327656.77</v>
      </c>
      <c r="G6" s="125">
        <v>44049827.71</v>
      </c>
      <c r="H6" s="125">
        <v>44049827.71</v>
      </c>
      <c r="I6" s="128">
        <v>70</v>
      </c>
      <c r="J6" s="129"/>
    </row>
    <row r="7" s="111" customFormat="1" ht="35" customHeight="1" spans="1:251">
      <c r="A7" s="122"/>
      <c r="B7" s="122"/>
      <c r="C7" s="122" t="s">
        <v>251</v>
      </c>
      <c r="D7" s="123" t="s">
        <v>618</v>
      </c>
      <c r="E7" s="125">
        <v>2275000</v>
      </c>
      <c r="F7" s="125">
        <f>G7-E7</f>
        <v>37939546.56</v>
      </c>
      <c r="G7" s="125">
        <f>G5-G6</f>
        <v>40214546.56</v>
      </c>
      <c r="H7" s="125">
        <v>40214546.56</v>
      </c>
      <c r="I7" s="128">
        <v>100</v>
      </c>
      <c r="J7" s="129"/>
    </row>
    <row r="8" s="111" customFormat="1" ht="35" customHeight="1" spans="1:251">
      <c r="A8" s="122"/>
      <c r="B8" s="122"/>
      <c r="C8" s="122"/>
      <c r="D8" s="122" t="s">
        <v>620</v>
      </c>
      <c r="E8" s="125">
        <v>2275000</v>
      </c>
      <c r="F8" s="125">
        <f>G8-E8</f>
        <v>37939546.56</v>
      </c>
      <c r="G8" s="125">
        <v>40214546.56</v>
      </c>
      <c r="H8" s="125">
        <v>40214547.56</v>
      </c>
      <c r="I8" s="128">
        <v>100</v>
      </c>
      <c r="J8" s="129"/>
    </row>
    <row r="9" s="111" customFormat="1" ht="35" customHeight="1" spans="1:251">
      <c r="A9" s="122"/>
      <c r="B9" s="122"/>
      <c r="C9" s="122"/>
      <c r="D9" s="123" t="s">
        <v>621</v>
      </c>
      <c r="E9" s="125"/>
      <c r="F9" s="125"/>
      <c r="G9" s="125"/>
      <c r="H9" s="125"/>
      <c r="I9" s="130"/>
      <c r="J9" s="129"/>
    </row>
    <row r="10" s="111" customFormat="1" ht="35" customHeight="1" spans="1:251">
      <c r="A10" s="122"/>
      <c r="B10" s="122"/>
      <c r="C10" s="122"/>
      <c r="D10" s="122" t="s">
        <v>622</v>
      </c>
      <c r="E10" s="125"/>
      <c r="F10" s="125"/>
      <c r="G10" s="125"/>
      <c r="H10" s="125"/>
      <c r="I10" s="125"/>
      <c r="J10" s="131"/>
    </row>
    <row r="11" s="112" customFormat="1" ht="26.4" customHeight="1" spans="1:251">
      <c r="A11" s="122" t="s">
        <v>623</v>
      </c>
      <c r="B11" s="122"/>
      <c r="C11" s="132"/>
      <c r="D11" s="132"/>
      <c r="E11" s="132"/>
      <c r="F11" s="132"/>
      <c r="G11" s="132"/>
      <c r="H11" s="132"/>
      <c r="I11" s="132"/>
      <c r="J11" s="132"/>
    </row>
    <row r="12" s="112" customFormat="1" ht="89" customHeight="1" spans="1:251">
      <c r="A12" s="122"/>
      <c r="B12" s="122"/>
      <c r="C12" s="132"/>
      <c r="D12" s="132"/>
      <c r="E12" s="132"/>
      <c r="F12" s="132"/>
      <c r="G12" s="132"/>
      <c r="H12" s="132"/>
      <c r="I12" s="132"/>
      <c r="J12" s="132"/>
    </row>
    <row r="13" s="110" customFormat="1" ht="44" customHeight="1" spans="1:251">
      <c r="A13" s="133" t="s">
        <v>624</v>
      </c>
      <c r="B13" s="133"/>
      <c r="C13" s="133"/>
      <c r="D13" s="133"/>
      <c r="E13" s="133"/>
      <c r="F13" s="133"/>
      <c r="G13" s="133"/>
      <c r="H13" s="133"/>
      <c r="I13" s="133"/>
      <c r="J13" s="133"/>
    </row>
    <row r="14" s="113" customFormat="1" ht="25.15" customHeight="1" spans="1:251">
      <c r="A14" s="134" t="s">
        <v>625</v>
      </c>
      <c r="B14" s="134"/>
      <c r="C14" s="134"/>
      <c r="D14" s="135" t="s">
        <v>626</v>
      </c>
      <c r="E14" s="136" t="s">
        <v>627</v>
      </c>
      <c r="F14" s="136" t="s">
        <v>628</v>
      </c>
      <c r="G14" s="136" t="s">
        <v>629</v>
      </c>
      <c r="H14" s="136" t="s">
        <v>630</v>
      </c>
      <c r="I14" s="136"/>
      <c r="J14" s="136"/>
    </row>
    <row r="15" s="114" customFormat="1" ht="36" customHeight="1" spans="1:251">
      <c r="A15" s="135" t="s">
        <v>631</v>
      </c>
      <c r="B15" s="137" t="s">
        <v>632</v>
      </c>
      <c r="C15" s="137" t="s">
        <v>633</v>
      </c>
      <c r="D15" s="135"/>
      <c r="E15" s="136"/>
      <c r="F15" s="136"/>
      <c r="G15" s="136"/>
      <c r="H15" s="136"/>
      <c r="I15" s="136"/>
      <c r="J15" s="136"/>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110"/>
      <c r="EH15" s="110"/>
      <c r="EI15" s="110"/>
      <c r="EJ15" s="110"/>
      <c r="EK15" s="110"/>
      <c r="EL15" s="110"/>
      <c r="EM15" s="110"/>
      <c r="EN15" s="110"/>
      <c r="EO15" s="110"/>
      <c r="EP15" s="110"/>
      <c r="EQ15" s="110"/>
      <c r="ER15" s="110"/>
      <c r="ES15" s="110"/>
      <c r="ET15" s="110"/>
      <c r="EU15" s="110"/>
      <c r="EV15" s="110"/>
      <c r="EW15" s="110"/>
      <c r="EX15" s="110"/>
      <c r="EY15" s="110"/>
      <c r="EZ15" s="110"/>
      <c r="FA15" s="110"/>
      <c r="FB15" s="110"/>
      <c r="FC15" s="110"/>
      <c r="FD15" s="110"/>
      <c r="FE15" s="110"/>
      <c r="FF15" s="110"/>
      <c r="FG15" s="110"/>
      <c r="FH15" s="110"/>
      <c r="FI15" s="110"/>
      <c r="FJ15" s="110"/>
      <c r="FK15" s="110"/>
      <c r="FL15" s="110"/>
      <c r="FM15" s="110"/>
      <c r="FN15" s="110"/>
      <c r="FO15" s="110"/>
      <c r="FP15" s="110"/>
      <c r="FQ15" s="110"/>
      <c r="FR15" s="110"/>
      <c r="FS15" s="110"/>
      <c r="FT15" s="110"/>
      <c r="FU15" s="110"/>
      <c r="FV15" s="110"/>
      <c r="FW15" s="110"/>
      <c r="FX15" s="110"/>
      <c r="FY15" s="110"/>
      <c r="FZ15" s="110"/>
      <c r="GA15" s="110"/>
      <c r="GB15" s="110"/>
      <c r="GC15" s="110"/>
      <c r="GD15" s="110"/>
      <c r="GE15" s="110"/>
      <c r="GF15" s="110"/>
      <c r="GG15" s="110"/>
      <c r="GH15" s="110"/>
      <c r="GI15" s="110"/>
      <c r="GJ15" s="110"/>
      <c r="GK15" s="110"/>
      <c r="GL15" s="110"/>
      <c r="GM15" s="110"/>
      <c r="GN15" s="110"/>
      <c r="GO15" s="110"/>
      <c r="GP15" s="110"/>
      <c r="GQ15" s="110"/>
      <c r="GR15" s="110"/>
      <c r="GS15" s="110"/>
      <c r="GT15" s="110"/>
      <c r="GU15" s="110"/>
      <c r="GV15" s="110"/>
      <c r="GW15" s="110"/>
      <c r="GX15" s="110"/>
      <c r="GY15" s="110"/>
      <c r="GZ15" s="110"/>
      <c r="HA15" s="110"/>
      <c r="HB15" s="110"/>
      <c r="HC15" s="110"/>
      <c r="HD15" s="110"/>
      <c r="HE15" s="110"/>
      <c r="HF15" s="110"/>
      <c r="HG15" s="110"/>
      <c r="HH15" s="110"/>
      <c r="HI15" s="110"/>
      <c r="HJ15" s="110"/>
      <c r="HK15" s="110"/>
      <c r="HL15" s="110"/>
      <c r="HM15" s="110"/>
      <c r="HN15" s="110"/>
      <c r="HO15" s="110"/>
      <c r="HP15" s="110"/>
      <c r="HQ15" s="110"/>
      <c r="HR15" s="110"/>
      <c r="HS15" s="110"/>
      <c r="HT15" s="110"/>
      <c r="HU15" s="110"/>
      <c r="HV15" s="110"/>
      <c r="HW15" s="110"/>
      <c r="HX15" s="110"/>
      <c r="HY15" s="110"/>
      <c r="HZ15" s="110"/>
      <c r="IA15" s="110"/>
      <c r="IB15" s="110"/>
      <c r="IC15" s="110"/>
      <c r="ID15" s="110"/>
      <c r="IE15" s="110"/>
      <c r="IF15" s="110"/>
      <c r="IG15" s="110"/>
      <c r="IH15" s="110"/>
      <c r="II15" s="110"/>
      <c r="IJ15" s="110"/>
      <c r="IK15" s="110"/>
      <c r="IL15" s="110"/>
      <c r="IM15" s="110"/>
      <c r="IN15" s="110"/>
      <c r="IO15" s="110"/>
      <c r="IP15" s="110"/>
      <c r="IQ15" s="110"/>
    </row>
    <row r="16" s="114" customFormat="1" ht="42" customHeight="1" spans="1:251">
      <c r="A16" s="138" t="s">
        <v>634</v>
      </c>
      <c r="B16" s="139"/>
      <c r="C16" s="139"/>
      <c r="D16" s="140"/>
      <c r="E16" s="140"/>
      <c r="F16" s="140"/>
      <c r="G16" s="140"/>
      <c r="H16" s="132"/>
      <c r="I16" s="132"/>
      <c r="J16" s="132"/>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c r="CZ16" s="110"/>
      <c r="DA16" s="110"/>
      <c r="DB16" s="110"/>
      <c r="DC16" s="110"/>
      <c r="DD16" s="110"/>
      <c r="DE16" s="110"/>
      <c r="DF16" s="110"/>
      <c r="DG16" s="110"/>
      <c r="DH16" s="110"/>
      <c r="DI16" s="110"/>
      <c r="DJ16" s="110"/>
      <c r="DK16" s="110"/>
      <c r="DL16" s="110"/>
      <c r="DM16" s="110"/>
      <c r="DN16" s="110"/>
      <c r="DO16" s="110"/>
      <c r="DP16" s="110"/>
      <c r="DQ16" s="110"/>
      <c r="DR16" s="110"/>
      <c r="DS16" s="110"/>
      <c r="DT16" s="110"/>
      <c r="DU16" s="110"/>
      <c r="DV16" s="110"/>
      <c r="DW16" s="110"/>
      <c r="DX16" s="110"/>
      <c r="DY16" s="110"/>
      <c r="DZ16" s="110"/>
      <c r="EA16" s="110"/>
      <c r="EB16" s="110"/>
      <c r="EC16" s="110"/>
      <c r="ED16" s="110"/>
      <c r="EE16" s="110"/>
      <c r="EF16" s="110"/>
      <c r="EG16" s="110"/>
      <c r="EH16" s="110"/>
      <c r="EI16" s="110"/>
      <c r="EJ16" s="110"/>
      <c r="EK16" s="110"/>
      <c r="EL16" s="110"/>
      <c r="EM16" s="110"/>
      <c r="EN16" s="110"/>
      <c r="EO16" s="110"/>
      <c r="EP16" s="110"/>
      <c r="EQ16" s="110"/>
      <c r="ER16" s="110"/>
      <c r="ES16" s="110"/>
      <c r="ET16" s="110"/>
      <c r="EU16" s="110"/>
      <c r="EV16" s="110"/>
      <c r="EW16" s="110"/>
      <c r="EX16" s="110"/>
      <c r="EY16" s="110"/>
      <c r="EZ16" s="110"/>
      <c r="FA16" s="110"/>
      <c r="FB16" s="110"/>
      <c r="FC16" s="110"/>
      <c r="FD16" s="110"/>
      <c r="FE16" s="110"/>
      <c r="FF16" s="110"/>
      <c r="FG16" s="110"/>
      <c r="FH16" s="110"/>
      <c r="FI16" s="110"/>
      <c r="FJ16" s="110"/>
      <c r="FK16" s="110"/>
      <c r="FL16" s="110"/>
      <c r="FM16" s="110"/>
      <c r="FN16" s="110"/>
      <c r="FO16" s="110"/>
      <c r="FP16" s="110"/>
      <c r="FQ16" s="110"/>
      <c r="FR16" s="110"/>
      <c r="FS16" s="110"/>
      <c r="FT16" s="110"/>
      <c r="FU16" s="110"/>
      <c r="FV16" s="110"/>
      <c r="FW16" s="110"/>
      <c r="FX16" s="110"/>
      <c r="FY16" s="110"/>
      <c r="FZ16" s="110"/>
      <c r="GA16" s="110"/>
      <c r="GB16" s="110"/>
      <c r="GC16" s="110"/>
      <c r="GD16" s="110"/>
      <c r="GE16" s="110"/>
      <c r="GF16" s="110"/>
      <c r="GG16" s="110"/>
      <c r="GH16" s="110"/>
      <c r="GI16" s="110"/>
      <c r="GJ16" s="110"/>
      <c r="GK16" s="110"/>
      <c r="GL16" s="110"/>
      <c r="GM16" s="110"/>
      <c r="GN16" s="110"/>
      <c r="GO16" s="110"/>
      <c r="GP16" s="110"/>
      <c r="GQ16" s="110"/>
      <c r="GR16" s="110"/>
      <c r="GS16" s="110"/>
      <c r="GT16" s="110"/>
      <c r="GU16" s="110"/>
      <c r="GV16" s="110"/>
      <c r="GW16" s="110"/>
      <c r="GX16" s="110"/>
      <c r="GY16" s="110"/>
      <c r="GZ16" s="110"/>
      <c r="HA16" s="110"/>
      <c r="HB16" s="110"/>
      <c r="HC16" s="110"/>
      <c r="HD16" s="110"/>
      <c r="HE16" s="110"/>
      <c r="HF16" s="110"/>
      <c r="HG16" s="110"/>
      <c r="HH16" s="110"/>
      <c r="HI16" s="110"/>
      <c r="HJ16" s="110"/>
      <c r="HK16" s="110"/>
      <c r="HL16" s="110"/>
      <c r="HM16" s="110"/>
      <c r="HN16" s="110"/>
      <c r="HO16" s="110"/>
      <c r="HP16" s="110"/>
      <c r="HQ16" s="110"/>
      <c r="HR16" s="110"/>
      <c r="HS16" s="110"/>
      <c r="HT16" s="110"/>
      <c r="HU16" s="110"/>
      <c r="HV16" s="110"/>
      <c r="HW16" s="110"/>
      <c r="HX16" s="110"/>
      <c r="HY16" s="110"/>
      <c r="HZ16" s="110"/>
      <c r="IA16" s="110"/>
      <c r="IB16" s="110"/>
      <c r="IC16" s="110"/>
      <c r="ID16" s="110"/>
      <c r="IE16" s="110"/>
      <c r="IF16" s="110"/>
      <c r="IG16" s="110"/>
      <c r="IH16" s="110"/>
      <c r="II16" s="110"/>
      <c r="IJ16" s="110"/>
      <c r="IK16" s="110"/>
      <c r="IL16" s="110"/>
      <c r="IM16" s="110"/>
      <c r="IN16" s="110"/>
      <c r="IO16" s="110"/>
      <c r="IP16" s="110"/>
      <c r="IQ16" s="110"/>
    </row>
    <row r="17" s="114" customFormat="1" ht="42" customHeight="1" spans="1:251">
      <c r="A17" s="138" t="s">
        <v>635</v>
      </c>
      <c r="B17" s="138" t="s">
        <v>636</v>
      </c>
      <c r="C17" s="139"/>
      <c r="D17" s="140"/>
      <c r="E17" s="140"/>
      <c r="F17" s="140"/>
      <c r="G17" s="140"/>
      <c r="H17" s="132"/>
      <c r="I17" s="141"/>
      <c r="J17" s="55"/>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c r="CZ17" s="110"/>
      <c r="DA17" s="110"/>
      <c r="DB17" s="110"/>
      <c r="DC17" s="110"/>
      <c r="DD17" s="110"/>
      <c r="DE17" s="110"/>
      <c r="DF17" s="110"/>
      <c r="DG17" s="110"/>
      <c r="DH17" s="110"/>
      <c r="DI17" s="110"/>
      <c r="DJ17" s="110"/>
      <c r="DK17" s="110"/>
      <c r="DL17" s="110"/>
      <c r="DM17" s="110"/>
      <c r="DN17" s="110"/>
      <c r="DO17" s="110"/>
      <c r="DP17" s="110"/>
      <c r="DQ17" s="110"/>
      <c r="DR17" s="110"/>
      <c r="DS17" s="110"/>
      <c r="DT17" s="110"/>
      <c r="DU17" s="110"/>
      <c r="DV17" s="110"/>
      <c r="DW17" s="110"/>
      <c r="DX17" s="110"/>
      <c r="DY17" s="110"/>
      <c r="DZ17" s="110"/>
      <c r="EA17" s="110"/>
      <c r="EB17" s="110"/>
      <c r="EC17" s="110"/>
      <c r="ED17" s="110"/>
      <c r="EE17" s="110"/>
      <c r="EF17" s="110"/>
      <c r="EG17" s="110"/>
      <c r="EH17" s="110"/>
      <c r="EI17" s="110"/>
      <c r="EJ17" s="110"/>
      <c r="EK17" s="110"/>
      <c r="EL17" s="110"/>
      <c r="EM17" s="110"/>
      <c r="EN17" s="110"/>
      <c r="EO17" s="110"/>
      <c r="EP17" s="110"/>
      <c r="EQ17" s="110"/>
      <c r="ER17" s="110"/>
      <c r="ES17" s="110"/>
      <c r="ET17" s="110"/>
      <c r="EU17" s="110"/>
      <c r="EV17" s="110"/>
      <c r="EW17" s="110"/>
      <c r="EX17" s="110"/>
      <c r="EY17" s="110"/>
      <c r="EZ17" s="110"/>
      <c r="FA17" s="110"/>
      <c r="FB17" s="110"/>
      <c r="FC17" s="110"/>
      <c r="FD17" s="110"/>
      <c r="FE17" s="110"/>
      <c r="FF17" s="110"/>
      <c r="FG17" s="110"/>
      <c r="FH17" s="110"/>
      <c r="FI17" s="110"/>
      <c r="FJ17" s="110"/>
      <c r="FK17" s="110"/>
      <c r="FL17" s="110"/>
      <c r="FM17" s="110"/>
      <c r="FN17" s="110"/>
      <c r="FO17" s="110"/>
      <c r="FP17" s="110"/>
      <c r="FQ17" s="110"/>
      <c r="FR17" s="110"/>
      <c r="FS17" s="110"/>
      <c r="FT17" s="110"/>
      <c r="FU17" s="110"/>
      <c r="FV17" s="110"/>
      <c r="FW17" s="110"/>
      <c r="FX17" s="110"/>
      <c r="FY17" s="110"/>
      <c r="FZ17" s="110"/>
      <c r="GA17" s="110"/>
      <c r="GB17" s="110"/>
      <c r="GC17" s="110"/>
      <c r="GD17" s="110"/>
      <c r="GE17" s="110"/>
      <c r="GF17" s="110"/>
      <c r="GG17" s="110"/>
      <c r="GH17" s="110"/>
      <c r="GI17" s="110"/>
      <c r="GJ17" s="110"/>
      <c r="GK17" s="110"/>
      <c r="GL17" s="110"/>
      <c r="GM17" s="110"/>
      <c r="GN17" s="110"/>
      <c r="GO17" s="110"/>
      <c r="GP17" s="110"/>
      <c r="GQ17" s="110"/>
      <c r="GR17" s="110"/>
      <c r="GS17" s="110"/>
      <c r="GT17" s="110"/>
      <c r="GU17" s="110"/>
      <c r="GV17" s="110"/>
      <c r="GW17" s="110"/>
      <c r="GX17" s="110"/>
      <c r="GY17" s="110"/>
      <c r="GZ17" s="110"/>
      <c r="HA17" s="110"/>
      <c r="HB17" s="110"/>
      <c r="HC17" s="110"/>
      <c r="HD17" s="110"/>
      <c r="HE17" s="110"/>
      <c r="HF17" s="110"/>
      <c r="HG17" s="110"/>
      <c r="HH17" s="110"/>
      <c r="HI17" s="110"/>
      <c r="HJ17" s="110"/>
      <c r="HK17" s="110"/>
      <c r="HL17" s="110"/>
      <c r="HM17" s="110"/>
      <c r="HN17" s="110"/>
      <c r="HO17" s="110"/>
      <c r="HP17" s="110"/>
      <c r="HQ17" s="110"/>
      <c r="HR17" s="110"/>
      <c r="HS17" s="110"/>
      <c r="HT17" s="110"/>
      <c r="HU17" s="110"/>
      <c r="HV17" s="110"/>
      <c r="HW17" s="110"/>
      <c r="HX17" s="110"/>
      <c r="HY17" s="110"/>
      <c r="HZ17" s="110"/>
      <c r="IA17" s="110"/>
      <c r="IB17" s="110"/>
      <c r="IC17" s="110"/>
      <c r="ID17" s="110"/>
      <c r="IE17" s="110"/>
      <c r="IF17" s="110"/>
      <c r="IG17" s="110"/>
      <c r="IH17" s="110"/>
      <c r="II17" s="110"/>
      <c r="IJ17" s="110"/>
      <c r="IK17" s="110"/>
      <c r="IL17" s="110"/>
      <c r="IM17" s="110"/>
      <c r="IN17" s="110"/>
      <c r="IO17" s="110"/>
      <c r="IP17" s="110"/>
      <c r="IQ17" s="110"/>
    </row>
    <row r="18" s="114" customFormat="1" ht="42" customHeight="1" spans="1:251">
      <c r="A18" s="138" t="s">
        <v>635</v>
      </c>
      <c r="B18" s="138" t="s">
        <v>635</v>
      </c>
      <c r="C18" s="138" t="s">
        <v>637</v>
      </c>
      <c r="D18" s="138" t="s">
        <v>638</v>
      </c>
      <c r="E18" s="138" t="s">
        <v>639</v>
      </c>
      <c r="F18" s="142" t="s">
        <v>640</v>
      </c>
      <c r="G18" s="138" t="s">
        <v>641</v>
      </c>
      <c r="H18" s="132"/>
      <c r="I18" s="141"/>
      <c r="J18" s="55"/>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c r="DV18" s="110"/>
      <c r="DW18" s="110"/>
      <c r="DX18" s="110"/>
      <c r="DY18" s="110"/>
      <c r="DZ18" s="110"/>
      <c r="EA18" s="110"/>
      <c r="EB18" s="110"/>
      <c r="EC18" s="110"/>
      <c r="ED18" s="110"/>
      <c r="EE18" s="110"/>
      <c r="EF18" s="110"/>
      <c r="EG18" s="110"/>
      <c r="EH18" s="110"/>
      <c r="EI18" s="110"/>
      <c r="EJ18" s="110"/>
      <c r="EK18" s="110"/>
      <c r="EL18" s="110"/>
      <c r="EM18" s="110"/>
      <c r="EN18" s="110"/>
      <c r="EO18" s="110"/>
      <c r="EP18" s="110"/>
      <c r="EQ18" s="110"/>
      <c r="ER18" s="110"/>
      <c r="ES18" s="110"/>
      <c r="ET18" s="110"/>
      <c r="EU18" s="110"/>
      <c r="EV18" s="110"/>
      <c r="EW18" s="110"/>
      <c r="EX18" s="110"/>
      <c r="EY18" s="110"/>
      <c r="EZ18" s="110"/>
      <c r="FA18" s="110"/>
      <c r="FB18" s="110"/>
      <c r="FC18" s="110"/>
      <c r="FD18" s="110"/>
      <c r="FE18" s="110"/>
      <c r="FF18" s="110"/>
      <c r="FG18" s="110"/>
      <c r="FH18" s="110"/>
      <c r="FI18" s="110"/>
      <c r="FJ18" s="110"/>
      <c r="FK18" s="110"/>
      <c r="FL18" s="110"/>
      <c r="FM18" s="110"/>
      <c r="FN18" s="110"/>
      <c r="FO18" s="110"/>
      <c r="FP18" s="110"/>
      <c r="FQ18" s="110"/>
      <c r="FR18" s="110"/>
      <c r="FS18" s="110"/>
      <c r="FT18" s="110"/>
      <c r="FU18" s="110"/>
      <c r="FV18" s="110"/>
      <c r="FW18" s="110"/>
      <c r="FX18" s="110"/>
      <c r="FY18" s="110"/>
      <c r="FZ18" s="110"/>
      <c r="GA18" s="110"/>
      <c r="GB18" s="110"/>
      <c r="GC18" s="110"/>
      <c r="GD18" s="110"/>
      <c r="GE18" s="110"/>
      <c r="GF18" s="110"/>
      <c r="GG18" s="110"/>
      <c r="GH18" s="110"/>
      <c r="GI18" s="110"/>
      <c r="GJ18" s="110"/>
      <c r="GK18" s="110"/>
      <c r="GL18" s="110"/>
      <c r="GM18" s="110"/>
      <c r="GN18" s="110"/>
      <c r="GO18" s="110"/>
      <c r="GP18" s="110"/>
      <c r="GQ18" s="110"/>
      <c r="GR18" s="110"/>
      <c r="GS18" s="110"/>
      <c r="GT18" s="110"/>
      <c r="GU18" s="110"/>
      <c r="GV18" s="110"/>
      <c r="GW18" s="110"/>
      <c r="GX18" s="110"/>
      <c r="GY18" s="110"/>
      <c r="GZ18" s="110"/>
      <c r="HA18" s="110"/>
      <c r="HB18" s="110"/>
      <c r="HC18" s="110"/>
      <c r="HD18" s="110"/>
      <c r="HE18" s="110"/>
      <c r="HF18" s="110"/>
      <c r="HG18" s="110"/>
      <c r="HH18" s="110"/>
      <c r="HI18" s="110"/>
      <c r="HJ18" s="110"/>
      <c r="HK18" s="110"/>
      <c r="HL18" s="110"/>
      <c r="HM18" s="110"/>
      <c r="HN18" s="110"/>
      <c r="HO18" s="110"/>
      <c r="HP18" s="110"/>
      <c r="HQ18" s="110"/>
      <c r="HR18" s="110"/>
      <c r="HS18" s="110"/>
      <c r="HT18" s="110"/>
      <c r="HU18" s="110"/>
      <c r="HV18" s="110"/>
      <c r="HW18" s="110"/>
      <c r="HX18" s="110"/>
      <c r="HY18" s="110"/>
      <c r="HZ18" s="110"/>
      <c r="IA18" s="110"/>
      <c r="IB18" s="110"/>
      <c r="IC18" s="110"/>
      <c r="ID18" s="110"/>
      <c r="IE18" s="110"/>
      <c r="IF18" s="110"/>
      <c r="IG18" s="110"/>
      <c r="IH18" s="110"/>
      <c r="II18" s="110"/>
      <c r="IJ18" s="110"/>
      <c r="IK18" s="110"/>
      <c r="IL18" s="110"/>
      <c r="IM18" s="110"/>
      <c r="IN18" s="110"/>
      <c r="IO18" s="110"/>
      <c r="IP18" s="110"/>
      <c r="IQ18" s="110"/>
    </row>
    <row r="19" s="114" customFormat="1" ht="42" customHeight="1" spans="1:251">
      <c r="A19" s="138" t="s">
        <v>635</v>
      </c>
      <c r="B19" s="138" t="s">
        <v>635</v>
      </c>
      <c r="C19" s="138" t="s">
        <v>642</v>
      </c>
      <c r="D19" s="138" t="s">
        <v>638</v>
      </c>
      <c r="E19" s="138" t="s">
        <v>30</v>
      </c>
      <c r="F19" s="142" t="s">
        <v>643</v>
      </c>
      <c r="G19" s="138" t="s">
        <v>644</v>
      </c>
      <c r="H19" s="132"/>
      <c r="I19" s="141"/>
      <c r="J19" s="55"/>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0"/>
      <c r="EW19" s="110"/>
      <c r="EX19" s="110"/>
      <c r="EY19" s="110"/>
      <c r="EZ19" s="110"/>
      <c r="FA19" s="110"/>
      <c r="FB19" s="110"/>
      <c r="FC19" s="110"/>
      <c r="FD19" s="110"/>
      <c r="FE19" s="110"/>
      <c r="FF19" s="110"/>
      <c r="FG19" s="110"/>
      <c r="FH19" s="110"/>
      <c r="FI19" s="110"/>
      <c r="FJ19" s="110"/>
      <c r="FK19" s="110"/>
      <c r="FL19" s="110"/>
      <c r="FM19" s="110"/>
      <c r="FN19" s="110"/>
      <c r="FO19" s="110"/>
      <c r="FP19" s="110"/>
      <c r="FQ19" s="110"/>
      <c r="FR19" s="110"/>
      <c r="FS19" s="110"/>
      <c r="FT19" s="110"/>
      <c r="FU19" s="110"/>
      <c r="FV19" s="110"/>
      <c r="FW19" s="110"/>
      <c r="FX19" s="110"/>
      <c r="FY19" s="110"/>
      <c r="FZ19" s="110"/>
      <c r="GA19" s="110"/>
      <c r="GB19" s="110"/>
      <c r="GC19" s="110"/>
      <c r="GD19" s="110"/>
      <c r="GE19" s="110"/>
      <c r="GF19" s="110"/>
      <c r="GG19" s="110"/>
      <c r="GH19" s="110"/>
      <c r="GI19" s="110"/>
      <c r="GJ19" s="110"/>
      <c r="GK19" s="110"/>
      <c r="GL19" s="110"/>
      <c r="GM19" s="110"/>
      <c r="GN19" s="110"/>
      <c r="GO19" s="110"/>
      <c r="GP19" s="110"/>
      <c r="GQ19" s="110"/>
      <c r="GR19" s="110"/>
      <c r="GS19" s="110"/>
      <c r="GT19" s="110"/>
      <c r="GU19" s="110"/>
      <c r="GV19" s="110"/>
      <c r="GW19" s="110"/>
      <c r="GX19" s="110"/>
      <c r="GY19" s="110"/>
      <c r="GZ19" s="110"/>
      <c r="HA19" s="110"/>
      <c r="HB19" s="110"/>
      <c r="HC19" s="110"/>
      <c r="HD19" s="110"/>
      <c r="HE19" s="110"/>
      <c r="HF19" s="110"/>
      <c r="HG19" s="110"/>
      <c r="HH19" s="110"/>
      <c r="HI19" s="110"/>
      <c r="HJ19" s="110"/>
      <c r="HK19" s="110"/>
      <c r="HL19" s="110"/>
      <c r="HM19" s="110"/>
      <c r="HN19" s="110"/>
      <c r="HO19" s="110"/>
      <c r="HP19" s="110"/>
      <c r="HQ19" s="110"/>
      <c r="HR19" s="110"/>
      <c r="HS19" s="110"/>
      <c r="HT19" s="110"/>
      <c r="HU19" s="110"/>
      <c r="HV19" s="110"/>
      <c r="HW19" s="110"/>
      <c r="HX19" s="110"/>
      <c r="HY19" s="110"/>
      <c r="HZ19" s="110"/>
      <c r="IA19" s="110"/>
      <c r="IB19" s="110"/>
      <c r="IC19" s="110"/>
      <c r="ID19" s="110"/>
      <c r="IE19" s="110"/>
      <c r="IF19" s="110"/>
      <c r="IG19" s="110"/>
      <c r="IH19" s="110"/>
      <c r="II19" s="110"/>
      <c r="IJ19" s="110"/>
      <c r="IK19" s="110"/>
      <c r="IL19" s="110"/>
      <c r="IM19" s="110"/>
      <c r="IN19" s="110"/>
      <c r="IO19" s="110"/>
      <c r="IP19" s="110"/>
      <c r="IQ19" s="110"/>
    </row>
    <row r="20" s="114" customFormat="1" ht="42" customHeight="1" spans="1:251">
      <c r="A20" s="143" t="s">
        <v>635</v>
      </c>
      <c r="B20" s="138" t="s">
        <v>635</v>
      </c>
      <c r="C20" s="138" t="s">
        <v>645</v>
      </c>
      <c r="D20" s="138" t="s">
        <v>646</v>
      </c>
      <c r="E20" s="138" t="s">
        <v>79</v>
      </c>
      <c r="F20" s="142" t="s">
        <v>647</v>
      </c>
      <c r="G20" s="138" t="s">
        <v>648</v>
      </c>
      <c r="H20" s="144"/>
      <c r="I20" s="145"/>
      <c r="J20" s="41"/>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0"/>
      <c r="EW20" s="110"/>
      <c r="EX20" s="110"/>
      <c r="EY20" s="110"/>
      <c r="EZ20" s="110"/>
      <c r="FA20" s="110"/>
      <c r="FB20" s="110"/>
      <c r="FC20" s="110"/>
      <c r="FD20" s="110"/>
      <c r="FE20" s="110"/>
      <c r="FF20" s="110"/>
      <c r="FG20" s="110"/>
      <c r="FH20" s="110"/>
      <c r="FI20" s="110"/>
      <c r="FJ20" s="110"/>
      <c r="FK20" s="110"/>
      <c r="FL20" s="110"/>
      <c r="FM20" s="110"/>
      <c r="FN20" s="110"/>
      <c r="FO20" s="110"/>
      <c r="FP20" s="110"/>
      <c r="FQ20" s="110"/>
      <c r="FR20" s="110"/>
      <c r="FS20" s="110"/>
      <c r="FT20" s="110"/>
      <c r="FU20" s="110"/>
      <c r="FV20" s="110"/>
      <c r="FW20" s="110"/>
      <c r="FX20" s="110"/>
      <c r="FY20" s="110"/>
      <c r="FZ20" s="110"/>
      <c r="GA20" s="110"/>
      <c r="GB20" s="110"/>
      <c r="GC20" s="110"/>
      <c r="GD20" s="110"/>
      <c r="GE20" s="110"/>
      <c r="GF20" s="110"/>
      <c r="GG20" s="110"/>
      <c r="GH20" s="110"/>
      <c r="GI20" s="110"/>
      <c r="GJ20" s="110"/>
      <c r="GK20" s="110"/>
      <c r="GL20" s="110"/>
      <c r="GM20" s="110"/>
      <c r="GN20" s="110"/>
      <c r="GO20" s="110"/>
      <c r="GP20" s="110"/>
      <c r="GQ20" s="110"/>
      <c r="GR20" s="110"/>
      <c r="GS20" s="110"/>
      <c r="GT20" s="110"/>
      <c r="GU20" s="110"/>
      <c r="GV20" s="110"/>
      <c r="GW20" s="110"/>
      <c r="GX20" s="110"/>
      <c r="GY20" s="110"/>
      <c r="GZ20" s="110"/>
      <c r="HA20" s="110"/>
      <c r="HB20" s="110"/>
      <c r="HC20" s="110"/>
      <c r="HD20" s="110"/>
      <c r="HE20" s="110"/>
      <c r="HF20" s="110"/>
      <c r="HG20" s="110"/>
      <c r="HH20" s="110"/>
      <c r="HI20" s="110"/>
      <c r="HJ20" s="110"/>
      <c r="HK20" s="110"/>
      <c r="HL20" s="110"/>
      <c r="HM20" s="110"/>
      <c r="HN20" s="110"/>
      <c r="HO20" s="110"/>
      <c r="HP20" s="110"/>
      <c r="HQ20" s="110"/>
      <c r="HR20" s="110"/>
      <c r="HS20" s="110"/>
      <c r="HT20" s="110"/>
      <c r="HU20" s="110"/>
      <c r="HV20" s="110"/>
      <c r="HW20" s="110"/>
      <c r="HX20" s="110"/>
      <c r="HY20" s="110"/>
      <c r="HZ20" s="110"/>
      <c r="IA20" s="110"/>
      <c r="IB20" s="110"/>
      <c r="IC20" s="110"/>
      <c r="ID20" s="110"/>
      <c r="IE20" s="110"/>
      <c r="IF20" s="110"/>
      <c r="IG20" s="110"/>
      <c r="IH20" s="110"/>
      <c r="II20" s="110"/>
      <c r="IJ20" s="110"/>
      <c r="IK20" s="110"/>
      <c r="IL20" s="110"/>
      <c r="IM20" s="110"/>
      <c r="IN20" s="110"/>
      <c r="IO20" s="110"/>
      <c r="IP20" s="110"/>
      <c r="IQ20" s="110"/>
    </row>
    <row r="21" ht="32" customHeight="1" spans="1:251">
      <c r="A21" s="146" t="s">
        <v>635</v>
      </c>
      <c r="B21" s="138" t="s">
        <v>649</v>
      </c>
      <c r="C21" s="138" t="s">
        <v>635</v>
      </c>
      <c r="D21" s="138" t="s">
        <v>635</v>
      </c>
      <c r="E21" s="138" t="s">
        <v>635</v>
      </c>
      <c r="F21" s="142" t="s">
        <v>635</v>
      </c>
      <c r="G21" s="138" t="s">
        <v>635</v>
      </c>
      <c r="H21" s="147"/>
      <c r="I21" s="148"/>
      <c r="J21" s="149"/>
    </row>
    <row r="22" ht="33" customHeight="1" spans="1:251">
      <c r="A22" s="146" t="s">
        <v>635</v>
      </c>
      <c r="B22" s="138" t="s">
        <v>635</v>
      </c>
      <c r="C22" s="138" t="s">
        <v>650</v>
      </c>
      <c r="D22" s="138" t="s">
        <v>638</v>
      </c>
      <c r="E22" s="138" t="s">
        <v>651</v>
      </c>
      <c r="F22" s="142" t="s">
        <v>652</v>
      </c>
      <c r="G22" s="138" t="s">
        <v>653</v>
      </c>
      <c r="H22" s="147"/>
      <c r="I22" s="148"/>
      <c r="J22" s="149"/>
    </row>
    <row r="23" s="114" customFormat="1" ht="42" customHeight="1" spans="1:251">
      <c r="A23" s="138" t="s">
        <v>635</v>
      </c>
      <c r="B23" s="138" t="s">
        <v>654</v>
      </c>
      <c r="C23" s="138" t="s">
        <v>635</v>
      </c>
      <c r="D23" s="138" t="s">
        <v>635</v>
      </c>
      <c r="E23" s="138" t="s">
        <v>635</v>
      </c>
      <c r="F23" s="142" t="s">
        <v>635</v>
      </c>
      <c r="G23" s="138" t="s">
        <v>635</v>
      </c>
      <c r="H23" s="132"/>
      <c r="I23" s="141"/>
      <c r="J23" s="55"/>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10"/>
      <c r="BS23" s="110"/>
      <c r="BT23" s="110"/>
      <c r="BU23" s="110"/>
      <c r="BV23" s="110"/>
      <c r="BW23" s="110"/>
      <c r="BX23" s="110"/>
      <c r="BY23" s="110"/>
      <c r="BZ23" s="110"/>
      <c r="CA23" s="110"/>
      <c r="CB23" s="110"/>
      <c r="CC23" s="110"/>
      <c r="CD23" s="110"/>
      <c r="CE23" s="110"/>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10"/>
      <c r="DI23" s="110"/>
      <c r="DJ23" s="110"/>
      <c r="DK23" s="110"/>
      <c r="DL23" s="110"/>
      <c r="DM23" s="110"/>
      <c r="DN23" s="110"/>
      <c r="DO23" s="110"/>
      <c r="DP23" s="110"/>
      <c r="DQ23" s="110"/>
      <c r="DR23" s="110"/>
      <c r="DS23" s="110"/>
      <c r="DT23" s="110"/>
      <c r="DU23" s="110"/>
      <c r="DV23" s="110"/>
      <c r="DW23" s="110"/>
      <c r="DX23" s="110"/>
      <c r="DY23" s="110"/>
      <c r="DZ23" s="110"/>
      <c r="EA23" s="110"/>
      <c r="EB23" s="110"/>
      <c r="EC23" s="110"/>
      <c r="ED23" s="110"/>
      <c r="EE23" s="110"/>
      <c r="EF23" s="110"/>
      <c r="EG23" s="110"/>
      <c r="EH23" s="110"/>
      <c r="EI23" s="110"/>
      <c r="EJ23" s="110"/>
      <c r="EK23" s="110"/>
      <c r="EL23" s="110"/>
      <c r="EM23" s="110"/>
      <c r="EN23" s="110"/>
      <c r="EO23" s="110"/>
      <c r="EP23" s="110"/>
      <c r="EQ23" s="110"/>
      <c r="ER23" s="110"/>
      <c r="ES23" s="110"/>
      <c r="ET23" s="110"/>
      <c r="EU23" s="110"/>
      <c r="EV23" s="110"/>
      <c r="EW23" s="110"/>
      <c r="EX23" s="110"/>
      <c r="EY23" s="110"/>
      <c r="EZ23" s="110"/>
      <c r="FA23" s="110"/>
      <c r="FB23" s="110"/>
      <c r="FC23" s="110"/>
      <c r="FD23" s="110"/>
      <c r="FE23" s="110"/>
      <c r="FF23" s="110"/>
      <c r="FG23" s="110"/>
      <c r="FH23" s="110"/>
      <c r="FI23" s="110"/>
      <c r="FJ23" s="110"/>
      <c r="FK23" s="110"/>
      <c r="FL23" s="110"/>
      <c r="FM23" s="110"/>
      <c r="FN23" s="110"/>
      <c r="FO23" s="110"/>
      <c r="FP23" s="110"/>
      <c r="FQ23" s="110"/>
      <c r="FR23" s="110"/>
      <c r="FS23" s="110"/>
      <c r="FT23" s="110"/>
      <c r="FU23" s="110"/>
      <c r="FV23" s="110"/>
      <c r="FW23" s="110"/>
      <c r="FX23" s="110"/>
      <c r="FY23" s="110"/>
      <c r="FZ23" s="110"/>
      <c r="GA23" s="110"/>
      <c r="GB23" s="110"/>
      <c r="GC23" s="110"/>
      <c r="GD23" s="110"/>
      <c r="GE23" s="110"/>
      <c r="GF23" s="110"/>
      <c r="GG23" s="110"/>
      <c r="GH23" s="110"/>
      <c r="GI23" s="110"/>
      <c r="GJ23" s="110"/>
      <c r="GK23" s="110"/>
      <c r="GL23" s="110"/>
      <c r="GM23" s="110"/>
      <c r="GN23" s="110"/>
      <c r="GO23" s="110"/>
      <c r="GP23" s="110"/>
      <c r="GQ23" s="110"/>
      <c r="GR23" s="110"/>
      <c r="GS23" s="110"/>
      <c r="GT23" s="110"/>
      <c r="GU23" s="110"/>
      <c r="GV23" s="110"/>
      <c r="GW23" s="110"/>
      <c r="GX23" s="110"/>
      <c r="GY23" s="110"/>
      <c r="GZ23" s="110"/>
      <c r="HA23" s="110"/>
      <c r="HB23" s="110"/>
      <c r="HC23" s="110"/>
      <c r="HD23" s="110"/>
      <c r="HE23" s="110"/>
      <c r="HF23" s="110"/>
      <c r="HG23" s="110"/>
      <c r="HH23" s="110"/>
      <c r="HI23" s="110"/>
      <c r="HJ23" s="110"/>
      <c r="HK23" s="110"/>
      <c r="HL23" s="110"/>
      <c r="HM23" s="110"/>
      <c r="HN23" s="110"/>
      <c r="HO23" s="110"/>
      <c r="HP23" s="110"/>
      <c r="HQ23" s="110"/>
      <c r="HR23" s="110"/>
      <c r="HS23" s="110"/>
      <c r="HT23" s="110"/>
      <c r="HU23" s="110"/>
      <c r="HV23" s="110"/>
      <c r="HW23" s="110"/>
      <c r="HX23" s="110"/>
      <c r="HY23" s="110"/>
      <c r="HZ23" s="110"/>
      <c r="IA23" s="110"/>
      <c r="IB23" s="110"/>
      <c r="IC23" s="110"/>
      <c r="ID23" s="110"/>
      <c r="IE23" s="110"/>
      <c r="IF23" s="110"/>
      <c r="IG23" s="110"/>
      <c r="IH23" s="110"/>
      <c r="II23" s="110"/>
      <c r="IJ23" s="110"/>
      <c r="IK23" s="110"/>
      <c r="IL23" s="110"/>
      <c r="IM23" s="110"/>
      <c r="IN23" s="110"/>
      <c r="IO23" s="110"/>
      <c r="IP23" s="110"/>
      <c r="IQ23" s="110"/>
    </row>
    <row r="24" s="114" customFormat="1" ht="42" customHeight="1" spans="1:251">
      <c r="A24" s="138" t="s">
        <v>635</v>
      </c>
      <c r="B24" s="138" t="s">
        <v>635</v>
      </c>
      <c r="C24" s="138" t="s">
        <v>655</v>
      </c>
      <c r="D24" s="138" t="s">
        <v>638</v>
      </c>
      <c r="E24" s="138" t="s">
        <v>651</v>
      </c>
      <c r="F24" s="142" t="s">
        <v>652</v>
      </c>
      <c r="G24" s="138" t="s">
        <v>656</v>
      </c>
      <c r="H24" s="132"/>
      <c r="I24" s="141"/>
      <c r="J24" s="55"/>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0"/>
      <c r="AZ24" s="110"/>
      <c r="BA24" s="110"/>
      <c r="BB24" s="110"/>
      <c r="BC24" s="110"/>
      <c r="BD24" s="110"/>
      <c r="BE24" s="110"/>
      <c r="BF24" s="110"/>
      <c r="BG24" s="110"/>
      <c r="BH24" s="110"/>
      <c r="BI24" s="110"/>
      <c r="BJ24" s="110"/>
      <c r="BK24" s="110"/>
      <c r="BL24" s="110"/>
      <c r="BM24" s="110"/>
      <c r="BN24" s="110"/>
      <c r="BO24" s="110"/>
      <c r="BP24" s="110"/>
      <c r="BQ24" s="110"/>
      <c r="BR24" s="110"/>
      <c r="BS24" s="110"/>
      <c r="BT24" s="110"/>
      <c r="BU24" s="110"/>
      <c r="BV24" s="110"/>
      <c r="BW24" s="110"/>
      <c r="BX24" s="110"/>
      <c r="BY24" s="110"/>
      <c r="BZ24" s="110"/>
      <c r="CA24" s="110"/>
      <c r="CB24" s="110"/>
      <c r="CC24" s="110"/>
      <c r="CD24" s="110"/>
      <c r="CE24" s="110"/>
      <c r="CF24" s="110"/>
      <c r="CG24" s="110"/>
      <c r="CH24" s="110"/>
      <c r="CI24" s="110"/>
      <c r="CJ24" s="110"/>
      <c r="CK24" s="110"/>
      <c r="CL24" s="110"/>
      <c r="CM24" s="110"/>
      <c r="CN24" s="110"/>
      <c r="CO24" s="110"/>
      <c r="CP24" s="110"/>
      <c r="CQ24" s="110"/>
      <c r="CR24" s="110"/>
      <c r="CS24" s="110"/>
      <c r="CT24" s="110"/>
      <c r="CU24" s="110"/>
      <c r="CV24" s="110"/>
      <c r="CW24" s="110"/>
      <c r="CX24" s="110"/>
      <c r="CY24" s="110"/>
      <c r="CZ24" s="110"/>
      <c r="DA24" s="110"/>
      <c r="DB24" s="110"/>
      <c r="DC24" s="110"/>
      <c r="DD24" s="110"/>
      <c r="DE24" s="110"/>
      <c r="DF24" s="110"/>
      <c r="DG24" s="110"/>
      <c r="DH24" s="110"/>
      <c r="DI24" s="110"/>
      <c r="DJ24" s="110"/>
      <c r="DK24" s="110"/>
      <c r="DL24" s="110"/>
      <c r="DM24" s="110"/>
      <c r="DN24" s="110"/>
      <c r="DO24" s="110"/>
      <c r="DP24" s="110"/>
      <c r="DQ24" s="110"/>
      <c r="DR24" s="110"/>
      <c r="DS24" s="110"/>
      <c r="DT24" s="110"/>
      <c r="DU24" s="110"/>
      <c r="DV24" s="110"/>
      <c r="DW24" s="110"/>
      <c r="DX24" s="110"/>
      <c r="DY24" s="110"/>
      <c r="DZ24" s="110"/>
      <c r="EA24" s="110"/>
      <c r="EB24" s="110"/>
      <c r="EC24" s="110"/>
      <c r="ED24" s="110"/>
      <c r="EE24" s="110"/>
      <c r="EF24" s="110"/>
      <c r="EG24" s="110"/>
      <c r="EH24" s="110"/>
      <c r="EI24" s="110"/>
      <c r="EJ24" s="110"/>
      <c r="EK24" s="110"/>
      <c r="EL24" s="110"/>
      <c r="EM24" s="110"/>
      <c r="EN24" s="110"/>
      <c r="EO24" s="110"/>
      <c r="EP24" s="110"/>
      <c r="EQ24" s="110"/>
      <c r="ER24" s="110"/>
      <c r="ES24" s="110"/>
      <c r="ET24" s="110"/>
      <c r="EU24" s="110"/>
      <c r="EV24" s="110"/>
      <c r="EW24" s="110"/>
      <c r="EX24" s="110"/>
      <c r="EY24" s="110"/>
      <c r="EZ24" s="110"/>
      <c r="FA24" s="110"/>
      <c r="FB24" s="110"/>
      <c r="FC24" s="110"/>
      <c r="FD24" s="110"/>
      <c r="FE24" s="110"/>
      <c r="FF24" s="110"/>
      <c r="FG24" s="110"/>
      <c r="FH24" s="110"/>
      <c r="FI24" s="110"/>
      <c r="FJ24" s="110"/>
      <c r="FK24" s="110"/>
      <c r="FL24" s="110"/>
      <c r="FM24" s="110"/>
      <c r="FN24" s="110"/>
      <c r="FO24" s="110"/>
      <c r="FP24" s="110"/>
      <c r="FQ24" s="110"/>
      <c r="FR24" s="110"/>
      <c r="FS24" s="110"/>
      <c r="FT24" s="110"/>
      <c r="FU24" s="110"/>
      <c r="FV24" s="110"/>
      <c r="FW24" s="110"/>
      <c r="FX24" s="110"/>
      <c r="FY24" s="110"/>
      <c r="FZ24" s="110"/>
      <c r="GA24" s="110"/>
      <c r="GB24" s="110"/>
      <c r="GC24" s="110"/>
      <c r="GD24" s="110"/>
      <c r="GE24" s="110"/>
      <c r="GF24" s="110"/>
      <c r="GG24" s="110"/>
      <c r="GH24" s="110"/>
      <c r="GI24" s="110"/>
      <c r="GJ24" s="110"/>
      <c r="GK24" s="110"/>
      <c r="GL24" s="110"/>
      <c r="GM24" s="110"/>
      <c r="GN24" s="110"/>
      <c r="GO24" s="110"/>
      <c r="GP24" s="110"/>
      <c r="GQ24" s="110"/>
      <c r="GR24" s="110"/>
      <c r="GS24" s="110"/>
      <c r="GT24" s="110"/>
      <c r="GU24" s="110"/>
      <c r="GV24" s="110"/>
      <c r="GW24" s="110"/>
      <c r="GX24" s="110"/>
      <c r="GY24" s="110"/>
      <c r="GZ24" s="110"/>
      <c r="HA24" s="110"/>
      <c r="HB24" s="110"/>
      <c r="HC24" s="110"/>
      <c r="HD24" s="110"/>
      <c r="HE24" s="110"/>
      <c r="HF24" s="110"/>
      <c r="HG24" s="110"/>
      <c r="HH24" s="110"/>
      <c r="HI24" s="110"/>
      <c r="HJ24" s="110"/>
      <c r="HK24" s="110"/>
      <c r="HL24" s="110"/>
      <c r="HM24" s="110"/>
      <c r="HN24" s="110"/>
      <c r="HO24" s="110"/>
      <c r="HP24" s="110"/>
      <c r="HQ24" s="110"/>
      <c r="HR24" s="110"/>
      <c r="HS24" s="110"/>
      <c r="HT24" s="110"/>
      <c r="HU24" s="110"/>
      <c r="HV24" s="110"/>
      <c r="HW24" s="110"/>
      <c r="HX24" s="110"/>
      <c r="HY24" s="110"/>
      <c r="HZ24" s="110"/>
      <c r="IA24" s="110"/>
      <c r="IB24" s="110"/>
      <c r="IC24" s="110"/>
      <c r="ID24" s="110"/>
      <c r="IE24" s="110"/>
      <c r="IF24" s="110"/>
      <c r="IG24" s="110"/>
      <c r="IH24" s="110"/>
      <c r="II24" s="110"/>
      <c r="IJ24" s="110"/>
      <c r="IK24" s="110"/>
      <c r="IL24" s="110"/>
      <c r="IM24" s="110"/>
      <c r="IN24" s="110"/>
      <c r="IO24" s="110"/>
      <c r="IP24" s="110"/>
      <c r="IQ24" s="110"/>
    </row>
    <row r="25" s="114" customFormat="1" ht="42" customHeight="1" spans="1:251">
      <c r="A25" s="143" t="s">
        <v>635</v>
      </c>
      <c r="B25" s="138" t="s">
        <v>657</v>
      </c>
      <c r="C25" s="138" t="s">
        <v>635</v>
      </c>
      <c r="D25" s="138" t="s">
        <v>635</v>
      </c>
      <c r="E25" s="138" t="s">
        <v>635</v>
      </c>
      <c r="F25" s="142" t="s">
        <v>635</v>
      </c>
      <c r="G25" s="138" t="s">
        <v>635</v>
      </c>
      <c r="H25" s="144"/>
      <c r="I25" s="145"/>
      <c r="J25" s="41"/>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0"/>
      <c r="CE25" s="110"/>
      <c r="CF25" s="110"/>
      <c r="CG25" s="110"/>
      <c r="CH25" s="110"/>
      <c r="CI25" s="110"/>
      <c r="CJ25" s="110"/>
      <c r="CK25" s="110"/>
      <c r="CL25" s="110"/>
      <c r="CM25" s="110"/>
      <c r="CN25" s="110"/>
      <c r="CO25" s="110"/>
      <c r="CP25" s="110"/>
      <c r="CQ25" s="110"/>
      <c r="CR25" s="110"/>
      <c r="CS25" s="110"/>
      <c r="CT25" s="110"/>
      <c r="CU25" s="110"/>
      <c r="CV25" s="110"/>
      <c r="CW25" s="110"/>
      <c r="CX25" s="110"/>
      <c r="CY25" s="110"/>
      <c r="CZ25" s="110"/>
      <c r="DA25" s="110"/>
      <c r="DB25" s="110"/>
      <c r="DC25" s="110"/>
      <c r="DD25" s="110"/>
      <c r="DE25" s="110"/>
      <c r="DF25" s="110"/>
      <c r="DG25" s="110"/>
      <c r="DH25" s="110"/>
      <c r="DI25" s="110"/>
      <c r="DJ25" s="110"/>
      <c r="DK25" s="110"/>
      <c r="DL25" s="110"/>
      <c r="DM25" s="110"/>
      <c r="DN25" s="110"/>
      <c r="DO25" s="110"/>
      <c r="DP25" s="110"/>
      <c r="DQ25" s="110"/>
      <c r="DR25" s="110"/>
      <c r="DS25" s="110"/>
      <c r="DT25" s="110"/>
      <c r="DU25" s="110"/>
      <c r="DV25" s="110"/>
      <c r="DW25" s="110"/>
      <c r="DX25" s="110"/>
      <c r="DY25" s="110"/>
      <c r="DZ25" s="110"/>
      <c r="EA25" s="110"/>
      <c r="EB25" s="110"/>
      <c r="EC25" s="110"/>
      <c r="ED25" s="110"/>
      <c r="EE25" s="110"/>
      <c r="EF25" s="110"/>
      <c r="EG25" s="110"/>
      <c r="EH25" s="110"/>
      <c r="EI25" s="110"/>
      <c r="EJ25" s="110"/>
      <c r="EK25" s="110"/>
      <c r="EL25" s="110"/>
      <c r="EM25" s="110"/>
      <c r="EN25" s="110"/>
      <c r="EO25" s="110"/>
      <c r="EP25" s="110"/>
      <c r="EQ25" s="110"/>
      <c r="ER25" s="110"/>
      <c r="ES25" s="110"/>
      <c r="ET25" s="110"/>
      <c r="EU25" s="110"/>
      <c r="EV25" s="110"/>
      <c r="EW25" s="110"/>
      <c r="EX25" s="110"/>
      <c r="EY25" s="110"/>
      <c r="EZ25" s="110"/>
      <c r="FA25" s="110"/>
      <c r="FB25" s="110"/>
      <c r="FC25" s="110"/>
      <c r="FD25" s="110"/>
      <c r="FE25" s="110"/>
      <c r="FF25" s="110"/>
      <c r="FG25" s="110"/>
      <c r="FH25" s="110"/>
      <c r="FI25" s="110"/>
      <c r="FJ25" s="110"/>
      <c r="FK25" s="110"/>
      <c r="FL25" s="110"/>
      <c r="FM25" s="110"/>
      <c r="FN25" s="110"/>
      <c r="FO25" s="110"/>
      <c r="FP25" s="110"/>
      <c r="FQ25" s="110"/>
      <c r="FR25" s="110"/>
      <c r="FS25" s="110"/>
      <c r="FT25" s="110"/>
      <c r="FU25" s="110"/>
      <c r="FV25" s="110"/>
      <c r="FW25" s="110"/>
      <c r="FX25" s="110"/>
      <c r="FY25" s="110"/>
      <c r="FZ25" s="110"/>
      <c r="GA25" s="110"/>
      <c r="GB25" s="110"/>
      <c r="GC25" s="110"/>
      <c r="GD25" s="110"/>
      <c r="GE25" s="110"/>
      <c r="GF25" s="110"/>
      <c r="GG25" s="110"/>
      <c r="GH25" s="110"/>
      <c r="GI25" s="110"/>
      <c r="GJ25" s="110"/>
      <c r="GK25" s="110"/>
      <c r="GL25" s="110"/>
      <c r="GM25" s="110"/>
      <c r="GN25" s="110"/>
      <c r="GO25" s="110"/>
      <c r="GP25" s="110"/>
      <c r="GQ25" s="110"/>
      <c r="GR25" s="110"/>
      <c r="GS25" s="110"/>
      <c r="GT25" s="110"/>
      <c r="GU25" s="110"/>
      <c r="GV25" s="110"/>
      <c r="GW25" s="110"/>
      <c r="GX25" s="110"/>
      <c r="GY25" s="110"/>
      <c r="GZ25" s="110"/>
      <c r="HA25" s="110"/>
      <c r="HB25" s="110"/>
      <c r="HC25" s="110"/>
      <c r="HD25" s="110"/>
      <c r="HE25" s="110"/>
      <c r="HF25" s="110"/>
      <c r="HG25" s="110"/>
      <c r="HH25" s="110"/>
      <c r="HI25" s="110"/>
      <c r="HJ25" s="110"/>
      <c r="HK25" s="110"/>
      <c r="HL25" s="110"/>
      <c r="HM25" s="110"/>
      <c r="HN25" s="110"/>
      <c r="HO25" s="110"/>
      <c r="HP25" s="110"/>
      <c r="HQ25" s="110"/>
      <c r="HR25" s="110"/>
      <c r="HS25" s="110"/>
      <c r="HT25" s="110"/>
      <c r="HU25" s="110"/>
      <c r="HV25" s="110"/>
      <c r="HW25" s="110"/>
      <c r="HX25" s="110"/>
      <c r="HY25" s="110"/>
      <c r="HZ25" s="110"/>
      <c r="IA25" s="110"/>
      <c r="IB25" s="110"/>
      <c r="IC25" s="110"/>
      <c r="ID25" s="110"/>
      <c r="IE25" s="110"/>
      <c r="IF25" s="110"/>
      <c r="IG25" s="110"/>
      <c r="IH25" s="110"/>
      <c r="II25" s="110"/>
      <c r="IJ25" s="110"/>
      <c r="IK25" s="110"/>
      <c r="IL25" s="110"/>
      <c r="IM25" s="110"/>
      <c r="IN25" s="110"/>
      <c r="IO25" s="110"/>
      <c r="IP25" s="110"/>
      <c r="IQ25" s="110"/>
    </row>
    <row r="26" s="114" customFormat="1" ht="42" customHeight="1" spans="1:251">
      <c r="A26" s="138" t="s">
        <v>658</v>
      </c>
      <c r="B26" s="138" t="s">
        <v>635</v>
      </c>
      <c r="C26" s="138" t="s">
        <v>659</v>
      </c>
      <c r="D26" s="138" t="s">
        <v>638</v>
      </c>
      <c r="E26" s="138" t="s">
        <v>660</v>
      </c>
      <c r="F26" s="142" t="s">
        <v>661</v>
      </c>
      <c r="G26" s="138" t="s">
        <v>662</v>
      </c>
      <c r="H26" s="132"/>
      <c r="I26" s="141"/>
      <c r="J26" s="55"/>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10"/>
      <c r="BV26" s="110"/>
      <c r="BW26" s="110"/>
      <c r="BX26" s="110"/>
      <c r="BY26" s="110"/>
      <c r="BZ26" s="110"/>
      <c r="CA26" s="110"/>
      <c r="CB26" s="110"/>
      <c r="CC26" s="110"/>
      <c r="CD26" s="110"/>
      <c r="CE26" s="110"/>
      <c r="CF26" s="110"/>
      <c r="CG26" s="110"/>
      <c r="CH26" s="110"/>
      <c r="CI26" s="110"/>
      <c r="CJ26" s="110"/>
      <c r="CK26" s="110"/>
      <c r="CL26" s="110"/>
      <c r="CM26" s="110"/>
      <c r="CN26" s="110"/>
      <c r="CO26" s="110"/>
      <c r="CP26" s="110"/>
      <c r="CQ26" s="110"/>
      <c r="CR26" s="110"/>
      <c r="CS26" s="110"/>
      <c r="CT26" s="110"/>
      <c r="CU26" s="110"/>
      <c r="CV26" s="110"/>
      <c r="CW26" s="110"/>
      <c r="CX26" s="110"/>
      <c r="CY26" s="110"/>
      <c r="CZ26" s="110"/>
      <c r="DA26" s="110"/>
      <c r="DB26" s="110"/>
      <c r="DC26" s="110"/>
      <c r="DD26" s="110"/>
      <c r="DE26" s="110"/>
      <c r="DF26" s="110"/>
      <c r="DG26" s="110"/>
      <c r="DH26" s="110"/>
      <c r="DI26" s="110"/>
      <c r="DJ26" s="110"/>
      <c r="DK26" s="110"/>
      <c r="DL26" s="110"/>
      <c r="DM26" s="110"/>
      <c r="DN26" s="110"/>
      <c r="DO26" s="110"/>
      <c r="DP26" s="110"/>
      <c r="DQ26" s="110"/>
      <c r="DR26" s="110"/>
      <c r="DS26" s="110"/>
      <c r="DT26" s="110"/>
      <c r="DU26" s="110"/>
      <c r="DV26" s="110"/>
      <c r="DW26" s="110"/>
      <c r="DX26" s="110"/>
      <c r="DY26" s="110"/>
      <c r="DZ26" s="110"/>
      <c r="EA26" s="110"/>
      <c r="EB26" s="110"/>
      <c r="EC26" s="110"/>
      <c r="ED26" s="110"/>
      <c r="EE26" s="110"/>
      <c r="EF26" s="110"/>
      <c r="EG26" s="110"/>
      <c r="EH26" s="110"/>
      <c r="EI26" s="110"/>
      <c r="EJ26" s="110"/>
      <c r="EK26" s="110"/>
      <c r="EL26" s="110"/>
      <c r="EM26" s="110"/>
      <c r="EN26" s="110"/>
      <c r="EO26" s="110"/>
      <c r="EP26" s="110"/>
      <c r="EQ26" s="110"/>
      <c r="ER26" s="110"/>
      <c r="ES26" s="110"/>
      <c r="ET26" s="110"/>
      <c r="EU26" s="110"/>
      <c r="EV26" s="110"/>
      <c r="EW26" s="110"/>
      <c r="EX26" s="110"/>
      <c r="EY26" s="110"/>
      <c r="EZ26" s="110"/>
      <c r="FA26" s="110"/>
      <c r="FB26" s="110"/>
      <c r="FC26" s="110"/>
      <c r="FD26" s="110"/>
      <c r="FE26" s="110"/>
      <c r="FF26" s="110"/>
      <c r="FG26" s="110"/>
      <c r="FH26" s="110"/>
      <c r="FI26" s="110"/>
      <c r="FJ26" s="110"/>
      <c r="FK26" s="110"/>
      <c r="FL26" s="110"/>
      <c r="FM26" s="110"/>
      <c r="FN26" s="110"/>
      <c r="FO26" s="110"/>
      <c r="FP26" s="110"/>
      <c r="FQ26" s="110"/>
      <c r="FR26" s="110"/>
      <c r="FS26" s="110"/>
      <c r="FT26" s="110"/>
      <c r="FU26" s="110"/>
      <c r="FV26" s="110"/>
      <c r="FW26" s="110"/>
      <c r="FX26" s="110"/>
      <c r="FY26" s="110"/>
      <c r="FZ26" s="110"/>
      <c r="GA26" s="110"/>
      <c r="GB26" s="110"/>
      <c r="GC26" s="110"/>
      <c r="GD26" s="110"/>
      <c r="GE26" s="110"/>
      <c r="GF26" s="110"/>
      <c r="GG26" s="110"/>
      <c r="GH26" s="110"/>
      <c r="GI26" s="110"/>
      <c r="GJ26" s="110"/>
      <c r="GK26" s="110"/>
      <c r="GL26" s="110"/>
      <c r="GM26" s="110"/>
      <c r="GN26" s="110"/>
      <c r="GO26" s="110"/>
      <c r="GP26" s="110"/>
      <c r="GQ26" s="110"/>
      <c r="GR26" s="110"/>
      <c r="GS26" s="110"/>
      <c r="GT26" s="110"/>
      <c r="GU26" s="110"/>
      <c r="GV26" s="110"/>
      <c r="GW26" s="110"/>
      <c r="GX26" s="110"/>
      <c r="GY26" s="110"/>
      <c r="GZ26" s="110"/>
      <c r="HA26" s="110"/>
      <c r="HB26" s="110"/>
      <c r="HC26" s="110"/>
      <c r="HD26" s="110"/>
      <c r="HE26" s="110"/>
      <c r="HF26" s="110"/>
      <c r="HG26" s="110"/>
      <c r="HH26" s="110"/>
      <c r="HI26" s="110"/>
      <c r="HJ26" s="110"/>
      <c r="HK26" s="110"/>
      <c r="HL26" s="110"/>
      <c r="HM26" s="110"/>
      <c r="HN26" s="110"/>
      <c r="HO26" s="110"/>
      <c r="HP26" s="110"/>
      <c r="HQ26" s="110"/>
      <c r="HR26" s="110"/>
      <c r="HS26" s="110"/>
      <c r="HT26" s="110"/>
      <c r="HU26" s="110"/>
      <c r="HV26" s="110"/>
      <c r="HW26" s="110"/>
      <c r="HX26" s="110"/>
      <c r="HY26" s="110"/>
      <c r="HZ26" s="110"/>
      <c r="IA26" s="110"/>
      <c r="IB26" s="110"/>
      <c r="IC26" s="110"/>
      <c r="ID26" s="110"/>
      <c r="IE26" s="110"/>
      <c r="IF26" s="110"/>
      <c r="IG26" s="110"/>
      <c r="IH26" s="110"/>
      <c r="II26" s="110"/>
      <c r="IJ26" s="110"/>
      <c r="IK26" s="110"/>
      <c r="IL26" s="110"/>
      <c r="IM26" s="110"/>
      <c r="IN26" s="110"/>
      <c r="IO26" s="110"/>
      <c r="IP26" s="110"/>
      <c r="IQ26" s="110"/>
    </row>
    <row r="27" s="114" customFormat="1" ht="42" customHeight="1" spans="1:251">
      <c r="A27" s="138" t="s">
        <v>635</v>
      </c>
      <c r="B27" s="138" t="s">
        <v>635</v>
      </c>
      <c r="C27" s="138" t="s">
        <v>635</v>
      </c>
      <c r="D27" s="138" t="s">
        <v>635</v>
      </c>
      <c r="E27" s="138" t="s">
        <v>635</v>
      </c>
      <c r="F27" s="142" t="s">
        <v>635</v>
      </c>
      <c r="G27" s="138" t="s">
        <v>635</v>
      </c>
      <c r="H27" s="132"/>
      <c r="I27" s="141"/>
      <c r="J27" s="55"/>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10"/>
      <c r="BX27" s="110"/>
      <c r="BY27" s="110"/>
      <c r="BZ27" s="110"/>
      <c r="CA27" s="110"/>
      <c r="CB27" s="110"/>
      <c r="CC27" s="110"/>
      <c r="CD27" s="110"/>
      <c r="CE27" s="110"/>
      <c r="CF27" s="110"/>
      <c r="CG27" s="110"/>
      <c r="CH27" s="110"/>
      <c r="CI27" s="110"/>
      <c r="CJ27" s="110"/>
      <c r="CK27" s="110"/>
      <c r="CL27" s="110"/>
      <c r="CM27" s="110"/>
      <c r="CN27" s="110"/>
      <c r="CO27" s="110"/>
      <c r="CP27" s="110"/>
      <c r="CQ27" s="110"/>
      <c r="CR27" s="110"/>
      <c r="CS27" s="110"/>
      <c r="CT27" s="110"/>
      <c r="CU27" s="110"/>
      <c r="CV27" s="110"/>
      <c r="CW27" s="110"/>
      <c r="CX27" s="110"/>
      <c r="CY27" s="110"/>
      <c r="CZ27" s="110"/>
      <c r="DA27" s="110"/>
      <c r="DB27" s="110"/>
      <c r="DC27" s="110"/>
      <c r="DD27" s="110"/>
      <c r="DE27" s="110"/>
      <c r="DF27" s="110"/>
      <c r="DG27" s="110"/>
      <c r="DH27" s="110"/>
      <c r="DI27" s="110"/>
      <c r="DJ27" s="110"/>
      <c r="DK27" s="110"/>
      <c r="DL27" s="110"/>
      <c r="DM27" s="110"/>
      <c r="DN27" s="110"/>
      <c r="DO27" s="110"/>
      <c r="DP27" s="110"/>
      <c r="DQ27" s="110"/>
      <c r="DR27" s="110"/>
      <c r="DS27" s="110"/>
      <c r="DT27" s="110"/>
      <c r="DU27" s="110"/>
      <c r="DV27" s="110"/>
      <c r="DW27" s="110"/>
      <c r="DX27" s="110"/>
      <c r="DY27" s="110"/>
      <c r="DZ27" s="110"/>
      <c r="EA27" s="110"/>
      <c r="EB27" s="110"/>
      <c r="EC27" s="110"/>
      <c r="ED27" s="110"/>
      <c r="EE27" s="110"/>
      <c r="EF27" s="110"/>
      <c r="EG27" s="110"/>
      <c r="EH27" s="110"/>
      <c r="EI27" s="110"/>
      <c r="EJ27" s="110"/>
      <c r="EK27" s="110"/>
      <c r="EL27" s="110"/>
      <c r="EM27" s="110"/>
      <c r="EN27" s="110"/>
      <c r="EO27" s="110"/>
      <c r="EP27" s="110"/>
      <c r="EQ27" s="110"/>
      <c r="ER27" s="110"/>
      <c r="ES27" s="110"/>
      <c r="ET27" s="110"/>
      <c r="EU27" s="110"/>
      <c r="EV27" s="110"/>
      <c r="EW27" s="110"/>
      <c r="EX27" s="110"/>
      <c r="EY27" s="110"/>
      <c r="EZ27" s="110"/>
      <c r="FA27" s="110"/>
      <c r="FB27" s="110"/>
      <c r="FC27" s="110"/>
      <c r="FD27" s="110"/>
      <c r="FE27" s="110"/>
      <c r="FF27" s="110"/>
      <c r="FG27" s="110"/>
      <c r="FH27" s="110"/>
      <c r="FI27" s="110"/>
      <c r="FJ27" s="110"/>
      <c r="FK27" s="110"/>
      <c r="FL27" s="110"/>
      <c r="FM27" s="110"/>
      <c r="FN27" s="110"/>
      <c r="FO27" s="110"/>
      <c r="FP27" s="110"/>
      <c r="FQ27" s="110"/>
      <c r="FR27" s="110"/>
      <c r="FS27" s="110"/>
      <c r="FT27" s="110"/>
      <c r="FU27" s="110"/>
      <c r="FV27" s="110"/>
      <c r="FW27" s="110"/>
      <c r="FX27" s="110"/>
      <c r="FY27" s="110"/>
      <c r="FZ27" s="110"/>
      <c r="GA27" s="110"/>
      <c r="GB27" s="110"/>
      <c r="GC27" s="110"/>
      <c r="GD27" s="110"/>
      <c r="GE27" s="110"/>
      <c r="GF27" s="110"/>
      <c r="GG27" s="110"/>
      <c r="GH27" s="110"/>
      <c r="GI27" s="110"/>
      <c r="GJ27" s="110"/>
      <c r="GK27" s="110"/>
      <c r="GL27" s="110"/>
      <c r="GM27" s="110"/>
      <c r="GN27" s="110"/>
      <c r="GO27" s="110"/>
      <c r="GP27" s="110"/>
      <c r="GQ27" s="110"/>
      <c r="GR27" s="110"/>
      <c r="GS27" s="110"/>
      <c r="GT27" s="110"/>
      <c r="GU27" s="110"/>
      <c r="GV27" s="110"/>
      <c r="GW27" s="110"/>
      <c r="GX27" s="110"/>
      <c r="GY27" s="110"/>
      <c r="GZ27" s="110"/>
      <c r="HA27" s="110"/>
      <c r="HB27" s="110"/>
      <c r="HC27" s="110"/>
      <c r="HD27" s="110"/>
      <c r="HE27" s="110"/>
      <c r="HF27" s="110"/>
      <c r="HG27" s="110"/>
      <c r="HH27" s="110"/>
      <c r="HI27" s="110"/>
      <c r="HJ27" s="110"/>
      <c r="HK27" s="110"/>
      <c r="HL27" s="110"/>
      <c r="HM27" s="110"/>
      <c r="HN27" s="110"/>
      <c r="HO27" s="110"/>
      <c r="HP27" s="110"/>
      <c r="HQ27" s="110"/>
      <c r="HR27" s="110"/>
      <c r="HS27" s="110"/>
      <c r="HT27" s="110"/>
      <c r="HU27" s="110"/>
      <c r="HV27" s="110"/>
      <c r="HW27" s="110"/>
      <c r="HX27" s="110"/>
      <c r="HY27" s="110"/>
      <c r="HZ27" s="110"/>
      <c r="IA27" s="110"/>
      <c r="IB27" s="110"/>
      <c r="IC27" s="110"/>
      <c r="ID27" s="110"/>
      <c r="IE27" s="110"/>
      <c r="IF27" s="110"/>
      <c r="IG27" s="110"/>
      <c r="IH27" s="110"/>
      <c r="II27" s="110"/>
      <c r="IJ27" s="110"/>
      <c r="IK27" s="110"/>
      <c r="IL27" s="110"/>
      <c r="IM27" s="110"/>
      <c r="IN27" s="110"/>
      <c r="IO27" s="110"/>
      <c r="IP27" s="110"/>
      <c r="IQ27" s="110"/>
    </row>
    <row r="28" s="114" customFormat="1" ht="42" customHeight="1" spans="1:251">
      <c r="A28" s="143" t="s">
        <v>635</v>
      </c>
      <c r="B28" s="138" t="s">
        <v>663</v>
      </c>
      <c r="C28" s="138" t="s">
        <v>635</v>
      </c>
      <c r="D28" s="138" t="s">
        <v>635</v>
      </c>
      <c r="E28" s="138" t="s">
        <v>635</v>
      </c>
      <c r="F28" s="142" t="s">
        <v>635</v>
      </c>
      <c r="G28" s="138" t="s">
        <v>635</v>
      </c>
      <c r="H28" s="144"/>
      <c r="I28" s="145"/>
      <c r="J28" s="41"/>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10"/>
      <c r="CY28" s="110"/>
      <c r="CZ28" s="110"/>
      <c r="DA28" s="110"/>
      <c r="DB28" s="110"/>
      <c r="DC28" s="110"/>
      <c r="DD28" s="110"/>
      <c r="DE28" s="110"/>
      <c r="DF28" s="110"/>
      <c r="DG28" s="110"/>
      <c r="DH28" s="110"/>
      <c r="DI28" s="110"/>
      <c r="DJ28" s="110"/>
      <c r="DK28" s="110"/>
      <c r="DL28" s="110"/>
      <c r="DM28" s="110"/>
      <c r="DN28" s="110"/>
      <c r="DO28" s="110"/>
      <c r="DP28" s="110"/>
      <c r="DQ28" s="110"/>
      <c r="DR28" s="110"/>
      <c r="DS28" s="110"/>
      <c r="DT28" s="110"/>
      <c r="DU28" s="110"/>
      <c r="DV28" s="110"/>
      <c r="DW28" s="110"/>
      <c r="DX28" s="110"/>
      <c r="DY28" s="110"/>
      <c r="DZ28" s="110"/>
      <c r="EA28" s="110"/>
      <c r="EB28" s="110"/>
      <c r="EC28" s="110"/>
      <c r="ED28" s="110"/>
      <c r="EE28" s="110"/>
      <c r="EF28" s="110"/>
      <c r="EG28" s="110"/>
      <c r="EH28" s="110"/>
      <c r="EI28" s="110"/>
      <c r="EJ28" s="110"/>
      <c r="EK28" s="110"/>
      <c r="EL28" s="110"/>
      <c r="EM28" s="110"/>
      <c r="EN28" s="110"/>
      <c r="EO28" s="110"/>
      <c r="EP28" s="110"/>
      <c r="EQ28" s="110"/>
      <c r="ER28" s="110"/>
      <c r="ES28" s="110"/>
      <c r="ET28" s="110"/>
      <c r="EU28" s="110"/>
      <c r="EV28" s="110"/>
      <c r="EW28" s="110"/>
      <c r="EX28" s="110"/>
      <c r="EY28" s="110"/>
      <c r="EZ28" s="110"/>
      <c r="FA28" s="110"/>
      <c r="FB28" s="110"/>
      <c r="FC28" s="110"/>
      <c r="FD28" s="110"/>
      <c r="FE28" s="110"/>
      <c r="FF28" s="110"/>
      <c r="FG28" s="110"/>
      <c r="FH28" s="110"/>
      <c r="FI28" s="110"/>
      <c r="FJ28" s="110"/>
      <c r="FK28" s="110"/>
      <c r="FL28" s="110"/>
      <c r="FM28" s="110"/>
      <c r="FN28" s="110"/>
      <c r="FO28" s="110"/>
      <c r="FP28" s="110"/>
      <c r="FQ28" s="110"/>
      <c r="FR28" s="110"/>
      <c r="FS28" s="110"/>
      <c r="FT28" s="110"/>
      <c r="FU28" s="110"/>
      <c r="FV28" s="110"/>
      <c r="FW28" s="110"/>
      <c r="FX28" s="110"/>
      <c r="FY28" s="110"/>
      <c r="FZ28" s="110"/>
      <c r="GA28" s="110"/>
      <c r="GB28" s="110"/>
      <c r="GC28" s="110"/>
      <c r="GD28" s="110"/>
      <c r="GE28" s="110"/>
      <c r="GF28" s="110"/>
      <c r="GG28" s="110"/>
      <c r="GH28" s="110"/>
      <c r="GI28" s="110"/>
      <c r="GJ28" s="110"/>
      <c r="GK28" s="110"/>
      <c r="GL28" s="110"/>
      <c r="GM28" s="110"/>
      <c r="GN28" s="110"/>
      <c r="GO28" s="110"/>
      <c r="GP28" s="110"/>
      <c r="GQ28" s="110"/>
      <c r="GR28" s="110"/>
      <c r="GS28" s="110"/>
      <c r="GT28" s="110"/>
      <c r="GU28" s="110"/>
      <c r="GV28" s="110"/>
      <c r="GW28" s="110"/>
      <c r="GX28" s="110"/>
      <c r="GY28" s="110"/>
      <c r="GZ28" s="110"/>
      <c r="HA28" s="110"/>
      <c r="HB28" s="110"/>
      <c r="HC28" s="110"/>
      <c r="HD28" s="110"/>
      <c r="HE28" s="110"/>
      <c r="HF28" s="110"/>
      <c r="HG28" s="110"/>
      <c r="HH28" s="110"/>
      <c r="HI28" s="110"/>
      <c r="HJ28" s="110"/>
      <c r="HK28" s="110"/>
      <c r="HL28" s="110"/>
      <c r="HM28" s="110"/>
      <c r="HN28" s="110"/>
      <c r="HO28" s="110"/>
      <c r="HP28" s="110"/>
      <c r="HQ28" s="110"/>
      <c r="HR28" s="110"/>
      <c r="HS28" s="110"/>
      <c r="HT28" s="110"/>
      <c r="HU28" s="110"/>
      <c r="HV28" s="110"/>
      <c r="HW28" s="110"/>
      <c r="HX28" s="110"/>
      <c r="HY28" s="110"/>
      <c r="HZ28" s="110"/>
      <c r="IA28" s="110"/>
      <c r="IB28" s="110"/>
      <c r="IC28" s="110"/>
      <c r="ID28" s="110"/>
      <c r="IE28" s="110"/>
      <c r="IF28" s="110"/>
      <c r="IG28" s="110"/>
      <c r="IH28" s="110"/>
      <c r="II28" s="110"/>
      <c r="IJ28" s="110"/>
      <c r="IK28" s="110"/>
      <c r="IL28" s="110"/>
      <c r="IM28" s="110"/>
      <c r="IN28" s="110"/>
      <c r="IO28" s="110"/>
      <c r="IP28" s="110"/>
      <c r="IQ28" s="110"/>
    </row>
    <row r="29" s="114" customFormat="1" ht="42" customHeight="1" spans="1:251">
      <c r="A29" s="138" t="s">
        <v>635</v>
      </c>
      <c r="B29" s="138" t="s">
        <v>635</v>
      </c>
      <c r="C29" s="138" t="s">
        <v>664</v>
      </c>
      <c r="D29" s="138" t="s">
        <v>646</v>
      </c>
      <c r="E29" s="138" t="s">
        <v>28</v>
      </c>
      <c r="F29" s="142" t="s">
        <v>652</v>
      </c>
      <c r="G29" s="138" t="s">
        <v>665</v>
      </c>
      <c r="H29" s="132"/>
      <c r="I29" s="141"/>
      <c r="J29" s="55"/>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c r="BA29" s="110"/>
      <c r="BB29" s="110"/>
      <c r="BC29" s="110"/>
      <c r="BD29" s="110"/>
      <c r="BE29" s="110"/>
      <c r="BF29" s="110"/>
      <c r="BG29" s="110"/>
      <c r="BH29" s="110"/>
      <c r="BI29" s="110"/>
      <c r="BJ29" s="110"/>
      <c r="BK29" s="110"/>
      <c r="BL29" s="110"/>
      <c r="BM29" s="110"/>
      <c r="BN29" s="110"/>
      <c r="BO29" s="110"/>
      <c r="BP29" s="110"/>
      <c r="BQ29" s="110"/>
      <c r="BR29" s="110"/>
      <c r="BS29" s="110"/>
      <c r="BT29" s="110"/>
      <c r="BU29" s="110"/>
      <c r="BV29" s="110"/>
      <c r="BW29" s="110"/>
      <c r="BX29" s="110"/>
      <c r="BY29" s="110"/>
      <c r="BZ29" s="110"/>
      <c r="CA29" s="110"/>
      <c r="CB29" s="110"/>
      <c r="CC29" s="110"/>
      <c r="CD29" s="110"/>
      <c r="CE29" s="110"/>
      <c r="CF29" s="110"/>
      <c r="CG29" s="110"/>
      <c r="CH29" s="110"/>
      <c r="CI29" s="110"/>
      <c r="CJ29" s="110"/>
      <c r="CK29" s="110"/>
      <c r="CL29" s="110"/>
      <c r="CM29" s="110"/>
      <c r="CN29" s="110"/>
      <c r="CO29" s="110"/>
      <c r="CP29" s="110"/>
      <c r="CQ29" s="110"/>
      <c r="CR29" s="110"/>
      <c r="CS29" s="110"/>
      <c r="CT29" s="110"/>
      <c r="CU29" s="110"/>
      <c r="CV29" s="110"/>
      <c r="CW29" s="110"/>
      <c r="CX29" s="110"/>
      <c r="CY29" s="110"/>
      <c r="CZ29" s="110"/>
      <c r="DA29" s="110"/>
      <c r="DB29" s="110"/>
      <c r="DC29" s="110"/>
      <c r="DD29" s="110"/>
      <c r="DE29" s="110"/>
      <c r="DF29" s="110"/>
      <c r="DG29" s="110"/>
      <c r="DH29" s="110"/>
      <c r="DI29" s="110"/>
      <c r="DJ29" s="110"/>
      <c r="DK29" s="110"/>
      <c r="DL29" s="110"/>
      <c r="DM29" s="110"/>
      <c r="DN29" s="110"/>
      <c r="DO29" s="110"/>
      <c r="DP29" s="110"/>
      <c r="DQ29" s="110"/>
      <c r="DR29" s="110"/>
      <c r="DS29" s="110"/>
      <c r="DT29" s="110"/>
      <c r="DU29" s="110"/>
      <c r="DV29" s="110"/>
      <c r="DW29" s="110"/>
      <c r="DX29" s="110"/>
      <c r="DY29" s="110"/>
      <c r="DZ29" s="110"/>
      <c r="EA29" s="110"/>
      <c r="EB29" s="110"/>
      <c r="EC29" s="110"/>
      <c r="ED29" s="110"/>
      <c r="EE29" s="110"/>
      <c r="EF29" s="110"/>
      <c r="EG29" s="110"/>
      <c r="EH29" s="110"/>
      <c r="EI29" s="110"/>
      <c r="EJ29" s="110"/>
      <c r="EK29" s="110"/>
      <c r="EL29" s="110"/>
      <c r="EM29" s="110"/>
      <c r="EN29" s="110"/>
      <c r="EO29" s="110"/>
      <c r="EP29" s="110"/>
      <c r="EQ29" s="110"/>
      <c r="ER29" s="110"/>
      <c r="ES29" s="110"/>
      <c r="ET29" s="110"/>
      <c r="EU29" s="110"/>
      <c r="EV29" s="110"/>
      <c r="EW29" s="110"/>
      <c r="EX29" s="110"/>
      <c r="EY29" s="110"/>
      <c r="EZ29" s="110"/>
      <c r="FA29" s="110"/>
      <c r="FB29" s="110"/>
      <c r="FC29" s="110"/>
      <c r="FD29" s="110"/>
      <c r="FE29" s="110"/>
      <c r="FF29" s="110"/>
      <c r="FG29" s="110"/>
      <c r="FH29" s="110"/>
      <c r="FI29" s="110"/>
      <c r="FJ29" s="110"/>
      <c r="FK29" s="110"/>
      <c r="FL29" s="110"/>
      <c r="FM29" s="110"/>
      <c r="FN29" s="110"/>
      <c r="FO29" s="110"/>
      <c r="FP29" s="110"/>
      <c r="FQ29" s="110"/>
      <c r="FR29" s="110"/>
      <c r="FS29" s="110"/>
      <c r="FT29" s="110"/>
      <c r="FU29" s="110"/>
      <c r="FV29" s="110"/>
      <c r="FW29" s="110"/>
      <c r="FX29" s="110"/>
      <c r="FY29" s="110"/>
      <c r="FZ29" s="110"/>
      <c r="GA29" s="110"/>
      <c r="GB29" s="110"/>
      <c r="GC29" s="110"/>
      <c r="GD29" s="110"/>
      <c r="GE29" s="110"/>
      <c r="GF29" s="110"/>
      <c r="GG29" s="110"/>
      <c r="GH29" s="110"/>
      <c r="GI29" s="110"/>
      <c r="GJ29" s="110"/>
      <c r="GK29" s="110"/>
      <c r="GL29" s="110"/>
      <c r="GM29" s="110"/>
      <c r="GN29" s="110"/>
      <c r="GO29" s="110"/>
      <c r="GP29" s="110"/>
      <c r="GQ29" s="110"/>
      <c r="GR29" s="110"/>
      <c r="GS29" s="110"/>
      <c r="GT29" s="110"/>
      <c r="GU29" s="110"/>
      <c r="GV29" s="110"/>
      <c r="GW29" s="110"/>
      <c r="GX29" s="110"/>
      <c r="GY29" s="110"/>
      <c r="GZ29" s="110"/>
      <c r="HA29" s="110"/>
      <c r="HB29" s="110"/>
      <c r="HC29" s="110"/>
      <c r="HD29" s="110"/>
      <c r="HE29" s="110"/>
      <c r="HF29" s="110"/>
      <c r="HG29" s="110"/>
      <c r="HH29" s="110"/>
      <c r="HI29" s="110"/>
      <c r="HJ29" s="110"/>
      <c r="HK29" s="110"/>
      <c r="HL29" s="110"/>
      <c r="HM29" s="110"/>
      <c r="HN29" s="110"/>
      <c r="HO29" s="110"/>
      <c r="HP29" s="110"/>
      <c r="HQ29" s="110"/>
      <c r="HR29" s="110"/>
      <c r="HS29" s="110"/>
      <c r="HT29" s="110"/>
      <c r="HU29" s="110"/>
      <c r="HV29" s="110"/>
      <c r="HW29" s="110"/>
      <c r="HX29" s="110"/>
      <c r="HY29" s="110"/>
      <c r="HZ29" s="110"/>
      <c r="IA29" s="110"/>
      <c r="IB29" s="110"/>
      <c r="IC29" s="110"/>
      <c r="ID29" s="110"/>
      <c r="IE29" s="110"/>
      <c r="IF29" s="110"/>
      <c r="IG29" s="110"/>
      <c r="IH29" s="110"/>
      <c r="II29" s="110"/>
      <c r="IJ29" s="110"/>
      <c r="IK29" s="110"/>
      <c r="IL29" s="110"/>
      <c r="IM29" s="110"/>
      <c r="IN29" s="110"/>
      <c r="IO29" s="110"/>
      <c r="IP29" s="110"/>
      <c r="IQ29" s="110"/>
    </row>
    <row r="30" s="114" customFormat="1" ht="42" customHeight="1" spans="1:251">
      <c r="A30" s="138" t="s">
        <v>635</v>
      </c>
      <c r="B30" s="138" t="s">
        <v>666</v>
      </c>
      <c r="C30" s="138" t="s">
        <v>635</v>
      </c>
      <c r="D30" s="138" t="s">
        <v>635</v>
      </c>
      <c r="E30" s="138" t="s">
        <v>635</v>
      </c>
      <c r="F30" s="142" t="s">
        <v>635</v>
      </c>
      <c r="G30" s="138" t="s">
        <v>635</v>
      </c>
      <c r="H30" s="132"/>
      <c r="I30" s="141"/>
      <c r="J30" s="55"/>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110"/>
      <c r="AK30" s="110"/>
      <c r="AL30" s="110"/>
      <c r="AM30" s="110"/>
      <c r="AN30" s="110"/>
      <c r="AO30" s="110"/>
      <c r="AP30" s="110"/>
      <c r="AQ30" s="110"/>
      <c r="AR30" s="110"/>
      <c r="AS30" s="110"/>
      <c r="AT30" s="110"/>
      <c r="AU30" s="110"/>
      <c r="AV30" s="110"/>
      <c r="AW30" s="110"/>
      <c r="AX30" s="110"/>
      <c r="AY30" s="110"/>
      <c r="AZ30" s="110"/>
      <c r="BA30" s="110"/>
      <c r="BB30" s="110"/>
      <c r="BC30" s="110"/>
      <c r="BD30" s="110"/>
      <c r="BE30" s="110"/>
      <c r="BF30" s="110"/>
      <c r="BG30" s="110"/>
      <c r="BH30" s="110"/>
      <c r="BI30" s="110"/>
      <c r="BJ30" s="110"/>
      <c r="BK30" s="110"/>
      <c r="BL30" s="110"/>
      <c r="BM30" s="110"/>
      <c r="BN30" s="110"/>
      <c r="BO30" s="110"/>
      <c r="BP30" s="110"/>
      <c r="BQ30" s="110"/>
      <c r="BR30" s="110"/>
      <c r="BS30" s="110"/>
      <c r="BT30" s="110"/>
      <c r="BU30" s="110"/>
      <c r="BV30" s="110"/>
      <c r="BW30" s="110"/>
      <c r="BX30" s="110"/>
      <c r="BY30" s="110"/>
      <c r="BZ30" s="110"/>
      <c r="CA30" s="110"/>
      <c r="CB30" s="110"/>
      <c r="CC30" s="110"/>
      <c r="CD30" s="110"/>
      <c r="CE30" s="110"/>
      <c r="CF30" s="110"/>
      <c r="CG30" s="110"/>
      <c r="CH30" s="110"/>
      <c r="CI30" s="110"/>
      <c r="CJ30" s="110"/>
      <c r="CK30" s="110"/>
      <c r="CL30" s="110"/>
      <c r="CM30" s="110"/>
      <c r="CN30" s="110"/>
      <c r="CO30" s="110"/>
      <c r="CP30" s="110"/>
      <c r="CQ30" s="110"/>
      <c r="CR30" s="110"/>
      <c r="CS30" s="110"/>
      <c r="CT30" s="110"/>
      <c r="CU30" s="110"/>
      <c r="CV30" s="110"/>
      <c r="CW30" s="110"/>
      <c r="CX30" s="110"/>
      <c r="CY30" s="110"/>
      <c r="CZ30" s="110"/>
      <c r="DA30" s="110"/>
      <c r="DB30" s="110"/>
      <c r="DC30" s="110"/>
      <c r="DD30" s="110"/>
      <c r="DE30" s="110"/>
      <c r="DF30" s="110"/>
      <c r="DG30" s="110"/>
      <c r="DH30" s="110"/>
      <c r="DI30" s="110"/>
      <c r="DJ30" s="110"/>
      <c r="DK30" s="110"/>
      <c r="DL30" s="110"/>
      <c r="DM30" s="110"/>
      <c r="DN30" s="110"/>
      <c r="DO30" s="110"/>
      <c r="DP30" s="110"/>
      <c r="DQ30" s="110"/>
      <c r="DR30" s="110"/>
      <c r="DS30" s="110"/>
      <c r="DT30" s="110"/>
      <c r="DU30" s="110"/>
      <c r="DV30" s="110"/>
      <c r="DW30" s="110"/>
      <c r="DX30" s="110"/>
      <c r="DY30" s="110"/>
      <c r="DZ30" s="110"/>
      <c r="EA30" s="110"/>
      <c r="EB30" s="110"/>
      <c r="EC30" s="110"/>
      <c r="ED30" s="110"/>
      <c r="EE30" s="110"/>
      <c r="EF30" s="110"/>
      <c r="EG30" s="110"/>
      <c r="EH30" s="110"/>
      <c r="EI30" s="110"/>
      <c r="EJ30" s="110"/>
      <c r="EK30" s="110"/>
      <c r="EL30" s="110"/>
      <c r="EM30" s="110"/>
      <c r="EN30" s="110"/>
      <c r="EO30" s="110"/>
      <c r="EP30" s="110"/>
      <c r="EQ30" s="110"/>
      <c r="ER30" s="110"/>
      <c r="ES30" s="110"/>
      <c r="ET30" s="110"/>
      <c r="EU30" s="110"/>
      <c r="EV30" s="110"/>
      <c r="EW30" s="110"/>
      <c r="EX30" s="110"/>
      <c r="EY30" s="110"/>
      <c r="EZ30" s="110"/>
      <c r="FA30" s="110"/>
      <c r="FB30" s="110"/>
      <c r="FC30" s="110"/>
      <c r="FD30" s="110"/>
      <c r="FE30" s="110"/>
      <c r="FF30" s="110"/>
      <c r="FG30" s="110"/>
      <c r="FH30" s="110"/>
      <c r="FI30" s="110"/>
      <c r="FJ30" s="110"/>
      <c r="FK30" s="110"/>
      <c r="FL30" s="110"/>
      <c r="FM30" s="110"/>
      <c r="FN30" s="110"/>
      <c r="FO30" s="110"/>
      <c r="FP30" s="110"/>
      <c r="FQ30" s="110"/>
      <c r="FR30" s="110"/>
      <c r="FS30" s="110"/>
      <c r="FT30" s="110"/>
      <c r="FU30" s="110"/>
      <c r="FV30" s="110"/>
      <c r="FW30" s="110"/>
      <c r="FX30" s="110"/>
      <c r="FY30" s="110"/>
      <c r="FZ30" s="110"/>
      <c r="GA30" s="110"/>
      <c r="GB30" s="110"/>
      <c r="GC30" s="110"/>
      <c r="GD30" s="110"/>
      <c r="GE30" s="110"/>
      <c r="GF30" s="110"/>
      <c r="GG30" s="110"/>
      <c r="GH30" s="110"/>
      <c r="GI30" s="110"/>
      <c r="GJ30" s="110"/>
      <c r="GK30" s="110"/>
      <c r="GL30" s="110"/>
      <c r="GM30" s="110"/>
      <c r="GN30" s="110"/>
      <c r="GO30" s="110"/>
      <c r="GP30" s="110"/>
      <c r="GQ30" s="110"/>
      <c r="GR30" s="110"/>
      <c r="GS30" s="110"/>
      <c r="GT30" s="110"/>
      <c r="GU30" s="110"/>
      <c r="GV30" s="110"/>
      <c r="GW30" s="110"/>
      <c r="GX30" s="110"/>
      <c r="GY30" s="110"/>
      <c r="GZ30" s="110"/>
      <c r="HA30" s="110"/>
      <c r="HB30" s="110"/>
      <c r="HC30" s="110"/>
      <c r="HD30" s="110"/>
      <c r="HE30" s="110"/>
      <c r="HF30" s="110"/>
      <c r="HG30" s="110"/>
      <c r="HH30" s="110"/>
      <c r="HI30" s="110"/>
      <c r="HJ30" s="110"/>
      <c r="HK30" s="110"/>
      <c r="HL30" s="110"/>
      <c r="HM30" s="110"/>
      <c r="HN30" s="110"/>
      <c r="HO30" s="110"/>
      <c r="HP30" s="110"/>
      <c r="HQ30" s="110"/>
      <c r="HR30" s="110"/>
      <c r="HS30" s="110"/>
      <c r="HT30" s="110"/>
      <c r="HU30" s="110"/>
      <c r="HV30" s="110"/>
      <c r="HW30" s="110"/>
      <c r="HX30" s="110"/>
      <c r="HY30" s="110"/>
      <c r="HZ30" s="110"/>
      <c r="IA30" s="110"/>
      <c r="IB30" s="110"/>
      <c r="IC30" s="110"/>
      <c r="ID30" s="110"/>
      <c r="IE30" s="110"/>
      <c r="IF30" s="110"/>
      <c r="IG30" s="110"/>
      <c r="IH30" s="110"/>
      <c r="II30" s="110"/>
      <c r="IJ30" s="110"/>
      <c r="IK30" s="110"/>
      <c r="IL30" s="110"/>
      <c r="IM30" s="110"/>
      <c r="IN30" s="110"/>
      <c r="IO30" s="110"/>
      <c r="IP30" s="110"/>
      <c r="IQ30" s="110"/>
    </row>
    <row r="31" s="114" customFormat="1" ht="42" customHeight="1" spans="1:251">
      <c r="A31" s="143" t="s">
        <v>667</v>
      </c>
      <c r="B31" s="138" t="s">
        <v>635</v>
      </c>
      <c r="C31" s="138" t="s">
        <v>668</v>
      </c>
      <c r="D31" s="138" t="s">
        <v>646</v>
      </c>
      <c r="E31" s="138" t="s">
        <v>669</v>
      </c>
      <c r="F31" s="142" t="s">
        <v>652</v>
      </c>
      <c r="G31" s="138" t="s">
        <v>670</v>
      </c>
      <c r="H31" s="144"/>
      <c r="I31" s="145"/>
      <c r="J31" s="41"/>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c r="BS31" s="110"/>
      <c r="BT31" s="110"/>
      <c r="BU31" s="110"/>
      <c r="BV31" s="110"/>
      <c r="BW31" s="110"/>
      <c r="BX31" s="110"/>
      <c r="BY31" s="110"/>
      <c r="BZ31" s="110"/>
      <c r="CA31" s="110"/>
      <c r="CB31" s="110"/>
      <c r="CC31" s="110"/>
      <c r="CD31" s="110"/>
      <c r="CE31" s="110"/>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10"/>
      <c r="DI31" s="110"/>
      <c r="DJ31" s="110"/>
      <c r="DK31" s="110"/>
      <c r="DL31" s="110"/>
      <c r="DM31" s="110"/>
      <c r="DN31" s="110"/>
      <c r="DO31" s="110"/>
      <c r="DP31" s="110"/>
      <c r="DQ31" s="110"/>
      <c r="DR31" s="110"/>
      <c r="DS31" s="110"/>
      <c r="DT31" s="110"/>
      <c r="DU31" s="110"/>
      <c r="DV31" s="110"/>
      <c r="DW31" s="110"/>
      <c r="DX31" s="110"/>
      <c r="DY31" s="110"/>
      <c r="DZ31" s="110"/>
      <c r="EA31" s="110"/>
      <c r="EB31" s="110"/>
      <c r="EC31" s="110"/>
      <c r="ED31" s="110"/>
      <c r="EE31" s="110"/>
      <c r="EF31" s="110"/>
      <c r="EG31" s="110"/>
      <c r="EH31" s="110"/>
      <c r="EI31" s="110"/>
      <c r="EJ31" s="110"/>
      <c r="EK31" s="110"/>
      <c r="EL31" s="110"/>
      <c r="EM31" s="110"/>
      <c r="EN31" s="110"/>
      <c r="EO31" s="110"/>
      <c r="EP31" s="110"/>
      <c r="EQ31" s="110"/>
      <c r="ER31" s="110"/>
      <c r="ES31" s="110"/>
      <c r="ET31" s="110"/>
      <c r="EU31" s="110"/>
      <c r="EV31" s="110"/>
      <c r="EW31" s="110"/>
      <c r="EX31" s="110"/>
      <c r="EY31" s="110"/>
      <c r="EZ31" s="110"/>
      <c r="FA31" s="110"/>
      <c r="FB31" s="110"/>
      <c r="FC31" s="110"/>
      <c r="FD31" s="110"/>
      <c r="FE31" s="110"/>
      <c r="FF31" s="110"/>
      <c r="FG31" s="110"/>
      <c r="FH31" s="110"/>
      <c r="FI31" s="110"/>
      <c r="FJ31" s="110"/>
      <c r="FK31" s="110"/>
      <c r="FL31" s="110"/>
      <c r="FM31" s="110"/>
      <c r="FN31" s="110"/>
      <c r="FO31" s="110"/>
      <c r="FP31" s="110"/>
      <c r="FQ31" s="110"/>
      <c r="FR31" s="110"/>
      <c r="FS31" s="110"/>
      <c r="FT31" s="110"/>
      <c r="FU31" s="110"/>
      <c r="FV31" s="110"/>
      <c r="FW31" s="110"/>
      <c r="FX31" s="110"/>
      <c r="FY31" s="110"/>
      <c r="FZ31" s="110"/>
      <c r="GA31" s="110"/>
      <c r="GB31" s="110"/>
      <c r="GC31" s="110"/>
      <c r="GD31" s="110"/>
      <c r="GE31" s="110"/>
      <c r="GF31" s="110"/>
      <c r="GG31" s="110"/>
      <c r="GH31" s="110"/>
      <c r="GI31" s="110"/>
      <c r="GJ31" s="110"/>
      <c r="GK31" s="110"/>
      <c r="GL31" s="110"/>
      <c r="GM31" s="110"/>
      <c r="GN31" s="110"/>
      <c r="GO31" s="110"/>
      <c r="GP31" s="110"/>
      <c r="GQ31" s="110"/>
      <c r="GR31" s="110"/>
      <c r="GS31" s="110"/>
      <c r="GT31" s="110"/>
      <c r="GU31" s="110"/>
      <c r="GV31" s="110"/>
      <c r="GW31" s="110"/>
      <c r="GX31" s="110"/>
      <c r="GY31" s="110"/>
      <c r="GZ31" s="110"/>
      <c r="HA31" s="110"/>
      <c r="HB31" s="110"/>
      <c r="HC31" s="110"/>
      <c r="HD31" s="110"/>
      <c r="HE31" s="110"/>
      <c r="HF31" s="110"/>
      <c r="HG31" s="110"/>
      <c r="HH31" s="110"/>
      <c r="HI31" s="110"/>
      <c r="HJ31" s="110"/>
      <c r="HK31" s="110"/>
      <c r="HL31" s="110"/>
      <c r="HM31" s="110"/>
      <c r="HN31" s="110"/>
      <c r="HO31" s="110"/>
      <c r="HP31" s="110"/>
      <c r="HQ31" s="110"/>
      <c r="HR31" s="110"/>
      <c r="HS31" s="110"/>
      <c r="HT31" s="110"/>
      <c r="HU31" s="110"/>
      <c r="HV31" s="110"/>
      <c r="HW31" s="110"/>
      <c r="HX31" s="110"/>
      <c r="HY31" s="110"/>
      <c r="HZ31" s="110"/>
      <c r="IA31" s="110"/>
      <c r="IB31" s="110"/>
      <c r="IC31" s="110"/>
      <c r="ID31" s="110"/>
      <c r="IE31" s="110"/>
      <c r="IF31" s="110"/>
      <c r="IG31" s="110"/>
      <c r="IH31" s="110"/>
      <c r="II31" s="110"/>
      <c r="IJ31" s="110"/>
      <c r="IK31" s="110"/>
      <c r="IL31" s="110"/>
      <c r="IM31" s="110"/>
      <c r="IN31" s="110"/>
      <c r="IO31" s="110"/>
      <c r="IP31" s="110"/>
      <c r="IQ31" s="110"/>
    </row>
    <row r="32" s="114" customFormat="1" ht="42" customHeight="1" spans="1:251">
      <c r="A32" s="138"/>
      <c r="B32" s="138" t="s">
        <v>635</v>
      </c>
      <c r="C32" s="138" t="s">
        <v>635</v>
      </c>
      <c r="D32" s="138" t="s">
        <v>635</v>
      </c>
      <c r="E32" s="138" t="s">
        <v>635</v>
      </c>
      <c r="F32" s="142" t="s">
        <v>635</v>
      </c>
      <c r="G32" s="138" t="s">
        <v>635</v>
      </c>
      <c r="H32" s="132"/>
      <c r="I32" s="141"/>
      <c r="J32" s="55"/>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c r="BS32" s="110"/>
      <c r="BT32" s="110"/>
      <c r="BU32" s="110"/>
      <c r="BV32" s="110"/>
      <c r="BW32" s="110"/>
      <c r="BX32" s="110"/>
      <c r="BY32" s="110"/>
      <c r="BZ32" s="110"/>
      <c r="CA32" s="110"/>
      <c r="CB32" s="110"/>
      <c r="CC32" s="110"/>
      <c r="CD32" s="110"/>
      <c r="CE32" s="110"/>
      <c r="CF32" s="110"/>
      <c r="CG32" s="110"/>
      <c r="CH32" s="110"/>
      <c r="CI32" s="110"/>
      <c r="CJ32" s="110"/>
      <c r="CK32" s="110"/>
      <c r="CL32" s="110"/>
      <c r="CM32" s="110"/>
      <c r="CN32" s="110"/>
      <c r="CO32" s="110"/>
      <c r="CP32" s="110"/>
      <c r="CQ32" s="110"/>
      <c r="CR32" s="110"/>
      <c r="CS32" s="110"/>
      <c r="CT32" s="110"/>
      <c r="CU32" s="110"/>
      <c r="CV32" s="110"/>
      <c r="CW32" s="110"/>
      <c r="CX32" s="110"/>
      <c r="CY32" s="110"/>
      <c r="CZ32" s="110"/>
      <c r="DA32" s="110"/>
      <c r="DB32" s="110"/>
      <c r="DC32" s="110"/>
      <c r="DD32" s="110"/>
      <c r="DE32" s="110"/>
      <c r="DF32" s="110"/>
      <c r="DG32" s="110"/>
      <c r="DH32" s="110"/>
      <c r="DI32" s="110"/>
      <c r="DJ32" s="110"/>
      <c r="DK32" s="110"/>
      <c r="DL32" s="110"/>
      <c r="DM32" s="110"/>
      <c r="DN32" s="110"/>
      <c r="DO32" s="110"/>
      <c r="DP32" s="110"/>
      <c r="DQ32" s="110"/>
      <c r="DR32" s="110"/>
      <c r="DS32" s="110"/>
      <c r="DT32" s="110"/>
      <c r="DU32" s="110"/>
      <c r="DV32" s="110"/>
      <c r="DW32" s="110"/>
      <c r="DX32" s="110"/>
      <c r="DY32" s="110"/>
      <c r="DZ32" s="110"/>
      <c r="EA32" s="110"/>
      <c r="EB32" s="110"/>
      <c r="EC32" s="110"/>
      <c r="ED32" s="110"/>
      <c r="EE32" s="110"/>
      <c r="EF32" s="110"/>
      <c r="EG32" s="110"/>
      <c r="EH32" s="110"/>
      <c r="EI32" s="110"/>
      <c r="EJ32" s="110"/>
      <c r="EK32" s="110"/>
      <c r="EL32" s="110"/>
      <c r="EM32" s="110"/>
      <c r="EN32" s="110"/>
      <c r="EO32" s="110"/>
      <c r="EP32" s="110"/>
      <c r="EQ32" s="110"/>
      <c r="ER32" s="110"/>
      <c r="ES32" s="110"/>
      <c r="ET32" s="110"/>
      <c r="EU32" s="110"/>
      <c r="EV32" s="110"/>
      <c r="EW32" s="110"/>
      <c r="EX32" s="110"/>
      <c r="EY32" s="110"/>
      <c r="EZ32" s="110"/>
      <c r="FA32" s="110"/>
      <c r="FB32" s="110"/>
      <c r="FC32" s="110"/>
      <c r="FD32" s="110"/>
      <c r="FE32" s="110"/>
      <c r="FF32" s="110"/>
      <c r="FG32" s="110"/>
      <c r="FH32" s="110"/>
      <c r="FI32" s="110"/>
      <c r="FJ32" s="110"/>
      <c r="FK32" s="110"/>
      <c r="FL32" s="110"/>
      <c r="FM32" s="110"/>
      <c r="FN32" s="110"/>
      <c r="FO32" s="110"/>
      <c r="FP32" s="110"/>
      <c r="FQ32" s="110"/>
      <c r="FR32" s="110"/>
      <c r="FS32" s="110"/>
      <c r="FT32" s="110"/>
      <c r="FU32" s="110"/>
      <c r="FV32" s="110"/>
      <c r="FW32" s="110"/>
      <c r="FX32" s="110"/>
      <c r="FY32" s="110"/>
      <c r="FZ32" s="110"/>
      <c r="GA32" s="110"/>
      <c r="GB32" s="110"/>
      <c r="GC32" s="110"/>
      <c r="GD32" s="110"/>
      <c r="GE32" s="110"/>
      <c r="GF32" s="110"/>
      <c r="GG32" s="110"/>
      <c r="GH32" s="110"/>
      <c r="GI32" s="110"/>
      <c r="GJ32" s="110"/>
      <c r="GK32" s="110"/>
      <c r="GL32" s="110"/>
      <c r="GM32" s="110"/>
      <c r="GN32" s="110"/>
      <c r="GO32" s="110"/>
      <c r="GP32" s="110"/>
      <c r="GQ32" s="110"/>
      <c r="GR32" s="110"/>
      <c r="GS32" s="110"/>
      <c r="GT32" s="110"/>
      <c r="GU32" s="110"/>
      <c r="GV32" s="110"/>
      <c r="GW32" s="110"/>
      <c r="GX32" s="110"/>
      <c r="GY32" s="110"/>
      <c r="GZ32" s="110"/>
      <c r="HA32" s="110"/>
      <c r="HB32" s="110"/>
      <c r="HC32" s="110"/>
      <c r="HD32" s="110"/>
      <c r="HE32" s="110"/>
      <c r="HF32" s="110"/>
      <c r="HG32" s="110"/>
      <c r="HH32" s="110"/>
      <c r="HI32" s="110"/>
      <c r="HJ32" s="110"/>
      <c r="HK32" s="110"/>
      <c r="HL32" s="110"/>
      <c r="HM32" s="110"/>
      <c r="HN32" s="110"/>
      <c r="HO32" s="110"/>
      <c r="HP32" s="110"/>
      <c r="HQ32" s="110"/>
      <c r="HR32" s="110"/>
      <c r="HS32" s="110"/>
      <c r="HT32" s="110"/>
      <c r="HU32" s="110"/>
      <c r="HV32" s="110"/>
      <c r="HW32" s="110"/>
      <c r="HX32" s="110"/>
      <c r="HY32" s="110"/>
      <c r="HZ32" s="110"/>
      <c r="IA32" s="110"/>
      <c r="IB32" s="110"/>
      <c r="IC32" s="110"/>
      <c r="ID32" s="110"/>
      <c r="IE32" s="110"/>
      <c r="IF32" s="110"/>
      <c r="IG32" s="110"/>
      <c r="IH32" s="110"/>
      <c r="II32" s="110"/>
      <c r="IJ32" s="110"/>
      <c r="IK32" s="110"/>
      <c r="IL32" s="110"/>
      <c r="IM32" s="110"/>
      <c r="IN32" s="110"/>
      <c r="IO32" s="110"/>
      <c r="IP32" s="110"/>
      <c r="IQ32" s="110"/>
    </row>
    <row r="33" s="114" customFormat="1" ht="42" customHeight="1" spans="1:251">
      <c r="A33" s="138"/>
      <c r="B33" s="138" t="s">
        <v>671</v>
      </c>
      <c r="C33" s="138" t="s">
        <v>635</v>
      </c>
      <c r="D33" s="138" t="s">
        <v>635</v>
      </c>
      <c r="E33" s="138" t="s">
        <v>635</v>
      </c>
      <c r="F33" s="142" t="s">
        <v>635</v>
      </c>
      <c r="G33" s="138" t="s">
        <v>635</v>
      </c>
      <c r="H33" s="132"/>
      <c r="I33" s="141"/>
      <c r="J33" s="55"/>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0"/>
      <c r="BT33" s="110"/>
      <c r="BU33" s="110"/>
      <c r="BV33" s="110"/>
      <c r="BW33" s="110"/>
      <c r="BX33" s="110"/>
      <c r="BY33" s="110"/>
      <c r="BZ33" s="110"/>
      <c r="CA33" s="110"/>
      <c r="CB33" s="110"/>
      <c r="CC33" s="110"/>
      <c r="CD33" s="110"/>
      <c r="CE33" s="110"/>
      <c r="CF33" s="110"/>
      <c r="CG33" s="110"/>
      <c r="CH33" s="110"/>
      <c r="CI33" s="110"/>
      <c r="CJ33" s="110"/>
      <c r="CK33" s="110"/>
      <c r="CL33" s="110"/>
      <c r="CM33" s="110"/>
      <c r="CN33" s="110"/>
      <c r="CO33" s="110"/>
      <c r="CP33" s="110"/>
      <c r="CQ33" s="110"/>
      <c r="CR33" s="110"/>
      <c r="CS33" s="110"/>
      <c r="CT33" s="110"/>
      <c r="CU33" s="110"/>
      <c r="CV33" s="110"/>
      <c r="CW33" s="110"/>
      <c r="CX33" s="110"/>
      <c r="CY33" s="110"/>
      <c r="CZ33" s="110"/>
      <c r="DA33" s="110"/>
      <c r="DB33" s="110"/>
      <c r="DC33" s="110"/>
      <c r="DD33" s="110"/>
      <c r="DE33" s="110"/>
      <c r="DF33" s="110"/>
      <c r="DG33" s="110"/>
      <c r="DH33" s="110"/>
      <c r="DI33" s="110"/>
      <c r="DJ33" s="110"/>
      <c r="DK33" s="110"/>
      <c r="DL33" s="110"/>
      <c r="DM33" s="110"/>
      <c r="DN33" s="110"/>
      <c r="DO33" s="110"/>
      <c r="DP33" s="110"/>
      <c r="DQ33" s="110"/>
      <c r="DR33" s="110"/>
      <c r="DS33" s="110"/>
      <c r="DT33" s="110"/>
      <c r="DU33" s="110"/>
      <c r="DV33" s="110"/>
      <c r="DW33" s="110"/>
      <c r="DX33" s="110"/>
      <c r="DY33" s="110"/>
      <c r="DZ33" s="110"/>
      <c r="EA33" s="110"/>
      <c r="EB33" s="110"/>
      <c r="EC33" s="110"/>
      <c r="ED33" s="110"/>
      <c r="EE33" s="110"/>
      <c r="EF33" s="110"/>
      <c r="EG33" s="110"/>
      <c r="EH33" s="110"/>
      <c r="EI33" s="110"/>
      <c r="EJ33" s="110"/>
      <c r="EK33" s="110"/>
      <c r="EL33" s="110"/>
      <c r="EM33" s="110"/>
      <c r="EN33" s="110"/>
      <c r="EO33" s="110"/>
      <c r="EP33" s="110"/>
      <c r="EQ33" s="110"/>
      <c r="ER33" s="110"/>
      <c r="ES33" s="110"/>
      <c r="ET33" s="110"/>
      <c r="EU33" s="110"/>
      <c r="EV33" s="110"/>
      <c r="EW33" s="110"/>
      <c r="EX33" s="110"/>
      <c r="EY33" s="110"/>
      <c r="EZ33" s="110"/>
      <c r="FA33" s="110"/>
      <c r="FB33" s="110"/>
      <c r="FC33" s="110"/>
      <c r="FD33" s="110"/>
      <c r="FE33" s="110"/>
      <c r="FF33" s="110"/>
      <c r="FG33" s="110"/>
      <c r="FH33" s="110"/>
      <c r="FI33" s="110"/>
      <c r="FJ33" s="110"/>
      <c r="FK33" s="110"/>
      <c r="FL33" s="110"/>
      <c r="FM33" s="110"/>
      <c r="FN33" s="110"/>
      <c r="FO33" s="110"/>
      <c r="FP33" s="110"/>
      <c r="FQ33" s="110"/>
      <c r="FR33" s="110"/>
      <c r="FS33" s="110"/>
      <c r="FT33" s="110"/>
      <c r="FU33" s="110"/>
      <c r="FV33" s="110"/>
      <c r="FW33" s="110"/>
      <c r="FX33" s="110"/>
      <c r="FY33" s="110"/>
      <c r="FZ33" s="110"/>
      <c r="GA33" s="110"/>
      <c r="GB33" s="110"/>
      <c r="GC33" s="110"/>
      <c r="GD33" s="110"/>
      <c r="GE33" s="110"/>
      <c r="GF33" s="110"/>
      <c r="GG33" s="110"/>
      <c r="GH33" s="110"/>
      <c r="GI33" s="110"/>
      <c r="GJ33" s="110"/>
      <c r="GK33" s="110"/>
      <c r="GL33" s="110"/>
      <c r="GM33" s="110"/>
      <c r="GN33" s="110"/>
      <c r="GO33" s="110"/>
      <c r="GP33" s="110"/>
      <c r="GQ33" s="110"/>
      <c r="GR33" s="110"/>
      <c r="GS33" s="110"/>
      <c r="GT33" s="110"/>
      <c r="GU33" s="110"/>
      <c r="GV33" s="110"/>
      <c r="GW33" s="110"/>
      <c r="GX33" s="110"/>
      <c r="GY33" s="110"/>
      <c r="GZ33" s="110"/>
      <c r="HA33" s="110"/>
      <c r="HB33" s="110"/>
      <c r="HC33" s="110"/>
      <c r="HD33" s="110"/>
      <c r="HE33" s="110"/>
      <c r="HF33" s="110"/>
      <c r="HG33" s="110"/>
      <c r="HH33" s="110"/>
      <c r="HI33" s="110"/>
      <c r="HJ33" s="110"/>
      <c r="HK33" s="110"/>
      <c r="HL33" s="110"/>
      <c r="HM33" s="110"/>
      <c r="HN33" s="110"/>
      <c r="HO33" s="110"/>
      <c r="HP33" s="110"/>
      <c r="HQ33" s="110"/>
      <c r="HR33" s="110"/>
      <c r="HS33" s="110"/>
      <c r="HT33" s="110"/>
      <c r="HU33" s="110"/>
      <c r="HV33" s="110"/>
      <c r="HW33" s="110"/>
      <c r="HX33" s="110"/>
      <c r="HY33" s="110"/>
      <c r="HZ33" s="110"/>
      <c r="IA33" s="110"/>
      <c r="IB33" s="110"/>
      <c r="IC33" s="110"/>
      <c r="ID33" s="110"/>
      <c r="IE33" s="110"/>
      <c r="IF33" s="110"/>
      <c r="IG33" s="110"/>
      <c r="IH33" s="110"/>
      <c r="II33" s="110"/>
      <c r="IJ33" s="110"/>
      <c r="IK33" s="110"/>
      <c r="IL33" s="110"/>
      <c r="IM33" s="110"/>
      <c r="IN33" s="110"/>
      <c r="IO33" s="110"/>
      <c r="IP33" s="110"/>
      <c r="IQ33" s="110"/>
    </row>
    <row r="34" s="114" customFormat="1" ht="42" customHeight="1" spans="1:251">
      <c r="A34" s="143"/>
      <c r="B34" s="138"/>
      <c r="C34" s="138" t="s">
        <v>672</v>
      </c>
      <c r="D34" s="138" t="s">
        <v>646</v>
      </c>
      <c r="E34" s="138" t="s">
        <v>669</v>
      </c>
      <c r="F34" s="142" t="s">
        <v>652</v>
      </c>
      <c r="G34" s="138" t="s">
        <v>673</v>
      </c>
      <c r="H34" s="144"/>
      <c r="I34" s="145"/>
      <c r="J34" s="41"/>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110"/>
      <c r="BF34" s="110"/>
      <c r="BG34" s="110"/>
      <c r="BH34" s="110"/>
      <c r="BI34" s="110"/>
      <c r="BJ34" s="110"/>
      <c r="BK34" s="110"/>
      <c r="BL34" s="110"/>
      <c r="BM34" s="110"/>
      <c r="BN34" s="110"/>
      <c r="BO34" s="110"/>
      <c r="BP34" s="110"/>
      <c r="BQ34" s="110"/>
      <c r="BR34" s="110"/>
      <c r="BS34" s="110"/>
      <c r="BT34" s="110"/>
      <c r="BU34" s="110"/>
      <c r="BV34" s="110"/>
      <c r="BW34" s="110"/>
      <c r="BX34" s="110"/>
      <c r="BY34" s="110"/>
      <c r="BZ34" s="110"/>
      <c r="CA34" s="110"/>
      <c r="CB34" s="110"/>
      <c r="CC34" s="110"/>
      <c r="CD34" s="110"/>
      <c r="CE34" s="110"/>
      <c r="CF34" s="110"/>
      <c r="CG34" s="110"/>
      <c r="CH34" s="110"/>
      <c r="CI34" s="110"/>
      <c r="CJ34" s="110"/>
      <c r="CK34" s="110"/>
      <c r="CL34" s="110"/>
      <c r="CM34" s="110"/>
      <c r="CN34" s="110"/>
      <c r="CO34" s="110"/>
      <c r="CP34" s="110"/>
      <c r="CQ34" s="110"/>
      <c r="CR34" s="110"/>
      <c r="CS34" s="110"/>
      <c r="CT34" s="110"/>
      <c r="CU34" s="110"/>
      <c r="CV34" s="110"/>
      <c r="CW34" s="110"/>
      <c r="CX34" s="110"/>
      <c r="CY34" s="110"/>
      <c r="CZ34" s="110"/>
      <c r="DA34" s="110"/>
      <c r="DB34" s="110"/>
      <c r="DC34" s="110"/>
      <c r="DD34" s="110"/>
      <c r="DE34" s="110"/>
      <c r="DF34" s="110"/>
      <c r="DG34" s="110"/>
      <c r="DH34" s="110"/>
      <c r="DI34" s="110"/>
      <c r="DJ34" s="110"/>
      <c r="DK34" s="110"/>
      <c r="DL34" s="110"/>
      <c r="DM34" s="110"/>
      <c r="DN34" s="110"/>
      <c r="DO34" s="110"/>
      <c r="DP34" s="110"/>
      <c r="DQ34" s="110"/>
      <c r="DR34" s="110"/>
      <c r="DS34" s="110"/>
      <c r="DT34" s="110"/>
      <c r="DU34" s="110"/>
      <c r="DV34" s="110"/>
      <c r="DW34" s="110"/>
      <c r="DX34" s="110"/>
      <c r="DY34" s="110"/>
      <c r="DZ34" s="110"/>
      <c r="EA34" s="110"/>
      <c r="EB34" s="110"/>
      <c r="EC34" s="110"/>
      <c r="ED34" s="110"/>
      <c r="EE34" s="110"/>
      <c r="EF34" s="110"/>
      <c r="EG34" s="110"/>
      <c r="EH34" s="110"/>
      <c r="EI34" s="110"/>
      <c r="EJ34" s="110"/>
      <c r="EK34" s="110"/>
      <c r="EL34" s="110"/>
      <c r="EM34" s="110"/>
      <c r="EN34" s="110"/>
      <c r="EO34" s="110"/>
      <c r="EP34" s="110"/>
      <c r="EQ34" s="110"/>
      <c r="ER34" s="110"/>
      <c r="ES34" s="110"/>
      <c r="ET34" s="110"/>
      <c r="EU34" s="110"/>
      <c r="EV34" s="110"/>
      <c r="EW34" s="110"/>
      <c r="EX34" s="110"/>
      <c r="EY34" s="110"/>
      <c r="EZ34" s="110"/>
      <c r="FA34" s="110"/>
      <c r="FB34" s="110"/>
      <c r="FC34" s="110"/>
      <c r="FD34" s="110"/>
      <c r="FE34" s="110"/>
      <c r="FF34" s="110"/>
      <c r="FG34" s="110"/>
      <c r="FH34" s="110"/>
      <c r="FI34" s="110"/>
      <c r="FJ34" s="110"/>
      <c r="FK34" s="110"/>
      <c r="FL34" s="110"/>
      <c r="FM34" s="110"/>
      <c r="FN34" s="110"/>
      <c r="FO34" s="110"/>
      <c r="FP34" s="110"/>
      <c r="FQ34" s="110"/>
      <c r="FR34" s="110"/>
      <c r="FS34" s="110"/>
      <c r="FT34" s="110"/>
      <c r="FU34" s="110"/>
      <c r="FV34" s="110"/>
      <c r="FW34" s="110"/>
      <c r="FX34" s="110"/>
      <c r="FY34" s="110"/>
      <c r="FZ34" s="110"/>
      <c r="GA34" s="110"/>
      <c r="GB34" s="110"/>
      <c r="GC34" s="110"/>
      <c r="GD34" s="110"/>
      <c r="GE34" s="110"/>
      <c r="GF34" s="110"/>
      <c r="GG34" s="110"/>
      <c r="GH34" s="110"/>
      <c r="GI34" s="110"/>
      <c r="GJ34" s="110"/>
      <c r="GK34" s="110"/>
      <c r="GL34" s="110"/>
      <c r="GM34" s="110"/>
      <c r="GN34" s="110"/>
      <c r="GO34" s="110"/>
      <c r="GP34" s="110"/>
      <c r="GQ34" s="110"/>
      <c r="GR34" s="110"/>
      <c r="GS34" s="110"/>
      <c r="GT34" s="110"/>
      <c r="GU34" s="110"/>
      <c r="GV34" s="110"/>
      <c r="GW34" s="110"/>
      <c r="GX34" s="110"/>
      <c r="GY34" s="110"/>
      <c r="GZ34" s="110"/>
      <c r="HA34" s="110"/>
      <c r="HB34" s="110"/>
      <c r="HC34" s="110"/>
      <c r="HD34" s="110"/>
      <c r="HE34" s="110"/>
      <c r="HF34" s="110"/>
      <c r="HG34" s="110"/>
      <c r="HH34" s="110"/>
      <c r="HI34" s="110"/>
      <c r="HJ34" s="110"/>
      <c r="HK34" s="110"/>
      <c r="HL34" s="110"/>
      <c r="HM34" s="110"/>
      <c r="HN34" s="110"/>
      <c r="HO34" s="110"/>
      <c r="HP34" s="110"/>
      <c r="HQ34" s="110"/>
      <c r="HR34" s="110"/>
      <c r="HS34" s="110"/>
      <c r="HT34" s="110"/>
      <c r="HU34" s="110"/>
      <c r="HV34" s="110"/>
      <c r="HW34" s="110"/>
      <c r="HX34" s="110"/>
      <c r="HY34" s="110"/>
      <c r="HZ34" s="110"/>
      <c r="IA34" s="110"/>
      <c r="IB34" s="110"/>
      <c r="IC34" s="110"/>
      <c r="ID34" s="110"/>
      <c r="IE34" s="110"/>
      <c r="IF34" s="110"/>
      <c r="IG34" s="110"/>
      <c r="IH34" s="110"/>
      <c r="II34" s="110"/>
      <c r="IJ34" s="110"/>
      <c r="IK34" s="110"/>
      <c r="IL34" s="110"/>
      <c r="IM34" s="110"/>
      <c r="IN34" s="110"/>
      <c r="IO34" s="110"/>
      <c r="IP34" s="110"/>
      <c r="IQ34" s="110"/>
    </row>
  </sheetData>
  <mergeCells count="3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5"/>
  <sheetViews>
    <sheetView topLeftCell="A93" workbookViewId="0">
      <selection activeCell="C128" sqref="C128:L128"/>
    </sheetView>
  </sheetViews>
  <sheetFormatPr defaultColWidth="8.89166666666667" defaultRowHeight="13.5"/>
  <cols>
    <col min="1" max="1" width="9.16666666666667" style="4" customWidth="1"/>
    <col min="2" max="2" width="8.83333333333333" style="4" customWidth="1"/>
    <col min="3" max="3" width="20.1666666666667" style="4" customWidth="1"/>
    <col min="4" max="4" width="20" style="4" customWidth="1"/>
    <col min="5" max="5" width="9.75" style="5" customWidth="1"/>
    <col min="6" max="6" width="13.6333333333333" style="5" customWidth="1"/>
    <col min="7" max="7" width="9.38333333333333" style="5" customWidth="1"/>
    <col min="8" max="8" width="17.5833333333333" style="5" customWidth="1"/>
    <col min="9" max="9" width="13.1" style="4" customWidth="1"/>
    <col min="10" max="10" width="14" style="4" customWidth="1"/>
    <col min="11" max="11" width="27.5833333333333" style="5" customWidth="1"/>
    <col min="12" max="12" width="33" style="4" customWidth="1"/>
    <col min="13" max="16384" width="8.08333333333333" style="4"/>
  </cols>
  <sheetData>
    <row r="1" s="1" customFormat="1" ht="41.25" customHeight="1" spans="1:12">
      <c r="A1" s="6" t="s">
        <v>674</v>
      </c>
      <c r="B1" s="6"/>
      <c r="C1" s="6"/>
      <c r="D1" s="6"/>
      <c r="E1" s="6"/>
      <c r="F1" s="6"/>
      <c r="G1" s="6"/>
      <c r="H1" s="6"/>
      <c r="I1" s="6"/>
      <c r="J1" s="6"/>
      <c r="K1" s="6"/>
      <c r="L1" s="6"/>
    </row>
    <row r="2" s="2" customFormat="1" ht="31" customHeight="1" spans="1:12">
      <c r="A2" s="7" t="s">
        <v>675</v>
      </c>
      <c r="B2" s="7"/>
      <c r="C2" s="8" t="s">
        <v>676</v>
      </c>
      <c r="D2" s="8"/>
      <c r="E2" s="9"/>
      <c r="F2" s="9"/>
      <c r="G2" s="9"/>
      <c r="H2" s="9"/>
      <c r="I2" s="8"/>
      <c r="J2" s="8"/>
      <c r="K2" s="9"/>
      <c r="L2" s="8"/>
    </row>
    <row r="3" s="2" customFormat="1" ht="30" customHeight="1" spans="1:12">
      <c r="A3" s="7" t="s">
        <v>677</v>
      </c>
      <c r="B3" s="7"/>
      <c r="C3" s="8" t="s">
        <v>678</v>
      </c>
      <c r="D3" s="8"/>
      <c r="E3" s="9"/>
      <c r="F3" s="9"/>
      <c r="G3" s="9"/>
      <c r="H3" s="9" t="s">
        <v>679</v>
      </c>
      <c r="I3" s="8" t="s">
        <v>680</v>
      </c>
      <c r="J3" s="8"/>
      <c r="K3" s="9"/>
      <c r="L3" s="8"/>
    </row>
    <row r="4" s="2" customFormat="1" ht="26" customHeight="1" spans="1:12">
      <c r="A4" s="10" t="s">
        <v>681</v>
      </c>
      <c r="B4" s="10"/>
      <c r="C4" s="7"/>
      <c r="D4" s="7" t="s">
        <v>612</v>
      </c>
      <c r="E4" s="7"/>
      <c r="F4" s="7" t="s">
        <v>528</v>
      </c>
      <c r="G4" s="7"/>
      <c r="H4" s="7" t="s">
        <v>682</v>
      </c>
      <c r="I4" s="7" t="s">
        <v>683</v>
      </c>
      <c r="J4" s="7" t="s">
        <v>684</v>
      </c>
      <c r="K4" s="7" t="s">
        <v>685</v>
      </c>
      <c r="L4" s="11" t="s">
        <v>686</v>
      </c>
    </row>
    <row r="5" s="2" customFormat="1" ht="30" customHeight="1" spans="1:12">
      <c r="A5" s="10"/>
      <c r="B5" s="10"/>
      <c r="C5" s="12" t="s">
        <v>618</v>
      </c>
      <c r="D5" s="13">
        <v>4720000</v>
      </c>
      <c r="E5" s="14"/>
      <c r="F5" s="14">
        <v>27230000</v>
      </c>
      <c r="G5" s="14"/>
      <c r="H5" s="14">
        <v>27230000</v>
      </c>
      <c r="I5" s="15">
        <v>57</v>
      </c>
      <c r="J5" s="16" t="s">
        <v>687</v>
      </c>
      <c r="K5" s="17">
        <v>57</v>
      </c>
      <c r="L5" s="18" t="s">
        <v>635</v>
      </c>
    </row>
    <row r="6" s="2" customFormat="1" ht="30" customHeight="1" spans="1:12">
      <c r="A6" s="10"/>
      <c r="B6" s="10"/>
      <c r="C6" s="10" t="s">
        <v>620</v>
      </c>
      <c r="D6" s="13">
        <v>4720000</v>
      </c>
      <c r="E6" s="14"/>
      <c r="F6" s="14">
        <v>27230000</v>
      </c>
      <c r="G6" s="14"/>
      <c r="H6" s="14">
        <v>27230000</v>
      </c>
      <c r="I6" s="10"/>
      <c r="J6" s="16"/>
      <c r="K6" s="7"/>
      <c r="L6" s="18"/>
    </row>
    <row r="7" s="2" customFormat="1" ht="30" customHeight="1" spans="1:12">
      <c r="A7" s="10"/>
      <c r="B7" s="10"/>
      <c r="C7" s="12" t="s">
        <v>688</v>
      </c>
      <c r="D7" s="19">
        <v>0</v>
      </c>
      <c r="E7" s="14"/>
      <c r="F7" s="14" t="s">
        <v>635</v>
      </c>
      <c r="G7" s="14"/>
      <c r="H7" s="14" t="s">
        <v>635</v>
      </c>
      <c r="I7" s="10"/>
      <c r="J7" s="20">
        <v>0</v>
      </c>
      <c r="K7" s="7"/>
      <c r="L7" s="18"/>
    </row>
    <row r="8" s="2" customFormat="1" ht="30" customHeight="1" spans="1:12">
      <c r="A8" s="10"/>
      <c r="B8" s="10"/>
      <c r="C8" s="7" t="s">
        <v>689</v>
      </c>
      <c r="D8" s="13">
        <v>0</v>
      </c>
      <c r="E8" s="14"/>
      <c r="F8" s="14" t="s">
        <v>635</v>
      </c>
      <c r="G8" s="14"/>
      <c r="H8" s="14" t="s">
        <v>635</v>
      </c>
      <c r="I8" s="10"/>
      <c r="J8" s="20">
        <v>0</v>
      </c>
      <c r="K8" s="7"/>
      <c r="L8" s="18"/>
    </row>
    <row r="9" s="1" customFormat="1" ht="26.4" customHeight="1" spans="1:12">
      <c r="A9" s="16" t="s">
        <v>690</v>
      </c>
      <c r="B9" s="9" t="s">
        <v>691</v>
      </c>
      <c r="C9" s="9"/>
      <c r="D9" s="9"/>
      <c r="E9" s="9"/>
      <c r="F9" s="9"/>
      <c r="G9" s="9"/>
      <c r="H9" s="9" t="s">
        <v>692</v>
      </c>
      <c r="I9" s="9"/>
      <c r="J9" s="9"/>
      <c r="K9" s="9"/>
      <c r="L9" s="9"/>
    </row>
    <row r="10" s="1" customFormat="1" ht="66.65" customHeight="1" spans="1:12">
      <c r="A10" s="16"/>
      <c r="B10" s="21" t="s">
        <v>693</v>
      </c>
      <c r="C10" s="21"/>
      <c r="D10" s="21"/>
      <c r="E10" s="21"/>
      <c r="F10" s="21"/>
      <c r="G10" s="21"/>
      <c r="H10" s="16" t="s">
        <v>694</v>
      </c>
      <c r="I10" s="21"/>
      <c r="J10" s="21"/>
      <c r="K10" s="16"/>
      <c r="L10" s="21"/>
    </row>
    <row r="11" s="2" customFormat="1" ht="35" customHeight="1" spans="1:12">
      <c r="A11" s="22"/>
      <c r="B11" s="23"/>
      <c r="C11" s="23"/>
      <c r="D11" s="23"/>
      <c r="E11" s="23"/>
      <c r="F11" s="23"/>
      <c r="G11" s="23"/>
      <c r="H11" s="23"/>
      <c r="I11" s="24"/>
      <c r="J11" s="24"/>
      <c r="K11" s="25"/>
      <c r="L11" s="26"/>
    </row>
    <row r="12" s="2" customFormat="1" ht="35" customHeight="1" spans="1:12">
      <c r="A12" s="27" t="s">
        <v>695</v>
      </c>
      <c r="B12" s="27"/>
      <c r="C12" s="27"/>
      <c r="D12" s="27"/>
      <c r="E12" s="27"/>
      <c r="F12" s="27"/>
      <c r="G12" s="27"/>
      <c r="H12" s="27"/>
      <c r="I12" s="27"/>
      <c r="J12" s="27"/>
      <c r="K12" s="27"/>
      <c r="L12" s="27"/>
    </row>
    <row r="13" s="2" customFormat="1" ht="31" customHeight="1" spans="1:12">
      <c r="A13" s="7" t="s">
        <v>625</v>
      </c>
      <c r="B13" s="7"/>
      <c r="C13" s="7"/>
      <c r="D13" s="7"/>
      <c r="E13" s="7" t="s">
        <v>696</v>
      </c>
      <c r="F13" s="7"/>
      <c r="G13" s="7"/>
      <c r="H13" s="28" t="s">
        <v>697</v>
      </c>
      <c r="I13" s="29"/>
      <c r="J13" s="29"/>
      <c r="K13" s="29"/>
      <c r="L13" s="30"/>
    </row>
    <row r="14" s="1" customFormat="1" ht="28" customHeight="1" spans="1:12">
      <c r="A14" s="11" t="s">
        <v>698</v>
      </c>
      <c r="B14" s="11"/>
      <c r="C14" s="31" t="s">
        <v>632</v>
      </c>
      <c r="D14" s="31" t="s">
        <v>633</v>
      </c>
      <c r="E14" s="11" t="s">
        <v>626</v>
      </c>
      <c r="F14" s="11" t="s">
        <v>627</v>
      </c>
      <c r="G14" s="7" t="s">
        <v>628</v>
      </c>
      <c r="H14" s="7" t="s">
        <v>629</v>
      </c>
      <c r="I14" s="12" t="s">
        <v>683</v>
      </c>
      <c r="J14" s="12" t="s">
        <v>685</v>
      </c>
      <c r="K14" s="32" t="s">
        <v>630</v>
      </c>
      <c r="L14" s="33"/>
    </row>
    <row r="15" s="2" customFormat="1" ht="38" customHeight="1" spans="1:12">
      <c r="A15" s="34" t="s">
        <v>634</v>
      </c>
      <c r="B15" s="35"/>
      <c r="C15" s="36" t="s">
        <v>636</v>
      </c>
      <c r="D15" s="37" t="s">
        <v>699</v>
      </c>
      <c r="E15" s="38" t="s">
        <v>700</v>
      </c>
      <c r="F15" s="38" t="s">
        <v>701</v>
      </c>
      <c r="G15" s="38" t="s">
        <v>702</v>
      </c>
      <c r="H15" s="38" t="s">
        <v>701</v>
      </c>
      <c r="I15" s="39" t="s">
        <v>46</v>
      </c>
      <c r="J15" s="39" t="s">
        <v>46</v>
      </c>
      <c r="K15" s="40" t="s">
        <v>694</v>
      </c>
      <c r="L15" s="41"/>
    </row>
    <row r="16" s="2" customFormat="1" ht="38" customHeight="1" spans="1:12">
      <c r="A16" s="42"/>
      <c r="B16" s="43"/>
      <c r="C16" s="44"/>
      <c r="D16" s="45" t="s">
        <v>703</v>
      </c>
      <c r="E16" s="38" t="s">
        <v>700</v>
      </c>
      <c r="F16" s="38" t="s">
        <v>704</v>
      </c>
      <c r="G16" s="38" t="s">
        <v>643</v>
      </c>
      <c r="H16" s="38" t="s">
        <v>704</v>
      </c>
      <c r="I16" s="39" t="s">
        <v>46</v>
      </c>
      <c r="J16" s="39" t="s">
        <v>46</v>
      </c>
      <c r="K16" s="40" t="s">
        <v>694</v>
      </c>
      <c r="L16" s="41"/>
    </row>
    <row r="17" s="2" customFormat="1" ht="38" customHeight="1" spans="1:12">
      <c r="A17" s="42"/>
      <c r="B17" s="43"/>
      <c r="C17" s="46"/>
      <c r="D17" s="45" t="s">
        <v>705</v>
      </c>
      <c r="E17" s="38" t="s">
        <v>700</v>
      </c>
      <c r="F17" s="38" t="s">
        <v>70</v>
      </c>
      <c r="G17" s="38" t="s">
        <v>706</v>
      </c>
      <c r="H17" s="38" t="s">
        <v>70</v>
      </c>
      <c r="I17" s="39" t="s">
        <v>40</v>
      </c>
      <c r="J17" s="39" t="s">
        <v>40</v>
      </c>
      <c r="K17" s="40" t="s">
        <v>694</v>
      </c>
      <c r="L17" s="41"/>
    </row>
    <row r="18" s="2" customFormat="1" ht="38" customHeight="1" spans="1:12">
      <c r="A18" s="42"/>
      <c r="B18" s="43"/>
      <c r="C18" s="36" t="s">
        <v>649</v>
      </c>
      <c r="D18" s="47" t="s">
        <v>707</v>
      </c>
      <c r="E18" s="47" t="s">
        <v>638</v>
      </c>
      <c r="F18" s="38" t="s">
        <v>651</v>
      </c>
      <c r="G18" s="38" t="s">
        <v>708</v>
      </c>
      <c r="H18" s="38" t="s">
        <v>651</v>
      </c>
      <c r="I18" s="39" t="s">
        <v>40</v>
      </c>
      <c r="J18" s="39" t="s">
        <v>40</v>
      </c>
      <c r="K18" s="40" t="s">
        <v>694</v>
      </c>
      <c r="L18" s="41"/>
    </row>
    <row r="19" s="2" customFormat="1" ht="38" customHeight="1" spans="1:12">
      <c r="A19" s="42"/>
      <c r="B19" s="43"/>
      <c r="C19" s="46"/>
      <c r="D19" s="47" t="s">
        <v>709</v>
      </c>
      <c r="E19" s="47" t="s">
        <v>638</v>
      </c>
      <c r="F19" s="38" t="s">
        <v>651</v>
      </c>
      <c r="G19" s="38" t="s">
        <v>708</v>
      </c>
      <c r="H19" s="38" t="s">
        <v>651</v>
      </c>
      <c r="I19" s="39" t="s">
        <v>40</v>
      </c>
      <c r="J19" s="39" t="s">
        <v>40</v>
      </c>
      <c r="K19" s="40" t="s">
        <v>694</v>
      </c>
      <c r="L19" s="41"/>
    </row>
    <row r="20" s="1" customFormat="1" ht="38" customHeight="1" spans="1:12">
      <c r="A20" s="42"/>
      <c r="B20" s="43"/>
      <c r="C20" s="36" t="s">
        <v>654</v>
      </c>
      <c r="D20" s="47" t="s">
        <v>710</v>
      </c>
      <c r="E20" s="47" t="s">
        <v>638</v>
      </c>
      <c r="F20" s="38" t="s">
        <v>651</v>
      </c>
      <c r="G20" s="38" t="s">
        <v>708</v>
      </c>
      <c r="H20" s="38" t="s">
        <v>651</v>
      </c>
      <c r="I20" s="39" t="s">
        <v>40</v>
      </c>
      <c r="J20" s="39" t="s">
        <v>40</v>
      </c>
      <c r="K20" s="40" t="s">
        <v>694</v>
      </c>
      <c r="L20" s="41"/>
    </row>
    <row r="21" s="1" customFormat="1" ht="38" customHeight="1" spans="1:12">
      <c r="A21" s="42"/>
      <c r="B21" s="43"/>
      <c r="C21" s="46"/>
      <c r="D21" s="47" t="s">
        <v>711</v>
      </c>
      <c r="E21" s="47" t="s">
        <v>638</v>
      </c>
      <c r="F21" s="38" t="s">
        <v>651</v>
      </c>
      <c r="G21" s="38" t="s">
        <v>708</v>
      </c>
      <c r="H21" s="38" t="s">
        <v>651</v>
      </c>
      <c r="I21" s="39" t="s">
        <v>40</v>
      </c>
      <c r="J21" s="39" t="s">
        <v>40</v>
      </c>
      <c r="K21" s="40" t="s">
        <v>694</v>
      </c>
      <c r="L21" s="41"/>
    </row>
    <row r="22" s="1" customFormat="1" ht="38" customHeight="1" spans="1:12">
      <c r="A22" s="34" t="s">
        <v>658</v>
      </c>
      <c r="B22" s="35"/>
      <c r="C22" s="36" t="s">
        <v>712</v>
      </c>
      <c r="D22" s="47" t="s">
        <v>713</v>
      </c>
      <c r="E22" s="47" t="s">
        <v>700</v>
      </c>
      <c r="F22" s="38" t="s">
        <v>714</v>
      </c>
      <c r="G22" s="38" t="s">
        <v>715</v>
      </c>
      <c r="H22" s="38" t="s">
        <v>714</v>
      </c>
      <c r="I22" s="39" t="s">
        <v>40</v>
      </c>
      <c r="J22" s="39" t="s">
        <v>40</v>
      </c>
      <c r="K22" s="40" t="s">
        <v>694</v>
      </c>
      <c r="L22" s="41"/>
    </row>
    <row r="23" s="1" customFormat="1" ht="38" customHeight="1" spans="1:12">
      <c r="A23" s="42"/>
      <c r="B23" s="43"/>
      <c r="C23" s="46"/>
      <c r="D23" s="47" t="s">
        <v>716</v>
      </c>
      <c r="E23" s="47" t="s">
        <v>700</v>
      </c>
      <c r="F23" s="38" t="s">
        <v>717</v>
      </c>
      <c r="G23" s="38" t="s">
        <v>640</v>
      </c>
      <c r="H23" s="38" t="s">
        <v>717</v>
      </c>
      <c r="I23" s="39" t="s">
        <v>40</v>
      </c>
      <c r="J23" s="39" t="s">
        <v>40</v>
      </c>
      <c r="K23" s="40" t="s">
        <v>694</v>
      </c>
      <c r="L23" s="41"/>
    </row>
    <row r="24" s="1" customFormat="1" ht="38" customHeight="1" spans="1:12">
      <c r="A24" s="42"/>
      <c r="B24" s="43"/>
      <c r="C24" s="48" t="s">
        <v>718</v>
      </c>
      <c r="D24" s="47" t="s">
        <v>719</v>
      </c>
      <c r="E24" s="47" t="s">
        <v>700</v>
      </c>
      <c r="F24" s="47" t="s">
        <v>720</v>
      </c>
      <c r="G24" s="47" t="s">
        <v>652</v>
      </c>
      <c r="H24" s="39" t="s">
        <v>720</v>
      </c>
      <c r="I24" s="39" t="s">
        <v>40</v>
      </c>
      <c r="J24" s="39" t="s">
        <v>40</v>
      </c>
      <c r="K24" s="40" t="s">
        <v>694</v>
      </c>
      <c r="L24" s="41"/>
    </row>
    <row r="25" s="1" customFormat="1" ht="38" customHeight="1" spans="1:12">
      <c r="A25" s="42"/>
      <c r="B25" s="43"/>
      <c r="C25" s="48" t="s">
        <v>721</v>
      </c>
      <c r="D25" s="47" t="s">
        <v>722</v>
      </c>
      <c r="E25" s="47" t="s">
        <v>700</v>
      </c>
      <c r="F25" s="47" t="s">
        <v>61</v>
      </c>
      <c r="G25" s="47" t="s">
        <v>723</v>
      </c>
      <c r="H25" s="39" t="s">
        <v>61</v>
      </c>
      <c r="I25" s="39" t="s">
        <v>40</v>
      </c>
      <c r="J25" s="39" t="s">
        <v>40</v>
      </c>
      <c r="K25" s="40" t="s">
        <v>694</v>
      </c>
      <c r="L25" s="41"/>
    </row>
    <row r="26" s="1" customFormat="1" ht="38" customHeight="1" spans="1:12">
      <c r="A26" s="49" t="s">
        <v>667</v>
      </c>
      <c r="B26" s="50"/>
      <c r="C26" s="48" t="s">
        <v>724</v>
      </c>
      <c r="D26" s="47" t="s">
        <v>725</v>
      </c>
      <c r="E26" s="47" t="s">
        <v>700</v>
      </c>
      <c r="F26" s="47" t="s">
        <v>726</v>
      </c>
      <c r="G26" s="38" t="s">
        <v>652</v>
      </c>
      <c r="H26" s="39" t="s">
        <v>651</v>
      </c>
      <c r="I26" s="39" t="s">
        <v>40</v>
      </c>
      <c r="J26" s="39" t="s">
        <v>36</v>
      </c>
      <c r="K26" s="40" t="s">
        <v>694</v>
      </c>
      <c r="L26" s="41"/>
    </row>
    <row r="27" s="3" customFormat="1" ht="67" customHeight="1" spans="1:12">
      <c r="A27" s="16" t="s">
        <v>727</v>
      </c>
      <c r="B27" s="16"/>
      <c r="C27" s="16"/>
      <c r="D27" s="16" t="s">
        <v>606</v>
      </c>
      <c r="E27" s="16"/>
      <c r="F27" s="16"/>
      <c r="G27" s="16"/>
      <c r="H27" s="16"/>
      <c r="I27" s="16"/>
      <c r="J27" s="16"/>
      <c r="K27" s="16"/>
      <c r="L27" s="16"/>
    </row>
    <row r="28" s="3" customFormat="1" ht="30" customHeight="1" spans="1:12">
      <c r="A28" s="7" t="s">
        <v>728</v>
      </c>
      <c r="B28" s="7"/>
      <c r="C28" s="7"/>
      <c r="D28" s="7"/>
      <c r="E28" s="7"/>
      <c r="F28" s="7"/>
      <c r="G28" s="7"/>
      <c r="H28" s="7"/>
      <c r="I28" s="16" t="s">
        <v>729</v>
      </c>
      <c r="J28" s="16" t="s">
        <v>730</v>
      </c>
      <c r="K28" s="16" t="s">
        <v>731</v>
      </c>
      <c r="L28" s="16"/>
    </row>
    <row r="29" s="2" customFormat="1" ht="35" customHeight="1" spans="1:12">
      <c r="A29" s="7"/>
      <c r="B29" s="7"/>
      <c r="C29" s="7"/>
      <c r="D29" s="7"/>
      <c r="E29" s="7"/>
      <c r="F29" s="7"/>
      <c r="G29" s="7"/>
      <c r="H29" s="7"/>
      <c r="I29" s="20">
        <v>100</v>
      </c>
      <c r="J29" s="20">
        <v>99</v>
      </c>
      <c r="K29" s="16" t="s">
        <v>732</v>
      </c>
      <c r="L29" s="16"/>
    </row>
    <row r="32" ht="25.5" spans="1:12">
      <c r="A32" s="6" t="s">
        <v>674</v>
      </c>
      <c r="B32" s="6"/>
      <c r="C32" s="6"/>
      <c r="D32" s="6"/>
      <c r="E32" s="6"/>
      <c r="F32" s="6"/>
      <c r="G32" s="6"/>
      <c r="H32" s="6"/>
      <c r="I32" s="6"/>
      <c r="J32" s="6"/>
      <c r="K32" s="6"/>
      <c r="L32" s="6"/>
    </row>
    <row r="33" ht="14.25" spans="1:12">
      <c r="A33" s="7" t="s">
        <v>675</v>
      </c>
      <c r="B33" s="7"/>
      <c r="C33" s="8" t="s">
        <v>733</v>
      </c>
      <c r="D33" s="8"/>
      <c r="E33" s="8"/>
      <c r="F33" s="8"/>
      <c r="G33" s="8"/>
      <c r="H33" s="8"/>
      <c r="I33" s="8"/>
      <c r="J33" s="8"/>
      <c r="K33" s="8"/>
      <c r="L33" s="8"/>
    </row>
    <row r="34" ht="14.25" spans="1:12">
      <c r="A34" s="7" t="s">
        <v>677</v>
      </c>
      <c r="B34" s="7"/>
      <c r="C34" s="8" t="s">
        <v>734</v>
      </c>
      <c r="D34" s="8"/>
      <c r="E34" s="8"/>
      <c r="F34" s="8"/>
      <c r="G34" s="8"/>
      <c r="H34" s="9" t="s">
        <v>679</v>
      </c>
      <c r="I34" s="8" t="s">
        <v>735</v>
      </c>
      <c r="J34" s="8"/>
      <c r="K34" s="8"/>
      <c r="L34" s="8"/>
    </row>
    <row r="35" ht="14.25" spans="1:12">
      <c r="A35" s="10" t="s">
        <v>681</v>
      </c>
      <c r="B35" s="10"/>
      <c r="C35" s="7"/>
      <c r="D35" s="7" t="s">
        <v>612</v>
      </c>
      <c r="E35" s="7"/>
      <c r="F35" s="7" t="s">
        <v>528</v>
      </c>
      <c r="G35" s="7"/>
      <c r="H35" s="7" t="s">
        <v>682</v>
      </c>
      <c r="I35" s="7" t="s">
        <v>683</v>
      </c>
      <c r="J35" s="7" t="s">
        <v>684</v>
      </c>
      <c r="K35" s="7" t="s">
        <v>685</v>
      </c>
      <c r="L35" s="11" t="s">
        <v>686</v>
      </c>
    </row>
    <row r="36" ht="14.25" spans="1:12">
      <c r="A36" s="10"/>
      <c r="B36" s="10"/>
      <c r="C36" s="12" t="s">
        <v>618</v>
      </c>
      <c r="D36" s="13">
        <v>4200000</v>
      </c>
      <c r="E36" s="13"/>
      <c r="F36" s="13">
        <v>4200000</v>
      </c>
      <c r="G36" s="13"/>
      <c r="H36" s="13">
        <v>4200000</v>
      </c>
      <c r="I36" s="20">
        <v>10</v>
      </c>
      <c r="J36" s="16" t="s">
        <v>736</v>
      </c>
      <c r="K36" s="14">
        <v>10</v>
      </c>
      <c r="L36" s="18" t="s">
        <v>635</v>
      </c>
    </row>
    <row r="37" ht="28.5" spans="1:12">
      <c r="A37" s="10"/>
      <c r="B37" s="10"/>
      <c r="C37" s="10" t="s">
        <v>620</v>
      </c>
      <c r="D37" s="13">
        <v>4200000</v>
      </c>
      <c r="E37" s="13"/>
      <c r="F37" s="13">
        <v>4200000</v>
      </c>
      <c r="G37" s="13"/>
      <c r="H37" s="13">
        <v>4200000</v>
      </c>
      <c r="I37" s="10"/>
      <c r="J37" s="20"/>
      <c r="K37" s="7"/>
      <c r="L37" s="18"/>
    </row>
    <row r="38" ht="14.25" spans="1:12">
      <c r="A38" s="10"/>
      <c r="B38" s="10"/>
      <c r="C38" s="12" t="s">
        <v>688</v>
      </c>
      <c r="D38" s="13">
        <v>0</v>
      </c>
      <c r="E38" s="13"/>
      <c r="F38" s="13" t="s">
        <v>635</v>
      </c>
      <c r="G38" s="13"/>
      <c r="H38" s="13" t="s">
        <v>635</v>
      </c>
      <c r="I38" s="10"/>
      <c r="J38" s="20">
        <v>0</v>
      </c>
      <c r="K38" s="7"/>
      <c r="L38" s="18"/>
    </row>
    <row r="39" ht="14.25" spans="1:12">
      <c r="A39" s="10"/>
      <c r="B39" s="10"/>
      <c r="C39" s="7" t="s">
        <v>689</v>
      </c>
      <c r="D39" s="13">
        <v>0</v>
      </c>
      <c r="E39" s="13"/>
      <c r="F39" s="13" t="s">
        <v>635</v>
      </c>
      <c r="G39" s="13"/>
      <c r="H39" s="13" t="s">
        <v>635</v>
      </c>
      <c r="I39" s="10"/>
      <c r="J39" s="20">
        <v>0</v>
      </c>
      <c r="K39" s="7"/>
      <c r="L39" s="18"/>
    </row>
    <row r="40" ht="14.25" spans="1:12">
      <c r="A40" s="16" t="s">
        <v>690</v>
      </c>
      <c r="B40" s="9" t="s">
        <v>691</v>
      </c>
      <c r="C40" s="9"/>
      <c r="D40" s="9"/>
      <c r="E40" s="9"/>
      <c r="F40" s="9"/>
      <c r="G40" s="9"/>
      <c r="H40" s="9" t="s">
        <v>692</v>
      </c>
      <c r="I40" s="9"/>
      <c r="J40" s="9"/>
      <c r="K40" s="9"/>
      <c r="L40" s="9"/>
    </row>
    <row r="41" ht="14.25" spans="1:12">
      <c r="A41" s="16"/>
      <c r="B41" s="51" t="s">
        <v>737</v>
      </c>
      <c r="C41" s="51"/>
      <c r="D41" s="51"/>
      <c r="E41" s="51"/>
      <c r="F41" s="51"/>
      <c r="G41" s="51"/>
      <c r="H41" s="51" t="s">
        <v>738</v>
      </c>
      <c r="I41" s="51"/>
      <c r="J41" s="51"/>
      <c r="K41" s="51"/>
      <c r="L41" s="51"/>
    </row>
    <row r="42" ht="14.25" spans="1:12">
      <c r="A42" s="22"/>
      <c r="B42" s="23"/>
      <c r="C42" s="23"/>
      <c r="D42" s="23"/>
      <c r="E42" s="23"/>
      <c r="F42" s="23"/>
      <c r="G42" s="23"/>
      <c r="H42" s="23"/>
      <c r="I42" s="24"/>
      <c r="J42" s="24"/>
      <c r="K42" s="25"/>
      <c r="L42" s="26"/>
    </row>
    <row r="43" ht="22.5" spans="1:12">
      <c r="A43" s="27" t="s">
        <v>695</v>
      </c>
      <c r="B43" s="27"/>
      <c r="C43" s="27"/>
      <c r="D43" s="27"/>
      <c r="E43" s="27"/>
      <c r="F43" s="27"/>
      <c r="G43" s="27"/>
      <c r="H43" s="27"/>
      <c r="I43" s="27"/>
      <c r="J43" s="27"/>
      <c r="K43" s="27"/>
      <c r="L43" s="27"/>
    </row>
    <row r="44" ht="14.25" spans="1:12">
      <c r="A44" s="7" t="s">
        <v>625</v>
      </c>
      <c r="B44" s="7"/>
      <c r="C44" s="7"/>
      <c r="D44" s="7"/>
      <c r="E44" s="7" t="s">
        <v>739</v>
      </c>
      <c r="F44" s="7"/>
      <c r="G44" s="7"/>
      <c r="H44" s="28" t="s">
        <v>697</v>
      </c>
      <c r="I44" s="29"/>
      <c r="J44" s="29"/>
      <c r="K44" s="29"/>
      <c r="L44" s="30"/>
    </row>
    <row r="45" ht="14.25" spans="1:12">
      <c r="A45" s="11" t="s">
        <v>698</v>
      </c>
      <c r="B45" s="11"/>
      <c r="C45" s="31" t="s">
        <v>632</v>
      </c>
      <c r="D45" s="31" t="s">
        <v>633</v>
      </c>
      <c r="E45" s="11" t="s">
        <v>626</v>
      </c>
      <c r="F45" s="11" t="s">
        <v>627</v>
      </c>
      <c r="G45" s="7" t="s">
        <v>628</v>
      </c>
      <c r="H45" s="12" t="s">
        <v>629</v>
      </c>
      <c r="I45" s="12" t="s">
        <v>683</v>
      </c>
      <c r="J45" s="12" t="s">
        <v>685</v>
      </c>
      <c r="K45" s="32" t="s">
        <v>630</v>
      </c>
      <c r="L45" s="33"/>
    </row>
    <row r="46" ht="14.25" spans="1:12">
      <c r="A46" s="52" t="s">
        <v>634</v>
      </c>
      <c r="B46" s="52"/>
      <c r="C46" s="52" t="s">
        <v>636</v>
      </c>
      <c r="D46" s="52" t="s">
        <v>740</v>
      </c>
      <c r="E46" s="52" t="s">
        <v>700</v>
      </c>
      <c r="F46" s="52" t="s">
        <v>741</v>
      </c>
      <c r="G46" s="52" t="s">
        <v>702</v>
      </c>
      <c r="H46" s="52" t="s">
        <v>742</v>
      </c>
      <c r="I46" s="53">
        <v>5</v>
      </c>
      <c r="J46" s="53">
        <v>5</v>
      </c>
      <c r="K46" s="54" t="s">
        <v>635</v>
      </c>
      <c r="L46" s="54"/>
    </row>
    <row r="47" ht="14.25" spans="1:12">
      <c r="A47" s="52" t="s">
        <v>634</v>
      </c>
      <c r="B47" s="52"/>
      <c r="C47" s="52" t="s">
        <v>636</v>
      </c>
      <c r="D47" s="52" t="s">
        <v>743</v>
      </c>
      <c r="E47" s="52" t="s">
        <v>700</v>
      </c>
      <c r="F47" s="52" t="s">
        <v>11</v>
      </c>
      <c r="G47" s="52" t="s">
        <v>706</v>
      </c>
      <c r="H47" s="52" t="s">
        <v>744</v>
      </c>
      <c r="I47" s="53">
        <v>5</v>
      </c>
      <c r="J47" s="53">
        <v>5</v>
      </c>
      <c r="K47" s="54" t="s">
        <v>635</v>
      </c>
      <c r="L47" s="55"/>
    </row>
    <row r="48" ht="14.25" spans="1:12">
      <c r="A48" s="52" t="s">
        <v>634</v>
      </c>
      <c r="B48" s="52"/>
      <c r="C48" s="52" t="s">
        <v>636</v>
      </c>
      <c r="D48" s="52" t="s">
        <v>745</v>
      </c>
      <c r="E48" s="52" t="s">
        <v>700</v>
      </c>
      <c r="F48" s="52" t="s">
        <v>11</v>
      </c>
      <c r="G48" s="52" t="s">
        <v>746</v>
      </c>
      <c r="H48" s="52" t="s">
        <v>747</v>
      </c>
      <c r="I48" s="53">
        <v>5</v>
      </c>
      <c r="J48" s="53">
        <v>5</v>
      </c>
      <c r="K48" s="54" t="s">
        <v>635</v>
      </c>
      <c r="L48" s="55"/>
    </row>
    <row r="49" ht="57" spans="1:12">
      <c r="A49" s="52" t="s">
        <v>634</v>
      </c>
      <c r="B49" s="52"/>
      <c r="C49" s="52" t="s">
        <v>636</v>
      </c>
      <c r="D49" s="56" t="s">
        <v>748</v>
      </c>
      <c r="E49" s="52" t="s">
        <v>700</v>
      </c>
      <c r="F49" s="52" t="s">
        <v>749</v>
      </c>
      <c r="G49" s="52" t="s">
        <v>750</v>
      </c>
      <c r="H49" s="52" t="s">
        <v>751</v>
      </c>
      <c r="I49" s="53">
        <v>5</v>
      </c>
      <c r="J49" s="53">
        <v>5</v>
      </c>
      <c r="K49" s="54" t="s">
        <v>635</v>
      </c>
      <c r="L49" s="55"/>
    </row>
    <row r="50" ht="14.25" spans="1:12">
      <c r="A50" s="52" t="s">
        <v>634</v>
      </c>
      <c r="B50" s="52"/>
      <c r="C50" s="52" t="s">
        <v>636</v>
      </c>
      <c r="D50" s="52" t="s">
        <v>752</v>
      </c>
      <c r="E50" s="52" t="s">
        <v>700</v>
      </c>
      <c r="F50" s="52" t="s">
        <v>753</v>
      </c>
      <c r="G50" s="52" t="s">
        <v>750</v>
      </c>
      <c r="H50" s="52" t="s">
        <v>754</v>
      </c>
      <c r="I50" s="53">
        <v>5</v>
      </c>
      <c r="J50" s="53">
        <v>5</v>
      </c>
      <c r="K50" s="54" t="s">
        <v>635</v>
      </c>
      <c r="L50" s="55"/>
    </row>
    <row r="51" ht="14.25" spans="1:12">
      <c r="A51" s="52" t="s">
        <v>634</v>
      </c>
      <c r="B51" s="52"/>
      <c r="C51" s="52" t="s">
        <v>636</v>
      </c>
      <c r="D51" s="52" t="s">
        <v>755</v>
      </c>
      <c r="E51" s="52" t="s">
        <v>700</v>
      </c>
      <c r="F51" s="52" t="s">
        <v>756</v>
      </c>
      <c r="G51" s="52" t="s">
        <v>750</v>
      </c>
      <c r="H51" s="52" t="s">
        <v>757</v>
      </c>
      <c r="I51" s="53">
        <v>5</v>
      </c>
      <c r="J51" s="53">
        <v>5</v>
      </c>
      <c r="K51" s="57"/>
      <c r="L51" s="58"/>
    </row>
    <row r="52" ht="14.25" spans="1:12">
      <c r="A52" s="52" t="s">
        <v>634</v>
      </c>
      <c r="B52" s="52"/>
      <c r="C52" s="52" t="s">
        <v>636</v>
      </c>
      <c r="D52" s="52" t="s">
        <v>758</v>
      </c>
      <c r="E52" s="52" t="s">
        <v>700</v>
      </c>
      <c r="F52" s="52" t="s">
        <v>759</v>
      </c>
      <c r="G52" s="52" t="s">
        <v>750</v>
      </c>
      <c r="H52" s="52" t="s">
        <v>760</v>
      </c>
      <c r="I52" s="53">
        <v>5</v>
      </c>
      <c r="J52" s="53">
        <v>5</v>
      </c>
      <c r="K52" s="57"/>
      <c r="L52" s="58"/>
    </row>
    <row r="53" ht="14.25" spans="1:12">
      <c r="A53" s="52" t="s">
        <v>634</v>
      </c>
      <c r="B53" s="52"/>
      <c r="C53" s="52" t="s">
        <v>636</v>
      </c>
      <c r="D53" s="52" t="s">
        <v>761</v>
      </c>
      <c r="E53" s="52" t="s">
        <v>700</v>
      </c>
      <c r="F53" s="52" t="s">
        <v>762</v>
      </c>
      <c r="G53" s="52" t="s">
        <v>750</v>
      </c>
      <c r="H53" s="52" t="s">
        <v>763</v>
      </c>
      <c r="I53" s="53">
        <v>5</v>
      </c>
      <c r="J53" s="53">
        <v>5</v>
      </c>
      <c r="K53" s="57"/>
      <c r="L53" s="58"/>
    </row>
    <row r="54" ht="14.25" spans="1:12">
      <c r="A54" s="52" t="s">
        <v>634</v>
      </c>
      <c r="B54" s="52"/>
      <c r="C54" s="52" t="s">
        <v>649</v>
      </c>
      <c r="D54" s="52" t="s">
        <v>707</v>
      </c>
      <c r="E54" s="52" t="s">
        <v>638</v>
      </c>
      <c r="F54" s="52" t="s">
        <v>736</v>
      </c>
      <c r="G54" s="52"/>
      <c r="H54" s="52" t="s">
        <v>736</v>
      </c>
      <c r="I54" s="53">
        <v>5</v>
      </c>
      <c r="J54" s="53">
        <v>5</v>
      </c>
      <c r="K54" s="57"/>
      <c r="L54" s="58"/>
    </row>
    <row r="55" ht="14.25" spans="1:12">
      <c r="A55" s="52" t="s">
        <v>634</v>
      </c>
      <c r="B55" s="52"/>
      <c r="C55" s="52" t="s">
        <v>649</v>
      </c>
      <c r="D55" s="52" t="s">
        <v>709</v>
      </c>
      <c r="E55" s="52" t="s">
        <v>638</v>
      </c>
      <c r="F55" s="52" t="s">
        <v>736</v>
      </c>
      <c r="G55" s="52"/>
      <c r="H55" s="52" t="s">
        <v>736</v>
      </c>
      <c r="I55" s="53">
        <v>10</v>
      </c>
      <c r="J55" s="53">
        <v>10</v>
      </c>
      <c r="K55" s="57"/>
      <c r="L55" s="58"/>
    </row>
    <row r="56" ht="14.25" spans="1:12">
      <c r="A56" s="52" t="s">
        <v>634</v>
      </c>
      <c r="B56" s="52"/>
      <c r="C56" s="52" t="s">
        <v>654</v>
      </c>
      <c r="D56" s="52" t="s">
        <v>710</v>
      </c>
      <c r="E56" s="59" t="s">
        <v>638</v>
      </c>
      <c r="F56" s="52" t="s">
        <v>736</v>
      </c>
      <c r="G56" s="52"/>
      <c r="H56" s="52" t="s">
        <v>736</v>
      </c>
      <c r="I56" s="53">
        <v>10</v>
      </c>
      <c r="J56" s="53">
        <v>10</v>
      </c>
      <c r="K56" s="57"/>
      <c r="L56" s="58"/>
    </row>
    <row r="57" ht="14.25" spans="1:12">
      <c r="A57" s="52" t="s">
        <v>634</v>
      </c>
      <c r="B57" s="52"/>
      <c r="C57" s="52" t="s">
        <v>654</v>
      </c>
      <c r="D57" s="52" t="s">
        <v>764</v>
      </c>
      <c r="E57" s="59" t="s">
        <v>638</v>
      </c>
      <c r="F57" s="52" t="s">
        <v>736</v>
      </c>
      <c r="G57" s="52"/>
      <c r="H57" s="52" t="s">
        <v>736</v>
      </c>
      <c r="I57" s="53">
        <v>10</v>
      </c>
      <c r="J57" s="53">
        <v>10</v>
      </c>
      <c r="K57" s="57"/>
      <c r="L57" s="58"/>
    </row>
    <row r="58" ht="67" customHeight="1" spans="1:12">
      <c r="A58" s="60" t="s">
        <v>658</v>
      </c>
      <c r="B58" s="61"/>
      <c r="C58" s="52" t="s">
        <v>765</v>
      </c>
      <c r="D58" s="52" t="s">
        <v>766</v>
      </c>
      <c r="E58" s="59" t="s">
        <v>700</v>
      </c>
      <c r="F58" s="52" t="s">
        <v>79</v>
      </c>
      <c r="G58" s="52" t="s">
        <v>767</v>
      </c>
      <c r="H58" s="52" t="s">
        <v>768</v>
      </c>
      <c r="I58" s="53">
        <v>5</v>
      </c>
      <c r="J58" s="39" t="s">
        <v>769</v>
      </c>
      <c r="K58" s="62" t="s">
        <v>770</v>
      </c>
      <c r="L58" s="63"/>
    </row>
    <row r="59" ht="14.25" spans="1:12">
      <c r="A59" s="60" t="s">
        <v>658</v>
      </c>
      <c r="B59" s="61"/>
      <c r="C59" s="52" t="s">
        <v>721</v>
      </c>
      <c r="D59" s="52" t="s">
        <v>722</v>
      </c>
      <c r="E59" s="59" t="s">
        <v>700</v>
      </c>
      <c r="F59" s="52" t="s">
        <v>61</v>
      </c>
      <c r="G59" s="52" t="s">
        <v>723</v>
      </c>
      <c r="H59" s="52" t="s">
        <v>771</v>
      </c>
      <c r="I59" s="53">
        <v>5</v>
      </c>
      <c r="J59" s="53">
        <v>5</v>
      </c>
      <c r="K59" s="57"/>
      <c r="L59" s="58"/>
    </row>
    <row r="60" ht="14.25" spans="1:12">
      <c r="A60" s="60" t="s">
        <v>667</v>
      </c>
      <c r="B60" s="61"/>
      <c r="C60" s="52" t="s">
        <v>724</v>
      </c>
      <c r="D60" s="52" t="s">
        <v>725</v>
      </c>
      <c r="E60" s="59" t="s">
        <v>700</v>
      </c>
      <c r="F60" s="52" t="s">
        <v>772</v>
      </c>
      <c r="G60" s="52"/>
      <c r="H60" s="52" t="s">
        <v>772</v>
      </c>
      <c r="I60" s="53">
        <v>5</v>
      </c>
      <c r="J60" s="53">
        <v>5</v>
      </c>
      <c r="K60" s="57"/>
      <c r="L60" s="58"/>
    </row>
    <row r="61" ht="14.25" spans="1:12">
      <c r="A61" s="16" t="s">
        <v>727</v>
      </c>
      <c r="B61" s="16"/>
      <c r="C61" s="16"/>
      <c r="D61" s="51" t="s">
        <v>635</v>
      </c>
      <c r="E61" s="51"/>
      <c r="F61" s="51"/>
      <c r="G61" s="51"/>
      <c r="H61" s="51"/>
      <c r="I61" s="51"/>
      <c r="J61" s="51"/>
      <c r="K61" s="51"/>
      <c r="L61" s="51"/>
    </row>
    <row r="62" ht="14.25" spans="1:12">
      <c r="A62" s="7" t="s">
        <v>728</v>
      </c>
      <c r="B62" s="7"/>
      <c r="C62" s="7"/>
      <c r="D62" s="7"/>
      <c r="E62" s="7"/>
      <c r="F62" s="7"/>
      <c r="G62" s="7"/>
      <c r="H62" s="7"/>
      <c r="I62" s="16" t="s">
        <v>729</v>
      </c>
      <c r="J62" s="16" t="s">
        <v>730</v>
      </c>
      <c r="K62" s="16" t="s">
        <v>731</v>
      </c>
      <c r="L62" s="16"/>
    </row>
    <row r="63" ht="14.25" spans="1:12">
      <c r="A63" s="7"/>
      <c r="B63" s="7"/>
      <c r="C63" s="7"/>
      <c r="D63" s="7"/>
      <c r="E63" s="7"/>
      <c r="F63" s="7"/>
      <c r="G63" s="7"/>
      <c r="H63" s="7"/>
      <c r="I63" s="20">
        <v>100</v>
      </c>
      <c r="J63" s="20">
        <v>95</v>
      </c>
      <c r="K63" s="16" t="s">
        <v>773</v>
      </c>
      <c r="L63" s="16"/>
    </row>
    <row r="65" ht="25.5" spans="1:12">
      <c r="A65" s="6" t="s">
        <v>674</v>
      </c>
      <c r="B65" s="6"/>
      <c r="C65" s="6"/>
      <c r="D65" s="6"/>
      <c r="E65" s="6"/>
      <c r="F65" s="6"/>
      <c r="G65" s="6"/>
      <c r="H65" s="6"/>
      <c r="I65" s="6"/>
      <c r="J65" s="6"/>
      <c r="K65" s="6"/>
      <c r="L65" s="6"/>
    </row>
    <row r="66" ht="14.25" spans="1:12">
      <c r="A66" s="7" t="s">
        <v>675</v>
      </c>
      <c r="B66" s="7"/>
      <c r="C66" s="8" t="s">
        <v>774</v>
      </c>
      <c r="D66" s="8"/>
      <c r="E66" s="8"/>
      <c r="F66" s="8"/>
      <c r="G66" s="8"/>
      <c r="H66" s="8"/>
      <c r="I66" s="8"/>
      <c r="J66" s="8"/>
      <c r="K66" s="8"/>
      <c r="L66" s="8"/>
    </row>
    <row r="67" ht="14.25" spans="1:12">
      <c r="A67" s="7" t="s">
        <v>677</v>
      </c>
      <c r="B67" s="7"/>
      <c r="C67" s="8" t="s">
        <v>775</v>
      </c>
      <c r="D67" s="8"/>
      <c r="E67" s="8"/>
      <c r="F67" s="8"/>
      <c r="G67" s="8"/>
      <c r="H67" s="9" t="s">
        <v>679</v>
      </c>
      <c r="I67" s="8" t="s">
        <v>735</v>
      </c>
      <c r="J67" s="8"/>
      <c r="K67" s="8"/>
      <c r="L67" s="8"/>
    </row>
    <row r="68" ht="14.25" spans="1:12">
      <c r="A68" s="10" t="s">
        <v>681</v>
      </c>
      <c r="B68" s="10"/>
      <c r="C68" s="7"/>
      <c r="D68" s="7" t="s">
        <v>612</v>
      </c>
      <c r="E68" s="7"/>
      <c r="F68" s="7" t="s">
        <v>528</v>
      </c>
      <c r="G68" s="7"/>
      <c r="H68" s="7" t="s">
        <v>682</v>
      </c>
      <c r="I68" s="7" t="s">
        <v>683</v>
      </c>
      <c r="J68" s="7" t="s">
        <v>684</v>
      </c>
      <c r="K68" s="7" t="s">
        <v>685</v>
      </c>
      <c r="L68" s="11" t="s">
        <v>686</v>
      </c>
    </row>
    <row r="69" ht="14.25" spans="1:12">
      <c r="A69" s="10"/>
      <c r="B69" s="10"/>
      <c r="C69" s="12" t="s">
        <v>618</v>
      </c>
      <c r="D69" s="13">
        <v>5000000</v>
      </c>
      <c r="E69" s="13"/>
      <c r="F69" s="13">
        <v>4000000</v>
      </c>
      <c r="G69" s="13"/>
      <c r="H69" s="13">
        <v>4000000</v>
      </c>
      <c r="I69" s="20">
        <v>10</v>
      </c>
      <c r="J69" s="16" t="s">
        <v>776</v>
      </c>
      <c r="K69" s="14">
        <v>9</v>
      </c>
      <c r="L69" s="18" t="s">
        <v>635</v>
      </c>
    </row>
    <row r="70" ht="28.5" spans="1:12">
      <c r="A70" s="10"/>
      <c r="B70" s="10"/>
      <c r="C70" s="10" t="s">
        <v>620</v>
      </c>
      <c r="D70" s="13">
        <v>5000000</v>
      </c>
      <c r="E70" s="13"/>
      <c r="F70" s="13">
        <v>4000000</v>
      </c>
      <c r="G70" s="13"/>
      <c r="H70" s="13">
        <v>4000000</v>
      </c>
      <c r="I70" s="10"/>
      <c r="J70" s="20"/>
      <c r="K70" s="7"/>
      <c r="L70" s="18"/>
    </row>
    <row r="71" ht="14.25" spans="1:12">
      <c r="A71" s="10"/>
      <c r="B71" s="10"/>
      <c r="C71" s="12" t="s">
        <v>688</v>
      </c>
      <c r="D71" s="13">
        <v>0</v>
      </c>
      <c r="E71" s="13"/>
      <c r="F71" s="13" t="s">
        <v>635</v>
      </c>
      <c r="G71" s="13"/>
      <c r="H71" s="13" t="s">
        <v>635</v>
      </c>
      <c r="I71" s="10"/>
      <c r="J71" s="20">
        <v>0</v>
      </c>
      <c r="K71" s="7"/>
      <c r="L71" s="18"/>
    </row>
    <row r="72" ht="14.25" spans="1:12">
      <c r="A72" s="10"/>
      <c r="B72" s="10"/>
      <c r="C72" s="7" t="s">
        <v>689</v>
      </c>
      <c r="D72" s="13">
        <v>0</v>
      </c>
      <c r="E72" s="13"/>
      <c r="F72" s="13" t="s">
        <v>635</v>
      </c>
      <c r="G72" s="13"/>
      <c r="H72" s="13" t="s">
        <v>635</v>
      </c>
      <c r="I72" s="10"/>
      <c r="J72" s="20">
        <v>0</v>
      </c>
      <c r="K72" s="7"/>
      <c r="L72" s="18"/>
    </row>
    <row r="73" ht="14.25" spans="1:12">
      <c r="A73" s="16" t="s">
        <v>690</v>
      </c>
      <c r="B73" s="9" t="s">
        <v>691</v>
      </c>
      <c r="C73" s="9"/>
      <c r="D73" s="9"/>
      <c r="E73" s="9"/>
      <c r="F73" s="9"/>
      <c r="G73" s="9"/>
      <c r="H73" s="9" t="s">
        <v>692</v>
      </c>
      <c r="I73" s="9"/>
      <c r="J73" s="9"/>
      <c r="K73" s="9"/>
      <c r="L73" s="9"/>
    </row>
    <row r="74" ht="14.25" spans="1:12">
      <c r="A74" s="16"/>
      <c r="B74" s="51" t="s">
        <v>777</v>
      </c>
      <c r="C74" s="51"/>
      <c r="D74" s="51"/>
      <c r="E74" s="51"/>
      <c r="F74" s="51"/>
      <c r="G74" s="51"/>
      <c r="H74" s="51" t="s">
        <v>778</v>
      </c>
      <c r="I74" s="51"/>
      <c r="J74" s="51"/>
      <c r="K74" s="51"/>
      <c r="L74" s="51"/>
    </row>
    <row r="75" ht="14.25" spans="1:12">
      <c r="A75" s="22"/>
      <c r="B75" s="23"/>
      <c r="C75" s="23"/>
      <c r="D75" s="23"/>
      <c r="E75" s="23"/>
      <c r="F75" s="23"/>
      <c r="G75" s="23"/>
      <c r="H75" s="23"/>
      <c r="I75" s="24"/>
      <c r="J75" s="24"/>
      <c r="K75" s="25"/>
      <c r="L75" s="26"/>
    </row>
    <row r="76" ht="22.5" spans="1:12">
      <c r="A76" s="27" t="s">
        <v>695</v>
      </c>
      <c r="B76" s="27"/>
      <c r="C76" s="27"/>
      <c r="D76" s="27"/>
      <c r="E76" s="27"/>
      <c r="F76" s="27"/>
      <c r="G76" s="27"/>
      <c r="H76" s="27"/>
      <c r="I76" s="27"/>
      <c r="J76" s="27"/>
      <c r="K76" s="27"/>
      <c r="L76" s="27"/>
    </row>
    <row r="77" ht="14.25" spans="1:12">
      <c r="A77" s="7" t="s">
        <v>625</v>
      </c>
      <c r="B77" s="7"/>
      <c r="C77" s="7"/>
      <c r="D77" s="7"/>
      <c r="E77" s="7" t="s">
        <v>739</v>
      </c>
      <c r="F77" s="7"/>
      <c r="G77" s="7"/>
      <c r="H77" s="28" t="s">
        <v>697</v>
      </c>
      <c r="I77" s="29"/>
      <c r="J77" s="29"/>
      <c r="K77" s="29"/>
      <c r="L77" s="30"/>
    </row>
    <row r="78" ht="14.25" spans="1:12">
      <c r="A78" s="11" t="s">
        <v>698</v>
      </c>
      <c r="B78" s="11"/>
      <c r="C78" s="31" t="s">
        <v>632</v>
      </c>
      <c r="D78" s="31" t="s">
        <v>633</v>
      </c>
      <c r="E78" s="11" t="s">
        <v>626</v>
      </c>
      <c r="F78" s="11" t="s">
        <v>627</v>
      </c>
      <c r="G78" s="7" t="s">
        <v>628</v>
      </c>
      <c r="H78" s="12" t="s">
        <v>629</v>
      </c>
      <c r="I78" s="12" t="s">
        <v>683</v>
      </c>
      <c r="J78" s="12" t="s">
        <v>685</v>
      </c>
      <c r="K78" s="32" t="s">
        <v>630</v>
      </c>
      <c r="L78" s="33"/>
    </row>
    <row r="79" ht="14.25" spans="1:12">
      <c r="A79" s="52" t="s">
        <v>634</v>
      </c>
      <c r="B79" s="52"/>
      <c r="C79" s="52" t="s">
        <v>636</v>
      </c>
      <c r="D79" s="52" t="s">
        <v>779</v>
      </c>
      <c r="E79" s="52" t="s">
        <v>700</v>
      </c>
      <c r="F79" s="52" t="s">
        <v>11</v>
      </c>
      <c r="G79" s="52" t="s">
        <v>706</v>
      </c>
      <c r="H79" s="52" t="s">
        <v>744</v>
      </c>
      <c r="I79" s="53">
        <v>10</v>
      </c>
      <c r="J79" s="53">
        <v>10</v>
      </c>
      <c r="K79" s="54" t="s">
        <v>635</v>
      </c>
      <c r="L79" s="54"/>
    </row>
    <row r="80" ht="14.25" spans="1:12">
      <c r="A80" s="52" t="s">
        <v>634</v>
      </c>
      <c r="B80" s="52"/>
      <c r="C80" s="52" t="s">
        <v>636</v>
      </c>
      <c r="D80" s="52" t="s">
        <v>780</v>
      </c>
      <c r="E80" s="52" t="s">
        <v>700</v>
      </c>
      <c r="F80" s="52" t="s">
        <v>781</v>
      </c>
      <c r="G80" s="52" t="s">
        <v>702</v>
      </c>
      <c r="H80" s="52" t="s">
        <v>782</v>
      </c>
      <c r="I80" s="53">
        <v>10</v>
      </c>
      <c r="J80" s="53">
        <v>10</v>
      </c>
      <c r="K80" s="54" t="s">
        <v>635</v>
      </c>
      <c r="L80" s="55"/>
    </row>
    <row r="81" ht="14.25" spans="1:12">
      <c r="A81" s="52" t="s">
        <v>634</v>
      </c>
      <c r="B81" s="52"/>
      <c r="C81" s="52" t="s">
        <v>636</v>
      </c>
      <c r="D81" s="52" t="s">
        <v>783</v>
      </c>
      <c r="E81" s="52" t="s">
        <v>700</v>
      </c>
      <c r="F81" s="52" t="s">
        <v>784</v>
      </c>
      <c r="G81" s="52" t="s">
        <v>750</v>
      </c>
      <c r="H81" s="52" t="s">
        <v>785</v>
      </c>
      <c r="I81" s="53">
        <v>10</v>
      </c>
      <c r="J81" s="53">
        <v>10</v>
      </c>
      <c r="K81" s="54" t="s">
        <v>635</v>
      </c>
      <c r="L81" s="55"/>
    </row>
    <row r="82" ht="14.25" spans="1:12">
      <c r="A82" s="52" t="s">
        <v>634</v>
      </c>
      <c r="B82" s="52"/>
      <c r="C82" s="52" t="s">
        <v>636</v>
      </c>
      <c r="D82" s="52" t="s">
        <v>786</v>
      </c>
      <c r="E82" s="52" t="s">
        <v>700</v>
      </c>
      <c r="F82" s="52" t="s">
        <v>787</v>
      </c>
      <c r="G82" s="52" t="s">
        <v>702</v>
      </c>
      <c r="H82" s="52" t="s">
        <v>788</v>
      </c>
      <c r="I82" s="53">
        <v>10</v>
      </c>
      <c r="J82" s="53">
        <v>10</v>
      </c>
      <c r="K82" s="54" t="s">
        <v>635</v>
      </c>
      <c r="L82" s="55"/>
    </row>
    <row r="83" ht="14.25" spans="1:12">
      <c r="A83" s="52" t="s">
        <v>634</v>
      </c>
      <c r="B83" s="52"/>
      <c r="C83" s="52" t="s">
        <v>636</v>
      </c>
      <c r="D83" s="52" t="s">
        <v>789</v>
      </c>
      <c r="E83" s="52" t="s">
        <v>700</v>
      </c>
      <c r="F83" s="52" t="s">
        <v>790</v>
      </c>
      <c r="G83" s="52" t="s">
        <v>702</v>
      </c>
      <c r="H83" s="52" t="s">
        <v>791</v>
      </c>
      <c r="I83" s="53">
        <v>10</v>
      </c>
      <c r="J83" s="53">
        <v>10</v>
      </c>
      <c r="K83" s="54" t="s">
        <v>635</v>
      </c>
      <c r="L83" s="55"/>
    </row>
    <row r="84" ht="14.25" spans="1:12">
      <c r="A84" s="52" t="s">
        <v>634</v>
      </c>
      <c r="B84" s="52"/>
      <c r="C84" s="52" t="s">
        <v>636</v>
      </c>
      <c r="D84" s="52" t="s">
        <v>792</v>
      </c>
      <c r="E84" s="52" t="s">
        <v>700</v>
      </c>
      <c r="F84" s="52" t="s">
        <v>46</v>
      </c>
      <c r="G84" s="52" t="s">
        <v>706</v>
      </c>
      <c r="H84" s="52" t="s">
        <v>793</v>
      </c>
      <c r="I84" s="53">
        <v>10</v>
      </c>
      <c r="J84" s="53">
        <v>10</v>
      </c>
      <c r="K84" s="57"/>
      <c r="L84" s="58"/>
    </row>
    <row r="85" ht="14.25" spans="1:12">
      <c r="A85" s="52" t="s">
        <v>634</v>
      </c>
      <c r="B85" s="52"/>
      <c r="C85" s="52" t="s">
        <v>649</v>
      </c>
      <c r="D85" s="52" t="s">
        <v>707</v>
      </c>
      <c r="E85" s="52" t="s">
        <v>638</v>
      </c>
      <c r="F85" s="52" t="s">
        <v>736</v>
      </c>
      <c r="G85" s="52"/>
      <c r="H85" s="52" t="s">
        <v>736</v>
      </c>
      <c r="I85" s="53">
        <v>5</v>
      </c>
      <c r="J85" s="53">
        <v>5</v>
      </c>
      <c r="K85" s="57"/>
      <c r="L85" s="58"/>
    </row>
    <row r="86" ht="14.25" spans="1:12">
      <c r="A86" s="52" t="s">
        <v>634</v>
      </c>
      <c r="B86" s="52"/>
      <c r="C86" s="52" t="s">
        <v>649</v>
      </c>
      <c r="D86" s="52" t="s">
        <v>709</v>
      </c>
      <c r="E86" s="59" t="s">
        <v>638</v>
      </c>
      <c r="F86" s="52" t="s">
        <v>736</v>
      </c>
      <c r="G86" s="52"/>
      <c r="H86" s="52" t="s">
        <v>736</v>
      </c>
      <c r="I86" s="53">
        <v>5</v>
      </c>
      <c r="J86" s="53">
        <v>5</v>
      </c>
      <c r="K86" s="57"/>
      <c r="L86" s="58"/>
    </row>
    <row r="87" ht="14.25" spans="1:12">
      <c r="A87" s="52" t="s">
        <v>634</v>
      </c>
      <c r="B87" s="52"/>
      <c r="C87" s="52" t="s">
        <v>654</v>
      </c>
      <c r="D87" s="52" t="s">
        <v>710</v>
      </c>
      <c r="E87" s="59" t="s">
        <v>638</v>
      </c>
      <c r="F87" s="52" t="s">
        <v>736</v>
      </c>
      <c r="G87" s="52"/>
      <c r="H87" s="52" t="s">
        <v>736</v>
      </c>
      <c r="I87" s="53">
        <v>5</v>
      </c>
      <c r="J87" s="53">
        <v>5</v>
      </c>
      <c r="K87" s="57"/>
      <c r="L87" s="58"/>
    </row>
    <row r="88" ht="14.25" spans="1:12">
      <c r="A88" s="52" t="s">
        <v>634</v>
      </c>
      <c r="B88" s="52"/>
      <c r="C88" s="52" t="s">
        <v>654</v>
      </c>
      <c r="D88" s="52" t="s">
        <v>764</v>
      </c>
      <c r="E88" s="59" t="s">
        <v>638</v>
      </c>
      <c r="F88" s="52" t="s">
        <v>736</v>
      </c>
      <c r="G88" s="52"/>
      <c r="H88" s="52" t="s">
        <v>736</v>
      </c>
      <c r="I88" s="53">
        <v>5</v>
      </c>
      <c r="J88" s="53">
        <v>5</v>
      </c>
      <c r="K88" s="57"/>
      <c r="L88" s="58"/>
    </row>
    <row r="89" ht="94" customHeight="1" spans="1:12">
      <c r="A89" s="60" t="s">
        <v>658</v>
      </c>
      <c r="B89" s="61"/>
      <c r="C89" s="52" t="s">
        <v>712</v>
      </c>
      <c r="D89" s="52" t="s">
        <v>794</v>
      </c>
      <c r="E89" s="59" t="s">
        <v>700</v>
      </c>
      <c r="F89" s="52" t="s">
        <v>110</v>
      </c>
      <c r="G89" s="52" t="s">
        <v>767</v>
      </c>
      <c r="H89" s="52" t="s">
        <v>768</v>
      </c>
      <c r="I89" s="53">
        <v>5</v>
      </c>
      <c r="J89" s="39" t="s">
        <v>769</v>
      </c>
      <c r="K89" s="62" t="s">
        <v>795</v>
      </c>
      <c r="L89" s="63"/>
    </row>
    <row r="90" ht="14.25" spans="1:12">
      <c r="A90" s="60" t="s">
        <v>658</v>
      </c>
      <c r="B90" s="61"/>
      <c r="C90" s="52" t="s">
        <v>721</v>
      </c>
      <c r="D90" s="52" t="s">
        <v>722</v>
      </c>
      <c r="E90" s="59" t="s">
        <v>700</v>
      </c>
      <c r="F90" s="52" t="s">
        <v>61</v>
      </c>
      <c r="G90" s="52" t="s">
        <v>723</v>
      </c>
      <c r="H90" s="52" t="s">
        <v>771</v>
      </c>
      <c r="I90" s="53">
        <v>2.5</v>
      </c>
      <c r="J90" s="53">
        <v>2.5</v>
      </c>
      <c r="K90" s="57"/>
      <c r="L90" s="58"/>
    </row>
    <row r="91" ht="14.25" spans="1:12">
      <c r="A91" s="60" t="s">
        <v>667</v>
      </c>
      <c r="B91" s="61"/>
      <c r="C91" s="52" t="s">
        <v>724</v>
      </c>
      <c r="D91" s="52" t="s">
        <v>725</v>
      </c>
      <c r="E91" s="59" t="s">
        <v>700</v>
      </c>
      <c r="F91" s="52" t="s">
        <v>772</v>
      </c>
      <c r="G91" s="52"/>
      <c r="H91" s="52" t="s">
        <v>772</v>
      </c>
      <c r="I91" s="53">
        <v>2.5</v>
      </c>
      <c r="J91" s="53">
        <v>2.5</v>
      </c>
      <c r="K91" s="57"/>
      <c r="L91" s="58"/>
    </row>
    <row r="92" ht="14.25" spans="1:12">
      <c r="A92" s="16" t="s">
        <v>727</v>
      </c>
      <c r="B92" s="16"/>
      <c r="C92" s="16"/>
      <c r="D92" s="51" t="s">
        <v>635</v>
      </c>
      <c r="E92" s="51"/>
      <c r="F92" s="51"/>
      <c r="G92" s="51"/>
      <c r="H92" s="51"/>
      <c r="I92" s="51"/>
      <c r="J92" s="51"/>
      <c r="K92" s="51"/>
      <c r="L92" s="51"/>
    </row>
    <row r="93" ht="14.25" spans="1:12">
      <c r="A93" s="7" t="s">
        <v>728</v>
      </c>
      <c r="B93" s="7"/>
      <c r="C93" s="7"/>
      <c r="D93" s="7"/>
      <c r="E93" s="7"/>
      <c r="F93" s="7"/>
      <c r="G93" s="7"/>
      <c r="H93" s="7"/>
      <c r="I93" s="16" t="s">
        <v>729</v>
      </c>
      <c r="J93" s="16" t="s">
        <v>730</v>
      </c>
      <c r="K93" s="16" t="s">
        <v>731</v>
      </c>
      <c r="L93" s="16"/>
    </row>
    <row r="94" ht="14.25" spans="1:12">
      <c r="A94" s="7"/>
      <c r="B94" s="7"/>
      <c r="C94" s="7"/>
      <c r="D94" s="7"/>
      <c r="E94" s="7"/>
      <c r="F94" s="7"/>
      <c r="G94" s="7"/>
      <c r="H94" s="7"/>
      <c r="I94" s="20">
        <v>100</v>
      </c>
      <c r="J94" s="20">
        <v>94</v>
      </c>
      <c r="K94" s="16" t="s">
        <v>773</v>
      </c>
      <c r="L94" s="16"/>
    </row>
    <row r="96" ht="25.5" spans="1:12">
      <c r="A96" s="6" t="s">
        <v>674</v>
      </c>
      <c r="B96" s="6"/>
      <c r="C96" s="6"/>
      <c r="D96" s="6"/>
      <c r="E96" s="6"/>
      <c r="F96" s="6"/>
      <c r="G96" s="6"/>
      <c r="H96" s="6"/>
      <c r="I96" s="6"/>
      <c r="J96" s="6"/>
      <c r="K96" s="6"/>
      <c r="L96" s="6"/>
    </row>
    <row r="97" ht="14.25" spans="1:12">
      <c r="A97" s="64" t="s">
        <v>675</v>
      </c>
      <c r="B97" s="65"/>
      <c r="C97" s="8" t="s">
        <v>796</v>
      </c>
      <c r="D97" s="8"/>
      <c r="E97" s="8"/>
      <c r="F97" s="8"/>
      <c r="G97" s="8"/>
      <c r="H97" s="8"/>
      <c r="I97" s="8"/>
      <c r="J97" s="8"/>
      <c r="K97" s="8"/>
      <c r="L97" s="8"/>
    </row>
    <row r="98" ht="14.25" spans="1:12">
      <c r="A98" s="64" t="s">
        <v>677</v>
      </c>
      <c r="B98" s="65"/>
      <c r="C98" s="8" t="s">
        <v>797</v>
      </c>
      <c r="D98" s="8"/>
      <c r="E98" s="8"/>
      <c r="F98" s="8"/>
      <c r="G98" s="8"/>
      <c r="H98" s="9" t="s">
        <v>679</v>
      </c>
      <c r="I98" s="8" t="s">
        <v>798</v>
      </c>
      <c r="J98" s="8"/>
      <c r="K98" s="8"/>
      <c r="L98" s="8"/>
    </row>
    <row r="99" ht="14.25" spans="1:12">
      <c r="A99" s="66" t="s">
        <v>681</v>
      </c>
      <c r="B99" s="67"/>
      <c r="C99" s="7"/>
      <c r="D99" s="7" t="s">
        <v>612</v>
      </c>
      <c r="E99" s="7"/>
      <c r="F99" s="7" t="s">
        <v>528</v>
      </c>
      <c r="G99" s="7"/>
      <c r="H99" s="7" t="s">
        <v>682</v>
      </c>
      <c r="I99" s="7" t="s">
        <v>683</v>
      </c>
      <c r="J99" s="7" t="s">
        <v>684</v>
      </c>
      <c r="K99" s="7" t="s">
        <v>685</v>
      </c>
      <c r="L99" s="11" t="s">
        <v>686</v>
      </c>
    </row>
    <row r="100" ht="14.25" spans="1:12">
      <c r="A100" s="66"/>
      <c r="B100" s="67"/>
      <c r="C100" s="12" t="s">
        <v>618</v>
      </c>
      <c r="D100" s="13">
        <v>10250400</v>
      </c>
      <c r="E100" s="13"/>
      <c r="F100" s="13">
        <v>10250400</v>
      </c>
      <c r="G100" s="13"/>
      <c r="H100" s="13">
        <v>10250400</v>
      </c>
      <c r="I100" s="68">
        <v>10</v>
      </c>
      <c r="J100" s="68">
        <v>100</v>
      </c>
      <c r="K100" s="69">
        <v>10</v>
      </c>
      <c r="L100" s="18" t="s">
        <v>635</v>
      </c>
    </row>
    <row r="101" ht="28.5" spans="1:12">
      <c r="A101" s="66"/>
      <c r="B101" s="67"/>
      <c r="C101" s="10" t="s">
        <v>620</v>
      </c>
      <c r="D101" s="13">
        <v>10250400</v>
      </c>
      <c r="E101" s="13"/>
      <c r="F101" s="13">
        <v>10250400</v>
      </c>
      <c r="G101" s="13"/>
      <c r="H101" s="13">
        <v>10250400</v>
      </c>
      <c r="I101" s="10"/>
      <c r="J101" s="20"/>
      <c r="K101" s="7"/>
      <c r="L101" s="18"/>
    </row>
    <row r="102" ht="14.25" spans="1:12">
      <c r="A102" s="66"/>
      <c r="B102" s="67"/>
      <c r="C102" s="12" t="s">
        <v>688</v>
      </c>
      <c r="D102" s="13">
        <v>0</v>
      </c>
      <c r="E102" s="13"/>
      <c r="F102" s="13" t="s">
        <v>635</v>
      </c>
      <c r="G102" s="13"/>
      <c r="H102" s="13" t="s">
        <v>635</v>
      </c>
      <c r="I102" s="10"/>
      <c r="J102" s="20">
        <v>0</v>
      </c>
      <c r="K102" s="7"/>
      <c r="L102" s="18"/>
    </row>
    <row r="103" ht="14.25" spans="1:12">
      <c r="A103" s="66"/>
      <c r="B103" s="67"/>
      <c r="C103" s="7" t="s">
        <v>689</v>
      </c>
      <c r="D103" s="13">
        <v>0</v>
      </c>
      <c r="E103" s="13"/>
      <c r="F103" s="13" t="s">
        <v>635</v>
      </c>
      <c r="G103" s="13"/>
      <c r="H103" s="13" t="s">
        <v>635</v>
      </c>
      <c r="I103" s="10"/>
      <c r="J103" s="20">
        <v>0</v>
      </c>
      <c r="K103" s="7"/>
      <c r="L103" s="18"/>
    </row>
    <row r="104" ht="14.25" spans="1:12">
      <c r="A104" s="70" t="s">
        <v>690</v>
      </c>
      <c r="B104" s="8" t="s">
        <v>691</v>
      </c>
      <c r="C104" s="9"/>
      <c r="D104" s="9"/>
      <c r="E104" s="9"/>
      <c r="F104" s="9"/>
      <c r="G104" s="9"/>
      <c r="H104" s="9" t="s">
        <v>692</v>
      </c>
      <c r="I104" s="9"/>
      <c r="J104" s="9"/>
      <c r="K104" s="9"/>
      <c r="L104" s="9"/>
    </row>
    <row r="105" ht="14.25" spans="1:12">
      <c r="A105" s="70"/>
      <c r="B105" s="51" t="s">
        <v>799</v>
      </c>
      <c r="C105" s="51"/>
      <c r="D105" s="51"/>
      <c r="E105" s="51"/>
      <c r="F105" s="51"/>
      <c r="G105" s="51"/>
      <c r="H105" s="51" t="s">
        <v>799</v>
      </c>
      <c r="I105" s="51"/>
      <c r="J105" s="51"/>
      <c r="K105" s="51"/>
      <c r="L105" s="51"/>
    </row>
    <row r="106" ht="14.25" spans="1:12">
      <c r="A106" s="71"/>
      <c r="B106" s="72"/>
      <c r="C106" s="23"/>
      <c r="D106" s="23"/>
      <c r="E106" s="23"/>
      <c r="F106" s="23"/>
      <c r="G106" s="23"/>
      <c r="H106" s="23"/>
      <c r="I106" s="24"/>
      <c r="J106" s="24"/>
      <c r="K106" s="25"/>
      <c r="L106" s="26"/>
    </row>
    <row r="107" spans="1:12">
      <c r="A107" s="73" t="s">
        <v>695</v>
      </c>
      <c r="B107" s="74"/>
      <c r="C107" s="27"/>
      <c r="D107" s="27"/>
      <c r="E107" s="27"/>
      <c r="F107" s="27"/>
      <c r="G107" s="27"/>
      <c r="H107" s="27"/>
      <c r="I107" s="27"/>
      <c r="J107" s="27"/>
      <c r="K107" s="27"/>
      <c r="L107" s="27"/>
    </row>
    <row r="108" ht="14.25" spans="1:12">
      <c r="A108" s="64" t="s">
        <v>625</v>
      </c>
      <c r="B108" s="65"/>
      <c r="C108" s="7"/>
      <c r="D108" s="7"/>
      <c r="E108" s="7" t="s">
        <v>696</v>
      </c>
      <c r="F108" s="7"/>
      <c r="G108" s="7"/>
      <c r="H108" s="28" t="s">
        <v>697</v>
      </c>
      <c r="I108" s="29"/>
      <c r="J108" s="29"/>
      <c r="K108" s="29"/>
      <c r="L108" s="30"/>
    </row>
    <row r="109" ht="14.25" spans="1:12">
      <c r="A109" s="75" t="s">
        <v>698</v>
      </c>
      <c r="B109" s="76"/>
      <c r="C109" s="31" t="s">
        <v>632</v>
      </c>
      <c r="D109" s="31" t="s">
        <v>633</v>
      </c>
      <c r="E109" s="11" t="s">
        <v>626</v>
      </c>
      <c r="F109" s="77" t="s">
        <v>627</v>
      </c>
      <c r="G109" s="78" t="s">
        <v>628</v>
      </c>
      <c r="H109" s="12" t="s">
        <v>629</v>
      </c>
      <c r="I109" s="12" t="s">
        <v>683</v>
      </c>
      <c r="J109" s="12" t="s">
        <v>685</v>
      </c>
      <c r="K109" s="32" t="s">
        <v>630</v>
      </c>
      <c r="L109" s="33"/>
    </row>
    <row r="110" ht="14.25" spans="1:12">
      <c r="A110" s="79" t="s">
        <v>800</v>
      </c>
      <c r="B110" s="52"/>
      <c r="C110" s="52" t="s">
        <v>636</v>
      </c>
      <c r="D110" s="80" t="s">
        <v>801</v>
      </c>
      <c r="E110" s="60" t="s">
        <v>700</v>
      </c>
      <c r="F110" s="81">
        <v>3</v>
      </c>
      <c r="G110" s="82" t="s">
        <v>746</v>
      </c>
      <c r="H110" s="61" t="s">
        <v>694</v>
      </c>
      <c r="I110" s="82">
        <v>10</v>
      </c>
      <c r="J110" s="82">
        <v>10</v>
      </c>
      <c r="K110" s="54" t="s">
        <v>635</v>
      </c>
      <c r="L110" s="54"/>
    </row>
    <row r="111" ht="14.25" spans="1:12">
      <c r="A111" s="79" t="s">
        <v>800</v>
      </c>
      <c r="B111" s="52"/>
      <c r="C111" s="52" t="s">
        <v>636</v>
      </c>
      <c r="D111" s="80" t="s">
        <v>802</v>
      </c>
      <c r="E111" s="60" t="s">
        <v>700</v>
      </c>
      <c r="F111" s="81">
        <v>149.97</v>
      </c>
      <c r="G111" s="82" t="s">
        <v>803</v>
      </c>
      <c r="H111" s="61" t="s">
        <v>694</v>
      </c>
      <c r="I111" s="82">
        <v>10</v>
      </c>
      <c r="J111" s="82">
        <v>10</v>
      </c>
      <c r="K111" s="54" t="s">
        <v>635</v>
      </c>
      <c r="L111" s="55"/>
    </row>
    <row r="112" ht="27" spans="1:12">
      <c r="A112" s="79" t="s">
        <v>800</v>
      </c>
      <c r="B112" s="52"/>
      <c r="C112" s="52" t="s">
        <v>636</v>
      </c>
      <c r="D112" s="83" t="s">
        <v>804</v>
      </c>
      <c r="E112" s="60" t="s">
        <v>700</v>
      </c>
      <c r="F112" s="81">
        <v>3628</v>
      </c>
      <c r="G112" s="82" t="s">
        <v>746</v>
      </c>
      <c r="H112" s="61" t="s">
        <v>694</v>
      </c>
      <c r="I112" s="82">
        <v>10</v>
      </c>
      <c r="J112" s="82">
        <v>10</v>
      </c>
      <c r="K112" s="84" t="s">
        <v>635</v>
      </c>
      <c r="L112" s="41"/>
    </row>
    <row r="113" ht="14.25" spans="1:12">
      <c r="A113" s="79" t="s">
        <v>800</v>
      </c>
      <c r="B113" s="52"/>
      <c r="C113" s="52" t="s">
        <v>649</v>
      </c>
      <c r="D113" s="83" t="s">
        <v>707</v>
      </c>
      <c r="E113" s="60" t="s">
        <v>638</v>
      </c>
      <c r="F113" s="81">
        <v>100</v>
      </c>
      <c r="G113" s="82" t="s">
        <v>652</v>
      </c>
      <c r="H113" s="61" t="s">
        <v>694</v>
      </c>
      <c r="I113" s="82">
        <v>10</v>
      </c>
      <c r="J113" s="82">
        <v>9</v>
      </c>
      <c r="K113" s="57"/>
      <c r="L113" s="85"/>
    </row>
    <row r="114" ht="14.25" spans="1:12">
      <c r="A114" s="79" t="s">
        <v>800</v>
      </c>
      <c r="B114" s="52"/>
      <c r="C114" s="52" t="s">
        <v>649</v>
      </c>
      <c r="D114" s="83" t="s">
        <v>709</v>
      </c>
      <c r="E114" s="86" t="s">
        <v>638</v>
      </c>
      <c r="F114" s="81">
        <v>100</v>
      </c>
      <c r="G114" s="82" t="s">
        <v>652</v>
      </c>
      <c r="H114" s="61" t="s">
        <v>694</v>
      </c>
      <c r="I114" s="82">
        <v>10</v>
      </c>
      <c r="J114" s="82">
        <v>8</v>
      </c>
      <c r="K114" s="87"/>
      <c r="L114" s="88"/>
    </row>
    <row r="115" ht="27" spans="1:12">
      <c r="A115" s="79" t="s">
        <v>800</v>
      </c>
      <c r="B115" s="52"/>
      <c r="C115" s="52" t="s">
        <v>649</v>
      </c>
      <c r="D115" s="83" t="s">
        <v>805</v>
      </c>
      <c r="E115" s="60" t="s">
        <v>700</v>
      </c>
      <c r="F115" s="81">
        <v>95</v>
      </c>
      <c r="G115" s="82" t="s">
        <v>652</v>
      </c>
      <c r="H115" s="61" t="s">
        <v>694</v>
      </c>
      <c r="I115" s="82">
        <v>10</v>
      </c>
      <c r="J115" s="82">
        <v>8</v>
      </c>
      <c r="K115" s="87"/>
      <c r="L115" s="88"/>
    </row>
    <row r="116" ht="14.25" spans="1:12">
      <c r="A116" s="79" t="s">
        <v>800</v>
      </c>
      <c r="B116" s="52"/>
      <c r="C116" s="52" t="s">
        <v>654</v>
      </c>
      <c r="D116" s="83" t="s">
        <v>710</v>
      </c>
      <c r="E116" s="60" t="s">
        <v>638</v>
      </c>
      <c r="F116" s="81">
        <v>100</v>
      </c>
      <c r="G116" s="82" t="s">
        <v>652</v>
      </c>
      <c r="H116" s="61" t="s">
        <v>694</v>
      </c>
      <c r="I116" s="82">
        <v>5</v>
      </c>
      <c r="J116" s="82">
        <v>4</v>
      </c>
      <c r="K116" s="87"/>
      <c r="L116" s="88"/>
    </row>
    <row r="117" ht="14.25" spans="1:12">
      <c r="A117" s="79" t="s">
        <v>800</v>
      </c>
      <c r="B117" s="52"/>
      <c r="C117" s="52" t="s">
        <v>654</v>
      </c>
      <c r="D117" s="83" t="s">
        <v>711</v>
      </c>
      <c r="E117" s="86" t="s">
        <v>638</v>
      </c>
      <c r="F117" s="81">
        <v>100</v>
      </c>
      <c r="G117" s="82" t="s">
        <v>652</v>
      </c>
      <c r="H117" s="61" t="s">
        <v>694</v>
      </c>
      <c r="I117" s="82">
        <v>5</v>
      </c>
      <c r="J117" s="82">
        <v>4</v>
      </c>
      <c r="K117" s="87"/>
      <c r="L117" s="88"/>
    </row>
    <row r="118" ht="14.25" spans="1:12">
      <c r="A118" s="89" t="s">
        <v>658</v>
      </c>
      <c r="B118" s="90"/>
      <c r="C118" s="52" t="s">
        <v>712</v>
      </c>
      <c r="D118" s="83" t="s">
        <v>806</v>
      </c>
      <c r="E118" s="60" t="s">
        <v>700</v>
      </c>
      <c r="F118" s="81">
        <v>4</v>
      </c>
      <c r="G118" s="82" t="s">
        <v>643</v>
      </c>
      <c r="H118" s="61" t="s">
        <v>694</v>
      </c>
      <c r="I118" s="82">
        <v>5</v>
      </c>
      <c r="J118" s="82">
        <v>5</v>
      </c>
      <c r="K118" s="87"/>
      <c r="L118" s="88"/>
    </row>
    <row r="119" ht="14.25" spans="1:12">
      <c r="A119" s="89" t="s">
        <v>658</v>
      </c>
      <c r="B119" s="90"/>
      <c r="C119" s="52" t="s">
        <v>712</v>
      </c>
      <c r="D119" s="83" t="s">
        <v>807</v>
      </c>
      <c r="E119" s="60" t="s">
        <v>700</v>
      </c>
      <c r="F119" s="81">
        <v>3628</v>
      </c>
      <c r="G119" s="91" t="s">
        <v>715</v>
      </c>
      <c r="H119" s="61" t="s">
        <v>694</v>
      </c>
      <c r="I119" s="82">
        <v>5</v>
      </c>
      <c r="J119" s="82">
        <v>5</v>
      </c>
      <c r="K119" s="87"/>
      <c r="L119" s="88"/>
    </row>
    <row r="120" ht="14.25" spans="1:12">
      <c r="A120" s="89" t="s">
        <v>658</v>
      </c>
      <c r="B120" s="90"/>
      <c r="C120" s="52" t="s">
        <v>712</v>
      </c>
      <c r="D120" s="83" t="s">
        <v>808</v>
      </c>
      <c r="E120" s="60" t="s">
        <v>700</v>
      </c>
      <c r="F120" s="81">
        <v>10885</v>
      </c>
      <c r="G120" s="91" t="s">
        <v>640</v>
      </c>
      <c r="H120" s="61" t="s">
        <v>694</v>
      </c>
      <c r="I120" s="82">
        <v>5</v>
      </c>
      <c r="J120" s="82">
        <v>5</v>
      </c>
      <c r="K120" s="87"/>
      <c r="L120" s="88"/>
    </row>
    <row r="121" ht="14.25" spans="1:12">
      <c r="A121" s="89" t="s">
        <v>658</v>
      </c>
      <c r="B121" s="90"/>
      <c r="C121" s="52" t="s">
        <v>721</v>
      </c>
      <c r="D121" s="83" t="s">
        <v>722</v>
      </c>
      <c r="E121" s="60" t="s">
        <v>700</v>
      </c>
      <c r="F121" s="91" t="s">
        <v>61</v>
      </c>
      <c r="G121" s="91" t="s">
        <v>723</v>
      </c>
      <c r="H121" s="61" t="s">
        <v>694</v>
      </c>
      <c r="I121" s="92">
        <v>2.5</v>
      </c>
      <c r="J121" s="92">
        <v>2.5</v>
      </c>
      <c r="K121" s="87"/>
      <c r="L121" s="88"/>
    </row>
    <row r="122" ht="14.25" spans="1:12">
      <c r="A122" s="93" t="s">
        <v>667</v>
      </c>
      <c r="B122" s="94"/>
      <c r="C122" s="52" t="s">
        <v>724</v>
      </c>
      <c r="D122" s="81" t="s">
        <v>809</v>
      </c>
      <c r="E122" s="60" t="s">
        <v>700</v>
      </c>
      <c r="F122" s="91" t="s">
        <v>726</v>
      </c>
      <c r="G122" s="91" t="s">
        <v>652</v>
      </c>
      <c r="H122" s="61" t="s">
        <v>694</v>
      </c>
      <c r="I122" s="92">
        <v>2.5</v>
      </c>
      <c r="J122" s="92">
        <v>2.5</v>
      </c>
      <c r="K122" s="95" t="s">
        <v>635</v>
      </c>
      <c r="L122" s="96"/>
    </row>
    <row r="123" ht="14.25" spans="1:12">
      <c r="A123" s="70" t="s">
        <v>727</v>
      </c>
      <c r="B123" s="21"/>
      <c r="C123" s="16"/>
      <c r="D123" s="51" t="s">
        <v>635</v>
      </c>
      <c r="E123" s="51"/>
      <c r="F123" s="97"/>
      <c r="G123" s="97"/>
      <c r="H123" s="51"/>
      <c r="I123" s="51"/>
      <c r="J123" s="51"/>
      <c r="K123" s="51"/>
      <c r="L123" s="51"/>
    </row>
    <row r="124" ht="14.25" spans="1:12">
      <c r="A124" s="64" t="s">
        <v>728</v>
      </c>
      <c r="B124" s="65"/>
      <c r="C124" s="7"/>
      <c r="D124" s="7"/>
      <c r="E124" s="7"/>
      <c r="F124" s="7"/>
      <c r="G124" s="7"/>
      <c r="H124" s="7"/>
      <c r="I124" s="16" t="s">
        <v>729</v>
      </c>
      <c r="J124" s="16" t="s">
        <v>730</v>
      </c>
      <c r="K124" s="16" t="s">
        <v>731</v>
      </c>
      <c r="L124" s="16"/>
    </row>
    <row r="125" ht="14.25" spans="1:12">
      <c r="A125" s="64"/>
      <c r="B125" s="65"/>
      <c r="C125" s="7"/>
      <c r="D125" s="7"/>
      <c r="E125" s="7"/>
      <c r="F125" s="7"/>
      <c r="G125" s="7"/>
      <c r="H125" s="7"/>
      <c r="I125" s="68">
        <v>100</v>
      </c>
      <c r="J125" s="68">
        <v>93</v>
      </c>
      <c r="K125" s="16" t="s">
        <v>773</v>
      </c>
      <c r="L125" s="16"/>
    </row>
    <row r="127" ht="25.5" spans="1:12">
      <c r="A127" s="6" t="s">
        <v>674</v>
      </c>
      <c r="B127" s="6"/>
      <c r="C127" s="98"/>
      <c r="D127" s="98"/>
      <c r="E127" s="6"/>
      <c r="F127" s="6"/>
      <c r="G127" s="6"/>
      <c r="H127" s="6"/>
      <c r="I127" s="6"/>
      <c r="J127" s="6"/>
      <c r="K127" s="6"/>
      <c r="L127" s="6"/>
    </row>
    <row r="128" ht="14.25" spans="1:12">
      <c r="A128" s="7" t="s">
        <v>675</v>
      </c>
      <c r="B128" s="7"/>
      <c r="C128" s="21" t="s">
        <v>810</v>
      </c>
      <c r="D128" s="21"/>
      <c r="E128" s="8"/>
      <c r="F128" s="8"/>
      <c r="G128" s="8"/>
      <c r="H128" s="8"/>
      <c r="I128" s="9"/>
      <c r="J128" s="8"/>
      <c r="K128" s="9"/>
      <c r="L128" s="8"/>
    </row>
    <row r="129" ht="14.25" spans="1:12">
      <c r="A129" s="7" t="s">
        <v>677</v>
      </c>
      <c r="B129" s="7"/>
      <c r="C129" s="21" t="s">
        <v>811</v>
      </c>
      <c r="D129" s="21"/>
      <c r="E129" s="8"/>
      <c r="F129" s="8"/>
      <c r="G129" s="8"/>
      <c r="H129" s="9" t="s">
        <v>679</v>
      </c>
      <c r="I129" s="9" t="s">
        <v>798</v>
      </c>
      <c r="J129" s="8"/>
      <c r="K129" s="9"/>
      <c r="L129" s="8"/>
    </row>
    <row r="130" ht="14.25" spans="1:12">
      <c r="A130" s="10" t="s">
        <v>681</v>
      </c>
      <c r="B130" s="10"/>
      <c r="C130" s="10"/>
      <c r="D130" s="10" t="s">
        <v>612</v>
      </c>
      <c r="E130" s="7"/>
      <c r="F130" s="7" t="s">
        <v>528</v>
      </c>
      <c r="G130" s="7"/>
      <c r="H130" s="7" t="s">
        <v>682</v>
      </c>
      <c r="I130" s="7" t="s">
        <v>683</v>
      </c>
      <c r="J130" s="7" t="s">
        <v>684</v>
      </c>
      <c r="K130" s="7" t="s">
        <v>685</v>
      </c>
      <c r="L130" s="11" t="s">
        <v>686</v>
      </c>
    </row>
    <row r="131" ht="14.25" spans="1:12">
      <c r="A131" s="10"/>
      <c r="B131" s="10"/>
      <c r="C131" s="99" t="s">
        <v>618</v>
      </c>
      <c r="D131" s="100">
        <v>7770600</v>
      </c>
      <c r="E131" s="13"/>
      <c r="F131" s="13">
        <v>7770600</v>
      </c>
      <c r="G131" s="13"/>
      <c r="H131" s="13">
        <v>7770600</v>
      </c>
      <c r="I131" s="68">
        <v>30</v>
      </c>
      <c r="J131" s="68">
        <v>100</v>
      </c>
      <c r="K131" s="69">
        <v>30</v>
      </c>
      <c r="L131" s="18" t="s">
        <v>635</v>
      </c>
    </row>
    <row r="132" ht="28.5" spans="1:12">
      <c r="A132" s="10"/>
      <c r="B132" s="10"/>
      <c r="C132" s="10" t="s">
        <v>620</v>
      </c>
      <c r="D132" s="100">
        <v>5470600</v>
      </c>
      <c r="E132" s="13"/>
      <c r="F132" s="13">
        <v>5470600</v>
      </c>
      <c r="G132" s="13"/>
      <c r="H132" s="13">
        <v>5470600</v>
      </c>
      <c r="I132" s="101"/>
      <c r="J132" s="68">
        <v>100</v>
      </c>
      <c r="K132" s="102"/>
      <c r="L132" s="18"/>
    </row>
    <row r="133" ht="14.25" spans="1:12">
      <c r="A133" s="10"/>
      <c r="B133" s="10"/>
      <c r="C133" s="99" t="s">
        <v>688</v>
      </c>
      <c r="D133" s="100">
        <v>2300000</v>
      </c>
      <c r="E133" s="13"/>
      <c r="F133" s="13">
        <v>2300000</v>
      </c>
      <c r="G133" s="13"/>
      <c r="H133" s="13">
        <v>2300000</v>
      </c>
      <c r="I133" s="101"/>
      <c r="J133" s="68">
        <v>100</v>
      </c>
      <c r="K133" s="102"/>
      <c r="L133" s="18"/>
    </row>
    <row r="134" ht="14.25" spans="1:12">
      <c r="A134" s="10"/>
      <c r="B134" s="10"/>
      <c r="C134" s="10" t="s">
        <v>689</v>
      </c>
      <c r="D134" s="100">
        <v>0</v>
      </c>
      <c r="E134" s="13"/>
      <c r="F134" s="13" t="s">
        <v>635</v>
      </c>
      <c r="G134" s="13"/>
      <c r="H134" s="13" t="s">
        <v>635</v>
      </c>
      <c r="I134" s="101"/>
      <c r="J134" s="68">
        <v>0</v>
      </c>
      <c r="K134" s="102"/>
      <c r="L134" s="18"/>
    </row>
    <row r="135" ht="14.25" spans="1:12">
      <c r="A135" s="16" t="s">
        <v>690</v>
      </c>
      <c r="B135" s="9" t="s">
        <v>691</v>
      </c>
      <c r="C135" s="16"/>
      <c r="D135" s="16"/>
      <c r="E135" s="9"/>
      <c r="F135" s="9"/>
      <c r="G135" s="9"/>
      <c r="H135" s="9" t="s">
        <v>692</v>
      </c>
      <c r="I135" s="9"/>
      <c r="J135" s="9"/>
      <c r="K135" s="9"/>
      <c r="L135" s="9"/>
    </row>
    <row r="136" ht="14.25" spans="1:12">
      <c r="A136" s="16"/>
      <c r="B136" s="51" t="s">
        <v>812</v>
      </c>
      <c r="C136" s="51"/>
      <c r="D136" s="51"/>
      <c r="E136" s="51"/>
      <c r="F136" s="51"/>
      <c r="G136" s="51"/>
      <c r="H136" s="51" t="s">
        <v>812</v>
      </c>
      <c r="I136" s="103"/>
      <c r="J136" s="51"/>
      <c r="K136" s="103"/>
      <c r="L136" s="51"/>
    </row>
    <row r="137" ht="14.25" spans="1:12">
      <c r="A137" s="22"/>
      <c r="B137" s="23"/>
      <c r="C137" s="104"/>
      <c r="D137" s="104"/>
      <c r="E137" s="23"/>
      <c r="F137" s="23"/>
      <c r="G137" s="23"/>
      <c r="H137" s="23"/>
      <c r="I137" s="24"/>
      <c r="J137" s="24"/>
      <c r="K137" s="25"/>
      <c r="L137" s="26"/>
    </row>
    <row r="138" ht="22.5" spans="1:12">
      <c r="A138" s="27" t="s">
        <v>695</v>
      </c>
      <c r="B138" s="27"/>
      <c r="C138" s="105"/>
      <c r="D138" s="105"/>
      <c r="E138" s="27"/>
      <c r="F138" s="27"/>
      <c r="G138" s="27"/>
      <c r="H138" s="27"/>
      <c r="I138" s="27"/>
      <c r="J138" s="27"/>
      <c r="K138" s="27"/>
      <c r="L138" s="27"/>
    </row>
    <row r="139" ht="14.25" spans="1:12">
      <c r="A139" s="7" t="s">
        <v>625</v>
      </c>
      <c r="B139" s="7"/>
      <c r="C139" s="10"/>
      <c r="D139" s="10"/>
      <c r="E139" s="7" t="s">
        <v>696</v>
      </c>
      <c r="F139" s="7"/>
      <c r="G139" s="7"/>
      <c r="H139" s="28" t="s">
        <v>697</v>
      </c>
      <c r="I139" s="29"/>
      <c r="J139" s="29"/>
      <c r="K139" s="29"/>
      <c r="L139" s="30"/>
    </row>
    <row r="140" ht="14.25" spans="1:12">
      <c r="A140" s="11" t="s">
        <v>698</v>
      </c>
      <c r="B140" s="11"/>
      <c r="C140" s="106" t="s">
        <v>632</v>
      </c>
      <c r="D140" s="106" t="s">
        <v>633</v>
      </c>
      <c r="E140" s="11" t="s">
        <v>626</v>
      </c>
      <c r="F140" s="11" t="s">
        <v>627</v>
      </c>
      <c r="G140" s="7" t="s">
        <v>628</v>
      </c>
      <c r="H140" s="12" t="s">
        <v>629</v>
      </c>
      <c r="I140" s="7" t="s">
        <v>683</v>
      </c>
      <c r="J140" s="12" t="s">
        <v>685</v>
      </c>
      <c r="K140" s="32" t="s">
        <v>630</v>
      </c>
      <c r="L140" s="33"/>
    </row>
    <row r="141" ht="14.25" spans="1:12">
      <c r="A141" s="52" t="s">
        <v>634</v>
      </c>
      <c r="B141" s="52"/>
      <c r="C141" s="56" t="s">
        <v>636</v>
      </c>
      <c r="D141" s="56" t="s">
        <v>813</v>
      </c>
      <c r="E141" s="52" t="s">
        <v>700</v>
      </c>
      <c r="F141" s="52" t="s">
        <v>814</v>
      </c>
      <c r="G141" s="52" t="s">
        <v>815</v>
      </c>
      <c r="H141" s="52" t="s">
        <v>694</v>
      </c>
      <c r="I141" s="59">
        <v>10</v>
      </c>
      <c r="J141" s="59">
        <v>10</v>
      </c>
      <c r="K141" s="107" t="s">
        <v>635</v>
      </c>
      <c r="L141" s="54"/>
    </row>
    <row r="142" ht="14.25" spans="1:12">
      <c r="A142" s="52" t="s">
        <v>634</v>
      </c>
      <c r="B142" s="52"/>
      <c r="C142" s="56" t="s">
        <v>636</v>
      </c>
      <c r="D142" s="56" t="s">
        <v>743</v>
      </c>
      <c r="E142" s="52" t="s">
        <v>700</v>
      </c>
      <c r="F142" s="52" t="s">
        <v>651</v>
      </c>
      <c r="G142" s="52" t="s">
        <v>815</v>
      </c>
      <c r="H142" s="52" t="s">
        <v>694</v>
      </c>
      <c r="I142" s="59">
        <v>10</v>
      </c>
      <c r="J142" s="59">
        <v>10</v>
      </c>
      <c r="K142" s="107" t="s">
        <v>635</v>
      </c>
      <c r="L142" s="55"/>
    </row>
    <row r="143" ht="14.25" spans="1:12">
      <c r="A143" s="52" t="s">
        <v>634</v>
      </c>
      <c r="B143" s="52"/>
      <c r="C143" s="56" t="s">
        <v>636</v>
      </c>
      <c r="D143" s="56" t="s">
        <v>816</v>
      </c>
      <c r="E143" s="52" t="s">
        <v>700</v>
      </c>
      <c r="F143" s="52" t="s">
        <v>817</v>
      </c>
      <c r="G143" s="52" t="s">
        <v>702</v>
      </c>
      <c r="H143" s="52" t="s">
        <v>694</v>
      </c>
      <c r="I143" s="59">
        <v>10</v>
      </c>
      <c r="J143" s="59">
        <v>9</v>
      </c>
      <c r="K143" s="107" t="s">
        <v>635</v>
      </c>
      <c r="L143" s="55"/>
    </row>
    <row r="144" ht="14.25" spans="1:12">
      <c r="A144" s="52" t="s">
        <v>634</v>
      </c>
      <c r="B144" s="52"/>
      <c r="C144" s="56" t="s">
        <v>649</v>
      </c>
      <c r="D144" s="56" t="s">
        <v>707</v>
      </c>
      <c r="E144" s="52" t="s">
        <v>638</v>
      </c>
      <c r="F144" s="52" t="s">
        <v>651</v>
      </c>
      <c r="G144" s="52" t="s">
        <v>652</v>
      </c>
      <c r="H144" s="52" t="s">
        <v>694</v>
      </c>
      <c r="I144" s="59">
        <v>5</v>
      </c>
      <c r="J144" s="59">
        <v>5</v>
      </c>
      <c r="K144" s="108" t="s">
        <v>635</v>
      </c>
      <c r="L144" s="41"/>
    </row>
    <row r="145" ht="14.25" spans="1:12">
      <c r="A145" s="52" t="s">
        <v>634</v>
      </c>
      <c r="B145" s="52"/>
      <c r="C145" s="56" t="s">
        <v>649</v>
      </c>
      <c r="D145" s="56" t="s">
        <v>709</v>
      </c>
      <c r="E145" s="59" t="s">
        <v>638</v>
      </c>
      <c r="F145" s="52" t="s">
        <v>651</v>
      </c>
      <c r="G145" s="52" t="s">
        <v>652</v>
      </c>
      <c r="H145" s="52" t="s">
        <v>694</v>
      </c>
      <c r="I145" s="59">
        <v>5</v>
      </c>
      <c r="J145" s="59">
        <v>4</v>
      </c>
      <c r="K145" s="57"/>
      <c r="L145" s="85"/>
    </row>
    <row r="146" ht="14.25" spans="1:12">
      <c r="A146" s="52" t="s">
        <v>634</v>
      </c>
      <c r="B146" s="52"/>
      <c r="C146" s="56" t="s">
        <v>654</v>
      </c>
      <c r="D146" s="56" t="s">
        <v>710</v>
      </c>
      <c r="E146" s="59" t="s">
        <v>638</v>
      </c>
      <c r="F146" s="52" t="s">
        <v>651</v>
      </c>
      <c r="G146" s="52" t="s">
        <v>652</v>
      </c>
      <c r="H146" s="52" t="s">
        <v>694</v>
      </c>
      <c r="I146" s="59">
        <v>5</v>
      </c>
      <c r="J146" s="59">
        <v>4</v>
      </c>
      <c r="K146" s="87"/>
      <c r="L146" s="88"/>
    </row>
    <row r="147" ht="14.25" spans="1:12">
      <c r="A147" s="52" t="s">
        <v>658</v>
      </c>
      <c r="B147" s="52"/>
      <c r="C147" s="56" t="s">
        <v>765</v>
      </c>
      <c r="D147" s="56" t="s">
        <v>818</v>
      </c>
      <c r="E147" s="52" t="s">
        <v>700</v>
      </c>
      <c r="F147" s="52" t="s">
        <v>78</v>
      </c>
      <c r="G147" s="52" t="s">
        <v>819</v>
      </c>
      <c r="H147" s="52" t="s">
        <v>694</v>
      </c>
      <c r="I147" s="59">
        <v>5</v>
      </c>
      <c r="J147" s="59">
        <v>4</v>
      </c>
      <c r="K147" s="87"/>
      <c r="L147" s="88"/>
    </row>
    <row r="148" ht="14.25" spans="1:12">
      <c r="A148" s="52" t="s">
        <v>658</v>
      </c>
      <c r="B148" s="52"/>
      <c r="C148" s="56" t="s">
        <v>712</v>
      </c>
      <c r="D148" s="52" t="s">
        <v>806</v>
      </c>
      <c r="E148" s="52" t="s">
        <v>700</v>
      </c>
      <c r="F148" s="52" t="s">
        <v>20</v>
      </c>
      <c r="G148" s="52" t="s">
        <v>643</v>
      </c>
      <c r="H148" s="52" t="s">
        <v>694</v>
      </c>
      <c r="I148" s="59">
        <v>5</v>
      </c>
      <c r="J148" s="59">
        <v>5</v>
      </c>
      <c r="K148" s="87"/>
      <c r="L148" s="88"/>
    </row>
    <row r="149" ht="14.25" spans="1:12">
      <c r="A149" s="52" t="s">
        <v>658</v>
      </c>
      <c r="B149" s="52"/>
      <c r="C149" s="56" t="s">
        <v>712</v>
      </c>
      <c r="D149" s="52" t="s">
        <v>807</v>
      </c>
      <c r="E149" s="52" t="s">
        <v>700</v>
      </c>
      <c r="F149" s="52" t="s">
        <v>820</v>
      </c>
      <c r="G149" s="52" t="s">
        <v>715</v>
      </c>
      <c r="H149" s="52" t="s">
        <v>694</v>
      </c>
      <c r="I149" s="59">
        <v>5</v>
      </c>
      <c r="J149" s="59">
        <v>5</v>
      </c>
      <c r="K149" s="87"/>
      <c r="L149" s="88"/>
    </row>
    <row r="150" ht="14.25" spans="1:12">
      <c r="A150" s="52" t="s">
        <v>658</v>
      </c>
      <c r="B150" s="52"/>
      <c r="C150" s="56" t="s">
        <v>712</v>
      </c>
      <c r="D150" s="52" t="s">
        <v>808</v>
      </c>
      <c r="E150" s="52" t="s">
        <v>700</v>
      </c>
      <c r="F150" s="52" t="s">
        <v>821</v>
      </c>
      <c r="G150" s="52" t="s">
        <v>640</v>
      </c>
      <c r="H150" s="52" t="s">
        <v>694</v>
      </c>
      <c r="I150" s="59">
        <v>5</v>
      </c>
      <c r="J150" s="59">
        <v>5</v>
      </c>
      <c r="K150" s="87"/>
      <c r="L150" s="88"/>
    </row>
    <row r="151" ht="14.25" spans="1:12">
      <c r="A151" s="52" t="s">
        <v>658</v>
      </c>
      <c r="B151" s="52"/>
      <c r="C151" s="56" t="s">
        <v>721</v>
      </c>
      <c r="D151" s="56" t="s">
        <v>722</v>
      </c>
      <c r="E151" s="52" t="s">
        <v>700</v>
      </c>
      <c r="F151" s="52" t="s">
        <v>61</v>
      </c>
      <c r="G151" s="52" t="s">
        <v>723</v>
      </c>
      <c r="H151" s="52" t="s">
        <v>694</v>
      </c>
      <c r="I151" s="59">
        <v>2.5</v>
      </c>
      <c r="J151" s="59">
        <v>2.5</v>
      </c>
      <c r="K151" s="87"/>
      <c r="L151" s="88"/>
    </row>
    <row r="152" ht="14.25" spans="1:12">
      <c r="A152" s="109" t="s">
        <v>667</v>
      </c>
      <c r="B152" s="90"/>
      <c r="C152" s="56" t="s">
        <v>724</v>
      </c>
      <c r="D152" s="56" t="s">
        <v>809</v>
      </c>
      <c r="E152" s="52" t="s">
        <v>700</v>
      </c>
      <c r="F152" s="52" t="s">
        <v>726</v>
      </c>
      <c r="G152" s="52" t="s">
        <v>652</v>
      </c>
      <c r="H152" s="52" t="s">
        <v>694</v>
      </c>
      <c r="I152" s="59">
        <v>2.5</v>
      </c>
      <c r="J152" s="59">
        <v>2.5</v>
      </c>
      <c r="K152" s="87"/>
      <c r="L152" s="88"/>
    </row>
    <row r="153" ht="14.25" spans="1:12">
      <c r="A153" s="16" t="s">
        <v>727</v>
      </c>
      <c r="B153" s="16"/>
      <c r="C153" s="16"/>
      <c r="D153" s="51" t="s">
        <v>635</v>
      </c>
      <c r="E153" s="51"/>
      <c r="F153" s="51"/>
      <c r="G153" s="51"/>
      <c r="H153" s="51"/>
      <c r="I153" s="103"/>
      <c r="J153" s="51"/>
      <c r="K153" s="103"/>
      <c r="L153" s="51"/>
    </row>
    <row r="154" ht="14.25" spans="1:12">
      <c r="A154" s="7" t="s">
        <v>728</v>
      </c>
      <c r="B154" s="7"/>
      <c r="C154" s="10"/>
      <c r="D154" s="10"/>
      <c r="E154" s="7"/>
      <c r="F154" s="7"/>
      <c r="G154" s="7"/>
      <c r="H154" s="7"/>
      <c r="I154" s="16" t="s">
        <v>729</v>
      </c>
      <c r="J154" s="16" t="s">
        <v>730</v>
      </c>
      <c r="K154" s="16" t="s">
        <v>731</v>
      </c>
      <c r="L154" s="16"/>
    </row>
    <row r="155" ht="14.25" spans="1:12">
      <c r="A155" s="7"/>
      <c r="B155" s="7"/>
      <c r="C155" s="10"/>
      <c r="D155" s="10"/>
      <c r="E155" s="7"/>
      <c r="F155" s="7"/>
      <c r="G155" s="7"/>
      <c r="H155" s="7"/>
      <c r="I155" s="68">
        <v>100</v>
      </c>
      <c r="J155" s="68">
        <v>96</v>
      </c>
      <c r="K155" s="16" t="s">
        <v>773</v>
      </c>
      <c r="L155" s="16"/>
    </row>
  </sheetData>
  <mergeCells count="30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32:L32"/>
    <mergeCell ref="A33:B33"/>
    <mergeCell ref="C33:L33"/>
    <mergeCell ref="A34:B34"/>
    <mergeCell ref="C34:G34"/>
    <mergeCell ref="I34:L34"/>
    <mergeCell ref="D35:E35"/>
    <mergeCell ref="F35:G35"/>
    <mergeCell ref="D36:E36"/>
    <mergeCell ref="F36:G36"/>
    <mergeCell ref="D37:E37"/>
    <mergeCell ref="F37:G37"/>
    <mergeCell ref="D38:E38"/>
    <mergeCell ref="F38:G38"/>
    <mergeCell ref="D39:E39"/>
    <mergeCell ref="F39:G39"/>
    <mergeCell ref="B40:G40"/>
    <mergeCell ref="H40:L40"/>
    <mergeCell ref="B41:G41"/>
    <mergeCell ref="H41:L41"/>
    <mergeCell ref="K42:L42"/>
    <mergeCell ref="A43:L43"/>
    <mergeCell ref="A44:D44"/>
    <mergeCell ref="E44:G44"/>
    <mergeCell ref="H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A55:B55"/>
    <mergeCell ref="A56:B56"/>
    <mergeCell ref="K56:L56"/>
    <mergeCell ref="A57:B57"/>
    <mergeCell ref="K57:L57"/>
    <mergeCell ref="A58:B58"/>
    <mergeCell ref="K58:L58"/>
    <mergeCell ref="A59:B59"/>
    <mergeCell ref="K59:L59"/>
    <mergeCell ref="A60:B60"/>
    <mergeCell ref="K60:L60"/>
    <mergeCell ref="A61:C61"/>
    <mergeCell ref="D61:L61"/>
    <mergeCell ref="K62:L62"/>
    <mergeCell ref="K63:L63"/>
    <mergeCell ref="A65:L65"/>
    <mergeCell ref="A66:B66"/>
    <mergeCell ref="C66:L66"/>
    <mergeCell ref="A67:B67"/>
    <mergeCell ref="C67:G67"/>
    <mergeCell ref="I67:L67"/>
    <mergeCell ref="D68:E68"/>
    <mergeCell ref="F68:G68"/>
    <mergeCell ref="D69:E69"/>
    <mergeCell ref="F69:G69"/>
    <mergeCell ref="D70:E70"/>
    <mergeCell ref="F70:G70"/>
    <mergeCell ref="D71:E71"/>
    <mergeCell ref="F71:G71"/>
    <mergeCell ref="D72:E72"/>
    <mergeCell ref="F72:G72"/>
    <mergeCell ref="B73:G73"/>
    <mergeCell ref="H73:L73"/>
    <mergeCell ref="B74:G74"/>
    <mergeCell ref="H74:L74"/>
    <mergeCell ref="K75:L75"/>
    <mergeCell ref="A76:L76"/>
    <mergeCell ref="A77:D77"/>
    <mergeCell ref="E77:G77"/>
    <mergeCell ref="H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B89"/>
    <mergeCell ref="K89:L89"/>
    <mergeCell ref="A90:B90"/>
    <mergeCell ref="K90:L90"/>
    <mergeCell ref="A91:B91"/>
    <mergeCell ref="K91:L91"/>
    <mergeCell ref="A92:C92"/>
    <mergeCell ref="D92:L92"/>
    <mergeCell ref="K93:L93"/>
    <mergeCell ref="K94:L94"/>
    <mergeCell ref="A96:L96"/>
    <mergeCell ref="A97:B97"/>
    <mergeCell ref="C97:L97"/>
    <mergeCell ref="A98:B98"/>
    <mergeCell ref="C98:G98"/>
    <mergeCell ref="I98:L98"/>
    <mergeCell ref="D99:E99"/>
    <mergeCell ref="F99:G99"/>
    <mergeCell ref="D100:E100"/>
    <mergeCell ref="F100:G100"/>
    <mergeCell ref="D101:E101"/>
    <mergeCell ref="F101:G101"/>
    <mergeCell ref="D102:E102"/>
    <mergeCell ref="F102:G102"/>
    <mergeCell ref="D103:E103"/>
    <mergeCell ref="F103:G103"/>
    <mergeCell ref="B104:G104"/>
    <mergeCell ref="H104:L104"/>
    <mergeCell ref="B105:G105"/>
    <mergeCell ref="H105:L105"/>
    <mergeCell ref="K106:L106"/>
    <mergeCell ref="A107:L107"/>
    <mergeCell ref="A108:D108"/>
    <mergeCell ref="E108:G108"/>
    <mergeCell ref="H108:L108"/>
    <mergeCell ref="A109:B109"/>
    <mergeCell ref="K109:L109"/>
    <mergeCell ref="A110:B110"/>
    <mergeCell ref="K110:L110"/>
    <mergeCell ref="A111:B111"/>
    <mergeCell ref="K111:L111"/>
    <mergeCell ref="A112:B112"/>
    <mergeCell ref="K112:L112"/>
    <mergeCell ref="A113:B113"/>
    <mergeCell ref="K113:L113"/>
    <mergeCell ref="A114:B114"/>
    <mergeCell ref="K114:L114"/>
    <mergeCell ref="A115:B115"/>
    <mergeCell ref="K115:L115"/>
    <mergeCell ref="A116:B116"/>
    <mergeCell ref="K116:L116"/>
    <mergeCell ref="A117:B117"/>
    <mergeCell ref="K117:L117"/>
    <mergeCell ref="A118:B118"/>
    <mergeCell ref="K118:L118"/>
    <mergeCell ref="A119:B119"/>
    <mergeCell ref="K119:L119"/>
    <mergeCell ref="A120:B120"/>
    <mergeCell ref="K120:L120"/>
    <mergeCell ref="A121:B121"/>
    <mergeCell ref="K121:L121"/>
    <mergeCell ref="A122:B122"/>
    <mergeCell ref="K122:L122"/>
    <mergeCell ref="A123:C123"/>
    <mergeCell ref="D123:L123"/>
    <mergeCell ref="K124:L124"/>
    <mergeCell ref="K125:L125"/>
    <mergeCell ref="A127:L127"/>
    <mergeCell ref="A128:B128"/>
    <mergeCell ref="C128:L128"/>
    <mergeCell ref="A129:B129"/>
    <mergeCell ref="C129:G129"/>
    <mergeCell ref="I129:L129"/>
    <mergeCell ref="D130:E130"/>
    <mergeCell ref="F130:G130"/>
    <mergeCell ref="D131:E131"/>
    <mergeCell ref="F131:G131"/>
    <mergeCell ref="D132:E132"/>
    <mergeCell ref="F132:G132"/>
    <mergeCell ref="D133:E133"/>
    <mergeCell ref="F133:G133"/>
    <mergeCell ref="D134:E134"/>
    <mergeCell ref="F134:G134"/>
    <mergeCell ref="B135:G135"/>
    <mergeCell ref="H135:L135"/>
    <mergeCell ref="B136:G136"/>
    <mergeCell ref="H136:L136"/>
    <mergeCell ref="K137:L137"/>
    <mergeCell ref="A138:L138"/>
    <mergeCell ref="A139:D139"/>
    <mergeCell ref="E139:G139"/>
    <mergeCell ref="H139:L139"/>
    <mergeCell ref="A140:B140"/>
    <mergeCell ref="K140:L140"/>
    <mergeCell ref="A141:B141"/>
    <mergeCell ref="K141:L141"/>
    <mergeCell ref="A142:B142"/>
    <mergeCell ref="K142:L142"/>
    <mergeCell ref="A143:B143"/>
    <mergeCell ref="K143:L143"/>
    <mergeCell ref="A144:B144"/>
    <mergeCell ref="K144:L144"/>
    <mergeCell ref="A145:B145"/>
    <mergeCell ref="K145:L145"/>
    <mergeCell ref="A146:B146"/>
    <mergeCell ref="K146:L146"/>
    <mergeCell ref="A147:B147"/>
    <mergeCell ref="K147:L147"/>
    <mergeCell ref="A148:B148"/>
    <mergeCell ref="K148:L148"/>
    <mergeCell ref="A149:B149"/>
    <mergeCell ref="K149:L149"/>
    <mergeCell ref="A150:B150"/>
    <mergeCell ref="K150:L150"/>
    <mergeCell ref="A151:B151"/>
    <mergeCell ref="K151:L151"/>
    <mergeCell ref="A152:B152"/>
    <mergeCell ref="K152:L152"/>
    <mergeCell ref="A153:C153"/>
    <mergeCell ref="D153:L153"/>
    <mergeCell ref="K154:L154"/>
    <mergeCell ref="K155:L155"/>
    <mergeCell ref="A9:A10"/>
    <mergeCell ref="A40:A41"/>
    <mergeCell ref="A73:A74"/>
    <mergeCell ref="A104:A105"/>
    <mergeCell ref="A135:A136"/>
    <mergeCell ref="C15:C17"/>
    <mergeCell ref="C18:C19"/>
    <mergeCell ref="C20:C21"/>
    <mergeCell ref="C22:C23"/>
    <mergeCell ref="I6:I8"/>
    <mergeCell ref="I37:I39"/>
    <mergeCell ref="I70:I72"/>
    <mergeCell ref="I101:I103"/>
    <mergeCell ref="I132:I134"/>
    <mergeCell ref="K6:K8"/>
    <mergeCell ref="K37:K39"/>
    <mergeCell ref="K70:K72"/>
    <mergeCell ref="K101:K103"/>
    <mergeCell ref="K132:K134"/>
    <mergeCell ref="L5:L8"/>
    <mergeCell ref="L36:L39"/>
    <mergeCell ref="L69:L72"/>
    <mergeCell ref="L100:L103"/>
    <mergeCell ref="L131:L134"/>
    <mergeCell ref="A4:B8"/>
    <mergeCell ref="A15:B21"/>
    <mergeCell ref="A22:B25"/>
    <mergeCell ref="A28:H29"/>
    <mergeCell ref="A35:B39"/>
    <mergeCell ref="A62:H63"/>
    <mergeCell ref="A68:B72"/>
    <mergeCell ref="A93:H94"/>
    <mergeCell ref="A99:B103"/>
    <mergeCell ref="A124:H125"/>
    <mergeCell ref="A130:B134"/>
    <mergeCell ref="A154:H15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附表12收入决算表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2026-08-13T01:32:00Z</dcterms:created>
  <dcterms:modified xsi:type="dcterms:W3CDTF">2026-08-19T08:11:01Z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2026-08-13T01:32:56.507Z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C178365ADC964BECA00A56840B562C50_13</vt:lpwstr>
  </property>
  <property fmtid="{D5CDD505-2E9C-101B-9397-08002B2CF9AE}" pid="11" name="KSOProductBuildVer">
    <vt:lpwstr>2052-12.1.0.26895</vt:lpwstr>
  </property>
  <property fmtid="{D5CDD505-2E9C-101B-9397-08002B2CF9AE}" pid="12" name="CalculationRule">
    <vt:i4>0</vt:i4>
  </property>
</Properties>
</file>