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68" activeTab="3"/>
  </bookViews>
  <sheets>
    <sheet name="财务收支预算总表01-1" sheetId="28" r:id="rId1"/>
    <sheet name="部门收入预算表01-2" sheetId="29" r:id="rId2"/>
    <sheet name="部门支出预算表01-3" sheetId="30" r:id="rId3"/>
    <sheet name="财政拨款收支预算总表02-1" sheetId="13" r:id="rId4"/>
    <sheet name="一般公共预算支出预算表02-2" sheetId="32" r:id="rId5"/>
    <sheet name="一般公共预算“三公”经费支出预算表03" sheetId="37" r:id="rId6"/>
    <sheet name="基本支出预算表04" sheetId="33" r:id="rId7"/>
    <sheet name="项目支出预算表05-1" sheetId="34" r:id="rId8"/>
    <sheet name="项目支出绩效目标表（本次下达）05-2" sheetId="35" r:id="rId9"/>
    <sheet name="政府性基金预算支出预算表06" sheetId="38" r:id="rId10"/>
    <sheet name="部门政府采购预算表07" sheetId="39" r:id="rId11"/>
    <sheet name="政府购买服务预算表08" sheetId="43" r:id="rId12"/>
    <sheet name="对下转移支付预算表09-1" sheetId="41" r:id="rId13"/>
    <sheet name="对下转移支付绩效目标表09-2" sheetId="42" r:id="rId14"/>
    <sheet name="新增资产配置表10" sheetId="23" r:id="rId15"/>
    <sheet name="上级补助项目支出预算表11" sheetId="45" r:id="rId16"/>
    <sheet name="部门项目中期规划预算表12" sheetId="44" r:id="rId17"/>
    <sheet name="部门整体支出绩效目标13" sheetId="47" r:id="rId18"/>
  </sheets>
  <definedNames>
    <definedName name="_xlnm.Print_Titles" localSheetId="3">'财政拨款收支预算总表02-1'!$1:$6</definedName>
    <definedName name="_xlnm._FilterDatabase" localSheetId="3" hidden="1">'财政拨款收支预算总表02-1'!$A$7:$D$36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<sst xmlns="http://schemas.openxmlformats.org/spreadsheetml/2006/main" count="1174" uniqueCount="449">
  <si>
    <t>01-1表</t>
  </si>
  <si>
    <t>2026年财务收支预算总表</t>
  </si>
  <si>
    <t>单位名称：中国共产党昆明市东川区委员会社会工作部</t>
  </si>
  <si>
    <t>单位:元</t>
  </si>
  <si>
    <t>收        入</t>
  </si>
  <si>
    <t>支        出</t>
  </si>
  <si>
    <t>项      目</t>
  </si>
  <si>
    <t>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</si>
  <si>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</si>
  <si>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</si>
  <si>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</si>
  <si>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</si>
  <si>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</si>
  <si>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</si>
  <si>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</si>
  <si>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</si>
  <si>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</si>
  <si>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五、单位资金收入</t>
  </si>
  <si>
    <t>五、教育支出</t>
  </si>
  <si>
    <t>1、事业收入</t>
  </si>
  <si>
    <t>六、科学技术支出</t>
  </si>
  <si>
    <t>2、事业单位经营收入</t>
  </si>
  <si>
    <t>七、文化旅游体育与传媒支出</t>
  </si>
  <si>
    <t>3、上级补助收入</t>
  </si>
  <si>
    <t>八、社会保障和就业支出</t>
  </si>
  <si>
    <t>4、附属单位上缴收入</t>
  </si>
  <si>
    <t>九、卫生健康支出</t>
  </si>
  <si>
    <t>5、其他收入</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</si>
  <si>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</si>
  <si>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</si>
  <si>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</si>
  <si>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</si>
  <si>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</si>
  <si>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</si>
  <si>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</si>
  <si>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</si>
  <si>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</si>
  <si>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</si>
  <si>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</si>
  <si>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</si>
  <si>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</si>
  <si>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</si>
  <si>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</si>
  <si>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</si>
  <si>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</si>
  <si>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</si>
  <si>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</si>
  <si>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</si>
  <si>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</si>
  <si>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</si>
  <si>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上年结转结余</t>
  </si>
  <si>
    <t>年终结转结余</t>
  </si>
  <si>
    <t>1、财政拨款结转结余</t>
  </si>
  <si>
    <t>2、使用非财政拨款结余</t>
  </si>
  <si>
    <t>2、非财政拨款结余</t>
  </si>
  <si>
    <t>收  入  总  计</t>
  </si>
  <si>
    <t>支 出 总 计</t>
  </si>
  <si>
    <t>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</si>
  <si>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</si>
  <si>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</si>
  <si>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</si>
  <si>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</si>
  <si>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</si>
  <si>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</si>
  <si>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</si>
  <si>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</si>
  <si>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</si>
  <si>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</si>
  <si>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</si>
  <si>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</si>
  <si>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</si>
  <si>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</si>
  <si>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</si>
  <si>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</si>
  <si>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</si>
  <si>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中国共产党昆明市东川区委员会社会工作部</t>
  </si>
  <si>
    <t/>
  </si>
  <si>
    <t>01-3表</t>
  </si>
  <si>
    <t>2026年部门支出预算表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</si>
  <si>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</si>
  <si>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</si>
  <si>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</si>
  <si>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</si>
  <si>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</si>
  <si>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</si>
  <si>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</si>
  <si>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</si>
  <si>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</si>
  <si>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</si>
  <si>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2013901</t>
  </si>
  <si>
    <t>行政运行</t>
  </si>
  <si>
    <t>2013999</t>
  </si>
  <si>
    <t>其他社会工作事务支出</t>
  </si>
  <si>
    <t>2013902</t>
  </si>
  <si>
    <t>一般行政管理事务</t>
  </si>
  <si>
    <t>2080505</t>
  </si>
  <si>
    <t>机关事业单位基本养老保险缴费支出</t>
  </si>
  <si>
    <t>2101101</t>
  </si>
  <si>
    <t>行政单位医疗</t>
  </si>
  <si>
    <t>2101103</t>
  </si>
  <si>
    <t>公务员医疗补助</t>
  </si>
  <si>
    <t>2101199</t>
  </si>
  <si>
    <t>其他行政事业单位医疗支出</t>
  </si>
  <si>
    <t>2210201</t>
  </si>
  <si>
    <t>住房公积金</t>
  </si>
  <si>
    <t>合  计</t>
  </si>
  <si>
    <t>02-1表</t>
  </si>
  <si>
    <t>2026年财政拨款收支预算总表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</si>
  <si>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</si>
  <si>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</si>
  <si>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</si>
  <si>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</si>
  <si>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</si>
  <si>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</si>
  <si>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</si>
  <si>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</si>
  <si>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</si>
  <si>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</si>
  <si>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</si>
  <si>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</si>
  <si>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</si>
  <si>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</si>
  <si>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</si>
  <si>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</si>
  <si>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</si>
  <si>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</si>
  <si>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</si>
  <si>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</si>
  <si>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</si>
  <si>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</si>
  <si>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</si>
  <si>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</si>
  <si>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</si>
  <si>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</si>
  <si>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</si>
  <si>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</si>
  <si>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</si>
  <si>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</si>
  <si>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</si>
  <si>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</si>
  <si>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</si>
  <si>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</si>
  <si>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（二十八）债务发行费用支出</t>
  </si>
  <si>
    <t>（二十九）抗疫特别国债安排的支出</t>
  </si>
  <si>
    <t>二、年终结转结余</t>
  </si>
  <si>
    <t>收 入 总 计</t>
  </si>
  <si>
    <t>02-2表</t>
  </si>
  <si>
    <t>2026年一般公共预算支出预算表（按功能科目分类）</t>
  </si>
  <si>
    <t>部门预算支出功能分类科目</t>
  </si>
  <si>
    <t>人员经费</t>
  </si>
  <si>
    <t>公用经费</t>
  </si>
  <si>
    <t>1</t>
  </si>
  <si>
    <t>2</t>
  </si>
  <si>
    <t>3</t>
  </si>
  <si>
    <t>4</t>
  </si>
  <si>
    <t>5</t>
  </si>
  <si>
    <t>6</t>
  </si>
  <si>
    <t>7</t>
  </si>
  <si>
    <t>03表</t>
  </si>
  <si>
    <t>2026年一般公共预算“三公”经费支出预算表</t>
  </si>
  <si>
    <t>单位：元</t>
  </si>
  <si>
    <t>“三公”经费合计</t>
  </si>
  <si>
    <t>因公出国（境）费</t>
  </si>
  <si>
    <t>公务用车购置及运行费</t>
  </si>
  <si>
    <t>公务接待费</t>
  </si>
  <si>
    <t>公务用车购置费</t>
  </si>
  <si>
    <t>公务用车运行费</t>
  </si>
  <si>
    <t>04表</t>
  </si>
  <si>
    <t>2026年部门基本支出预算表</t>
  </si>
  <si>
    <t>单位名称</t>
  </si>
  <si>
    <t>项目代码</t>
  </si>
  <si>
    <t>项目名称</t>
  </si>
  <si>
    <t>功能科目编码</t>
  </si>
  <si>
    <t>功能科目名称</t>
  </si>
  <si>
    <t>部门经济科目编码</t>
  </si>
  <si>
    <t>部门经济科目名称</t>
  </si>
  <si>
    <t>资金来源</t>
  </si>
  <si>
    <t>总计</t>
  </si>
  <si>
    <t>一般公共预算资金</t>
  </si>
  <si>
    <t>财政拨款结转结余</t>
  </si>
  <si>
    <t>全年数</t>
  </si>
  <si>
    <t>已提前安排</t>
  </si>
  <si>
    <t>抵扣上年垫付资金</t>
  </si>
  <si>
    <t>本次下达</t>
  </si>
  <si>
    <t>另文下达</t>
  </si>
  <si>
    <t>其中：转隶人员公用经费</t>
  </si>
  <si>
    <t>8</t>
  </si>
  <si>
    <t>9</t>
  </si>
  <si>
    <t>10</t>
  </si>
  <si>
    <t>11</t>
  </si>
  <si>
    <t>12</t>
  </si>
  <si>
    <t>13</t>
  </si>
  <si>
    <t>14</t>
  </si>
  <si>
    <t>15</t>
  </si>
  <si>
    <t>16</t>
  </si>
  <si>
    <t>17</t>
  </si>
  <si>
    <t>18</t>
  </si>
  <si>
    <t>19</t>
  </si>
  <si>
    <t>20</t>
  </si>
  <si>
    <t>21</t>
  </si>
  <si>
    <t>22</t>
  </si>
  <si>
    <t>23</t>
  </si>
  <si>
    <t>24</t>
  </si>
  <si>
    <t>530113251100003686860</t>
  </si>
  <si>
    <t>行政人员绩效奖励</t>
  </si>
  <si>
    <t>奖金</t>
  </si>
  <si>
    <t>530113251100003686859</t>
  </si>
  <si>
    <t>行政人员工资支出</t>
  </si>
  <si>
    <t>津贴补贴</t>
  </si>
  <si>
    <t>基本工资</t>
  </si>
  <si>
    <t>530113251100003686863</t>
  </si>
  <si>
    <t>社会保障缴费</t>
  </si>
  <si>
    <t>机关事业单位基本养老保险缴费</t>
  </si>
  <si>
    <t>职工基本医疗保险缴费</t>
  </si>
  <si>
    <t>公务员医疗补助缴费</t>
  </si>
  <si>
    <t>其他社会保障缴费</t>
  </si>
  <si>
    <t>530113251100003686864</t>
  </si>
  <si>
    <t>530113251100003686874</t>
  </si>
  <si>
    <t>530113251100003686867</t>
  </si>
  <si>
    <t>公务交通补贴</t>
  </si>
  <si>
    <t>其他交通费用</t>
  </si>
  <si>
    <t>530113251100003686875</t>
  </si>
  <si>
    <t>工会经费</t>
  </si>
  <si>
    <t>530113251100003686868</t>
  </si>
  <si>
    <t>一般公用支出</t>
  </si>
  <si>
    <t>办公费</t>
  </si>
  <si>
    <t>邮电费</t>
  </si>
  <si>
    <t>水费</t>
  </si>
  <si>
    <t>差旅费</t>
  </si>
  <si>
    <t>电费</t>
  </si>
  <si>
    <t>会议费</t>
  </si>
  <si>
    <t>培训费</t>
  </si>
  <si>
    <t>维修（护）费</t>
  </si>
  <si>
    <t>05-1表</t>
  </si>
  <si>
    <t>2026年部门项目支出预算表</t>
  </si>
  <si>
    <t>项目分类</t>
  </si>
  <si>
    <t>项目单位</t>
  </si>
  <si>
    <t>经济科目编码</t>
  </si>
  <si>
    <t>经济科目名称</t>
  </si>
  <si>
    <t>本年拨款</t>
  </si>
  <si>
    <t>事业单位
经营收入</t>
  </si>
  <si>
    <t>其中：本次下达</t>
  </si>
  <si>
    <t>民生类</t>
  </si>
  <si>
    <t>530113251100003666784</t>
  </si>
  <si>
    <t>“两新”组织党建工作经费</t>
  </si>
  <si>
    <t>30201</t>
  </si>
  <si>
    <t>530113251100003666454</t>
  </si>
  <si>
    <t>昆明市东川区区属企业退休人员社会化管理服务经费</t>
  </si>
  <si>
    <t>30305</t>
  </si>
  <si>
    <t>生活补助</t>
  </si>
  <si>
    <t>530113261100004949260</t>
  </si>
  <si>
    <t>农村原一大队一级离职半脱产干部定期生活（区级）补助经费</t>
  </si>
  <si>
    <t>530113251100003666631</t>
  </si>
  <si>
    <t>农村原一大队一级离职半脱产干部定期生活（市级）补助经费</t>
  </si>
  <si>
    <t>05-2表</t>
  </si>
  <si>
    <t>2026年项目支出绩效目标表</t>
  </si>
  <si>
    <t>单位名称、项目名称</t>
  </si>
  <si>
    <t>项目年度绩效目标</t>
  </si>
  <si>
    <t>一级指标</t>
  </si>
  <si>
    <t>二级指标</t>
  </si>
  <si>
    <t>三级指标</t>
  </si>
  <si>
    <t>指标性质</t>
  </si>
  <si>
    <t>指标值</t>
  </si>
  <si>
    <t>度量单位</t>
  </si>
  <si>
    <t>指标属性</t>
  </si>
  <si>
    <t>指标内容</t>
  </si>
  <si>
    <t>根据省委组织部、农村工作部、民政厅、财政厅、人事厅联发的《关于印发〈对农村原大队一级部分离职半脱产干部实行定期生活补助办法〉的通知》（云组发〔1989〕55号）和省委组织部、省委农办、民政厅、财政厅、人事厅联发的《关于提高农村原大队一级部分离职半脱产干部定期生活补助标准的通知》（云组发〔2002〕10号）文件规定，对昆明市农村原大队一级离职半脱产干部实行定期生活补助，为社会稳定营造良好氛围。</t>
  </si>
  <si>
    <t>产出指标</t>
  </si>
  <si>
    <t>数量指标</t>
  </si>
  <si>
    <t>享受补贴人数</t>
  </si>
  <si>
    <t>=</t>
  </si>
  <si>
    <t>673</t>
  </si>
  <si>
    <t>人</t>
  </si>
  <si>
    <t>定量指标</t>
  </si>
  <si>
    <t>质量指标</t>
  </si>
  <si>
    <t>村组干部补贴发放准确率</t>
  </si>
  <si>
    <t>100</t>
  </si>
  <si>
    <t>%</t>
  </si>
  <si>
    <t>效益指标</t>
  </si>
  <si>
    <t>社会效益</t>
  </si>
  <si>
    <t>农村原大队一级离职半脱产干部定期生活补助覆盖率</t>
  </si>
  <si>
    <t>&gt;=</t>
  </si>
  <si>
    <t>90</t>
  </si>
  <si>
    <t>满意度指标</t>
  </si>
  <si>
    <t>服务对象满意度</t>
  </si>
  <si>
    <t>村组干部满意度</t>
  </si>
  <si>
    <t>按时足额发放当年农村原大队一级离职半脱产干部定期生活补助。</t>
  </si>
  <si>
    <t>730</t>
  </si>
  <si>
    <t>2026年换届选举，较上年多预留100个发放名额，每人每月400元标准测算。采取每半年发放1次的工作方式下拨资金至各乡镇（街道），由各乡镇（街道）采用社会化发放的方式直接发放到领取补贴人员手中。</t>
  </si>
  <si>
    <t>社会化发放率</t>
  </si>
  <si>
    <t>95</t>
  </si>
  <si>
    <t>定性指标</t>
  </si>
  <si>
    <t xml:space="preserve">发放率
</t>
  </si>
  <si>
    <t>政策知晓率</t>
  </si>
  <si>
    <t>受助对象满意度</t>
  </si>
  <si>
    <t>成本指标</t>
  </si>
  <si>
    <t>经济成本指标</t>
  </si>
  <si>
    <t>年度保障金额</t>
  </si>
  <si>
    <t>3100000</t>
  </si>
  <si>
    <t>元</t>
  </si>
  <si>
    <t>2026年预计为正常离任村干部730人</t>
  </si>
  <si>
    <t>保障全区区属国有企业退休人员社会化管理补助资金正常足额发放。</t>
  </si>
  <si>
    <t>区属国有企业退休人员接收人数</t>
  </si>
  <si>
    <t>205</t>
  </si>
  <si>
    <t>根据东川区实际接收区属国有企业退休人员数</t>
  </si>
  <si>
    <t>经费足额发放率</t>
  </si>
  <si>
    <t>2024年东川区接收区属国有企业退休人员还有205人，每人每年260元补助经费，合计53300元，采取每年发放1次的工作方式下拨资金至各乡镇（街道），由各乡镇（街道）采用社会化发放的方式直接发放到领取补助人员手中。</t>
  </si>
  <si>
    <t>时效指标</t>
  </si>
  <si>
    <t>完成时限</t>
  </si>
  <si>
    <t>2025年12月31日</t>
  </si>
  <si>
    <t>年-月-日</t>
  </si>
  <si>
    <t>接收退休人员社会化管理补助</t>
  </si>
  <si>
    <t>增强移交后国有企业退休人员的归属感获得感幸福感</t>
  </si>
  <si>
    <t>1.00</t>
  </si>
  <si>
    <t>是/否</t>
  </si>
  <si>
    <t>每年开展文体活动不少于一次，增进退休人员之间沟通交流，丰富退休老年人员的生活，提高幸福指数，树立政府的公信力，促进社会和谐稳定。</t>
  </si>
  <si>
    <t>国有企业退休人员满意度</t>
  </si>
  <si>
    <t xml:space="preserve">保障“两新”组织基层党组织工作正常开展，每年对“两新”组织基层党组织、党建工作指导员和党员提供必要的经费保障，充分调动“两新”组织积极性，切实发挥作用，带动全区党员群众积极干事创业，为全区经济社会高质量转型发展和乡村振兴贡献力量。为全区“两新”组织基层党组织开展党建工作提供基础经费保障，激励党组织和党员在非公企业和社会组织中发挥积极作用，坚持正确的政治立场和党的领导，为“两新”组织健康发展贡献力量，促进东川区经济社会高质量转型发展；“两新”组织在脱贫攻坚、疫情防控等中心工作中发挥了积极作用，坚持党建引领，促进“两新”组织在乡村振兴和基层治理中发挥更大的作用。做好“两新”组织党建工作经费保障，为党组织活动有效开展提供基础支持，充分调动基层党组织书记、党务工作者、党建工作指导员和广大“两新”组织党员的工作积极性，紧紧围绕非公企业和社会组织健康发展抓好党建工作，突出组织力，在招商引资、乡村振兴和基层治理等中心工作中积极作为。1.按照市对区下达考核目标任务，做好“两新”组织党建工作经费保障，确保我区非公企业和社会组织党组织活动有效开展，为经济发展提供坚强组织保障，促进营商环境优化，推进以商招商，营造良好的发展氛围。2.通过以奖代补，奖励各行业党建工作示范点，激发“两新”组织各领域党建工作积极性，围绕发展创新开展党建工作，建强基层战斗堡垒，通过选树一批可看可学可借鉴的典型，带动全区“两新”组织党建工作提质增效。3.做好“两新”组织党建工作指导员日常工作经费保障，确保上级安排部署和区内重要工作及时有效的在基层得到贯彻落实，确保指导工作落地见效，持续提升“两新”组织党建工作水平。						
</t>
  </si>
  <si>
    <t>“两新组织”党建工作指导员培训天数</t>
  </si>
  <si>
    <t>次</t>
  </si>
  <si>
    <t>落实《中共昆明市委组织部关于印发&lt;在全市“两新”组织中开展分类覆盖的工作方案&gt;的通知》，条块结合扎实做好分类覆盖工作（2分）。完成《2020年昆明市非公有制经济组织和社会组织党建工作重点任务项目清单》等“两新”组织各项工作落实（2分）。全面、准确掌握“两新”组织入党积极分子、发展对象情况，提高人员储备数量，完成“两新”组织发展党员工作任务（1分）。</t>
  </si>
  <si>
    <t>“两新组织”党建工作指导员人数</t>
  </si>
  <si>
    <t>115</t>
  </si>
  <si>
    <t>个</t>
  </si>
  <si>
    <t>党建工作指导员由各乡镇（街道）和行业主管部门根据基层党组织情况选派，由区“两新”组织党工委管理监督考核。</t>
  </si>
  <si>
    <t xml:space="preserve"> 2025年拟评定“两新”组织党建示范点数</t>
  </si>
  <si>
    <t>党建示范点从上级命名的示范点和实际工作突出的基层党组织中评定。</t>
  </si>
  <si>
    <t>全区“两新组织”党员人数</t>
  </si>
  <si>
    <t>1074</t>
  </si>
  <si>
    <t>按照党员关系所在党支部属于“两新组织”党组织进行统计的党员数量</t>
  </si>
  <si>
    <t xml:space="preserve"> 2025年两新组织党建工作完成时间</t>
  </si>
  <si>
    <t>年</t>
  </si>
  <si>
    <t>“两新”组织党建工作经费，列入财政预算，确保党组织活动正常有序开展。党建工作指导员享受所在单位的正常工资、奖金、补贴和其他待遇，所在单位要给予时间保证。同时，严格程序、规范操作，健全完善并落实配套制度，促进经费使用制度化、规范化、科学化。</t>
  </si>
  <si>
    <t>“两新”组织党组织覆盖率得到有效提升和保障</t>
  </si>
  <si>
    <t xml:space="preserve"> 落实《中共昆明市委组织部关于印发&lt;在全市“两新”组织中开展分类覆盖的工作方案&gt;的通知》，条块结合扎实做好分类覆盖工作（2分）。完成《2020年昆明市非公有制经济组织和社会组织党建工作重点任务项目清单》等“两新”组织各项工作落实（2分）。全面、准确掌握“两新”组织入党积极分子、发展对象情况，提高人员储备数量，完成“两新”组织发展党员工作任务（1分）。</t>
  </si>
  <si>
    <t>加强和开展好非公有制经济组织党建工作，充分发挥非公有制经济组织党组织的政治核心作用。</t>
  </si>
  <si>
    <t>加强对“两新”组织党建工作的领导和指导，促进“两新”组织的持续快速健康发展。</t>
  </si>
  <si>
    <t>加强对社会组织的领导，促进社会组织健康发展，引领社会组织正确发展方向，积极开展扶贫济困、恤病救残等慈善活动和法律援助、应急救援等专业化志愿服务。</t>
  </si>
  <si>
    <t>非公有制经济组织和社会组织、党员群众满意度</t>
  </si>
  <si>
    <t xml:space="preserve"> 激励党组织和党员在非公企业和社会组织中发挥积极作用，坚持正确的政治立场和党的领导，为“两新”组织健康发展贡献力量，促进东川区经济社会高质量转型发展；“两新”组织在脱贫攻坚、疫情防控等中心工作中发挥了积极作用，坚持党建引领，促进“两新”组织在乡村振兴和基层治理中发挥更大的作用。</t>
  </si>
  <si>
    <t>06表</t>
  </si>
  <si>
    <t>2026年政府性基金预算支出预算表</t>
  </si>
  <si>
    <t>本年政府性基金预算支出</t>
  </si>
  <si>
    <t>备注：中国共产党昆明市东川区委员会社会工作部2026年度无政府性基金预算支出预算表支出情况，此表无数据。</t>
  </si>
  <si>
    <t>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</si>
  <si>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</si>
  <si>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</si>
  <si>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</si>
  <si>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</si>
  <si>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</si>
  <si>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</si>
  <si>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</si>
  <si>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</si>
  <si>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</si>
  <si>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</si>
  <si>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A4纸</t>
  </si>
  <si>
    <t>纸及纸板</t>
  </si>
  <si>
    <t>包</t>
  </si>
  <si>
    <t>08表</t>
  </si>
  <si>
    <t>2026年政府购买服务预算表</t>
  </si>
  <si>
    <t>政府购买服务项目</t>
  </si>
  <si>
    <t>政府购买服务指导性目录代码</t>
  </si>
  <si>
    <t>所属服务类别</t>
  </si>
  <si>
    <t>所属服务领域</t>
  </si>
  <si>
    <t>购买内容简述</t>
  </si>
  <si>
    <t>备注：中国共产党昆明市东川区委员会社会工作部2026年度无政府购买服务预算表支出情况，此表无数据。</t>
  </si>
  <si>
    <t>预算09-1表</t>
  </si>
  <si>
    <t>2026年对下转移支付预算表</t>
  </si>
  <si>
    <t>单位名称（项目）</t>
  </si>
  <si>
    <t>地区</t>
  </si>
  <si>
    <t>政府性基金</t>
  </si>
  <si>
    <t>09-2表</t>
  </si>
  <si>
    <t>2026年对下转移支付绩效目标表</t>
  </si>
  <si>
    <t>10表</t>
  </si>
  <si>
    <t>2026年新增资产配置表</t>
  </si>
  <si>
    <t>资产类别</t>
  </si>
  <si>
    <t>资产分类代码.名称</t>
  </si>
  <si>
    <t>资产名称</t>
  </si>
  <si>
    <t>计量单位</t>
  </si>
  <si>
    <t>财政部门批复数（元）</t>
  </si>
  <si>
    <t>单价</t>
  </si>
  <si>
    <t>金额</t>
  </si>
  <si>
    <t>部门</t>
  </si>
  <si>
    <r>
      <t xml:space="preserve"> </t>
    </r>
    <r>
      <rPr>
        <sz val="12"/>
        <color indexed="8"/>
        <rFont val="宋体"/>
        <charset val="134"/>
      </rPr>
      <t xml:space="preserve"> 单位1</t>
    </r>
  </si>
  <si>
    <t xml:space="preserve">  单位2</t>
  </si>
  <si>
    <t>备注：中国共产党昆明市东川区委员会社会工作部2026年度无新增资产配置表支出情况，此表无数据。</t>
  </si>
  <si>
    <t>11表</t>
  </si>
  <si>
    <t>2026年上级补助项目支出预算表</t>
  </si>
  <si>
    <t>上级补助</t>
  </si>
  <si>
    <t>12表</t>
  </si>
  <si>
    <t>2026年部门项目中期规划预算表</t>
  </si>
  <si>
    <t>项目级次</t>
  </si>
  <si>
    <t>2026年</t>
  </si>
  <si>
    <t>2027年</t>
  </si>
  <si>
    <t>2028年</t>
  </si>
  <si>
    <t>特定目标类</t>
  </si>
  <si>
    <t>二级项目</t>
  </si>
  <si>
    <t>社会服务工作经费</t>
  </si>
  <si>
    <t>村（社区）干部履职能力提升经费</t>
  </si>
  <si>
    <t>村干部（含离任）关心关爱补助经费</t>
  </si>
  <si>
    <t>预算13表</t>
  </si>
  <si>
    <t>2026年部门整体支出绩效目标</t>
  </si>
  <si>
    <t>部门名称</t>
  </si>
  <si>
    <t>内容</t>
  </si>
  <si>
    <t>说明</t>
  </si>
  <si>
    <t>部门总体目标</t>
  </si>
  <si>
    <t>部门职责</t>
  </si>
  <si>
    <t>一是统筹指导人民信访工作；
二是统筹推进党建引领基层治理和基层政权建设;
三是统一领导行业协会商会党的工作，协调推动行业协会商会深化改革和转型发展；
四是指导混合所有制企业、非公有制企业和新经济组织、新社会组织、新就业群体党建工作；
五是指导社会工作人才队伍建设和志愿服务工作。</t>
  </si>
  <si>
    <t>根据三定方案归纳</t>
  </si>
  <si>
    <r>
      <t xml:space="preserve">总体绩效目标
</t>
    </r>
    <r>
      <rPr>
        <sz val="10"/>
        <color rgb="FF000000"/>
        <rFont val="宋体"/>
        <charset val="134"/>
      </rPr>
      <t>（2026-2028年期间）</t>
    </r>
  </si>
  <si>
    <t>为确保落实中央、省市区机构改革相关要求，贯彻落实统筹指导人民信访工作，统筹推进党建引领基层治理和基层政权建设，统一领导行业协会商会党的工作，协调推动行业协会商会深化改革和转型发展，指导混合所有制企业、非公有制企业和新经济组织、新社会组织、新就业群体党建工作和指导社会工作人才队伍建设和志愿服务工作。</t>
  </si>
  <si>
    <t>根据部门职责，中长期规划，省委，省政府要求归纳</t>
  </si>
  <si>
    <t>部门年度目标</t>
  </si>
  <si>
    <t>预算年度（2026年）
绩效目标</t>
  </si>
  <si>
    <t>部门年度重点工作任务对应的目标或措施预计的产出和效果，每项工作任务都有明确的一项或几项目标。</t>
  </si>
  <si>
    <t>部门年度重点工作任务</t>
  </si>
  <si>
    <t>一级项目管理</t>
  </si>
  <si>
    <t>主要内容</t>
  </si>
  <si>
    <t>对应项目</t>
  </si>
  <si>
    <t>预算申报金额（元）</t>
  </si>
  <si>
    <t>总额</t>
  </si>
  <si>
    <t>财政拨款</t>
  </si>
  <si>
    <t>其他资金</t>
  </si>
  <si>
    <t>按照职责职能开展各项工作，保障部门正常运转</t>
  </si>
  <si>
    <t>人员工资、行政运行办公经费</t>
  </si>
  <si>
    <t>农村原一大队一级离职半脱产干部定期生活补助</t>
  </si>
  <si>
    <t>根据中共中央组织部、财政部《关于加强村级组织运转经费保障工作的通知》（中组发〔2016〕22号）和省委组织部、省财政厅、省民政厅、省人社厅《关于建立村干部岗位补贴长效机制的通知》（云组发〔2018〕17号）要求，落实市委组织部、市财政局、市民政局、市人社局《关于印发建立村干部岗位补贴长效机制实施方案的通知》（昆组通〔2019〕65号）工作任务，执行东川区区委组织部、区财政局、区民政局、区人力资源和社会保障局、区农业农村局关于印发《东川区村干部岗位补贴长效机制实施方案》《东川区村干部绩效考核管理办法（试行）》的通知（东组联发〔2019〕15号）要求，切实加强农村基层干部队伍建设，进一步调动广大农村基层干部在脱贫攻坚和乡村振兴中的积极性、主动性。</t>
  </si>
  <si>
    <t>党建引领基层治理和基层政权建设等社会工作</t>
  </si>
  <si>
    <t>根据《中共中央组织部 财政部 国家税务总局&lt;关于非公有制企业党组织工作经费问题的通知&gt;》（组通字〔2014〕42号）、《中共云南省委组织部印发&lt;关于加强园区非公企业党建工作的意见（试行）&gt;的通知》（云组发〔2018〕9号）、《中共昆明市委办公厅印发&lt;关于加强社会组织党的建设工作的实施意见（试行）&gt;的通知》（昆办发〔2016〕17号）、《关于加强非公有制经济组织和社会组织党建经费保障工作的通知》（昆组发〔2014〕8号）等有关规定，将两新组织党建工作经费纳入财政预算，建立稳定的财政专项列支制度。</t>
  </si>
  <si>
    <t>区属企业退休人员社会化管理服务补助</t>
  </si>
  <si>
    <t>为推进国有企业退休人员实行社会化管理是剥离国有企业办社会职能和解决历史遗留问题的重要内容之一，为贯彻落实《中共中央办公厅 国务院办公厅印发&lt;关于国有企业退休人员社会化管理的指导意见&gt;的通知》（厅字〔2019〕19 号）、《云南省人民政府办公厅关于印发云南省国有企业退休人员社会化管理工作方案的通知》（云政办发〔2019〕93 号）、《昆明市人民政府办公室关于印发昆明市国有企业退休人员社会化管理工作实施方案的通知》（昆政办〔2020〕31 号）、《昆明市东川区人民政府办公室关于印发昆明市东川区国有企业退休人员社会化管理工作实施方案》（东政办发〔2020〕102 号）等文件精神，全面深化国有企业改革，结合东川区实际，切实做好东川区国有企业退休人员社会化管理的工作。</t>
  </si>
  <si>
    <t>部门整体支出绩效指标</t>
  </si>
  <si>
    <t>绩效指标</t>
  </si>
  <si>
    <t>评（扣）分标准</t>
  </si>
  <si>
    <t>绩效指标设定依据及指标值数据来源</t>
  </si>
  <si>
    <t xml:space="preserve">二级指标 </t>
  </si>
  <si>
    <t>补贴发放人员符合规定率</t>
  </si>
  <si>
    <t>纳入补贴发放人员是否符合规定</t>
  </si>
  <si>
    <t>补贴发放人员符合规定</t>
  </si>
  <si>
    <t>基层政权科经费预算</t>
  </si>
  <si>
    <t>拟评定“两新”组织党建示范点</t>
  </si>
  <si>
    <t>落实《中共昆明市委组织部关于印发&lt;在全市“两新”组织中开展分类覆盖的工作方案&gt;的通知》，条块结合扎实做好分类覆盖工作（2分）。完成《2020年昆明市非公有制经济组织和社会组织党建工作重点任务项目清单》</t>
  </si>
  <si>
    <t>做好“两新”组织党建工作经费保障，是确保我区“两新”组织基层党组织活动正常开展，发挥党建引领促进企业和社会组织健康发展的关键举措。为贯彻落实中央、省、市、区委关于加强“两新”组织党建工作的安排部署，根据《中共中央组织部 财政部 国家税务总局&lt;关于非公有制企业党组织工作经费问题的通知&gt;》（组通字〔2014〕42号）、《中共云南省委组织部印发&lt;关于加强园区非公企业党建工作的意见（试行）&gt;的通知》</t>
  </si>
  <si>
    <t>发放率</t>
  </si>
  <si>
    <t>项目受益人对政策的知晓率</t>
  </si>
  <si>
    <t>对项目受益人调研</t>
  </si>
  <si>
    <t>“两新”党组织覆盖率有效提升</t>
  </si>
  <si>
    <t>不断扩大党的组织和工作覆盖面，增强党的工作影响力。</t>
  </si>
  <si>
    <t>受助对象满意度调研</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</si>
</sst>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3" formatCode="_ * #,##0.00_ ;_ * \-#,##0.00_ ;_ * &quot;-&quot;??_ ;_ @_ "/>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0.00;\-#,##0.00;;@"/>
    <numFmt numFmtId="181" formatCode="###,###,###,###,##0.00;[=0]&quot;&quot;"/>
    <numFmt numFmtId="182" formatCode="#,##0.00_ "/>
    <numFmt numFmtId="183" formatCode="0.00_);[Red]\-0.00\ "/>
  </numFmts>
  <fonts count="47">
    <font>
      <sz val="10"/>
      <name val="Arial"/>
      <family val="2"/>
      <charset val="0"/>
    </font>
    <font>
      <sz val="11"/>
      <color indexed="8"/>
      <name val="宋体"/>
      <charset val="134"/>
    </font>
    <font>
      <sz val="12"/>
      <color indexed="8"/>
      <name val="宋体"/>
      <charset val="134"/>
    </font>
    <font>
      <sz val="10"/>
      <color indexed="8"/>
      <name val="宋体"/>
      <charset val="134"/>
    </font>
    <font>
      <sz val="20"/>
      <color indexed="8"/>
      <name val="宋体"/>
      <charset val="134"/>
    </font>
    <font>
      <sz val="9"/>
      <color indexed="8"/>
      <name val="宋体"/>
      <charset val="134"/>
    </font>
    <font>
      <b/>
      <sz val="9"/>
      <color indexed="8"/>
      <name val="宋体"/>
      <charset val="134"/>
    </font>
    <font>
      <sz val="11"/>
      <color rgb="FF000000"/>
      <name val="宋体"/>
      <charset val="134"/>
    </font>
    <font>
      <b/>
      <sz val="11"/>
      <color indexed="8"/>
      <name val="宋体"/>
      <charset val="134"/>
    </font>
    <font>
      <sz val="9"/>
      <color rgb="FF000000"/>
      <name val="宋体"/>
      <charset val="134"/>
    </font>
    <font>
      <sz val="10"/>
      <name val="宋体"/>
      <charset val="134"/>
    </font>
    <font>
      <b/>
      <sz val="23"/>
      <color indexed="8"/>
      <name val="宋体"/>
      <charset val="134"/>
    </font>
    <font>
      <sz val="11"/>
      <color theme="1"/>
      <name val="宋体"/>
      <charset val="134"/>
      <scheme val="minor"/>
    </font>
    <font>
      <sz val="9"/>
      <name val="宋体"/>
      <charset val="134"/>
    </font>
    <font>
      <b/>
      <sz val="22"/>
      <color rgb="FF000000"/>
      <name val="宋体"/>
      <charset val="134"/>
    </font>
    <font>
      <b/>
      <sz val="23"/>
      <color rgb="FF000000"/>
      <name val="宋体"/>
      <charset val="134"/>
    </font>
    <font>
      <sz val="12"/>
      <color rgb="FF000000"/>
      <name val="SimSun"/>
      <charset val="134"/>
    </font>
    <font>
      <sz val="11"/>
      <name val="宋体"/>
      <charset val="134"/>
    </font>
    <font>
      <sz val="10"/>
      <color rgb="FF000000"/>
      <name val="宋体"/>
      <charset val="134"/>
    </font>
    <font>
      <sz val="20"/>
      <color rgb="FF000000"/>
      <name val="宋体"/>
      <charset val="134"/>
    </font>
    <font>
      <sz val="9"/>
      <color rgb="FF000000"/>
      <name val="SimSun"/>
      <charset val="134"/>
    </font>
    <font>
      <sz val="10"/>
      <color rgb="FFFFFFFF"/>
      <name val="宋体"/>
      <charset val="134"/>
    </font>
    <font>
      <b/>
      <sz val="21"/>
      <color rgb="FF000000"/>
      <name val="宋体"/>
      <charset val="134"/>
    </font>
    <font>
      <sz val="12"/>
      <name val="宋体"/>
      <charset val="134"/>
    </font>
    <font>
      <b/>
      <sz val="20"/>
      <color rgb="FF000000"/>
      <name val="宋体"/>
      <charset val="134"/>
    </font>
    <font>
      <b/>
      <sz val="11"/>
      <color rgb="FF000000"/>
      <name val="宋体"/>
      <charset val="134"/>
    </font>
    <font>
      <sz val="9"/>
      <color theme="1"/>
      <name val="宋体"/>
      <charset val="134"/>
    </font>
    <font>
      <b/>
      <sz val="9"/>
      <color rgb="FF000000"/>
      <name val="宋体"/>
      <charset val="134"/>
    </font>
    <font>
      <sz val="12"/>
      <color rgb="FF000000"/>
      <name val="方正黑体_GBK"/>
      <family val="4"/>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indexed="8"/>
      </left>
      <right style="thin">
        <color indexed="8"/>
      </right>
      <top style="thin">
        <color indexed="8"/>
      </top>
      <bottom/>
      <diagonal/>
    </border>
    <border>
      <left style="thin">
        <color rgb="FF000000"/>
      </left>
      <right/>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2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0" applyNumberFormat="0" applyFill="0" applyAlignment="0" applyProtection="0">
      <alignment vertical="center"/>
    </xf>
    <xf numFmtId="0" fontId="35" fillId="0" borderId="31" applyNumberFormat="0" applyFill="0" applyAlignment="0" applyProtection="0">
      <alignment vertical="center"/>
    </xf>
    <xf numFmtId="0" fontId="36" fillId="0" borderId="32" applyNumberFormat="0" applyFill="0" applyAlignment="0" applyProtection="0">
      <alignment vertical="center"/>
    </xf>
    <xf numFmtId="0" fontId="36" fillId="0" borderId="0" applyNumberFormat="0" applyFill="0" applyBorder="0" applyAlignment="0" applyProtection="0">
      <alignment vertical="center"/>
    </xf>
    <xf numFmtId="0" fontId="37" fillId="4" borderId="33" applyNumberFormat="0" applyAlignment="0" applyProtection="0">
      <alignment vertical="center"/>
    </xf>
    <xf numFmtId="0" fontId="38" fillId="5" borderId="34" applyNumberFormat="0" applyAlignment="0" applyProtection="0">
      <alignment vertical="center"/>
    </xf>
    <xf numFmtId="0" fontId="39" fillId="5" borderId="33" applyNumberFormat="0" applyAlignment="0" applyProtection="0">
      <alignment vertical="center"/>
    </xf>
    <xf numFmtId="0" fontId="40" fillId="6" borderId="35" applyNumberFormat="0" applyAlignment="0" applyProtection="0">
      <alignment vertical="center"/>
    </xf>
    <xf numFmtId="0" fontId="41" fillId="0" borderId="36" applyNumberFormat="0" applyFill="0" applyAlignment="0" applyProtection="0">
      <alignment vertical="center"/>
    </xf>
    <xf numFmtId="0" fontId="42" fillId="0" borderId="37"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46" fillId="33" borderId="0" applyNumberFormat="0" applyBorder="0" applyAlignment="0" applyProtection="0">
      <alignment vertical="center"/>
    </xf>
    <xf numFmtId="0" fontId="23" fillId="0" borderId="0"/>
    <xf numFmtId="0" fontId="23" fillId="0" borderId="0">
      <alignment vertical="center"/>
    </xf>
    <xf numFmtId="0" fontId="23" fillId="0" borderId="0">
      <alignment vertical="center"/>
    </xf>
    <xf numFmtId="0" fontId="23" fillId="0" borderId="0"/>
    <xf numFmtId="0" fontId="13" fillId="0" borderId="0">
      <alignment vertical="top"/>
      <protection locked="0"/>
    </xf>
    <xf numFmtId="0" fontId="0" fillId="0" borderId="0"/>
    <xf numFmtId="0" fontId="0" fillId="0" borderId="0"/>
    <xf numFmtId="0" fontId="10" fillId="0" borderId="0"/>
    <xf numFmtId="0" fontId="10" fillId="0" borderId="0"/>
    <xf numFmtId="0" fontId="10" fillId="0" borderId="0"/>
    <xf numFmtId="180" fontId="13" fillId="0" borderId="10">
      <alignment horizontal="right" vertical="center"/>
    </xf>
    <xf numFmtId="49" fontId="13" fillId="0" borderId="10">
      <alignment horizontal="left" vertical="center" wrapText="1"/>
    </xf>
  </cellStyleXfs>
  <cellXfs count="285">
    <xf numFmtId="0" fontId="0" fillId="0" borderId="0" xfId="0"/>
    <xf numFmtId="0" fontId="1" fillId="0" borderId="0" xfId="0" applyFont="1" applyFill="1" applyAlignment="1"/>
    <xf numFmtId="0" fontId="2" fillId="0" borderId="0" xfId="56" applyFont="1" applyFill="1" applyAlignment="1">
      <alignment horizontal="center" vertical="center"/>
    </xf>
    <xf numFmtId="0" fontId="1" fillId="0" borderId="0" xfId="56" applyFont="1" applyFill="1" applyAlignment="1">
      <alignment vertical="center"/>
    </xf>
    <xf numFmtId="0" fontId="3" fillId="0" borderId="0" xfId="58" applyNumberFormat="1" applyFont="1" applyFill="1" applyBorder="1" applyAlignment="1" applyProtection="1">
      <alignment horizontal="right"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left" vertical="center"/>
    </xf>
    <xf numFmtId="0" fontId="6" fillId="0" borderId="1" xfId="0" applyFont="1" applyFill="1" applyBorder="1" applyAlignment="1">
      <alignment horizontal="left" vertical="center"/>
    </xf>
    <xf numFmtId="49"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 fillId="0" borderId="1" xfId="0" applyNumberFormat="1" applyFont="1" applyFill="1" applyBorder="1" applyAlignment="1">
      <alignment vertical="center" wrapText="1"/>
    </xf>
    <xf numFmtId="0" fontId="8" fillId="0" borderId="1" xfId="0" applyFont="1" applyFill="1" applyBorder="1" applyAlignment="1">
      <alignment horizontal="left" vertical="center"/>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5" fillId="0" borderId="6"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181" fontId="5" fillId="0" borderId="1" xfId="0" applyNumberFormat="1" applyFont="1" applyFill="1" applyBorder="1" applyAlignment="1">
      <alignment horizontal="right" vertical="center" wrapText="1"/>
    </xf>
    <xf numFmtId="0" fontId="8" fillId="0" borderId="9" xfId="0" applyFont="1" applyFill="1" applyBorder="1" applyAlignment="1">
      <alignment horizontal="left" vertical="center"/>
    </xf>
    <xf numFmtId="0" fontId="8" fillId="0" borderId="1" xfId="0" applyFont="1" applyFill="1" applyBorder="1" applyAlignment="1">
      <alignment horizontal="center" vertical="center"/>
    </xf>
    <xf numFmtId="49" fontId="2" fillId="0" borderId="1" xfId="56" applyNumberFormat="1" applyFont="1" applyFill="1" applyBorder="1" applyAlignment="1">
      <alignment horizontal="center" vertical="center" wrapText="1"/>
    </xf>
    <xf numFmtId="49" fontId="2" fillId="0" borderId="1" xfId="56" applyNumberFormat="1" applyFont="1" applyFill="1" applyBorder="1" applyAlignment="1">
      <alignment horizontal="center" vertical="center"/>
    </xf>
    <xf numFmtId="49" fontId="2" fillId="0" borderId="1" xfId="56" applyNumberFormat="1" applyFont="1" applyFill="1" applyBorder="1" applyAlignment="1">
      <alignment vertical="center" wrapText="1"/>
    </xf>
    <xf numFmtId="0" fontId="9" fillId="0" borderId="10"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left" vertical="center" wrapText="1"/>
      <protection locked="0"/>
    </xf>
    <xf numFmtId="0" fontId="9" fillId="0" borderId="10" xfId="0" applyFont="1" applyFill="1" applyBorder="1" applyAlignment="1" applyProtection="1">
      <alignment horizontal="center" vertical="center" wrapText="1"/>
    </xf>
    <xf numFmtId="0" fontId="9" fillId="0" borderId="10" xfId="0" applyFont="1" applyFill="1" applyBorder="1" applyAlignment="1" applyProtection="1">
      <alignment horizontal="left" vertical="center" wrapText="1"/>
    </xf>
    <xf numFmtId="0" fontId="10" fillId="0" borderId="0" xfId="58" applyFill="1" applyAlignment="1">
      <alignment vertical="center"/>
    </xf>
    <xf numFmtId="0" fontId="11" fillId="0" borderId="0" xfId="58" applyNumberFormat="1" applyFont="1" applyFill="1" applyBorder="1" applyAlignment="1" applyProtection="1">
      <alignment horizontal="center" vertical="center"/>
    </xf>
    <xf numFmtId="0" fontId="1" fillId="0" borderId="0" xfId="58" applyNumberFormat="1" applyFont="1" applyFill="1" applyBorder="1" applyAlignment="1" applyProtection="1">
      <alignment horizontal="left" vertical="center"/>
    </xf>
    <xf numFmtId="0" fontId="10" fillId="0" borderId="0" xfId="58" applyFill="1" applyAlignment="1">
      <alignment horizontal="right" vertical="center"/>
    </xf>
    <xf numFmtId="0" fontId="2" fillId="0" borderId="9" xfId="51" applyFont="1" applyFill="1" applyBorder="1" applyAlignment="1">
      <alignment horizontal="center" vertical="center" wrapText="1"/>
    </xf>
    <xf numFmtId="0" fontId="2" fillId="0" borderId="8" xfId="51" applyFont="1" applyFill="1" applyBorder="1" applyAlignment="1">
      <alignment horizontal="center" vertical="center" wrapText="1"/>
    </xf>
    <xf numFmtId="0" fontId="2" fillId="0" borderId="8" xfId="51" applyFont="1" applyFill="1" applyBorder="1" applyAlignment="1">
      <alignment horizontal="center" vertical="center" wrapText="1"/>
    </xf>
    <xf numFmtId="0" fontId="2" fillId="0" borderId="7" xfId="51" applyFont="1" applyFill="1" applyBorder="1" applyAlignment="1">
      <alignment horizontal="center" vertical="center" wrapText="1"/>
    </xf>
    <xf numFmtId="0" fontId="2" fillId="0" borderId="11" xfId="51"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 xfId="51" applyFont="1" applyFill="1" applyBorder="1" applyAlignment="1">
      <alignment vertical="center" wrapText="1"/>
    </xf>
    <xf numFmtId="0" fontId="2" fillId="0" borderId="1" xfId="51" applyFont="1" applyFill="1" applyBorder="1" applyAlignment="1">
      <alignment horizontal="left" vertical="center" wrapText="1" indent="1"/>
    </xf>
    <xf numFmtId="0" fontId="2" fillId="0" borderId="1" xfId="51" applyFont="1" applyFill="1" applyBorder="1" applyAlignment="1">
      <alignment horizontal="center" vertical="center" wrapText="1"/>
    </xf>
    <xf numFmtId="182" fontId="2" fillId="0" borderId="1" xfId="51" applyNumberFormat="1" applyFont="1" applyFill="1" applyBorder="1" applyAlignment="1">
      <alignment horizontal="center" vertical="center" wrapText="1"/>
    </xf>
    <xf numFmtId="0" fontId="2" fillId="0" borderId="6" xfId="51" applyFont="1" applyFill="1" applyBorder="1" applyAlignment="1">
      <alignment horizontal="center" vertical="center" wrapText="1"/>
    </xf>
    <xf numFmtId="0" fontId="2" fillId="0" borderId="8" xfId="51" applyFont="1" applyFill="1" applyBorder="1" applyAlignment="1">
      <alignment horizontal="center" vertical="center" wrapText="1"/>
    </xf>
    <xf numFmtId="0" fontId="2" fillId="0" borderId="7" xfId="51" applyFont="1" applyFill="1" applyBorder="1" applyAlignment="1">
      <alignment horizontal="center" vertical="center" wrapText="1"/>
    </xf>
    <xf numFmtId="0" fontId="10" fillId="0" borderId="0" xfId="53" applyFont="1" applyFill="1" applyBorder="1" applyAlignment="1" applyProtection="1">
      <alignment vertical="center"/>
    </xf>
    <xf numFmtId="0" fontId="2" fillId="0" borderId="6" xfId="51" applyFont="1" applyFill="1" applyBorder="1" applyAlignment="1">
      <alignment horizontal="center" vertical="center" wrapText="1"/>
    </xf>
    <xf numFmtId="0" fontId="13" fillId="0" borderId="0" xfId="53" applyFont="1" applyFill="1" applyBorder="1" applyAlignment="1" applyProtection="1">
      <alignment vertical="top"/>
      <protection locked="0"/>
    </xf>
    <xf numFmtId="0" fontId="9" fillId="0" borderId="0" xfId="53" applyFont="1" applyFill="1" applyBorder="1" applyAlignment="1" applyProtection="1">
      <alignment horizontal="right" vertical="center"/>
      <protection locked="0"/>
    </xf>
    <xf numFmtId="0" fontId="14" fillId="0" borderId="0" xfId="53" applyFont="1" applyFill="1" applyBorder="1" applyAlignment="1" applyProtection="1">
      <alignment horizontal="center" vertical="center"/>
    </xf>
    <xf numFmtId="0" fontId="15" fillId="0" borderId="0" xfId="53" applyFont="1" applyFill="1" applyBorder="1" applyAlignment="1" applyProtection="1">
      <alignment horizontal="center" vertical="center"/>
    </xf>
    <xf numFmtId="0" fontId="15" fillId="0" borderId="0" xfId="53" applyFont="1" applyFill="1" applyBorder="1" applyAlignment="1" applyProtection="1">
      <alignment horizontal="center" vertical="center"/>
      <protection locked="0"/>
    </xf>
    <xf numFmtId="0" fontId="13" fillId="0" borderId="0" xfId="53" applyFont="1" applyFill="1" applyBorder="1" applyAlignment="1" applyProtection="1">
      <alignment horizontal="left" vertical="center"/>
      <protection locked="0"/>
    </xf>
    <xf numFmtId="0" fontId="7" fillId="0" borderId="10" xfId="53" applyFont="1" applyFill="1" applyBorder="1" applyAlignment="1" applyProtection="1">
      <alignment horizontal="center" vertical="center" wrapText="1"/>
    </xf>
    <xf numFmtId="0" fontId="7" fillId="0" borderId="10" xfId="53" applyFont="1" applyFill="1" applyBorder="1" applyAlignment="1" applyProtection="1">
      <alignment horizontal="center" vertical="center"/>
      <protection locked="0"/>
    </xf>
    <xf numFmtId="49" fontId="16" fillId="0" borderId="10" xfId="60" applyFont="1" applyFill="1" applyBorder="1" applyAlignment="1">
      <alignment horizontal="left" vertical="center" wrapText="1"/>
    </xf>
    <xf numFmtId="0" fontId="17" fillId="0" borderId="0" xfId="53" applyFont="1" applyFill="1" applyBorder="1" applyAlignment="1" applyProtection="1">
      <alignment vertical="top"/>
      <protection locked="0"/>
    </xf>
    <xf numFmtId="0" fontId="10" fillId="0" borderId="0" xfId="53" applyFont="1" applyFill="1" applyBorder="1" applyAlignment="1" applyProtection="1"/>
    <xf numFmtId="0" fontId="7" fillId="0" borderId="0" xfId="53" applyFont="1" applyFill="1" applyBorder="1" applyAlignment="1" applyProtection="1"/>
    <xf numFmtId="0" fontId="18" fillId="0" borderId="0" xfId="53" applyFont="1" applyFill="1" applyBorder="1" applyAlignment="1" applyProtection="1"/>
    <xf numFmtId="0" fontId="18" fillId="0" borderId="0" xfId="53" applyFont="1" applyFill="1" applyBorder="1" applyAlignment="1" applyProtection="1">
      <alignment horizontal="right" vertical="center"/>
    </xf>
    <xf numFmtId="0" fontId="19" fillId="0" borderId="0" xfId="53" applyFont="1" applyFill="1" applyBorder="1" applyAlignment="1" applyProtection="1">
      <alignment horizontal="center" vertical="center" wrapText="1"/>
    </xf>
    <xf numFmtId="0" fontId="19" fillId="0" borderId="0" xfId="53" applyFont="1" applyFill="1" applyBorder="1" applyAlignment="1" applyProtection="1">
      <alignment horizontal="center" vertical="center"/>
    </xf>
    <xf numFmtId="0" fontId="9" fillId="0" borderId="0" xfId="53" applyFont="1" applyFill="1" applyBorder="1" applyAlignment="1" applyProtection="1">
      <alignment horizontal="left" vertical="center" wrapText="1"/>
    </xf>
    <xf numFmtId="0" fontId="9" fillId="0" borderId="0" xfId="53" applyFont="1" applyFill="1" applyBorder="1" applyAlignment="1" applyProtection="1">
      <alignment wrapText="1"/>
    </xf>
    <xf numFmtId="0" fontId="9" fillId="0" borderId="0" xfId="53" applyFont="1" applyFill="1" applyBorder="1" applyAlignment="1" applyProtection="1">
      <alignment horizontal="right" wrapText="1"/>
    </xf>
    <xf numFmtId="0" fontId="13" fillId="0" borderId="0" xfId="53" applyFont="1" applyFill="1" applyBorder="1" applyAlignment="1" applyProtection="1">
      <alignment wrapText="1"/>
    </xf>
    <xf numFmtId="0" fontId="17" fillId="0" borderId="0" xfId="53" applyFont="1" applyFill="1" applyBorder="1" applyAlignment="1" applyProtection="1"/>
    <xf numFmtId="0" fontId="9" fillId="0" borderId="0" xfId="53" applyFont="1" applyFill="1" applyBorder="1" applyAlignment="1" applyProtection="1">
      <alignment horizontal="right"/>
      <protection locked="0"/>
    </xf>
    <xf numFmtId="0" fontId="7" fillId="0" borderId="12" xfId="53" applyFont="1" applyFill="1" applyBorder="1" applyAlignment="1" applyProtection="1">
      <alignment horizontal="center" vertical="center"/>
    </xf>
    <xf numFmtId="0" fontId="7" fillId="0" borderId="13" xfId="53" applyFont="1" applyFill="1" applyBorder="1" applyAlignment="1" applyProtection="1">
      <alignment horizontal="center" vertical="center"/>
    </xf>
    <xf numFmtId="0" fontId="7" fillId="0" borderId="14" xfId="53" applyFont="1" applyFill="1" applyBorder="1" applyAlignment="1" applyProtection="1">
      <alignment horizontal="center" vertical="center"/>
    </xf>
    <xf numFmtId="0" fontId="7" fillId="0" borderId="1" xfId="53" applyFont="1" applyFill="1" applyBorder="1" applyAlignment="1" applyProtection="1">
      <alignment horizontal="center" vertical="center"/>
    </xf>
    <xf numFmtId="0" fontId="7" fillId="0" borderId="15" xfId="53" applyFont="1" applyFill="1" applyBorder="1" applyAlignment="1" applyProtection="1">
      <alignment horizontal="center" vertical="center"/>
    </xf>
    <xf numFmtId="0" fontId="7" fillId="0" borderId="16" xfId="53" applyFont="1" applyFill="1" applyBorder="1" applyAlignment="1" applyProtection="1">
      <alignment horizontal="center" vertical="center"/>
    </xf>
    <xf numFmtId="0" fontId="7" fillId="0" borderId="12" xfId="53" applyFont="1" applyFill="1" applyBorder="1" applyAlignment="1" applyProtection="1">
      <alignment horizontal="center" vertical="center" wrapText="1"/>
    </xf>
    <xf numFmtId="0" fontId="7" fillId="0" borderId="17" xfId="53" applyFont="1" applyFill="1" applyBorder="1" applyAlignment="1" applyProtection="1">
      <alignment horizontal="center" vertical="center" wrapText="1"/>
    </xf>
    <xf numFmtId="0" fontId="7" fillId="0" borderId="10" xfId="53" applyFont="1" applyFill="1" applyBorder="1" applyAlignment="1" applyProtection="1">
      <alignment horizontal="center" vertical="center"/>
    </xf>
    <xf numFmtId="0" fontId="17" fillId="0" borderId="13" xfId="53" applyFont="1" applyFill="1" applyBorder="1" applyAlignment="1" applyProtection="1">
      <alignment horizontal="center" vertical="center"/>
    </xf>
    <xf numFmtId="0" fontId="9" fillId="0" borderId="10" xfId="53" applyFont="1" applyFill="1" applyBorder="1" applyAlignment="1" applyProtection="1">
      <alignment horizontal="left" vertical="center" wrapText="1"/>
    </xf>
    <xf numFmtId="43" fontId="9" fillId="0" borderId="10" xfId="53" applyNumberFormat="1" applyFont="1" applyFill="1" applyBorder="1" applyAlignment="1" applyProtection="1">
      <alignment horizontal="right" vertical="center"/>
      <protection locked="0"/>
    </xf>
    <xf numFmtId="180" fontId="20" fillId="0" borderId="10" xfId="59" applyFont="1" applyFill="1" applyBorder="1" applyAlignment="1">
      <alignment horizontal="right" vertical="center"/>
    </xf>
    <xf numFmtId="43" fontId="13" fillId="0" borderId="13" xfId="53" applyNumberFormat="1" applyFont="1" applyFill="1" applyBorder="1" applyAlignment="1" applyProtection="1">
      <alignment horizontal="right" vertical="center"/>
      <protection locked="0"/>
    </xf>
    <xf numFmtId="0" fontId="9" fillId="0" borderId="10" xfId="53" applyFont="1" applyFill="1" applyBorder="1" applyAlignment="1" applyProtection="1">
      <alignment vertical="center" wrapText="1"/>
    </xf>
    <xf numFmtId="0" fontId="13" fillId="0" borderId="0" xfId="53" applyFont="1" applyFill="1" applyBorder="1" applyAlignment="1" applyProtection="1"/>
    <xf numFmtId="0" fontId="12" fillId="0" borderId="0" xfId="0" applyFont="1" applyFill="1" applyBorder="1" applyAlignment="1">
      <alignment vertical="center"/>
    </xf>
    <xf numFmtId="0" fontId="18" fillId="0" borderId="0" xfId="53" applyFont="1" applyFill="1" applyBorder="1" applyAlignment="1" applyProtection="1">
      <alignment wrapText="1"/>
    </xf>
    <xf numFmtId="0" fontId="13" fillId="0" borderId="0" xfId="53" applyFont="1" applyFill="1" applyBorder="1" applyAlignment="1" applyProtection="1">
      <alignment vertical="top" wrapText="1"/>
      <protection locked="0"/>
    </xf>
    <xf numFmtId="0" fontId="10" fillId="0" borderId="0" xfId="53" applyFont="1" applyFill="1" applyBorder="1" applyAlignment="1" applyProtection="1">
      <alignment wrapText="1"/>
    </xf>
    <xf numFmtId="0" fontId="9" fillId="0" borderId="0" xfId="53" applyFont="1" applyFill="1" applyBorder="1" applyAlignment="1" applyProtection="1">
      <alignment horizontal="right" vertical="center" wrapText="1"/>
      <protection locked="0"/>
    </xf>
    <xf numFmtId="0" fontId="9" fillId="0" borderId="0" xfId="53" applyFont="1" applyFill="1" applyBorder="1" applyAlignment="1" applyProtection="1">
      <alignment horizontal="right" vertical="center" wrapText="1"/>
    </xf>
    <xf numFmtId="0" fontId="14" fillId="0" borderId="0" xfId="53" applyFont="1" applyFill="1" applyAlignment="1" applyProtection="1">
      <alignment horizontal="center" vertical="center" wrapText="1"/>
    </xf>
    <xf numFmtId="0" fontId="9" fillId="0" borderId="0" xfId="53" applyFont="1" applyFill="1" applyBorder="1" applyAlignment="1" applyProtection="1">
      <alignment horizontal="left" vertical="center"/>
    </xf>
    <xf numFmtId="0" fontId="7" fillId="0" borderId="0" xfId="53" applyFont="1" applyFill="1" applyBorder="1" applyAlignment="1" applyProtection="1">
      <alignment horizontal="left"/>
    </xf>
    <xf numFmtId="0" fontId="7" fillId="0" borderId="0" xfId="53" applyFont="1" applyFill="1" applyBorder="1" applyAlignment="1" applyProtection="1">
      <alignment wrapText="1"/>
    </xf>
    <xf numFmtId="0" fontId="9" fillId="0" borderId="0" xfId="53" applyFont="1" applyFill="1" applyBorder="1" applyAlignment="1" applyProtection="1">
      <alignment horizontal="right" wrapText="1"/>
      <protection locked="0"/>
    </xf>
    <xf numFmtId="0" fontId="7" fillId="0" borderId="1" xfId="53" applyFont="1" applyFill="1" applyBorder="1" applyAlignment="1" applyProtection="1">
      <alignment horizontal="center" vertical="center" wrapText="1"/>
    </xf>
    <xf numFmtId="0" fontId="7" fillId="0" borderId="1" xfId="53" applyFont="1" applyFill="1" applyBorder="1" applyAlignment="1" applyProtection="1">
      <alignment horizontal="center" vertical="center" wrapText="1"/>
      <protection locked="0"/>
    </xf>
    <xf numFmtId="0" fontId="17" fillId="0" borderId="1" xfId="53" applyFont="1" applyFill="1" applyBorder="1" applyAlignment="1" applyProtection="1">
      <alignment horizontal="center" vertical="center" wrapText="1"/>
      <protection locked="0"/>
    </xf>
    <xf numFmtId="0" fontId="9" fillId="0" borderId="1" xfId="53" applyFont="1" applyFill="1" applyBorder="1" applyAlignment="1" applyProtection="1">
      <alignment horizontal="right" vertical="center"/>
      <protection locked="0"/>
    </xf>
    <xf numFmtId="0" fontId="9" fillId="0" borderId="1" xfId="53" applyFont="1" applyFill="1" applyBorder="1" applyAlignment="1" applyProtection="1">
      <alignment horizontal="left" vertical="center"/>
      <protection locked="0"/>
    </xf>
    <xf numFmtId="0" fontId="9" fillId="0" borderId="1" xfId="53" applyFont="1" applyFill="1" applyBorder="1" applyAlignment="1" applyProtection="1">
      <alignment horizontal="center" vertical="center"/>
      <protection locked="0"/>
    </xf>
    <xf numFmtId="0" fontId="9" fillId="0" borderId="1" xfId="53" applyFont="1" applyFill="1" applyBorder="1" applyAlignment="1" applyProtection="1">
      <alignment horizontal="right" vertical="center"/>
    </xf>
    <xf numFmtId="0" fontId="9" fillId="0" borderId="1" xfId="53" applyFont="1" applyFill="1" applyBorder="1" applyAlignment="1" applyProtection="1">
      <alignment horizontal="left" vertical="center" wrapText="1"/>
    </xf>
    <xf numFmtId="0" fontId="9" fillId="0" borderId="1" xfId="53" applyFont="1" applyFill="1" applyBorder="1" applyAlignment="1" applyProtection="1">
      <alignment vertical="center"/>
      <protection locked="0"/>
    </xf>
    <xf numFmtId="0" fontId="7" fillId="0" borderId="6" xfId="53" applyFont="1" applyFill="1" applyBorder="1" applyAlignment="1" applyProtection="1">
      <alignment horizontal="center" vertical="center"/>
    </xf>
    <xf numFmtId="0" fontId="7" fillId="0" borderId="8" xfId="53" applyFont="1" applyFill="1" applyBorder="1" applyAlignment="1" applyProtection="1">
      <alignment horizontal="center" vertical="center"/>
    </xf>
    <xf numFmtId="0" fontId="7" fillId="0" borderId="7" xfId="53" applyFont="1" applyFill="1" applyBorder="1" applyAlignment="1" applyProtection="1">
      <alignment horizontal="center" vertical="center"/>
    </xf>
    <xf numFmtId="0" fontId="10" fillId="0" borderId="1" xfId="53" applyFont="1" applyFill="1" applyBorder="1" applyAlignment="1" applyProtection="1"/>
    <xf numFmtId="0" fontId="13" fillId="0" borderId="1" xfId="53" applyFont="1" applyFill="1" applyBorder="1" applyAlignment="1" applyProtection="1">
      <alignment vertical="top"/>
      <protection locked="0"/>
    </xf>
    <xf numFmtId="49" fontId="10" fillId="0" borderId="0" xfId="53" applyNumberFormat="1" applyFont="1" applyFill="1" applyBorder="1" applyAlignment="1" applyProtection="1"/>
    <xf numFmtId="0" fontId="9" fillId="0" borderId="0" xfId="53" applyFont="1" applyFill="1" applyBorder="1" applyAlignment="1" applyProtection="1">
      <alignment horizontal="right" vertical="center"/>
    </xf>
    <xf numFmtId="0" fontId="14" fillId="0" borderId="0" xfId="53" applyFont="1" applyFill="1" applyBorder="1" applyAlignment="1" applyProtection="1">
      <alignment horizontal="center" vertical="center" wrapText="1"/>
    </xf>
    <xf numFmtId="0" fontId="9" fillId="0" borderId="0" xfId="53" applyFont="1" applyFill="1" applyBorder="1" applyAlignment="1" applyProtection="1">
      <alignment horizontal="right"/>
    </xf>
    <xf numFmtId="0" fontId="7" fillId="0" borderId="18" xfId="53" applyFont="1" applyFill="1" applyBorder="1" applyAlignment="1" applyProtection="1">
      <alignment horizontal="center" vertical="center" wrapText="1"/>
    </xf>
    <xf numFmtId="0" fontId="7" fillId="0" borderId="14" xfId="53" applyFont="1" applyFill="1" applyBorder="1" applyAlignment="1" applyProtection="1">
      <alignment horizontal="center" vertical="center" wrapText="1"/>
    </xf>
    <xf numFmtId="0" fontId="7" fillId="0" borderId="19" xfId="53" applyFont="1" applyFill="1" applyBorder="1" applyAlignment="1" applyProtection="1">
      <alignment horizontal="center" vertical="center" wrapText="1"/>
    </xf>
    <xf numFmtId="0" fontId="7" fillId="0" borderId="14" xfId="53" applyFont="1" applyFill="1" applyBorder="1" applyAlignment="1" applyProtection="1">
      <alignment horizontal="center" vertical="center" wrapText="1"/>
      <protection locked="0"/>
    </xf>
    <xf numFmtId="0" fontId="7" fillId="0" borderId="20" xfId="53" applyFont="1" applyFill="1" applyBorder="1" applyAlignment="1" applyProtection="1">
      <alignment horizontal="center" vertical="center" wrapText="1"/>
    </xf>
    <xf numFmtId="0" fontId="7" fillId="0" borderId="16" xfId="53" applyFont="1" applyFill="1" applyBorder="1" applyAlignment="1" applyProtection="1">
      <alignment horizontal="center" vertical="center" wrapText="1"/>
    </xf>
    <xf numFmtId="0" fontId="7" fillId="0" borderId="21" xfId="53" applyFont="1" applyFill="1" applyBorder="1" applyAlignment="1" applyProtection="1">
      <alignment horizontal="center" vertical="center" wrapText="1"/>
    </xf>
    <xf numFmtId="0" fontId="7" fillId="0" borderId="0" xfId="53" applyFont="1" applyFill="1" applyBorder="1" applyAlignment="1" applyProtection="1">
      <alignment horizontal="center" vertical="center" wrapText="1"/>
    </xf>
    <xf numFmtId="0" fontId="17" fillId="0" borderId="21" xfId="53" applyFont="1" applyFill="1" applyBorder="1" applyAlignment="1" applyProtection="1">
      <alignment horizontal="center" vertical="center" wrapText="1"/>
      <protection locked="0"/>
    </xf>
    <xf numFmtId="0" fontId="7" fillId="0" borderId="22" xfId="53" applyFont="1" applyFill="1" applyBorder="1" applyAlignment="1" applyProtection="1">
      <alignment horizontal="center" vertical="center" wrapText="1"/>
    </xf>
    <xf numFmtId="0" fontId="17" fillId="0" borderId="22" xfId="53" applyFont="1" applyFill="1" applyBorder="1" applyAlignment="1" applyProtection="1">
      <alignment horizontal="center" vertical="center" wrapText="1"/>
      <protection locked="0"/>
    </xf>
    <xf numFmtId="0" fontId="7" fillId="0" borderId="23" xfId="53" applyFont="1" applyFill="1" applyBorder="1" applyAlignment="1" applyProtection="1">
      <alignment horizontal="center" vertical="center" wrapText="1"/>
    </xf>
    <xf numFmtId="0" fontId="7" fillId="0" borderId="15" xfId="53" applyFont="1" applyFill="1" applyBorder="1" applyAlignment="1" applyProtection="1">
      <alignment horizontal="center" vertical="center" wrapText="1"/>
    </xf>
    <xf numFmtId="0" fontId="7" fillId="0" borderId="22" xfId="53" applyFont="1" applyFill="1" applyBorder="1" applyAlignment="1" applyProtection="1">
      <alignment horizontal="center" vertical="center" wrapText="1"/>
    </xf>
    <xf numFmtId="0" fontId="7" fillId="0" borderId="23" xfId="53" applyFont="1" applyFill="1" applyBorder="1" applyAlignment="1" applyProtection="1">
      <alignment horizontal="center" vertical="center" wrapText="1"/>
      <protection locked="0"/>
    </xf>
    <xf numFmtId="0" fontId="7" fillId="0" borderId="23" xfId="53" applyFont="1" applyFill="1" applyBorder="1" applyAlignment="1" applyProtection="1">
      <alignment horizontal="center" vertical="center"/>
    </xf>
    <xf numFmtId="0" fontId="9" fillId="0" borderId="15" xfId="53" applyFont="1" applyFill="1" applyBorder="1" applyAlignment="1" applyProtection="1">
      <alignment horizontal="left" vertical="center" wrapText="1"/>
    </xf>
    <xf numFmtId="0" fontId="9" fillId="0" borderId="23" xfId="53" applyFont="1" applyFill="1" applyBorder="1" applyAlignment="1" applyProtection="1">
      <alignment horizontal="left" vertical="center" wrapText="1"/>
    </xf>
    <xf numFmtId="0" fontId="9" fillId="0" borderId="23" xfId="53" applyFont="1" applyFill="1" applyBorder="1" applyAlignment="1" applyProtection="1">
      <alignment horizontal="right" vertical="center"/>
    </xf>
    <xf numFmtId="0" fontId="9" fillId="0" borderId="23" xfId="53" applyFont="1" applyFill="1" applyBorder="1" applyAlignment="1" applyProtection="1">
      <alignment horizontal="right" vertical="center"/>
      <protection locked="0"/>
    </xf>
    <xf numFmtId="182" fontId="9" fillId="0" borderId="23" xfId="53" applyNumberFormat="1" applyFont="1" applyFill="1" applyBorder="1" applyAlignment="1" applyProtection="1">
      <alignment horizontal="right" vertical="center"/>
      <protection locked="0"/>
    </xf>
    <xf numFmtId="0" fontId="9" fillId="0" borderId="16" xfId="53" applyFont="1" applyFill="1" applyBorder="1" applyAlignment="1" applyProtection="1">
      <alignment horizontal="left" vertical="center" wrapText="1"/>
    </xf>
    <xf numFmtId="0" fontId="9" fillId="0" borderId="21" xfId="53" applyFont="1" applyFill="1" applyBorder="1" applyAlignment="1" applyProtection="1">
      <alignment horizontal="left" vertical="center" wrapText="1"/>
    </xf>
    <xf numFmtId="0" fontId="9" fillId="0" borderId="21" xfId="53" applyFont="1" applyFill="1" applyBorder="1" applyAlignment="1" applyProtection="1">
      <alignment horizontal="right" vertical="center"/>
    </xf>
    <xf numFmtId="182" fontId="9" fillId="0" borderId="23" xfId="53" applyNumberFormat="1" applyFont="1" applyFill="1" applyBorder="1" applyAlignment="1" applyProtection="1">
      <alignment horizontal="right" vertical="center"/>
    </xf>
    <xf numFmtId="0" fontId="9" fillId="0" borderId="1" xfId="53" applyFont="1" applyFill="1" applyBorder="1" applyAlignment="1" applyProtection="1">
      <alignment horizontal="center" vertical="center"/>
    </xf>
    <xf numFmtId="49" fontId="21" fillId="0" borderId="0" xfId="53" applyNumberFormat="1" applyFont="1" applyFill="1" applyBorder="1" applyAlignment="1" applyProtection="1"/>
    <xf numFmtId="0" fontId="21" fillId="0" borderId="0" xfId="53" applyFont="1" applyFill="1" applyBorder="1" applyAlignment="1" applyProtection="1">
      <alignment horizontal="right"/>
    </xf>
    <xf numFmtId="0" fontId="18" fillId="0" borderId="0" xfId="53" applyFont="1" applyFill="1" applyBorder="1" applyAlignment="1" applyProtection="1">
      <alignment horizontal="right"/>
    </xf>
    <xf numFmtId="0" fontId="22" fillId="0" borderId="0" xfId="53" applyFont="1" applyFill="1" applyBorder="1" applyAlignment="1" applyProtection="1">
      <alignment horizontal="center" vertical="center" wrapText="1"/>
    </xf>
    <xf numFmtId="0" fontId="22" fillId="0" borderId="0" xfId="53" applyFont="1" applyFill="1" applyBorder="1" applyAlignment="1" applyProtection="1">
      <alignment horizontal="center" vertical="center"/>
    </xf>
    <xf numFmtId="0" fontId="9" fillId="0" borderId="0" xfId="53" applyFont="1" applyFill="1" applyBorder="1" applyAlignment="1" applyProtection="1">
      <alignment horizontal="left" vertical="center"/>
      <protection locked="0"/>
    </xf>
    <xf numFmtId="49" fontId="7" fillId="0" borderId="12" xfId="53" applyNumberFormat="1" applyFont="1" applyFill="1" applyBorder="1" applyAlignment="1" applyProtection="1">
      <alignment horizontal="center" vertical="center" wrapText="1"/>
    </xf>
    <xf numFmtId="0" fontId="7" fillId="0" borderId="20" xfId="53" applyFont="1" applyFill="1" applyBorder="1" applyAlignment="1" applyProtection="1">
      <alignment horizontal="center" vertical="center"/>
    </xf>
    <xf numFmtId="49" fontId="7" fillId="0" borderId="16" xfId="53" applyNumberFormat="1" applyFont="1" applyFill="1" applyBorder="1" applyAlignment="1" applyProtection="1">
      <alignment horizontal="center" vertical="center" wrapText="1"/>
    </xf>
    <xf numFmtId="49" fontId="7" fillId="0" borderId="10" xfId="53" applyNumberFormat="1" applyFont="1" applyFill="1" applyBorder="1" applyAlignment="1" applyProtection="1">
      <alignment horizontal="center" vertical="center"/>
    </xf>
    <xf numFmtId="0" fontId="9" fillId="0" borderId="12" xfId="53" applyFont="1" applyFill="1" applyBorder="1" applyAlignment="1" applyProtection="1">
      <alignment horizontal="left" vertical="center" wrapText="1"/>
    </xf>
    <xf numFmtId="183" fontId="9" fillId="0" borderId="10" xfId="53" applyNumberFormat="1" applyFont="1" applyFill="1" applyBorder="1" applyAlignment="1" applyProtection="1">
      <alignment horizontal="right" vertical="center"/>
    </xf>
    <xf numFmtId="183" fontId="9" fillId="0" borderId="10" xfId="53" applyNumberFormat="1" applyFont="1" applyFill="1" applyBorder="1" applyAlignment="1" applyProtection="1">
      <alignment horizontal="left" vertical="center" wrapText="1"/>
    </xf>
    <xf numFmtId="0" fontId="10" fillId="0" borderId="6" xfId="53" applyFont="1" applyFill="1" applyBorder="1" applyAlignment="1" applyProtection="1">
      <alignment horizontal="center" vertical="center"/>
    </xf>
    <xf numFmtId="0" fontId="10" fillId="0" borderId="8" xfId="53" applyFont="1" applyFill="1" applyBorder="1" applyAlignment="1" applyProtection="1">
      <alignment horizontal="center" vertical="center"/>
    </xf>
    <xf numFmtId="0" fontId="10" fillId="0" borderId="7" xfId="53" applyFont="1" applyFill="1" applyBorder="1" applyAlignment="1" applyProtection="1">
      <alignment horizontal="center" vertical="center"/>
    </xf>
    <xf numFmtId="183" fontId="9" fillId="0" borderId="20" xfId="53" applyNumberFormat="1" applyFont="1" applyFill="1" applyBorder="1" applyAlignment="1" applyProtection="1">
      <alignment horizontal="right" vertical="center"/>
    </xf>
    <xf numFmtId="49" fontId="16" fillId="0" borderId="10" xfId="60" applyFont="1" applyFill="1" applyBorder="1" applyAlignment="1">
      <alignment horizontal="left" vertical="center" wrapText="1" indent="2"/>
    </xf>
    <xf numFmtId="49" fontId="18" fillId="0" borderId="0" xfId="53" applyNumberFormat="1" applyFont="1" applyFill="1" applyBorder="1" applyAlignment="1" applyProtection="1"/>
    <xf numFmtId="0" fontId="7" fillId="0" borderId="0" xfId="53" applyFont="1" applyFill="1" applyBorder="1" applyAlignment="1" applyProtection="1">
      <alignment horizontal="left" vertical="center"/>
    </xf>
    <xf numFmtId="0" fontId="17" fillId="0" borderId="1" xfId="53" applyFont="1" applyFill="1" applyBorder="1" applyAlignment="1" applyProtection="1">
      <alignment horizontal="center" vertical="center" wrapText="1"/>
    </xf>
    <xf numFmtId="0" fontId="1" fillId="0" borderId="1" xfId="55" applyFont="1" applyFill="1" applyBorder="1" applyAlignment="1" applyProtection="1">
      <alignment horizontal="center" vertical="center" wrapText="1" readingOrder="1"/>
      <protection locked="0"/>
    </xf>
    <xf numFmtId="0" fontId="18" fillId="0" borderId="1" xfId="53" applyFont="1" applyFill="1" applyBorder="1" applyAlignment="1" applyProtection="1">
      <alignment horizontal="center" vertical="center"/>
    </xf>
    <xf numFmtId="182" fontId="13" fillId="0" borderId="24" xfId="53" applyNumberFormat="1" applyFont="1" applyFill="1" applyBorder="1" applyAlignment="1" applyProtection="1">
      <alignment horizontal="right" vertical="center" wrapText="1"/>
    </xf>
    <xf numFmtId="182" fontId="13" fillId="0" borderId="15" xfId="53" applyNumberFormat="1" applyFont="1" applyFill="1" applyBorder="1" applyAlignment="1" applyProtection="1">
      <alignment horizontal="right" vertical="center" wrapText="1"/>
    </xf>
    <xf numFmtId="0" fontId="13" fillId="0" borderId="15" xfId="53" applyFont="1" applyFill="1" applyBorder="1" applyAlignment="1" applyProtection="1">
      <alignment horizontal="right" vertical="center" wrapText="1"/>
    </xf>
    <xf numFmtId="0" fontId="10" fillId="0" borderId="6" xfId="53" applyFont="1" applyFill="1" applyBorder="1" applyAlignment="1" applyProtection="1">
      <alignment horizontal="center" vertical="center" wrapText="1"/>
      <protection locked="0"/>
    </xf>
    <xf numFmtId="0" fontId="10" fillId="0" borderId="8" xfId="53" applyFont="1" applyFill="1" applyBorder="1" applyAlignment="1" applyProtection="1">
      <alignment horizontal="center" vertical="center" wrapText="1"/>
      <protection locked="0"/>
    </xf>
    <xf numFmtId="0" fontId="10" fillId="0" borderId="7" xfId="53" applyFont="1" applyFill="1" applyBorder="1" applyAlignment="1" applyProtection="1">
      <alignment horizontal="center" vertical="center" wrapText="1"/>
      <protection locked="0"/>
    </xf>
    <xf numFmtId="0" fontId="13" fillId="0" borderId="1" xfId="53" applyFont="1" applyFill="1" applyBorder="1" applyAlignment="1" applyProtection="1">
      <alignment horizontal="right" vertical="center" wrapText="1"/>
      <protection locked="0"/>
    </xf>
    <xf numFmtId="0" fontId="13" fillId="0" borderId="20" xfId="53" applyFont="1" applyFill="1" applyBorder="1" applyAlignment="1" applyProtection="1">
      <alignment horizontal="right" vertical="center" wrapText="1"/>
      <protection locked="0"/>
    </xf>
    <xf numFmtId="0" fontId="13" fillId="0" borderId="10" xfId="53" applyFont="1" applyFill="1" applyBorder="1" applyAlignment="1" applyProtection="1">
      <alignment horizontal="right" vertical="center" wrapText="1"/>
      <protection locked="0"/>
    </xf>
    <xf numFmtId="0" fontId="18" fillId="0" borderId="0" xfId="53" applyFont="1" applyFill="1" applyBorder="1" applyAlignment="1" applyProtection="1">
      <alignment horizontal="right" vertical="center" wrapText="1"/>
    </xf>
    <xf numFmtId="0" fontId="18" fillId="0" borderId="0" xfId="53" applyFont="1" applyFill="1" applyBorder="1" applyAlignment="1" applyProtection="1">
      <alignment horizontal="right" wrapText="1"/>
    </xf>
    <xf numFmtId="49" fontId="7" fillId="0" borderId="1" xfId="53" applyNumberFormat="1" applyFont="1" applyFill="1" applyBorder="1" applyAlignment="1" applyProtection="1">
      <alignment horizontal="center" vertical="center" wrapText="1"/>
    </xf>
    <xf numFmtId="0" fontId="17" fillId="0" borderId="9" xfId="53" applyFont="1" applyFill="1" applyBorder="1" applyAlignment="1" applyProtection="1">
      <alignment horizontal="center" vertical="center" wrapText="1"/>
    </xf>
    <xf numFmtId="0" fontId="17" fillId="0" borderId="11" xfId="53" applyFont="1" applyFill="1" applyBorder="1" applyAlignment="1" applyProtection="1">
      <alignment horizontal="center" vertical="center" wrapText="1"/>
    </xf>
    <xf numFmtId="49" fontId="7" fillId="0" borderId="1" xfId="53" applyNumberFormat="1" applyFont="1" applyFill="1" applyBorder="1" applyAlignment="1" applyProtection="1">
      <alignment horizontal="center" vertical="center"/>
    </xf>
    <xf numFmtId="182" fontId="9" fillId="0" borderId="1" xfId="53" applyNumberFormat="1" applyFont="1" applyFill="1" applyBorder="1" applyAlignment="1" applyProtection="1">
      <alignment horizontal="right" vertical="center" wrapText="1"/>
    </xf>
    <xf numFmtId="0" fontId="9" fillId="0" borderId="1" xfId="53" applyFont="1" applyFill="1" applyBorder="1" applyAlignment="1" applyProtection="1">
      <alignment horizontal="right" vertical="center" wrapText="1"/>
    </xf>
    <xf numFmtId="0" fontId="9" fillId="0" borderId="1" xfId="53" applyFont="1" applyFill="1" applyBorder="1" applyAlignment="1" applyProtection="1">
      <alignment horizontal="right" vertical="center" wrapText="1"/>
      <protection locked="0"/>
    </xf>
    <xf numFmtId="0" fontId="23" fillId="0" borderId="0" xfId="53" applyFont="1" applyFill="1" applyBorder="1" applyAlignment="1" applyProtection="1">
      <alignment horizontal="center"/>
    </xf>
    <xf numFmtId="0" fontId="23" fillId="0" borderId="0" xfId="53" applyFont="1" applyFill="1" applyBorder="1" applyAlignment="1" applyProtection="1">
      <alignment horizontal="center" wrapText="1"/>
    </xf>
    <xf numFmtId="0" fontId="23" fillId="0" borderId="0" xfId="53" applyFont="1" applyFill="1" applyBorder="1" applyAlignment="1" applyProtection="1">
      <alignment wrapText="1"/>
    </xf>
    <xf numFmtId="0" fontId="23" fillId="0" borderId="0" xfId="53" applyFont="1" applyFill="1" applyBorder="1" applyAlignment="1" applyProtection="1"/>
    <xf numFmtId="0" fontId="10" fillId="0" borderId="0" xfId="53" applyFont="1" applyFill="1" applyBorder="1" applyAlignment="1" applyProtection="1">
      <alignment horizontal="center" wrapText="1"/>
    </xf>
    <xf numFmtId="0" fontId="10" fillId="0" borderId="0" xfId="53" applyFont="1" applyFill="1" applyBorder="1" applyAlignment="1" applyProtection="1">
      <alignment horizontal="right" wrapText="1"/>
    </xf>
    <xf numFmtId="0" fontId="17" fillId="0" borderId="12" xfId="53" applyFont="1" applyFill="1" applyBorder="1" applyAlignment="1" applyProtection="1">
      <alignment horizontal="center" vertical="center" wrapText="1"/>
    </xf>
    <xf numFmtId="0" fontId="23" fillId="0" borderId="10" xfId="53" applyFont="1" applyFill="1" applyBorder="1" applyAlignment="1" applyProtection="1">
      <alignment horizontal="center" vertical="center" wrapText="1"/>
    </xf>
    <xf numFmtId="0" fontId="23" fillId="0" borderId="13" xfId="53" applyFont="1" applyFill="1" applyBorder="1" applyAlignment="1" applyProtection="1">
      <alignment horizontal="center" vertical="center" wrapText="1"/>
    </xf>
    <xf numFmtId="4" fontId="9" fillId="0" borderId="10" xfId="53" applyNumberFormat="1" applyFont="1" applyFill="1" applyBorder="1" applyAlignment="1" applyProtection="1">
      <alignment horizontal="right" vertical="center"/>
    </xf>
    <xf numFmtId="4" fontId="13" fillId="0" borderId="13" xfId="53" applyNumberFormat="1" applyFont="1" applyFill="1" applyBorder="1" applyAlignment="1" applyProtection="1">
      <alignment horizontal="right" vertical="center"/>
    </xf>
    <xf numFmtId="0" fontId="10" fillId="0" borderId="0" xfId="53" applyFont="1" applyFill="1" applyBorder="1" applyAlignment="1" applyProtection="1">
      <alignment vertical="top"/>
    </xf>
    <xf numFmtId="49" fontId="7" fillId="0" borderId="13" xfId="53" applyNumberFormat="1" applyFont="1" applyFill="1" applyBorder="1" applyAlignment="1" applyProtection="1">
      <alignment horizontal="center" vertical="center" wrapText="1"/>
    </xf>
    <xf numFmtId="49" fontId="7" fillId="0" borderId="14" xfId="53" applyNumberFormat="1" applyFont="1" applyFill="1" applyBorder="1" applyAlignment="1" applyProtection="1">
      <alignment horizontal="center" vertical="center" wrapText="1"/>
    </xf>
    <xf numFmtId="0" fontId="7" fillId="0" borderId="1" xfId="53" applyFont="1" applyFill="1" applyBorder="1" applyAlignment="1" applyProtection="1">
      <alignment horizontal="center" vertical="center"/>
    </xf>
    <xf numFmtId="0" fontId="7" fillId="0" borderId="14" xfId="53" applyFont="1" applyFill="1" applyBorder="1" applyAlignment="1" applyProtection="1">
      <alignment horizontal="center" vertical="center"/>
    </xf>
    <xf numFmtId="0" fontId="7" fillId="0" borderId="14" xfId="53" applyFont="1" applyFill="1" applyBorder="1" applyAlignment="1" applyProtection="1">
      <alignment horizontal="center" vertical="center"/>
    </xf>
    <xf numFmtId="0" fontId="7" fillId="0" borderId="20" xfId="53" applyFont="1" applyFill="1" applyBorder="1" applyAlignment="1" applyProtection="1">
      <alignment horizontal="center" vertical="center"/>
    </xf>
    <xf numFmtId="0" fontId="7" fillId="0" borderId="18" xfId="53" applyFont="1" applyFill="1" applyBorder="1" applyAlignment="1" applyProtection="1">
      <alignment horizontal="center" vertical="center"/>
    </xf>
    <xf numFmtId="49" fontId="7" fillId="0" borderId="13" xfId="53" applyNumberFormat="1" applyFont="1" applyFill="1" applyBorder="1" applyAlignment="1" applyProtection="1">
      <alignment horizontal="center" vertical="center"/>
    </xf>
    <xf numFmtId="49" fontId="7" fillId="0" borderId="15" xfId="53" applyNumberFormat="1" applyFont="1" applyFill="1" applyBorder="1" applyAlignment="1" applyProtection="1">
      <alignment horizontal="center" vertical="center"/>
    </xf>
    <xf numFmtId="182" fontId="13" fillId="0" borderId="20" xfId="53" applyNumberFormat="1" applyFont="1" applyFill="1" applyBorder="1" applyAlignment="1" applyProtection="1">
      <alignment horizontal="right" vertical="center" wrapText="1"/>
    </xf>
    <xf numFmtId="182" fontId="13" fillId="0" borderId="10" xfId="53" applyNumberFormat="1" applyFont="1" applyFill="1" applyBorder="1" applyAlignment="1" applyProtection="1">
      <alignment horizontal="right" vertical="center" wrapText="1"/>
    </xf>
    <xf numFmtId="0" fontId="13" fillId="0" borderId="10" xfId="53" applyFont="1" applyFill="1" applyBorder="1" applyAlignment="1" applyProtection="1">
      <alignment horizontal="right" vertical="center" wrapText="1"/>
    </xf>
    <xf numFmtId="0" fontId="9" fillId="0" borderId="25" xfId="53" applyFont="1" applyFill="1" applyBorder="1" applyAlignment="1" applyProtection="1">
      <alignment horizontal="left" vertical="center" wrapText="1"/>
    </xf>
    <xf numFmtId="0" fontId="10" fillId="0" borderId="26" xfId="53" applyFont="1" applyFill="1" applyBorder="1" applyAlignment="1" applyProtection="1">
      <alignment horizontal="center" vertical="center"/>
    </xf>
    <xf numFmtId="0" fontId="10" fillId="0" borderId="23" xfId="53" applyFont="1" applyFill="1" applyBorder="1" applyAlignment="1" applyProtection="1">
      <alignment horizontal="center" vertical="center"/>
    </xf>
    <xf numFmtId="182" fontId="13" fillId="0" borderId="10" xfId="53" applyNumberFormat="1" applyFont="1" applyFill="1" applyBorder="1" applyAlignment="1" applyProtection="1">
      <alignment horizontal="right" vertical="center" wrapText="1"/>
      <protection locked="0"/>
    </xf>
    <xf numFmtId="0" fontId="18" fillId="0" borderId="0" xfId="53" applyFont="1" applyFill="1" applyBorder="1" applyAlignment="1" applyProtection="1">
      <alignment vertical="center"/>
    </xf>
    <xf numFmtId="0" fontId="24" fillId="0" borderId="0" xfId="53" applyFont="1" applyFill="1" applyBorder="1" applyAlignment="1" applyProtection="1">
      <alignment horizontal="center" vertical="center"/>
    </xf>
    <xf numFmtId="0" fontId="25" fillId="0" borderId="0" xfId="53" applyFont="1" applyFill="1" applyBorder="1" applyAlignment="1" applyProtection="1">
      <alignment horizontal="center" vertical="center"/>
    </xf>
    <xf numFmtId="0" fontId="7" fillId="0" borderId="12" xfId="53" applyFont="1" applyFill="1" applyBorder="1" applyAlignment="1" applyProtection="1">
      <alignment horizontal="center" vertical="center"/>
      <protection locked="0"/>
    </xf>
    <xf numFmtId="0" fontId="9" fillId="0" borderId="10" xfId="53" applyFont="1" applyFill="1" applyBorder="1" applyAlignment="1" applyProtection="1">
      <alignment vertical="center"/>
    </xf>
    <xf numFmtId="180" fontId="26" fillId="0" borderId="10" xfId="59" applyFont="1">
      <alignment horizontal="right" vertical="center"/>
    </xf>
    <xf numFmtId="0" fontId="9" fillId="0" borderId="10" xfId="53" applyFont="1" applyFill="1" applyBorder="1" applyAlignment="1" applyProtection="1">
      <alignment horizontal="left" vertical="center"/>
      <protection locked="0"/>
    </xf>
    <xf numFmtId="0" fontId="9" fillId="0" borderId="10" xfId="53" applyFont="1" applyFill="1" applyBorder="1" applyAlignment="1" applyProtection="1">
      <alignment vertical="center"/>
      <protection locked="0"/>
    </xf>
    <xf numFmtId="4" fontId="9" fillId="0" borderId="10" xfId="53" applyNumberFormat="1" applyFont="1" applyFill="1" applyBorder="1" applyAlignment="1" applyProtection="1">
      <alignment horizontal="right" vertical="center"/>
      <protection locked="0"/>
    </xf>
    <xf numFmtId="0" fontId="27" fillId="0" borderId="10" xfId="53" applyFont="1" applyFill="1" applyBorder="1" applyAlignment="1" applyProtection="1">
      <alignment horizontal="right" vertical="center"/>
    </xf>
    <xf numFmtId="0" fontId="9" fillId="0" borderId="10" xfId="53" applyFont="1" applyFill="1" applyBorder="1" applyAlignment="1" applyProtection="1">
      <alignment horizontal="left" vertical="center"/>
    </xf>
    <xf numFmtId="0" fontId="10" fillId="0" borderId="10" xfId="53" applyFont="1" applyFill="1" applyBorder="1" applyAlignment="1" applyProtection="1">
      <alignment vertical="center"/>
    </xf>
    <xf numFmtId="0" fontId="27" fillId="0" borderId="10" xfId="53" applyFont="1" applyFill="1" applyBorder="1" applyAlignment="1" applyProtection="1">
      <alignment horizontal="center" vertical="center"/>
    </xf>
    <xf numFmtId="0" fontId="27" fillId="0" borderId="10" xfId="53" applyFont="1" applyFill="1" applyBorder="1" applyAlignment="1" applyProtection="1">
      <alignment horizontal="center" vertical="center"/>
      <protection locked="0"/>
    </xf>
    <xf numFmtId="4" fontId="27" fillId="0" borderId="10" xfId="53" applyNumberFormat="1" applyFont="1" applyFill="1" applyBorder="1" applyAlignment="1" applyProtection="1">
      <alignment horizontal="right" vertical="center"/>
    </xf>
    <xf numFmtId="0" fontId="9" fillId="0" borderId="0" xfId="53" applyFont="1" applyFill="1" applyBorder="1" applyAlignment="1" applyProtection="1">
      <alignment horizontal="left" vertical="center" wrapText="1"/>
      <protection locked="0"/>
    </xf>
    <xf numFmtId="0" fontId="7" fillId="0" borderId="0" xfId="53" applyFont="1" applyFill="1" applyBorder="1" applyAlignment="1" applyProtection="1">
      <alignment horizontal="left" vertical="center" wrapText="1"/>
    </xf>
    <xf numFmtId="0" fontId="7" fillId="0" borderId="17" xfId="53" applyFont="1" applyFill="1" applyBorder="1" applyAlignment="1" applyProtection="1">
      <alignment horizontal="center" vertical="center" wrapText="1"/>
    </xf>
    <xf numFmtId="0" fontId="7" fillId="0" borderId="19" xfId="53" applyFont="1" applyFill="1" applyBorder="1" applyAlignment="1" applyProtection="1">
      <alignment horizontal="center" vertical="center" wrapText="1"/>
    </xf>
    <xf numFmtId="0" fontId="7" fillId="0" borderId="18" xfId="53" applyFont="1" applyFill="1" applyBorder="1" applyAlignment="1" applyProtection="1">
      <alignment horizontal="center" vertical="center" wrapText="1"/>
    </xf>
    <xf numFmtId="0" fontId="7" fillId="0" borderId="9" xfId="53" applyFont="1" applyFill="1" applyBorder="1" applyAlignment="1" applyProtection="1">
      <alignment horizontal="center" vertical="center" wrapText="1"/>
    </xf>
    <xf numFmtId="0" fontId="7" fillId="0" borderId="26" xfId="53" applyFont="1" applyFill="1" applyBorder="1" applyAlignment="1" applyProtection="1">
      <alignment horizontal="center" vertical="center" wrapText="1"/>
    </xf>
    <xf numFmtId="0" fontId="7" fillId="0" borderId="11" xfId="53" applyFont="1" applyFill="1" applyBorder="1" applyAlignment="1" applyProtection="1">
      <alignment horizontal="center" vertical="center" wrapText="1"/>
    </xf>
    <xf numFmtId="0" fontId="7" fillId="0" borderId="13" xfId="53" applyFont="1" applyFill="1" applyBorder="1" applyAlignment="1" applyProtection="1">
      <alignment horizontal="center" vertical="center"/>
    </xf>
    <xf numFmtId="182" fontId="9" fillId="0" borderId="15" xfId="53" applyNumberFormat="1" applyFont="1" applyFill="1" applyBorder="1" applyAlignment="1" applyProtection="1">
      <alignment horizontal="right" vertical="center"/>
    </xf>
    <xf numFmtId="182" fontId="9" fillId="0" borderId="1" xfId="53" applyNumberFormat="1" applyFont="1" applyFill="1" applyBorder="1" applyAlignment="1" applyProtection="1">
      <alignment horizontal="right" vertical="center"/>
    </xf>
    <xf numFmtId="0" fontId="10" fillId="0" borderId="13" xfId="53" applyFont="1" applyFill="1" applyBorder="1" applyAlignment="1" applyProtection="1">
      <alignment horizontal="center" vertical="center" wrapText="1"/>
      <protection locked="0"/>
    </xf>
    <xf numFmtId="0" fontId="10" fillId="0" borderId="20" xfId="53" applyFont="1" applyFill="1" applyBorder="1" applyAlignment="1" applyProtection="1">
      <alignment horizontal="center" vertical="center" wrapText="1"/>
    </xf>
    <xf numFmtId="0" fontId="9" fillId="0" borderId="15" xfId="53" applyFont="1" applyFill="1" applyBorder="1" applyAlignment="1" applyProtection="1">
      <alignment horizontal="right" vertical="center"/>
    </xf>
    <xf numFmtId="0" fontId="18" fillId="0" borderId="0" xfId="53" applyFont="1" applyFill="1" applyBorder="1" applyAlignment="1" applyProtection="1">
      <protection locked="0"/>
    </xf>
    <xf numFmtId="0" fontId="18" fillId="0" borderId="0" xfId="53" applyFont="1" applyFill="1" applyBorder="1" applyAlignment="1" applyProtection="1">
      <alignment horizontal="right" vertical="center"/>
      <protection locked="0"/>
    </xf>
    <xf numFmtId="0" fontId="14" fillId="0" borderId="0" xfId="53" applyFont="1" applyFill="1" applyBorder="1" applyAlignment="1" applyProtection="1">
      <alignment horizontal="center" vertical="center"/>
      <protection locked="0"/>
    </xf>
    <xf numFmtId="0" fontId="7" fillId="0" borderId="0" xfId="53" applyFont="1" applyFill="1" applyBorder="1" applyAlignment="1" applyProtection="1">
      <protection locked="0"/>
    </xf>
    <xf numFmtId="0" fontId="18" fillId="0" borderId="0" xfId="53" applyFont="1" applyFill="1" applyBorder="1" applyAlignment="1" applyProtection="1">
      <alignment horizontal="right"/>
      <protection locked="0"/>
    </xf>
    <xf numFmtId="0" fontId="10" fillId="0" borderId="12" xfId="53" applyFont="1" applyFill="1" applyBorder="1" applyAlignment="1" applyProtection="1">
      <alignment horizontal="center" vertical="center" wrapText="1"/>
      <protection locked="0"/>
    </xf>
    <xf numFmtId="0" fontId="10" fillId="0" borderId="18" xfId="53" applyFont="1" applyFill="1" applyBorder="1" applyAlignment="1" applyProtection="1">
      <alignment horizontal="center" vertical="center" wrapText="1"/>
      <protection locked="0"/>
    </xf>
    <xf numFmtId="0" fontId="10" fillId="0" borderId="14" xfId="53" applyFont="1" applyFill="1" applyBorder="1" applyAlignment="1" applyProtection="1">
      <alignment horizontal="center" vertical="center" wrapText="1"/>
      <protection locked="0"/>
    </xf>
    <xf numFmtId="0" fontId="10" fillId="0" borderId="14" xfId="53" applyFont="1" applyFill="1" applyBorder="1" applyAlignment="1" applyProtection="1">
      <alignment horizontal="center" vertical="center" wrapText="1"/>
    </xf>
    <xf numFmtId="0" fontId="10" fillId="0" borderId="20" xfId="53" applyFont="1" applyFill="1" applyBorder="1" applyAlignment="1" applyProtection="1">
      <alignment horizontal="center" vertical="center" wrapText="1"/>
      <protection locked="0"/>
    </xf>
    <xf numFmtId="0" fontId="10" fillId="0" borderId="16" xfId="53" applyFont="1" applyFill="1" applyBorder="1" applyAlignment="1" applyProtection="1">
      <alignment horizontal="center" vertical="center" wrapText="1"/>
      <protection locked="0"/>
    </xf>
    <xf numFmtId="0" fontId="10" fillId="0" borderId="21" xfId="53" applyFont="1" applyFill="1" applyBorder="1" applyAlignment="1" applyProtection="1">
      <alignment horizontal="center" vertical="center" wrapText="1"/>
      <protection locked="0"/>
    </xf>
    <xf numFmtId="0" fontId="10" fillId="0" borderId="12" xfId="53" applyFont="1" applyFill="1" applyBorder="1" applyAlignment="1" applyProtection="1">
      <alignment horizontal="center" vertical="center" wrapText="1"/>
    </xf>
    <xf numFmtId="0" fontId="10" fillId="0" borderId="13" xfId="53" applyFont="1" applyFill="1" applyBorder="1" applyAlignment="1" applyProtection="1">
      <alignment horizontal="center" vertical="center" wrapText="1"/>
    </xf>
    <xf numFmtId="0" fontId="10" fillId="0" borderId="15" xfId="53" applyFont="1" applyFill="1" applyBorder="1" applyAlignment="1" applyProtection="1">
      <alignment horizontal="center" vertical="center" wrapText="1"/>
    </xf>
    <xf numFmtId="0" fontId="10" fillId="0" borderId="23" xfId="53" applyFont="1" applyFill="1" applyBorder="1" applyAlignment="1" applyProtection="1">
      <alignment horizontal="center" vertical="center" wrapText="1"/>
    </xf>
    <xf numFmtId="0" fontId="10" fillId="0" borderId="15" xfId="53" applyFont="1" applyFill="1" applyBorder="1" applyAlignment="1" applyProtection="1">
      <alignment horizontal="center" vertical="center" wrapText="1"/>
      <protection locked="0"/>
    </xf>
    <xf numFmtId="0" fontId="18" fillId="0" borderId="13" xfId="53" applyFont="1" applyFill="1" applyBorder="1" applyAlignment="1" applyProtection="1">
      <alignment horizontal="center" vertical="center"/>
    </xf>
    <xf numFmtId="0" fontId="18" fillId="0" borderId="10" xfId="53" applyFont="1" applyFill="1" applyBorder="1" applyAlignment="1" applyProtection="1">
      <alignment horizontal="center" vertical="center"/>
    </xf>
    <xf numFmtId="0" fontId="18" fillId="0" borderId="13" xfId="53" applyFont="1" applyFill="1" applyBorder="1" applyAlignment="1" applyProtection="1">
      <alignment horizontal="center" vertical="center" wrapText="1"/>
    </xf>
    <xf numFmtId="0" fontId="18" fillId="0" borderId="10" xfId="53" applyFont="1" applyFill="1" applyBorder="1" applyAlignment="1" applyProtection="1">
      <alignment horizontal="center" vertical="center" wrapText="1"/>
    </xf>
    <xf numFmtId="0" fontId="18" fillId="0" borderId="13" xfId="53" applyFont="1" applyFill="1" applyBorder="1" applyAlignment="1" applyProtection="1">
      <alignment horizontal="center" vertical="center"/>
    </xf>
    <xf numFmtId="0" fontId="9" fillId="0" borderId="10" xfId="53" applyFont="1" applyFill="1" applyBorder="1" applyAlignment="1" applyProtection="1">
      <alignment horizontal="right" vertical="center"/>
    </xf>
    <xf numFmtId="0" fontId="9" fillId="0" borderId="10" xfId="53" applyFont="1" applyFill="1" applyBorder="1" applyAlignment="1" applyProtection="1">
      <alignment horizontal="right" vertical="center"/>
      <protection locked="0"/>
    </xf>
    <xf numFmtId="0" fontId="9" fillId="0" borderId="13" xfId="53" applyFont="1" applyFill="1" applyBorder="1" applyAlignment="1" applyProtection="1">
      <alignment horizontal="center" vertical="center"/>
      <protection locked="0"/>
    </xf>
    <xf numFmtId="0" fontId="9" fillId="0" borderId="20" xfId="53" applyFont="1" applyFill="1" applyBorder="1" applyAlignment="1" applyProtection="1">
      <alignment horizontal="center" vertical="center"/>
      <protection locked="0"/>
    </xf>
    <xf numFmtId="0" fontId="28" fillId="0" borderId="0" xfId="53" applyFont="1" applyFill="1" applyBorder="1" applyAlignment="1" applyProtection="1"/>
    <xf numFmtId="0" fontId="15" fillId="0" borderId="0" xfId="53" applyFont="1" applyFill="1" applyBorder="1" applyAlignment="1" applyProtection="1">
      <alignment horizontal="center" vertical="top"/>
    </xf>
    <xf numFmtId="0" fontId="9" fillId="0" borderId="15" xfId="53" applyFont="1" applyFill="1" applyBorder="1" applyAlignment="1" applyProtection="1">
      <alignment horizontal="left" vertical="center"/>
    </xf>
    <xf numFmtId="4" fontId="9" fillId="0" borderId="26" xfId="53" applyNumberFormat="1" applyFont="1" applyFill="1" applyBorder="1" applyAlignment="1" applyProtection="1">
      <alignment horizontal="right" vertical="center"/>
      <protection locked="0"/>
    </xf>
    <xf numFmtId="0" fontId="10" fillId="0" borderId="10" xfId="53" applyFont="1" applyFill="1" applyBorder="1" applyAlignment="1" applyProtection="1"/>
    <xf numFmtId="0" fontId="10" fillId="0" borderId="27" xfId="53" applyFont="1" applyFill="1" applyBorder="1" applyAlignment="1" applyProtection="1"/>
    <xf numFmtId="0" fontId="10" fillId="0" borderId="15" xfId="53" applyFont="1" applyFill="1" applyBorder="1" applyAlignment="1" applyProtection="1"/>
    <xf numFmtId="0" fontId="10" fillId="0" borderId="26" xfId="53" applyFont="1" applyFill="1" applyBorder="1" applyAlignment="1" applyProtection="1"/>
    <xf numFmtId="0" fontId="27" fillId="0" borderId="15" xfId="53" applyFont="1" applyFill="1" applyBorder="1" applyAlignment="1" applyProtection="1">
      <alignment horizontal="center" vertical="center"/>
    </xf>
    <xf numFmtId="4" fontId="27" fillId="0" borderId="26" xfId="53" applyNumberFormat="1" applyFont="1" applyFill="1" applyBorder="1" applyAlignment="1" applyProtection="1">
      <alignment horizontal="right" vertical="center"/>
    </xf>
    <xf numFmtId="0" fontId="9" fillId="0" borderId="26" xfId="53" applyFont="1" applyFill="1" applyBorder="1" applyAlignment="1" applyProtection="1">
      <alignment horizontal="right" vertical="center"/>
    </xf>
    <xf numFmtId="0" fontId="27" fillId="0" borderId="15" xfId="53" applyFont="1" applyFill="1" applyBorder="1" applyAlignment="1" applyProtection="1">
      <alignment horizontal="center" vertical="center"/>
      <protection locked="0"/>
    </xf>
    <xf numFmtId="4" fontId="27" fillId="0" borderId="28" xfId="53" applyNumberFormat="1" applyFont="1" applyFill="1" applyBorder="1" applyAlignment="1" applyProtection="1">
      <alignment horizontal="right" vertical="center"/>
    </xf>
    <xf numFmtId="0" fontId="9" fillId="0" borderId="1" xfId="53" applyFont="1" applyFill="1" applyBorder="1" applyAlignment="1" applyProtection="1" quotePrefix="1">
      <alignment horizontal="lef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3 2" xfId="50"/>
    <cellStyle name="常规 3 3" xfId="51"/>
    <cellStyle name="常规 2 2" xfId="52"/>
    <cellStyle name="Normal" xfId="53"/>
    <cellStyle name="常规 11" xfId="54"/>
    <cellStyle name="常规 2" xfId="55"/>
    <cellStyle name="常规 3" xfId="56"/>
    <cellStyle name="常规 4" xfId="57"/>
    <cellStyle name="常规 5" xfId="58"/>
    <cellStyle name="MoneyStyle" xfId="59"/>
    <cellStyle name="TextStyle" xfId="60"/>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zoomScaleSheetLayoutView="60" workbookViewId="0">
      <pane xSplit="1" ySplit="6" topLeftCell="B14" activePane="bottomRight" state="frozen"/>
      <selection/>
      <selection pane="topRight"/>
      <selection pane="bottomLeft"/>
      <selection pane="bottomRight" activeCell="C35" sqref="C35"/>
    </sheetView>
  </sheetViews>
  <sheetFormatPr defaultColWidth="8" defaultRowHeight="12" outlineLevelCol="3"/>
  <cols>
    <col min="1" max="1" width="39.5714285714286" style="65" customWidth="1"/>
    <col min="2" max="2" width="43.1333333333333" style="65" customWidth="1"/>
    <col min="3" max="3" width="40.4285714285714" style="65" customWidth="1"/>
    <col min="4" max="4" width="46.1333333333333" style="65" customWidth="1"/>
    <col min="5" max="5" width="8" style="55" customWidth="1"/>
    <col min="6" max="16384" width="8" style="55"/>
  </cols>
  <sheetData>
    <row r="1" ht="17" customHeight="1" spans="1:4">
      <c r="A1" s="272"/>
      <c r="B1" s="67"/>
      <c r="C1" s="67"/>
      <c r="D1" s="121" t="s">
        <v>0</v>
      </c>
    </row>
    <row r="2" ht="36" customHeight="1" spans="1:4">
      <c r="A2" s="57" t="s">
        <v>1</v>
      </c>
      <c r="B2" s="273"/>
      <c r="C2" s="273"/>
      <c r="D2" s="273"/>
    </row>
    <row r="3" ht="21" customHeight="1" spans="1:4">
      <c r="A3" s="100" t="s">
        <v>2</v>
      </c>
      <c r="B3" s="219"/>
      <c r="C3" s="219"/>
      <c r="D3" s="119" t="s">
        <v>3</v>
      </c>
    </row>
    <row r="4" ht="19.5" customHeight="1" spans="1:4">
      <c r="A4" s="78" t="s">
        <v>4</v>
      </c>
      <c r="B4" s="155"/>
      <c r="C4" s="78" t="s">
        <v>5</v>
      </c>
      <c r="D4" s="155"/>
    </row>
    <row r="5" ht="19.5" customHeight="1" spans="1:4">
      <c r="A5" s="77" t="s">
        <v>6</v>
      </c>
      <c r="B5" s="77" t="s">
        <v>7</v>
      </c>
      <c r="C5" s="77" t="s">
        <v>8</v>
      </c>
      <c r="D5" s="77" t="s">
        <v>7</v>
      </c>
    </row>
    <row r="6" ht="19.5" customHeight="1" spans="1:4">
      <c r="A6" s="81"/>
      <c r="B6" s="81"/>
      <c r="C6" s="81"/>
      <c r="D6" s="81"/>
    </row>
    <row r="7" ht="20.25" customHeight="1" spans="1:4">
      <c r="A7" s="227" t="s">
        <v>9</v>
      </c>
      <c r="B7" s="198">
        <v>5968127</v>
      </c>
      <c r="C7" s="227" t="s">
        <v>10</v>
      </c>
      <c r="D7" s="198">
        <v>5458964</v>
      </c>
    </row>
    <row r="8" ht="20.25" customHeight="1" spans="1:4">
      <c r="A8" s="227" t="s">
        <v>11</v>
      </c>
      <c r="B8" s="198"/>
      <c r="C8" s="227" t="s">
        <v>12</v>
      </c>
      <c r="D8" s="198"/>
    </row>
    <row r="9" ht="20.25" customHeight="1" spans="1:4">
      <c r="A9" s="227" t="s">
        <v>13</v>
      </c>
      <c r="B9" s="198"/>
      <c r="C9" s="227" t="s">
        <v>14</v>
      </c>
      <c r="D9" s="198"/>
    </row>
    <row r="10" ht="20.25" customHeight="1" spans="1:4">
      <c r="A10" s="227" t="s">
        <v>15</v>
      </c>
      <c r="B10" s="225"/>
      <c r="C10" s="227" t="s">
        <v>16</v>
      </c>
      <c r="D10" s="198"/>
    </row>
    <row r="11" ht="20.25" customHeight="1" spans="1:4">
      <c r="A11" s="227" t="s">
        <v>17</v>
      </c>
      <c r="B11" s="225"/>
      <c r="C11" s="227" t="s">
        <v>18</v>
      </c>
      <c r="D11" s="198"/>
    </row>
    <row r="12" ht="20.25" customHeight="1" spans="1:4">
      <c r="A12" s="227" t="s">
        <v>19</v>
      </c>
      <c r="B12" s="225"/>
      <c r="C12" s="227" t="s">
        <v>20</v>
      </c>
      <c r="D12" s="198"/>
    </row>
    <row r="13" ht="20.25" customHeight="1" spans="1:4">
      <c r="A13" s="227" t="s">
        <v>21</v>
      </c>
      <c r="B13" s="225"/>
      <c r="C13" s="227" t="s">
        <v>22</v>
      </c>
      <c r="D13" s="198"/>
    </row>
    <row r="14" ht="20.25" customHeight="1" spans="1:4">
      <c r="A14" s="227" t="s">
        <v>23</v>
      </c>
      <c r="B14" s="225">
        <v>41472</v>
      </c>
      <c r="C14" s="227" t="s">
        <v>24</v>
      </c>
      <c r="D14" s="198">
        <v>207721</v>
      </c>
    </row>
    <row r="15" ht="20.25" customHeight="1" spans="1:4">
      <c r="A15" s="274" t="s">
        <v>25</v>
      </c>
      <c r="B15" s="275"/>
      <c r="C15" s="227" t="s">
        <v>26</v>
      </c>
      <c r="D15" s="198">
        <v>175500</v>
      </c>
    </row>
    <row r="16" ht="20.25" customHeight="1" spans="1:4">
      <c r="A16" s="274" t="s">
        <v>27</v>
      </c>
      <c r="B16" s="276"/>
      <c r="C16" s="227" t="s">
        <v>28</v>
      </c>
      <c r="D16" s="198"/>
    </row>
    <row r="17" ht="20.25" customHeight="1" spans="1:4">
      <c r="A17" s="276"/>
      <c r="B17" s="276"/>
      <c r="C17" s="227" t="s">
        <v>29</v>
      </c>
      <c r="D17" s="198"/>
    </row>
    <row r="18" ht="20.25" customHeight="1" spans="1:4">
      <c r="A18" s="276"/>
      <c r="B18" s="276"/>
      <c r="C18" s="227" t="s">
        <v>30</v>
      </c>
      <c r="D18" s="198"/>
    </row>
    <row r="19" ht="20.25" customHeight="1" spans="1:4">
      <c r="A19" s="276"/>
      <c r="B19" s="276"/>
      <c r="C19" s="227" t="s">
        <v>31</v>
      </c>
      <c r="D19" s="198"/>
    </row>
    <row r="20" ht="20.25" customHeight="1" spans="1:4">
      <c r="A20" s="276"/>
      <c r="B20" s="276"/>
      <c r="C20" s="227" t="s">
        <v>32</v>
      </c>
      <c r="D20" s="198"/>
    </row>
    <row r="21" ht="20.25" customHeight="1" spans="1:4">
      <c r="A21" s="276"/>
      <c r="B21" s="276"/>
      <c r="C21" s="227" t="s">
        <v>33</v>
      </c>
      <c r="D21" s="198"/>
    </row>
    <row r="22" ht="20.25" customHeight="1" spans="1:4">
      <c r="A22" s="276"/>
      <c r="B22" s="276"/>
      <c r="C22" s="227" t="s">
        <v>34</v>
      </c>
      <c r="D22" s="198"/>
    </row>
    <row r="23" ht="20.25" customHeight="1" spans="1:4">
      <c r="A23" s="276"/>
      <c r="B23" s="276"/>
      <c r="C23" s="227" t="s">
        <v>35</v>
      </c>
      <c r="D23" s="198"/>
    </row>
    <row r="24" ht="20.25" customHeight="1" spans="1:4">
      <c r="A24" s="276"/>
      <c r="B24" s="276"/>
      <c r="C24" s="227" t="s">
        <v>36</v>
      </c>
      <c r="D24" s="198"/>
    </row>
    <row r="25" ht="20.25" customHeight="1" spans="1:4">
      <c r="A25" s="276"/>
      <c r="B25" s="276"/>
      <c r="C25" s="227" t="s">
        <v>37</v>
      </c>
      <c r="D25" s="198">
        <v>167414</v>
      </c>
    </row>
    <row r="26" ht="20.25" customHeight="1" spans="1:4">
      <c r="A26" s="276"/>
      <c r="B26" s="276"/>
      <c r="C26" s="227" t="s">
        <v>38</v>
      </c>
      <c r="D26" s="277"/>
    </row>
    <row r="27" ht="20.25" customHeight="1" spans="1:4">
      <c r="A27" s="276"/>
      <c r="B27" s="276"/>
      <c r="C27" s="227" t="s">
        <v>39</v>
      </c>
      <c r="D27" s="198"/>
    </row>
    <row r="28" ht="20.25" customHeight="1" spans="1:4">
      <c r="A28" s="276"/>
      <c r="B28" s="276"/>
      <c r="C28" s="227" t="s">
        <v>40</v>
      </c>
      <c r="D28" s="198"/>
    </row>
    <row r="29" ht="20.25" customHeight="1" spans="1:4">
      <c r="A29" s="276"/>
      <c r="B29" s="276"/>
      <c r="C29" s="227" t="s">
        <v>41</v>
      </c>
      <c r="D29" s="198"/>
    </row>
    <row r="30" ht="20.25" customHeight="1" spans="1:4">
      <c r="A30" s="276"/>
      <c r="B30" s="276"/>
      <c r="C30" s="227" t="s">
        <v>42</v>
      </c>
      <c r="D30" s="198"/>
    </row>
    <row r="31" ht="20.25" customHeight="1" spans="1:4">
      <c r="A31" s="278"/>
      <c r="B31" s="279"/>
      <c r="C31" s="227" t="s">
        <v>43</v>
      </c>
      <c r="D31" s="198"/>
    </row>
    <row r="32" ht="20.25" customHeight="1" spans="1:4">
      <c r="A32" s="278"/>
      <c r="B32" s="279"/>
      <c r="C32" s="227" t="s">
        <v>44</v>
      </c>
      <c r="D32" s="198"/>
    </row>
    <row r="33" ht="20.25" customHeight="1" spans="1:4">
      <c r="A33" s="278"/>
      <c r="B33" s="279"/>
      <c r="C33" s="227" t="s">
        <v>45</v>
      </c>
      <c r="D33" s="198"/>
    </row>
    <row r="34" ht="20.25" customHeight="1" spans="1:4">
      <c r="A34" s="278"/>
      <c r="B34" s="279"/>
      <c r="C34" s="227" t="s">
        <v>46</v>
      </c>
      <c r="D34" s="198"/>
    </row>
    <row r="35" ht="20.25" customHeight="1" spans="1:4">
      <c r="A35" s="278"/>
      <c r="B35" s="279"/>
      <c r="C35" s="227" t="s">
        <v>47</v>
      </c>
      <c r="D35" s="198"/>
    </row>
    <row r="36" ht="20.25" customHeight="1" spans="1:4">
      <c r="A36" s="280" t="s">
        <v>48</v>
      </c>
      <c r="B36" s="281">
        <f>SUM(B7:B35)</f>
        <v>6009599</v>
      </c>
      <c r="C36" s="229" t="s">
        <v>49</v>
      </c>
      <c r="D36" s="198">
        <f>SUM(D7:D35)</f>
        <v>6009599</v>
      </c>
    </row>
    <row r="37" ht="20.25" customHeight="1" spans="1:4">
      <c r="A37" s="274" t="s">
        <v>50</v>
      </c>
      <c r="B37" s="282"/>
      <c r="C37" s="227" t="s">
        <v>51</v>
      </c>
      <c r="D37" s="277"/>
    </row>
    <row r="38" ht="20.25" customHeight="1" spans="1:4">
      <c r="A38" s="274" t="s">
        <v>52</v>
      </c>
      <c r="B38" s="282"/>
      <c r="C38" s="274" t="s">
        <v>52</v>
      </c>
      <c r="D38" s="268"/>
    </row>
    <row r="39" ht="20.25" customHeight="1" spans="1:4">
      <c r="A39" s="274" t="s">
        <v>53</v>
      </c>
      <c r="B39" s="282"/>
      <c r="C39" s="274" t="s">
        <v>54</v>
      </c>
      <c r="D39" s="268"/>
    </row>
    <row r="40" ht="20.25" customHeight="1" spans="1:4">
      <c r="A40" s="283" t="s">
        <v>55</v>
      </c>
      <c r="B40" s="281">
        <f>SUM(B36:B39)</f>
        <v>6009599</v>
      </c>
      <c r="C40" s="229" t="s">
        <v>56</v>
      </c>
      <c r="D40" s="284">
        <f>SUM(D36:D39)</f>
        <v>6009599</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511805555555556" bottom="0.511805555555556" header="0.314583333333333" footer="0.314583333333333"/>
  <pageSetup paperSize="9" scale="73" orientation="landscape" horizontalDpi="600" verticalDpi="600"/>
  <headerFooter>
    <oddFooter>&amp;C&amp;"-"&amp;16-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zoomScaleSheetLayoutView="60" workbookViewId="0">
      <selection activeCell="A9" sqref="A9"/>
    </sheetView>
  </sheetViews>
  <sheetFormatPr defaultColWidth="8.87619047619048" defaultRowHeight="14.25" customHeight="1" outlineLevelCol="5"/>
  <cols>
    <col min="1" max="2" width="21.1333333333333" style="118" customWidth="1"/>
    <col min="3" max="3" width="21.1333333333333" style="65" customWidth="1"/>
    <col min="4" max="4" width="27.7142857142857" style="65" customWidth="1"/>
    <col min="5" max="6" width="36.7142857142857" style="65" customWidth="1"/>
    <col min="7" max="7" width="9.13333333333333" style="65" customWidth="1"/>
    <col min="8" max="16384" width="9.13333333333333" style="65"/>
  </cols>
  <sheetData>
    <row r="1" ht="12" customHeight="1" spans="1:6">
      <c r="A1" s="148">
        <v>0</v>
      </c>
      <c r="B1" s="148">
        <v>0</v>
      </c>
      <c r="C1" s="149">
        <v>1</v>
      </c>
      <c r="D1" s="150"/>
      <c r="E1" s="150"/>
      <c r="F1" s="150" t="s">
        <v>340</v>
      </c>
    </row>
    <row r="2" ht="26.25" customHeight="1" spans="1:6">
      <c r="A2" s="151" t="s">
        <v>341</v>
      </c>
      <c r="B2" s="151"/>
      <c r="C2" s="152"/>
      <c r="D2" s="152"/>
      <c r="E2" s="152"/>
      <c r="F2" s="152"/>
    </row>
    <row r="3" ht="13.5" customHeight="1" spans="1:6">
      <c r="A3" s="153" t="s">
        <v>2</v>
      </c>
      <c r="B3" s="153"/>
      <c r="C3" s="149"/>
      <c r="D3" s="150"/>
      <c r="E3" s="150"/>
      <c r="F3" s="150" t="s">
        <v>3</v>
      </c>
    </row>
    <row r="4" ht="19.5" customHeight="1" spans="1:6">
      <c r="A4" s="77" t="s">
        <v>169</v>
      </c>
      <c r="B4" s="154" t="s">
        <v>79</v>
      </c>
      <c r="C4" s="77" t="s">
        <v>80</v>
      </c>
      <c r="D4" s="78" t="s">
        <v>342</v>
      </c>
      <c r="E4" s="79"/>
      <c r="F4" s="155"/>
    </row>
    <row r="5" ht="18.75" customHeight="1" spans="1:6">
      <c r="A5" s="81"/>
      <c r="B5" s="156"/>
      <c r="C5" s="82"/>
      <c r="D5" s="77" t="s">
        <v>61</v>
      </c>
      <c r="E5" s="78" t="s">
        <v>82</v>
      </c>
      <c r="F5" s="77" t="s">
        <v>83</v>
      </c>
    </row>
    <row r="6" ht="18.75" customHeight="1" spans="1:6">
      <c r="A6" s="157">
        <v>1</v>
      </c>
      <c r="B6" s="157" t="s">
        <v>152</v>
      </c>
      <c r="C6" s="85">
        <v>3</v>
      </c>
      <c r="D6" s="157" t="s">
        <v>154</v>
      </c>
      <c r="E6" s="157" t="s">
        <v>155</v>
      </c>
      <c r="F6" s="85">
        <v>6</v>
      </c>
    </row>
    <row r="7" ht="18.75" customHeight="1" spans="1:6">
      <c r="A7" s="158" t="s">
        <v>76</v>
      </c>
      <c r="B7" s="158" t="s">
        <v>76</v>
      </c>
      <c r="C7" s="158" t="s">
        <v>76</v>
      </c>
      <c r="D7" s="159" t="s">
        <v>76</v>
      </c>
      <c r="E7" s="160" t="s">
        <v>76</v>
      </c>
      <c r="F7" s="160" t="s">
        <v>76</v>
      </c>
    </row>
    <row r="8" ht="18.75" customHeight="1" spans="1:6">
      <c r="A8" s="161" t="s">
        <v>105</v>
      </c>
      <c r="B8" s="162"/>
      <c r="C8" s="163"/>
      <c r="D8" s="164" t="s">
        <v>76</v>
      </c>
      <c r="E8" s="160" t="s">
        <v>76</v>
      </c>
      <c r="F8" s="160" t="s">
        <v>76</v>
      </c>
    </row>
    <row r="9" customHeight="1" spans="1:6">
      <c r="A9" s="118" t="s">
        <v>343</v>
      </c>
    </row>
  </sheetData>
  <mergeCells count="7">
    <mergeCell ref="A2:F2"/>
    <mergeCell ref="A3:D3"/>
    <mergeCell ref="D4:F4"/>
    <mergeCell ref="A8:C8"/>
    <mergeCell ref="A4:A5"/>
    <mergeCell ref="B4:B5"/>
    <mergeCell ref="C4:C5"/>
  </mergeCells>
  <printOptions horizontalCentered="1"/>
  <pageMargins left="0.393055555555556" right="0.393055555555556" top="0.511805555555556" bottom="0.511805555555556" header="0.314583333333333" footer="0.314583333333333"/>
  <pageSetup paperSize="9" scale="86" orientation="landscape" horizontalDpi="600" verticalDpi="600"/>
  <headerFooter>
    <oddFooter>&amp;C&amp;"-"&amp;16-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zoomScaleSheetLayoutView="60" workbookViewId="0">
      <selection activeCell="D25" sqref="D25"/>
    </sheetView>
  </sheetViews>
  <sheetFormatPr defaultColWidth="8.87619047619048" defaultRowHeight="14.25" customHeight="1"/>
  <cols>
    <col min="1" max="3" width="20.7142857142857" style="65" customWidth="1"/>
    <col min="4" max="10" width="10.7142857142857" style="65" customWidth="1"/>
    <col min="11" max="11" width="10.7142857142857" style="55" customWidth="1"/>
    <col min="12" max="15" width="10.7142857142857" style="65" customWidth="1"/>
    <col min="16" max="16" width="10.7142857142857" style="55" customWidth="1"/>
    <col min="17" max="17" width="10.7142857142857" style="65" customWidth="1"/>
    <col min="18" max="18" width="9.13333333333333" style="55" customWidth="1"/>
    <col min="19" max="16384" width="9.13333333333333" style="55"/>
  </cols>
  <sheetData>
    <row r="1" ht="13.5" customHeight="1" spans="1:17">
      <c r="A1" s="67"/>
      <c r="B1" s="67"/>
      <c r="C1" s="67"/>
      <c r="D1" s="67"/>
      <c r="E1" s="67"/>
      <c r="F1" s="67"/>
      <c r="G1" s="67"/>
      <c r="H1" s="67"/>
      <c r="I1" s="67"/>
      <c r="J1" s="67"/>
      <c r="P1" s="56"/>
      <c r="Q1" s="119" t="s">
        <v>344</v>
      </c>
    </row>
    <row r="2" ht="27.75" customHeight="1" spans="1:17">
      <c r="A2" s="120" t="s">
        <v>345</v>
      </c>
      <c r="B2" s="58"/>
      <c r="C2" s="58"/>
      <c r="D2" s="58"/>
      <c r="E2" s="58"/>
      <c r="F2" s="58"/>
      <c r="G2" s="58"/>
      <c r="H2" s="58"/>
      <c r="I2" s="58"/>
      <c r="J2" s="58"/>
      <c r="K2" s="59"/>
      <c r="L2" s="58"/>
      <c r="M2" s="58"/>
      <c r="N2" s="58"/>
      <c r="O2" s="58"/>
      <c r="P2" s="59"/>
      <c r="Q2" s="58"/>
    </row>
    <row r="3" ht="18.75" customHeight="1" spans="1:17">
      <c r="A3" s="100" t="s">
        <v>2</v>
      </c>
      <c r="B3" s="66"/>
      <c r="C3" s="66"/>
      <c r="D3" s="66"/>
      <c r="E3" s="66"/>
      <c r="F3" s="66"/>
      <c r="G3" s="66"/>
      <c r="H3" s="66"/>
      <c r="I3" s="66"/>
      <c r="J3" s="66"/>
      <c r="P3" s="76"/>
      <c r="Q3" s="121" t="s">
        <v>160</v>
      </c>
    </row>
    <row r="4" ht="15.75" customHeight="1" spans="1:17">
      <c r="A4" s="83" t="s">
        <v>346</v>
      </c>
      <c r="B4" s="122" t="s">
        <v>347</v>
      </c>
      <c r="C4" s="122" t="s">
        <v>348</v>
      </c>
      <c r="D4" s="122" t="s">
        <v>349</v>
      </c>
      <c r="E4" s="122" t="s">
        <v>350</v>
      </c>
      <c r="F4" s="122" t="s">
        <v>351</v>
      </c>
      <c r="G4" s="123" t="s">
        <v>176</v>
      </c>
      <c r="H4" s="124"/>
      <c r="I4" s="124"/>
      <c r="J4" s="123"/>
      <c r="K4" s="125"/>
      <c r="L4" s="123"/>
      <c r="M4" s="123"/>
      <c r="N4" s="123"/>
      <c r="O4" s="123"/>
      <c r="P4" s="125"/>
      <c r="Q4" s="126"/>
    </row>
    <row r="5" ht="17.25" customHeight="1" spans="1:17">
      <c r="A5" s="127"/>
      <c r="B5" s="128"/>
      <c r="C5" s="128"/>
      <c r="D5" s="128"/>
      <c r="E5" s="128"/>
      <c r="F5" s="128"/>
      <c r="G5" s="129" t="s">
        <v>61</v>
      </c>
      <c r="H5" s="104" t="s">
        <v>64</v>
      </c>
      <c r="I5" s="104" t="s">
        <v>352</v>
      </c>
      <c r="J5" s="128" t="s">
        <v>353</v>
      </c>
      <c r="K5" s="130" t="s">
        <v>354</v>
      </c>
      <c r="L5" s="131" t="s">
        <v>68</v>
      </c>
      <c r="M5" s="131"/>
      <c r="N5" s="131"/>
      <c r="O5" s="131"/>
      <c r="P5" s="132"/>
      <c r="Q5" s="133"/>
    </row>
    <row r="6" ht="54" customHeight="1" spans="1:17">
      <c r="A6" s="134"/>
      <c r="B6" s="133"/>
      <c r="C6" s="133"/>
      <c r="D6" s="133"/>
      <c r="E6" s="133"/>
      <c r="F6" s="133"/>
      <c r="G6" s="135"/>
      <c r="H6" s="104"/>
      <c r="I6" s="104"/>
      <c r="J6" s="133"/>
      <c r="K6" s="136"/>
      <c r="L6" s="133" t="s">
        <v>63</v>
      </c>
      <c r="M6" s="133" t="s">
        <v>70</v>
      </c>
      <c r="N6" s="133" t="s">
        <v>240</v>
      </c>
      <c r="O6" s="133" t="s">
        <v>72</v>
      </c>
      <c r="P6" s="136" t="s">
        <v>73</v>
      </c>
      <c r="Q6" s="133" t="s">
        <v>74</v>
      </c>
    </row>
    <row r="7" ht="20" customHeight="1" spans="1:17">
      <c r="A7" s="81">
        <v>1</v>
      </c>
      <c r="B7" s="137">
        <v>2</v>
      </c>
      <c r="C7" s="137">
        <v>3</v>
      </c>
      <c r="D7" s="81">
        <v>4</v>
      </c>
      <c r="E7" s="137">
        <v>5</v>
      </c>
      <c r="F7" s="137">
        <v>6</v>
      </c>
      <c r="G7" s="81">
        <v>7</v>
      </c>
      <c r="H7" s="137">
        <v>8</v>
      </c>
      <c r="I7" s="137">
        <v>9</v>
      </c>
      <c r="J7" s="81">
        <v>10</v>
      </c>
      <c r="K7" s="137">
        <v>11</v>
      </c>
      <c r="L7" s="137">
        <v>12</v>
      </c>
      <c r="M7" s="81">
        <v>13</v>
      </c>
      <c r="N7" s="137">
        <v>14</v>
      </c>
      <c r="O7" s="137">
        <v>15</v>
      </c>
      <c r="P7" s="81">
        <v>16</v>
      </c>
      <c r="Q7" s="137">
        <v>17</v>
      </c>
    </row>
    <row r="8" ht="21" customHeight="1" spans="1:17">
      <c r="A8" s="138" t="s">
        <v>224</v>
      </c>
      <c r="B8" s="139" t="s">
        <v>355</v>
      </c>
      <c r="C8" s="139" t="s">
        <v>356</v>
      </c>
      <c r="D8" s="139" t="s">
        <v>357</v>
      </c>
      <c r="E8" s="140">
        <v>60</v>
      </c>
      <c r="F8" s="141" t="s">
        <v>76</v>
      </c>
      <c r="G8" s="142">
        <v>1848</v>
      </c>
      <c r="H8" s="142">
        <v>1848</v>
      </c>
      <c r="I8" s="141" t="s">
        <v>76</v>
      </c>
      <c r="J8" s="141" t="s">
        <v>76</v>
      </c>
      <c r="K8" s="141" t="s">
        <v>76</v>
      </c>
      <c r="L8" s="141" t="s">
        <v>76</v>
      </c>
      <c r="M8" s="141" t="s">
        <v>76</v>
      </c>
      <c r="N8" s="141" t="s">
        <v>76</v>
      </c>
      <c r="O8" s="141"/>
      <c r="P8" s="141" t="s">
        <v>76</v>
      </c>
      <c r="Q8" s="141" t="s">
        <v>76</v>
      </c>
    </row>
    <row r="9" ht="21" customHeight="1" spans="1:17">
      <c r="A9" s="143" t="s">
        <v>76</v>
      </c>
      <c r="B9" s="144" t="s">
        <v>76</v>
      </c>
      <c r="C9" s="144" t="s">
        <v>76</v>
      </c>
      <c r="D9" s="144" t="s">
        <v>76</v>
      </c>
      <c r="E9" s="145" t="s">
        <v>76</v>
      </c>
      <c r="F9" s="145" t="s">
        <v>76</v>
      </c>
      <c r="G9" s="146" t="s">
        <v>76</v>
      </c>
      <c r="H9" s="146" t="s">
        <v>76</v>
      </c>
      <c r="I9" s="140" t="s">
        <v>76</v>
      </c>
      <c r="J9" s="140" t="s">
        <v>76</v>
      </c>
      <c r="K9" s="141" t="s">
        <v>76</v>
      </c>
      <c r="L9" s="140" t="s">
        <v>76</v>
      </c>
      <c r="M9" s="140" t="s">
        <v>76</v>
      </c>
      <c r="N9" s="140" t="s">
        <v>76</v>
      </c>
      <c r="O9" s="140"/>
      <c r="P9" s="141" t="s">
        <v>76</v>
      </c>
      <c r="Q9" s="140" t="s">
        <v>76</v>
      </c>
    </row>
    <row r="10" ht="21" customHeight="1" spans="1:17">
      <c r="A10" s="147" t="s">
        <v>105</v>
      </c>
      <c r="B10" s="147"/>
      <c r="C10" s="147"/>
      <c r="D10" s="147"/>
      <c r="E10" s="147"/>
      <c r="F10" s="147"/>
      <c r="G10" s="142">
        <f>SUM(G8:G9)</f>
        <v>1848</v>
      </c>
      <c r="H10" s="142">
        <f>SUM(H8:H9)</f>
        <v>1848</v>
      </c>
      <c r="I10" s="141" t="s">
        <v>76</v>
      </c>
      <c r="J10" s="141" t="s">
        <v>76</v>
      </c>
      <c r="K10" s="141" t="s">
        <v>76</v>
      </c>
      <c r="L10" s="141" t="s">
        <v>76</v>
      </c>
      <c r="M10" s="141" t="s">
        <v>76</v>
      </c>
      <c r="N10" s="141" t="s">
        <v>76</v>
      </c>
      <c r="O10" s="141"/>
      <c r="P10" s="141" t="s">
        <v>76</v>
      </c>
      <c r="Q10" s="141" t="s">
        <v>76</v>
      </c>
    </row>
  </sheetData>
  <mergeCells count="16">
    <mergeCell ref="A2:Q2"/>
    <mergeCell ref="A3:F3"/>
    <mergeCell ref="G4:Q4"/>
    <mergeCell ref="L5:Q5"/>
    <mergeCell ref="A10:F10"/>
    <mergeCell ref="A4:A6"/>
    <mergeCell ref="B4:B6"/>
    <mergeCell ref="C4:C6"/>
    <mergeCell ref="D4:D6"/>
    <mergeCell ref="E4:E6"/>
    <mergeCell ref="F4:F6"/>
    <mergeCell ref="G5:G6"/>
    <mergeCell ref="H5:H6"/>
    <mergeCell ref="I5:I6"/>
    <mergeCell ref="J5:J6"/>
    <mergeCell ref="K5:K6"/>
  </mergeCells>
  <printOptions horizontalCentered="1"/>
  <pageMargins left="0.393055555555556" right="0.393055555555556" top="0.511805555555556" bottom="0.511805555555556" header="0.314583333333333" footer="0.314583333333333"/>
  <pageSetup paperSize="9" scale="67" orientation="landscape" horizontalDpi="600" verticalDpi="600"/>
  <headerFooter>
    <oddFooter>&amp;C&amp;"-"&amp;16-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
  <sheetViews>
    <sheetView zoomScaleSheetLayoutView="60" workbookViewId="0">
      <selection activeCell="A12" sqref="A12"/>
    </sheetView>
  </sheetViews>
  <sheetFormatPr defaultColWidth="8.71428571428571" defaultRowHeight="14.25" customHeight="1"/>
  <cols>
    <col min="1" max="6" width="10.7142857142857" style="93" customWidth="1"/>
    <col min="7" max="10" width="10.7142857142857" style="65" customWidth="1"/>
    <col min="11" max="11" width="10.7142857142857" style="55" customWidth="1"/>
    <col min="12" max="15" width="10.7142857142857" style="65" customWidth="1"/>
    <col min="16" max="16" width="10.7142857142857" style="55" customWidth="1"/>
    <col min="17" max="17" width="10.7142857142857" style="65" customWidth="1"/>
    <col min="18" max="18" width="9.13333333333333" style="55" customWidth="1"/>
    <col min="19" max="246" width="9.13333333333333" style="55"/>
    <col min="247" max="16384" width="8.71428571428571" style="55"/>
  </cols>
  <sheetData>
    <row r="1" ht="13.5" customHeight="1" spans="1:17">
      <c r="A1" s="67"/>
      <c r="B1" s="67"/>
      <c r="C1" s="67"/>
      <c r="D1" s="67"/>
      <c r="E1" s="67"/>
      <c r="F1" s="67"/>
      <c r="G1" s="94"/>
      <c r="H1" s="94"/>
      <c r="I1" s="94"/>
      <c r="J1" s="94"/>
      <c r="K1" s="95"/>
      <c r="L1" s="96"/>
      <c r="M1" s="96"/>
      <c r="N1" s="96"/>
      <c r="O1" s="96"/>
      <c r="P1" s="97"/>
      <c r="Q1" s="98" t="s">
        <v>358</v>
      </c>
    </row>
    <row r="2" ht="27.75" customHeight="1" spans="1:17">
      <c r="A2" s="99" t="s">
        <v>359</v>
      </c>
      <c r="B2" s="99"/>
      <c r="C2" s="99"/>
      <c r="D2" s="99"/>
      <c r="E2" s="99"/>
      <c r="F2" s="99"/>
      <c r="G2" s="99"/>
      <c r="H2" s="99"/>
      <c r="I2" s="99"/>
      <c r="J2" s="99"/>
      <c r="K2" s="99"/>
      <c r="L2" s="99"/>
      <c r="M2" s="99"/>
      <c r="N2" s="99"/>
      <c r="O2" s="99"/>
      <c r="P2" s="99"/>
      <c r="Q2" s="99"/>
    </row>
    <row r="3" ht="26.1" customHeight="1" spans="1:17">
      <c r="A3" s="100" t="s">
        <v>2</v>
      </c>
      <c r="B3" s="100"/>
      <c r="C3" s="100"/>
      <c r="D3" s="101"/>
      <c r="E3" s="66"/>
      <c r="F3" s="66"/>
      <c r="G3" s="102"/>
      <c r="H3" s="102"/>
      <c r="I3" s="102"/>
      <c r="J3" s="102"/>
      <c r="K3" s="95"/>
      <c r="L3" s="96"/>
      <c r="M3" s="96"/>
      <c r="N3" s="96"/>
      <c r="O3" s="96"/>
      <c r="P3" s="103"/>
      <c r="Q3" s="73" t="s">
        <v>160</v>
      </c>
    </row>
    <row r="4" ht="15.75" customHeight="1" spans="1:17">
      <c r="A4" s="104" t="s">
        <v>346</v>
      </c>
      <c r="B4" s="104" t="s">
        <v>360</v>
      </c>
      <c r="C4" s="104" t="s">
        <v>361</v>
      </c>
      <c r="D4" s="104" t="s">
        <v>362</v>
      </c>
      <c r="E4" s="104" t="s">
        <v>363</v>
      </c>
      <c r="F4" s="104" t="s">
        <v>364</v>
      </c>
      <c r="G4" s="104" t="s">
        <v>176</v>
      </c>
      <c r="H4" s="104"/>
      <c r="I4" s="104"/>
      <c r="J4" s="104"/>
      <c r="K4" s="105"/>
      <c r="L4" s="104"/>
      <c r="M4" s="104"/>
      <c r="N4" s="104"/>
      <c r="O4" s="104"/>
      <c r="P4" s="105"/>
      <c r="Q4" s="104"/>
    </row>
    <row r="5" ht="17.25" customHeight="1" spans="1:17">
      <c r="A5" s="104"/>
      <c r="B5" s="104"/>
      <c r="C5" s="104"/>
      <c r="D5" s="104"/>
      <c r="E5" s="104"/>
      <c r="F5" s="104"/>
      <c r="G5" s="104" t="s">
        <v>61</v>
      </c>
      <c r="H5" s="104" t="s">
        <v>64</v>
      </c>
      <c r="I5" s="104" t="s">
        <v>352</v>
      </c>
      <c r="J5" s="104" t="s">
        <v>353</v>
      </c>
      <c r="K5" s="106" t="s">
        <v>354</v>
      </c>
      <c r="L5" s="104" t="s">
        <v>68</v>
      </c>
      <c r="M5" s="104"/>
      <c r="N5" s="104"/>
      <c r="O5" s="104"/>
      <c r="P5" s="106"/>
      <c r="Q5" s="104"/>
    </row>
    <row r="6" ht="54" customHeight="1" spans="1:17">
      <c r="A6" s="104"/>
      <c r="B6" s="104"/>
      <c r="C6" s="104"/>
      <c r="D6" s="104"/>
      <c r="E6" s="104"/>
      <c r="F6" s="104"/>
      <c r="G6" s="104"/>
      <c r="H6" s="104"/>
      <c r="I6" s="104"/>
      <c r="J6" s="104"/>
      <c r="K6" s="105"/>
      <c r="L6" s="104" t="s">
        <v>63</v>
      </c>
      <c r="M6" s="104" t="s">
        <v>70</v>
      </c>
      <c r="N6" s="104" t="s">
        <v>240</v>
      </c>
      <c r="O6" s="104" t="s">
        <v>72</v>
      </c>
      <c r="P6" s="105" t="s">
        <v>73</v>
      </c>
      <c r="Q6" s="104" t="s">
        <v>74</v>
      </c>
    </row>
    <row r="7" ht="20" customHeight="1" spans="1:17">
      <c r="A7" s="104">
        <v>1</v>
      </c>
      <c r="B7" s="104">
        <v>2</v>
      </c>
      <c r="C7" s="104">
        <v>3</v>
      </c>
      <c r="D7" s="104">
        <v>4</v>
      </c>
      <c r="E7" s="104">
        <v>5</v>
      </c>
      <c r="F7" s="104">
        <v>6</v>
      </c>
      <c r="G7" s="104">
        <v>7</v>
      </c>
      <c r="H7" s="104">
        <v>8</v>
      </c>
      <c r="I7" s="104">
        <v>9</v>
      </c>
      <c r="J7" s="104">
        <v>10</v>
      </c>
      <c r="K7" s="104">
        <v>11</v>
      </c>
      <c r="L7" s="104">
        <v>12</v>
      </c>
      <c r="M7" s="104">
        <v>13</v>
      </c>
      <c r="N7" s="104">
        <v>14</v>
      </c>
      <c r="O7" s="104">
        <v>15</v>
      </c>
      <c r="P7" s="104">
        <v>16</v>
      </c>
      <c r="Q7" s="104">
        <v>17</v>
      </c>
    </row>
    <row r="8" ht="20" customHeight="1" spans="1:17">
      <c r="A8" s="80"/>
      <c r="B8" s="80"/>
      <c r="C8" s="80"/>
      <c r="D8" s="80"/>
      <c r="E8" s="80"/>
      <c r="F8" s="80"/>
      <c r="G8" s="107" t="s">
        <v>76</v>
      </c>
      <c r="H8" s="107" t="s">
        <v>76</v>
      </c>
      <c r="I8" s="107" t="s">
        <v>76</v>
      </c>
      <c r="J8" s="107" t="s">
        <v>76</v>
      </c>
      <c r="K8" s="107" t="s">
        <v>76</v>
      </c>
      <c r="L8" s="107" t="s">
        <v>76</v>
      </c>
      <c r="M8" s="107" t="s">
        <v>76</v>
      </c>
      <c r="N8" s="107" t="s">
        <v>76</v>
      </c>
      <c r="O8" s="107"/>
      <c r="P8" s="107" t="s">
        <v>76</v>
      </c>
      <c r="Q8" s="107" t="s">
        <v>76</v>
      </c>
    </row>
    <row r="9" ht="20" customHeight="1" spans="1:17">
      <c r="A9" s="108"/>
      <c r="B9" s="109"/>
      <c r="C9" s="109"/>
      <c r="D9" s="109"/>
      <c r="E9" s="109"/>
      <c r="F9" s="109"/>
      <c r="G9" s="110" t="s">
        <v>76</v>
      </c>
      <c r="H9" s="110" t="s">
        <v>76</v>
      </c>
      <c r="I9" s="110" t="s">
        <v>76</v>
      </c>
      <c r="J9" s="110" t="s">
        <v>76</v>
      </c>
      <c r="K9" s="107" t="s">
        <v>76</v>
      </c>
      <c r="L9" s="110" t="s">
        <v>76</v>
      </c>
      <c r="M9" s="110" t="s">
        <v>76</v>
      </c>
      <c r="N9" s="110" t="s">
        <v>76</v>
      </c>
      <c r="O9" s="110"/>
      <c r="P9" s="107" t="s">
        <v>76</v>
      </c>
      <c r="Q9" s="110" t="s">
        <v>76</v>
      </c>
    </row>
    <row r="10" ht="20" customHeight="1" spans="1:17">
      <c r="A10" s="108"/>
      <c r="B10" s="111"/>
      <c r="C10" s="111"/>
      <c r="D10" s="111"/>
      <c r="E10" s="111"/>
      <c r="F10" s="111"/>
      <c r="G10" s="112" t="s">
        <v>76</v>
      </c>
      <c r="H10" s="112" t="s">
        <v>76</v>
      </c>
      <c r="I10" s="112" t="s">
        <v>76</v>
      </c>
      <c r="J10" s="112" t="s">
        <v>76</v>
      </c>
      <c r="K10" s="112" t="s">
        <v>76</v>
      </c>
      <c r="L10" s="112" t="s">
        <v>76</v>
      </c>
      <c r="M10" s="112" t="s">
        <v>76</v>
      </c>
      <c r="N10" s="112" t="s">
        <v>76</v>
      </c>
      <c r="O10" s="112"/>
      <c r="P10" s="112" t="s">
        <v>76</v>
      </c>
      <c r="Q10" s="112" t="s">
        <v>76</v>
      </c>
    </row>
    <row r="11" ht="20" customHeight="1" spans="1:17">
      <c r="A11" s="113" t="s">
        <v>105</v>
      </c>
      <c r="B11" s="114"/>
      <c r="C11" s="114"/>
      <c r="D11" s="114"/>
      <c r="E11" s="114"/>
      <c r="F11" s="115"/>
      <c r="G11" s="116"/>
      <c r="H11" s="116"/>
      <c r="I11" s="116"/>
      <c r="J11" s="116"/>
      <c r="K11" s="117"/>
      <c r="L11" s="116"/>
      <c r="M11" s="116"/>
      <c r="N11" s="116"/>
      <c r="O11" s="116"/>
      <c r="P11" s="117"/>
      <c r="Q11" s="116"/>
    </row>
    <row r="12" customHeight="1" spans="1:17">
      <c r="A12" s="118" t="s">
        <v>365</v>
      </c>
    </row>
  </sheetData>
  <mergeCells count="15">
    <mergeCell ref="A2:Q2"/>
    <mergeCell ref="G4:Q4"/>
    <mergeCell ref="L5:Q5"/>
    <mergeCell ref="A11:F11"/>
    <mergeCell ref="A4:A6"/>
    <mergeCell ref="B4:B6"/>
    <mergeCell ref="C4:C6"/>
    <mergeCell ref="D4:D6"/>
    <mergeCell ref="E4:E6"/>
    <mergeCell ref="F4:F6"/>
    <mergeCell ref="G5:G6"/>
    <mergeCell ref="H5:H6"/>
    <mergeCell ref="I5:I6"/>
    <mergeCell ref="J5:J6"/>
    <mergeCell ref="K5:K6"/>
  </mergeCells>
  <pageMargins left="0.708333333333333" right="0.708333333333333" top="0.747916666666667" bottom="0.747916666666667" header="0.314583333333333" footer="0.314583333333333"/>
  <pageSetup paperSize="9" scale="73" orientation="landscape" horizontalDpi="600" verticalDpi="600"/>
  <headerFooter>
    <oddFooter>&amp;C&amp;"-"&amp;16-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zoomScaleSheetLayoutView="60" workbookViewId="0">
      <selection activeCell="M32" sqref="M32"/>
    </sheetView>
  </sheetViews>
  <sheetFormatPr defaultColWidth="8.87619047619048" defaultRowHeight="14.25" customHeight="1"/>
  <cols>
    <col min="1" max="1" width="37.7142857142857" style="65" customWidth="1"/>
    <col min="2" max="4" width="13.4285714285714" style="65" customWidth="1"/>
    <col min="5" max="13" width="10.2857142857143" style="65" customWidth="1"/>
    <col min="14" max="14" width="9.13333333333333" style="55" customWidth="1"/>
    <col min="15" max="247" width="9.13333333333333" style="55"/>
    <col min="248" max="16384" width="8.87619047619048" style="55"/>
  </cols>
  <sheetData>
    <row r="1" s="55" customFormat="1" ht="13.5" customHeight="1" spans="1:13">
      <c r="A1" s="66"/>
      <c r="B1" s="67"/>
      <c r="C1" s="67"/>
      <c r="D1" s="68"/>
      <c r="E1" s="65"/>
      <c r="F1" s="65"/>
      <c r="G1" s="65"/>
      <c r="H1" s="65"/>
      <c r="I1" s="65"/>
      <c r="J1" s="65"/>
      <c r="K1" s="65"/>
      <c r="L1" s="65"/>
      <c r="M1" s="56" t="s">
        <v>366</v>
      </c>
    </row>
    <row r="2" s="55" customFormat="1" ht="35" customHeight="1" spans="1:13">
      <c r="A2" s="69" t="s">
        <v>367</v>
      </c>
      <c r="B2" s="70"/>
      <c r="C2" s="70"/>
      <c r="D2" s="70"/>
      <c r="E2" s="70"/>
      <c r="F2" s="70"/>
      <c r="G2" s="70"/>
      <c r="H2" s="70"/>
      <c r="I2" s="70"/>
      <c r="J2" s="70"/>
      <c r="K2" s="70"/>
      <c r="L2" s="70"/>
      <c r="M2" s="70"/>
    </row>
    <row r="3" s="64" customFormat="1" ht="24" customHeight="1" spans="1:13">
      <c r="A3" s="71" t="s">
        <v>2</v>
      </c>
      <c r="B3" s="72"/>
      <c r="C3" s="72"/>
      <c r="D3" s="73"/>
      <c r="E3" s="74"/>
      <c r="F3" s="74"/>
      <c r="G3" s="74"/>
      <c r="H3" s="74"/>
      <c r="I3" s="74"/>
      <c r="J3" s="75"/>
      <c r="K3" s="75"/>
      <c r="L3" s="75"/>
      <c r="M3" s="76" t="s">
        <v>160</v>
      </c>
    </row>
    <row r="4" s="55" customFormat="1" ht="19.5" customHeight="1" spans="1:13">
      <c r="A4" s="77" t="s">
        <v>368</v>
      </c>
      <c r="B4" s="78" t="s">
        <v>176</v>
      </c>
      <c r="C4" s="79"/>
      <c r="D4" s="79"/>
      <c r="E4" s="80" t="s">
        <v>369</v>
      </c>
      <c r="F4" s="80"/>
      <c r="G4" s="80"/>
      <c r="H4" s="80"/>
      <c r="I4" s="80"/>
      <c r="J4" s="80"/>
      <c r="K4" s="80"/>
      <c r="L4" s="80"/>
      <c r="M4" s="80"/>
    </row>
    <row r="5" s="55" customFormat="1" ht="40.5" customHeight="1" spans="1:13">
      <c r="A5" s="81"/>
      <c r="B5" s="82" t="s">
        <v>61</v>
      </c>
      <c r="C5" s="83" t="s">
        <v>64</v>
      </c>
      <c r="D5" s="84" t="s">
        <v>370</v>
      </c>
      <c r="E5" s="81"/>
      <c r="F5" s="81"/>
      <c r="G5" s="81"/>
      <c r="H5" s="81"/>
      <c r="I5" s="81"/>
      <c r="J5" s="81"/>
      <c r="K5" s="81"/>
      <c r="L5" s="81"/>
      <c r="M5" s="81"/>
    </row>
    <row r="6" s="55" customFormat="1" ht="24" customHeight="1" spans="1:13">
      <c r="A6" s="85">
        <v>1</v>
      </c>
      <c r="B6" s="85">
        <v>2</v>
      </c>
      <c r="C6" s="85">
        <v>3</v>
      </c>
      <c r="D6" s="86">
        <v>4</v>
      </c>
      <c r="E6" s="85">
        <v>5</v>
      </c>
      <c r="F6" s="85">
        <v>6</v>
      </c>
      <c r="G6" s="85">
        <v>7</v>
      </c>
      <c r="H6" s="86">
        <v>8</v>
      </c>
      <c r="I6" s="85">
        <v>9</v>
      </c>
      <c r="J6" s="85">
        <v>10</v>
      </c>
      <c r="K6" s="85">
        <v>11</v>
      </c>
      <c r="L6" s="85">
        <v>12</v>
      </c>
      <c r="M6" s="85">
        <v>13</v>
      </c>
    </row>
    <row r="7" s="55" customFormat="1" ht="24" customHeight="1" spans="1:13">
      <c r="A7" s="87" t="s">
        <v>253</v>
      </c>
      <c r="B7" s="88">
        <f>SUM(C7:D7)</f>
        <v>41472</v>
      </c>
      <c r="C7" s="89">
        <v>41472</v>
      </c>
      <c r="D7" s="90" t="s">
        <v>76</v>
      </c>
      <c r="E7" s="88" t="s">
        <v>76</v>
      </c>
      <c r="F7" s="88" t="s">
        <v>76</v>
      </c>
      <c r="G7" s="88" t="s">
        <v>76</v>
      </c>
      <c r="H7" s="88" t="s">
        <v>76</v>
      </c>
      <c r="I7" s="88" t="s">
        <v>76</v>
      </c>
      <c r="J7" s="88" t="s">
        <v>76</v>
      </c>
      <c r="K7" s="88" t="s">
        <v>76</v>
      </c>
      <c r="L7" s="88" t="s">
        <v>76</v>
      </c>
      <c r="M7" s="88" t="s">
        <v>76</v>
      </c>
    </row>
    <row r="8" s="55" customFormat="1" ht="24" customHeight="1" spans="1:13">
      <c r="A8" s="91" t="s">
        <v>76</v>
      </c>
      <c r="B8" s="88">
        <f>SUM(C8:D8)</f>
        <v>0</v>
      </c>
      <c r="C8" s="88" t="s">
        <v>76</v>
      </c>
      <c r="D8" s="90" t="s">
        <v>76</v>
      </c>
      <c r="E8" s="88" t="s">
        <v>76</v>
      </c>
      <c r="F8" s="88" t="s">
        <v>76</v>
      </c>
      <c r="G8" s="88" t="s">
        <v>76</v>
      </c>
      <c r="H8" s="88" t="s">
        <v>76</v>
      </c>
      <c r="I8" s="88" t="s">
        <v>76</v>
      </c>
      <c r="J8" s="88" t="s">
        <v>76</v>
      </c>
      <c r="K8" s="88" t="s">
        <v>76</v>
      </c>
      <c r="L8" s="88" t="s">
        <v>76</v>
      </c>
      <c r="M8" s="88" t="s">
        <v>76</v>
      </c>
    </row>
    <row r="9" s="55" customFormat="1" customHeight="1" spans="1:13">
      <c r="A9" s="92"/>
      <c r="B9" s="92"/>
      <c r="C9" s="92"/>
      <c r="D9" s="92"/>
      <c r="E9" s="92"/>
      <c r="F9" s="92"/>
      <c r="G9" s="92"/>
      <c r="H9" s="92"/>
      <c r="I9" s="92"/>
      <c r="J9" s="92"/>
      <c r="K9" s="92"/>
      <c r="L9" s="92"/>
      <c r="M9" s="92"/>
    </row>
    <row r="10" s="55" customFormat="1" customHeight="1" spans="1:13">
      <c r="A10" s="92"/>
      <c r="B10" s="92"/>
      <c r="C10" s="92"/>
      <c r="D10" s="92"/>
      <c r="E10" s="92"/>
      <c r="F10" s="92"/>
      <c r="G10" s="92"/>
      <c r="H10" s="92"/>
      <c r="I10" s="92"/>
      <c r="J10" s="92"/>
      <c r="K10" s="92"/>
      <c r="L10" s="92"/>
      <c r="M10" s="92"/>
    </row>
    <row r="11" s="55" customFormat="1" customHeight="1" spans="1:13">
      <c r="A11" s="92"/>
      <c r="B11" s="92"/>
      <c r="C11" s="92"/>
      <c r="D11" s="92"/>
      <c r="E11" s="92"/>
      <c r="F11" s="92"/>
      <c r="G11" s="92"/>
      <c r="H11" s="92"/>
      <c r="I11" s="92"/>
      <c r="J11" s="92"/>
      <c r="K11" s="92"/>
      <c r="L11" s="92"/>
      <c r="M11" s="92"/>
    </row>
    <row r="12" s="55" customFormat="1" customHeight="1" spans="1:13">
      <c r="A12" s="92"/>
      <c r="B12" s="92"/>
      <c r="C12" s="92"/>
      <c r="D12" s="92"/>
      <c r="E12" s="92"/>
      <c r="F12" s="92"/>
      <c r="G12" s="92"/>
      <c r="H12" s="92"/>
      <c r="I12" s="92"/>
      <c r="J12" s="92"/>
      <c r="K12" s="92"/>
      <c r="L12" s="92"/>
      <c r="M12" s="92"/>
    </row>
    <row r="13" s="55" customFormat="1" customHeight="1" spans="1:13">
      <c r="A13" s="92"/>
      <c r="B13" s="92"/>
      <c r="C13" s="92"/>
      <c r="D13" s="92"/>
      <c r="E13" s="92"/>
      <c r="F13" s="92"/>
      <c r="G13" s="92"/>
      <c r="H13" s="92"/>
      <c r="I13" s="92"/>
      <c r="J13" s="92"/>
      <c r="K13" s="92"/>
      <c r="L13" s="92"/>
      <c r="M13" s="92"/>
    </row>
    <row r="14" s="55" customFormat="1" customHeight="1" spans="1:13">
      <c r="A14" s="92"/>
      <c r="B14" s="92"/>
      <c r="C14" s="92"/>
      <c r="D14" s="92"/>
      <c r="E14" s="92"/>
      <c r="F14" s="92"/>
      <c r="G14" s="92"/>
      <c r="H14" s="92"/>
      <c r="I14" s="92"/>
      <c r="J14" s="92"/>
      <c r="K14" s="92"/>
      <c r="L14" s="92"/>
      <c r="M14" s="92"/>
    </row>
    <row r="15" s="55" customFormat="1" customHeight="1" spans="1:13">
      <c r="A15" s="92"/>
      <c r="B15" s="92"/>
      <c r="C15" s="92"/>
      <c r="D15" s="92"/>
      <c r="E15" s="92"/>
      <c r="F15" s="92"/>
      <c r="G15" s="92"/>
      <c r="H15" s="92"/>
      <c r="I15" s="92"/>
      <c r="J15" s="92"/>
      <c r="K15" s="92"/>
      <c r="L15" s="92"/>
      <c r="M15" s="92"/>
    </row>
    <row r="16" s="55" customFormat="1" customHeight="1" spans="1:13">
      <c r="A16" s="92"/>
      <c r="B16" s="92"/>
      <c r="C16" s="92"/>
      <c r="D16" s="92"/>
      <c r="E16" s="92"/>
      <c r="F16" s="92"/>
      <c r="G16" s="92"/>
      <c r="H16" s="92"/>
      <c r="I16" s="92"/>
      <c r="J16" s="92"/>
      <c r="K16" s="92"/>
      <c r="L16" s="92"/>
      <c r="M16" s="92"/>
    </row>
    <row r="17" s="55" customFormat="1" customHeight="1" spans="1:13">
      <c r="A17" s="92"/>
      <c r="B17" s="92"/>
      <c r="C17" s="92"/>
      <c r="D17" s="92"/>
      <c r="E17" s="92"/>
      <c r="F17" s="92"/>
      <c r="G17" s="92"/>
      <c r="H17" s="92"/>
      <c r="I17" s="92"/>
      <c r="J17" s="92"/>
      <c r="K17" s="92"/>
      <c r="L17" s="92"/>
      <c r="M17" s="92"/>
    </row>
    <row r="18" s="55" customFormat="1" customHeight="1" spans="1:13">
      <c r="A18" s="92"/>
      <c r="B18" s="92"/>
      <c r="C18" s="92"/>
      <c r="D18" s="92"/>
      <c r="E18" s="92"/>
      <c r="F18" s="92"/>
      <c r="G18" s="92"/>
      <c r="H18" s="92"/>
      <c r="I18" s="92"/>
      <c r="J18" s="92"/>
      <c r="K18" s="92"/>
      <c r="L18" s="92"/>
      <c r="M18" s="92"/>
    </row>
    <row r="19" s="55" customFormat="1" customHeight="1" spans="1:13">
      <c r="A19" s="92"/>
      <c r="B19" s="92"/>
      <c r="C19" s="92"/>
      <c r="D19" s="92"/>
      <c r="E19" s="92"/>
      <c r="F19" s="92"/>
      <c r="G19" s="92"/>
      <c r="H19" s="92"/>
      <c r="I19" s="92"/>
      <c r="J19" s="92"/>
      <c r="K19" s="92"/>
      <c r="L19" s="92"/>
      <c r="M19" s="92"/>
    </row>
  </sheetData>
  <mergeCells count="5">
    <mergeCell ref="A2:M2"/>
    <mergeCell ref="A3:I3"/>
    <mergeCell ref="B4:D4"/>
    <mergeCell ref="E4:M4"/>
    <mergeCell ref="A4:A5"/>
  </mergeCells>
  <printOptions horizontalCentered="1"/>
  <pageMargins left="0.393055555555556" right="0.393055555555556" top="0.511805555555556" bottom="0.511805555555556" header="0.314583333333333" footer="0.314583333333333"/>
  <pageSetup paperSize="9" scale="83" orientation="landscape" horizontalDpi="600" verticalDpi="600"/>
  <headerFooter>
    <oddFooter>&amp;C&amp;"-"&amp;16-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zoomScaleSheetLayoutView="60" workbookViewId="0">
      <selection activeCell="J8" sqref="J8"/>
    </sheetView>
  </sheetViews>
  <sheetFormatPr defaultColWidth="8.87619047619048" defaultRowHeight="12"/>
  <cols>
    <col min="1" max="5" width="20.7142857142857" style="53" customWidth="1"/>
    <col min="6" max="6" width="20.7142857142857" style="55" customWidth="1"/>
    <col min="7" max="7" width="20.7142857142857" style="53" customWidth="1"/>
    <col min="8" max="9" width="20.7142857142857" style="55" customWidth="1"/>
    <col min="10" max="10" width="20.7142857142857" style="53" customWidth="1"/>
    <col min="11" max="11" width="9.13333333333333" style="55" customWidth="1"/>
    <col min="12" max="16384" width="9.13333333333333" style="55"/>
  </cols>
  <sheetData>
    <row r="1" customHeight="1" spans="1:10">
      <c r="J1" s="56" t="s">
        <v>371</v>
      </c>
    </row>
    <row r="2" ht="28.5" customHeight="1" spans="1:10">
      <c r="A2" s="57" t="s">
        <v>372</v>
      </c>
      <c r="B2" s="58"/>
      <c r="C2" s="58"/>
      <c r="D2" s="58"/>
      <c r="E2" s="58"/>
      <c r="F2" s="59"/>
      <c r="G2" s="58"/>
      <c r="H2" s="59"/>
      <c r="I2" s="59"/>
      <c r="J2" s="58"/>
    </row>
    <row r="3" ht="17.25" customHeight="1" spans="1:10">
      <c r="A3" s="60" t="s">
        <v>2</v>
      </c>
    </row>
    <row r="4" ht="44.25" customHeight="1" spans="1:10">
      <c r="A4" s="61" t="s">
        <v>256</v>
      </c>
      <c r="B4" s="61" t="s">
        <v>257</v>
      </c>
      <c r="C4" s="61" t="s">
        <v>258</v>
      </c>
      <c r="D4" s="61" t="s">
        <v>259</v>
      </c>
      <c r="E4" s="61" t="s">
        <v>260</v>
      </c>
      <c r="F4" s="62" t="s">
        <v>261</v>
      </c>
      <c r="G4" s="61" t="s">
        <v>262</v>
      </c>
      <c r="H4" s="62" t="s">
        <v>263</v>
      </c>
      <c r="I4" s="62" t="s">
        <v>264</v>
      </c>
      <c r="J4" s="61" t="s">
        <v>265</v>
      </c>
    </row>
    <row r="5" ht="14.25" customHeight="1" spans="1:10">
      <c r="A5" s="61">
        <v>1</v>
      </c>
      <c r="B5" s="61">
        <v>2</v>
      </c>
      <c r="C5" s="61">
        <v>3</v>
      </c>
      <c r="D5" s="61">
        <v>4</v>
      </c>
      <c r="E5" s="61">
        <v>5</v>
      </c>
      <c r="F5" s="62">
        <v>6</v>
      </c>
      <c r="G5" s="61">
        <v>7</v>
      </c>
      <c r="H5" s="62">
        <v>8</v>
      </c>
      <c r="I5" s="62">
        <v>9</v>
      </c>
      <c r="J5" s="61">
        <v>10</v>
      </c>
    </row>
    <row r="6" ht="356.25" spans="1:10">
      <c r="A6" s="63" t="s">
        <v>253</v>
      </c>
      <c r="B6" s="63" t="s">
        <v>266</v>
      </c>
      <c r="C6" s="63" t="s">
        <v>267</v>
      </c>
      <c r="D6" s="63" t="s">
        <v>268</v>
      </c>
      <c r="E6" s="63" t="s">
        <v>269</v>
      </c>
      <c r="F6" s="63" t="s">
        <v>270</v>
      </c>
      <c r="G6" s="63" t="s">
        <v>271</v>
      </c>
      <c r="H6" s="63" t="s">
        <v>272</v>
      </c>
      <c r="I6" s="63" t="s">
        <v>273</v>
      </c>
      <c r="J6" s="63" t="s">
        <v>269</v>
      </c>
    </row>
    <row r="7" ht="356.25" spans="1:10">
      <c r="A7" s="63" t="s">
        <v>253</v>
      </c>
      <c r="B7" s="63" t="s">
        <v>266</v>
      </c>
      <c r="C7" s="63" t="s">
        <v>267</v>
      </c>
      <c r="D7" s="63" t="s">
        <v>274</v>
      </c>
      <c r="E7" s="63" t="s">
        <v>275</v>
      </c>
      <c r="F7" s="63" t="s">
        <v>270</v>
      </c>
      <c r="G7" s="63" t="s">
        <v>276</v>
      </c>
      <c r="H7" s="63" t="s">
        <v>277</v>
      </c>
      <c r="I7" s="63" t="s">
        <v>273</v>
      </c>
      <c r="J7" s="63" t="s">
        <v>275</v>
      </c>
    </row>
    <row r="8" ht="356.25" spans="1:10">
      <c r="A8" s="63" t="s">
        <v>253</v>
      </c>
      <c r="B8" s="63" t="s">
        <v>266</v>
      </c>
      <c r="C8" s="63" t="s">
        <v>278</v>
      </c>
      <c r="D8" s="63" t="s">
        <v>279</v>
      </c>
      <c r="E8" s="63" t="s">
        <v>280</v>
      </c>
      <c r="F8" s="63" t="s">
        <v>281</v>
      </c>
      <c r="G8" s="63" t="s">
        <v>282</v>
      </c>
      <c r="H8" s="63" t="s">
        <v>277</v>
      </c>
      <c r="I8" s="63" t="s">
        <v>273</v>
      </c>
      <c r="J8" s="63" t="s">
        <v>280</v>
      </c>
    </row>
    <row r="9" ht="356.25" spans="1:10">
      <c r="A9" s="63" t="s">
        <v>253</v>
      </c>
      <c r="B9" s="63" t="s">
        <v>266</v>
      </c>
      <c r="C9" s="63" t="s">
        <v>283</v>
      </c>
      <c r="D9" s="63" t="s">
        <v>284</v>
      </c>
      <c r="E9" s="63" t="s">
        <v>285</v>
      </c>
      <c r="F9" s="63" t="s">
        <v>281</v>
      </c>
      <c r="G9" s="63" t="s">
        <v>282</v>
      </c>
      <c r="H9" s="63" t="s">
        <v>277</v>
      </c>
      <c r="I9" s="63" t="s">
        <v>273</v>
      </c>
      <c r="J9" s="63" t="s">
        <v>285</v>
      </c>
    </row>
  </sheetData>
  <mergeCells count="2">
    <mergeCell ref="A2:J2"/>
    <mergeCell ref="A3:H3"/>
  </mergeCells>
  <printOptions horizontalCentered="1"/>
  <pageMargins left="0.393055555555556" right="0.393055555555556" top="0.511805555555556" bottom="0.511805555555556" header="0.314583333333333" footer="0.314583333333333"/>
  <pageSetup paperSize="9" scale="68" orientation="landscape" horizontalDpi="600" verticalDpi="600"/>
  <headerFooter>
    <oddFooter>&amp;C&amp;"-"&amp;16-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zoomScaleSheetLayoutView="60" workbookViewId="0">
      <selection activeCell="A10" sqref="A10"/>
    </sheetView>
  </sheetViews>
  <sheetFormatPr defaultColWidth="8.87619047619048" defaultRowHeight="12" outlineLevelCol="7"/>
  <cols>
    <col min="1" max="1" width="29" style="34"/>
    <col min="2" max="2" width="18.7142857142857" style="34" customWidth="1"/>
    <col min="3" max="3" width="24.8380952380952" style="34" customWidth="1"/>
    <col min="4" max="6" width="23.5714285714286" style="34" customWidth="1"/>
    <col min="7" max="7" width="25.1333333333333" style="34" customWidth="1"/>
    <col min="8" max="8" width="18.8380952380952" style="34" customWidth="1"/>
    <col min="9" max="16384" width="9.13333333333333" style="34"/>
  </cols>
  <sheetData>
    <row r="1" spans="1:8">
      <c r="H1" s="4" t="s">
        <v>373</v>
      </c>
    </row>
    <row r="2" ht="28.5" spans="1:8">
      <c r="A2" s="35" t="s">
        <v>374</v>
      </c>
      <c r="B2" s="35"/>
      <c r="C2" s="35"/>
      <c r="D2" s="35"/>
      <c r="E2" s="35"/>
      <c r="F2" s="35"/>
      <c r="G2" s="35"/>
      <c r="H2" s="35"/>
    </row>
    <row r="3" ht="13.5" spans="1:8">
      <c r="A3" s="36" t="s">
        <v>2</v>
      </c>
      <c r="B3" s="36"/>
    </row>
    <row r="4" ht="18" customHeight="1" spans="1:8">
      <c r="A4" s="38" t="s">
        <v>169</v>
      </c>
      <c r="B4" s="38" t="s">
        <v>375</v>
      </c>
      <c r="C4" s="38" t="s">
        <v>376</v>
      </c>
      <c r="D4" s="38" t="s">
        <v>377</v>
      </c>
      <c r="E4" s="38" t="s">
        <v>378</v>
      </c>
      <c r="F4" s="54" t="s">
        <v>379</v>
      </c>
      <c r="G4" s="40"/>
      <c r="H4" s="41"/>
    </row>
    <row r="5" ht="18" customHeight="1" spans="1:8">
      <c r="A5" s="42"/>
      <c r="B5" s="42"/>
      <c r="C5" s="42"/>
      <c r="D5" s="42"/>
      <c r="E5" s="42"/>
      <c r="F5" s="44" t="s">
        <v>350</v>
      </c>
      <c r="G5" s="44" t="s">
        <v>380</v>
      </c>
      <c r="H5" s="44" t="s">
        <v>381</v>
      </c>
    </row>
    <row r="6" ht="21" customHeight="1" spans="1:8">
      <c r="A6" s="45">
        <v>1</v>
      </c>
      <c r="B6" s="45">
        <v>2</v>
      </c>
      <c r="C6" s="45">
        <v>3</v>
      </c>
      <c r="D6" s="45">
        <v>4</v>
      </c>
      <c r="E6" s="45">
        <v>5</v>
      </c>
      <c r="F6" s="45">
        <v>6</v>
      </c>
      <c r="G6" s="45">
        <v>7</v>
      </c>
      <c r="H6" s="45">
        <v>8</v>
      </c>
    </row>
    <row r="7" ht="33" customHeight="1" spans="1:8">
      <c r="A7" s="46" t="s">
        <v>382</v>
      </c>
      <c r="B7" s="46"/>
      <c r="C7" s="46"/>
      <c r="D7" s="46"/>
      <c r="E7" s="46"/>
      <c r="F7" s="45"/>
      <c r="G7" s="45"/>
      <c r="H7" s="45"/>
    </row>
    <row r="8" ht="24" customHeight="1" spans="1:8">
      <c r="A8" s="47" t="s">
        <v>383</v>
      </c>
      <c r="B8" s="47"/>
      <c r="C8" s="47"/>
      <c r="D8" s="47"/>
      <c r="E8" s="47"/>
      <c r="F8" s="45"/>
      <c r="G8" s="45"/>
      <c r="H8" s="45"/>
    </row>
    <row r="9" ht="24" customHeight="1" spans="1:8">
      <c r="A9" s="47" t="s">
        <v>384</v>
      </c>
      <c r="B9" s="47"/>
      <c r="C9" s="47"/>
      <c r="D9" s="47"/>
      <c r="E9" s="47"/>
      <c r="F9" s="45"/>
      <c r="G9" s="45"/>
      <c r="H9" s="45"/>
    </row>
    <row r="10" spans="1:8">
      <c r="A10" s="53" t="s">
        <v>385</v>
      </c>
    </row>
  </sheetData>
  <mergeCells count="7">
    <mergeCell ref="A2:H2"/>
    <mergeCell ref="F4:H4"/>
    <mergeCell ref="A4:A5"/>
    <mergeCell ref="B4:B5"/>
    <mergeCell ref="C4:C5"/>
    <mergeCell ref="D4:D5"/>
    <mergeCell ref="E4:E5"/>
  </mergeCells>
  <printOptions horizontalCentered="1"/>
  <pageMargins left="0.393055555555556" right="0.393055555555556" top="0.511805555555556" bottom="0.511805555555556" header="0.314583333333333" footer="0.314583333333333"/>
  <pageSetup paperSize="9" scale="75" orientation="landscape" horizontalDpi="600" verticalDpi="600"/>
  <headerFooter>
    <oddFooter>&amp;C&amp;"-"&amp;16-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view="pageBreakPreview" zoomScaleNormal="100" workbookViewId="0">
      <selection activeCell="J27" sqref="J27"/>
    </sheetView>
  </sheetViews>
  <sheetFormatPr defaultColWidth="9.13333333333333" defaultRowHeight="12.75"/>
  <cols>
    <col min="1" max="1" width="29"/>
    <col min="2" max="2" width="18.7142857142857" customWidth="1"/>
    <col min="3" max="3" width="23.1047619047619" customWidth="1"/>
    <col min="4" max="4" width="16.2190476190476" customWidth="1"/>
    <col min="5" max="5" width="16.8857142857143" customWidth="1"/>
    <col min="6" max="6" width="19.8857142857143" customWidth="1"/>
    <col min="7" max="7" width="18.3333333333333" customWidth="1"/>
    <col min="8" max="8" width="14.6666666666667" customWidth="1"/>
    <col min="9" max="9" width="19.4380952380952" customWidth="1"/>
    <col min="10" max="10" width="19.552380952381" customWidth="1"/>
    <col min="11" max="11" width="18.2190476190476" customWidth="1"/>
  </cols>
  <sheetData>
    <row r="1" spans="1:11">
      <c r="A1" s="34"/>
      <c r="B1" s="34"/>
      <c r="C1" s="34"/>
      <c r="D1" s="34"/>
      <c r="E1" s="34"/>
      <c r="F1" s="34"/>
      <c r="G1" s="34"/>
      <c r="H1" s="34"/>
      <c r="I1" s="34"/>
      <c r="J1" s="34"/>
      <c r="K1" s="4" t="s">
        <v>386</v>
      </c>
    </row>
    <row r="2" ht="28.5" spans="1:11">
      <c r="A2" s="35" t="s">
        <v>387</v>
      </c>
      <c r="B2" s="35"/>
      <c r="C2" s="35"/>
      <c r="D2" s="35"/>
      <c r="E2" s="35"/>
      <c r="F2" s="35"/>
      <c r="G2" s="35"/>
      <c r="H2" s="35"/>
      <c r="I2" s="35"/>
      <c r="J2" s="35"/>
      <c r="K2" s="35"/>
    </row>
    <row r="3" ht="13.5" spans="1:11">
      <c r="A3" s="36" t="s">
        <v>2</v>
      </c>
      <c r="B3" s="36"/>
      <c r="C3" s="34"/>
      <c r="D3" s="34"/>
      <c r="E3" s="34"/>
      <c r="F3" s="34"/>
      <c r="G3" s="34"/>
      <c r="H3" s="34"/>
      <c r="I3" s="34"/>
      <c r="J3" s="34"/>
      <c r="K3" s="37" t="s">
        <v>160</v>
      </c>
    </row>
    <row r="4" ht="14.25" spans="1:11">
      <c r="A4" s="38" t="s">
        <v>235</v>
      </c>
      <c r="B4" s="38" t="s">
        <v>171</v>
      </c>
      <c r="C4" s="38" t="s">
        <v>236</v>
      </c>
      <c r="D4" s="38" t="s">
        <v>172</v>
      </c>
      <c r="E4" s="38" t="s">
        <v>173</v>
      </c>
      <c r="F4" s="48" t="s">
        <v>237</v>
      </c>
      <c r="G4" s="48" t="s">
        <v>238</v>
      </c>
      <c r="H4" s="48" t="s">
        <v>61</v>
      </c>
      <c r="I4" s="39" t="s">
        <v>388</v>
      </c>
      <c r="J4" s="40"/>
      <c r="K4" s="41"/>
    </row>
    <row r="5" ht="13.5" spans="1:11">
      <c r="A5" s="42"/>
      <c r="B5" s="42"/>
      <c r="C5" s="42"/>
      <c r="D5" s="42"/>
      <c r="E5" s="42"/>
      <c r="F5" s="48"/>
      <c r="G5" s="48"/>
      <c r="H5" s="48"/>
      <c r="I5" s="43" t="s">
        <v>64</v>
      </c>
      <c r="J5" s="44" t="s">
        <v>65</v>
      </c>
      <c r="K5" s="44" t="s">
        <v>66</v>
      </c>
    </row>
    <row r="6" ht="14.25" spans="1:11">
      <c r="A6" s="45">
        <v>1</v>
      </c>
      <c r="B6" s="45">
        <v>2</v>
      </c>
      <c r="C6" s="45">
        <v>3</v>
      </c>
      <c r="D6" s="45">
        <v>4</v>
      </c>
      <c r="E6" s="45">
        <v>5</v>
      </c>
      <c r="F6" s="45">
        <v>6</v>
      </c>
      <c r="G6" s="45">
        <v>7</v>
      </c>
      <c r="H6" s="45">
        <v>8</v>
      </c>
      <c r="I6" s="45">
        <v>9</v>
      </c>
      <c r="J6" s="45">
        <v>10</v>
      </c>
      <c r="K6" s="45">
        <v>11</v>
      </c>
    </row>
    <row r="7" ht="57" spans="1:11">
      <c r="A7" s="46" t="s">
        <v>242</v>
      </c>
      <c r="B7" s="46" t="s">
        <v>253</v>
      </c>
      <c r="C7" s="46" t="s">
        <v>75</v>
      </c>
      <c r="D7" s="46" t="s">
        <v>93</v>
      </c>
      <c r="E7" s="46" t="s">
        <v>94</v>
      </c>
      <c r="F7" s="46" t="s">
        <v>248</v>
      </c>
      <c r="G7" s="46" t="s">
        <v>249</v>
      </c>
      <c r="H7" s="46"/>
      <c r="I7" s="49">
        <v>41472</v>
      </c>
      <c r="J7" s="45"/>
      <c r="K7" s="45"/>
    </row>
    <row r="8" ht="14.25" spans="1:11">
      <c r="A8" s="47"/>
      <c r="B8" s="47"/>
      <c r="C8" s="47"/>
      <c r="D8" s="47"/>
      <c r="E8" s="47"/>
      <c r="F8" s="47"/>
      <c r="G8" s="47"/>
      <c r="H8" s="47"/>
      <c r="I8" s="45"/>
      <c r="J8" s="45"/>
      <c r="K8" s="45"/>
    </row>
    <row r="9" ht="14.25" spans="1:11">
      <c r="A9" s="50" t="s">
        <v>61</v>
      </c>
      <c r="B9" s="51"/>
      <c r="C9" s="51"/>
      <c r="D9" s="51"/>
      <c r="E9" s="51"/>
      <c r="F9" s="51"/>
      <c r="G9" s="52"/>
      <c r="H9" s="47"/>
      <c r="I9" s="45"/>
      <c r="J9" s="45"/>
      <c r="K9" s="45"/>
    </row>
    <row r="10" spans="1:11">
      <c r="A10" s="53"/>
    </row>
  </sheetData>
  <mergeCells count="11">
    <mergeCell ref="A2:K2"/>
    <mergeCell ref="I4:K4"/>
    <mergeCell ref="A9:G9"/>
    <mergeCell ref="A4:A5"/>
    <mergeCell ref="B4:B5"/>
    <mergeCell ref="C4:C5"/>
    <mergeCell ref="D4:D5"/>
    <mergeCell ref="E4:E5"/>
    <mergeCell ref="F4:F5"/>
    <mergeCell ref="G4:G5"/>
    <mergeCell ref="H4:H5"/>
  </mergeCells>
  <pageMargins left="0.75" right="0.75" top="1" bottom="1" header="0.5" footer="0.5"/>
  <pageSetup paperSize="9" scale="62"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view="pageBreakPreview" zoomScaleNormal="100" workbookViewId="0">
      <selection activeCell="C30" sqref="C30"/>
    </sheetView>
  </sheetViews>
  <sheetFormatPr defaultColWidth="9.13333333333333" defaultRowHeight="12.75" outlineLevelCol="6"/>
  <cols>
    <col min="1" max="1" width="29"/>
    <col min="2" max="2" width="18.7142857142857" customWidth="1"/>
    <col min="3" max="3" width="24.8380952380952" customWidth="1"/>
    <col min="4" max="5" width="23.5714285714286" customWidth="1"/>
    <col min="6" max="6" width="25.1333333333333" customWidth="1"/>
    <col min="7" max="7" width="18.8380952380952" customWidth="1"/>
  </cols>
  <sheetData>
    <row r="1" spans="1:7">
      <c r="A1" s="34"/>
      <c r="B1" s="34"/>
      <c r="C1" s="34"/>
      <c r="D1" s="34"/>
      <c r="E1" s="34"/>
      <c r="F1" s="34"/>
      <c r="G1" s="4" t="s">
        <v>389</v>
      </c>
    </row>
    <row r="2" ht="28.5" spans="1:7">
      <c r="A2" s="35" t="s">
        <v>390</v>
      </c>
      <c r="B2" s="35"/>
      <c r="C2" s="35"/>
      <c r="D2" s="35"/>
      <c r="E2" s="35"/>
      <c r="F2" s="35"/>
      <c r="G2" s="35"/>
    </row>
    <row r="3" ht="13.5" spans="1:7">
      <c r="A3" s="36" t="s">
        <v>2</v>
      </c>
      <c r="B3" s="36"/>
      <c r="C3" s="34"/>
      <c r="D3" s="34"/>
      <c r="E3" s="34"/>
      <c r="F3" s="34"/>
      <c r="G3" s="37" t="s">
        <v>160</v>
      </c>
    </row>
    <row r="4" ht="14.25" spans="1:7">
      <c r="A4" s="38" t="s">
        <v>236</v>
      </c>
      <c r="B4" s="38" t="s">
        <v>235</v>
      </c>
      <c r="C4" s="38" t="s">
        <v>171</v>
      </c>
      <c r="D4" s="38" t="s">
        <v>391</v>
      </c>
      <c r="E4" s="39" t="s">
        <v>64</v>
      </c>
      <c r="F4" s="40"/>
      <c r="G4" s="41"/>
    </row>
    <row r="5" ht="13.5" spans="1:7">
      <c r="A5" s="42"/>
      <c r="B5" s="42"/>
      <c r="C5" s="42"/>
      <c r="D5" s="42"/>
      <c r="E5" s="43" t="s">
        <v>392</v>
      </c>
      <c r="F5" s="44" t="s">
        <v>393</v>
      </c>
      <c r="G5" s="44" t="s">
        <v>394</v>
      </c>
    </row>
    <row r="6" ht="14.25" spans="1:7">
      <c r="A6" s="45">
        <v>1</v>
      </c>
      <c r="B6" s="45">
        <v>2</v>
      </c>
      <c r="C6" s="45">
        <v>3</v>
      </c>
      <c r="D6" s="45">
        <v>4</v>
      </c>
      <c r="E6" s="45">
        <v>5</v>
      </c>
      <c r="F6" s="45">
        <v>6</v>
      </c>
      <c r="G6" s="45">
        <v>7</v>
      </c>
    </row>
    <row r="7" ht="28.5" spans="1:7">
      <c r="A7" s="46" t="s">
        <v>75</v>
      </c>
      <c r="B7" s="46" t="s">
        <v>395</v>
      </c>
      <c r="C7" s="46" t="s">
        <v>244</v>
      </c>
      <c r="D7" s="46" t="s">
        <v>396</v>
      </c>
      <c r="E7" s="45">
        <v>608700</v>
      </c>
      <c r="F7" s="45">
        <v>748800</v>
      </c>
      <c r="G7" s="45">
        <v>823600</v>
      </c>
    </row>
    <row r="8" ht="42.75" spans="1:7">
      <c r="A8" s="47" t="s">
        <v>75</v>
      </c>
      <c r="B8" s="46" t="s">
        <v>395</v>
      </c>
      <c r="C8" s="47" t="s">
        <v>251</v>
      </c>
      <c r="D8" s="46" t="s">
        <v>396</v>
      </c>
      <c r="E8" s="45">
        <v>3100000</v>
      </c>
      <c r="F8" s="45">
        <v>9000000</v>
      </c>
      <c r="G8" s="45">
        <v>10000000</v>
      </c>
    </row>
    <row r="9" ht="42.75" spans="1:7">
      <c r="A9" s="47" t="s">
        <v>75</v>
      </c>
      <c r="B9" s="46" t="s">
        <v>395</v>
      </c>
      <c r="C9" s="47" t="s">
        <v>253</v>
      </c>
      <c r="D9" s="46" t="s">
        <v>396</v>
      </c>
      <c r="E9" s="45">
        <v>82944</v>
      </c>
      <c r="F9" s="45">
        <v>41472</v>
      </c>
      <c r="G9" s="45">
        <v>41472</v>
      </c>
    </row>
    <row r="10" ht="42.75" spans="1:7">
      <c r="A10" s="47" t="s">
        <v>75</v>
      </c>
      <c r="B10" s="46" t="s">
        <v>395</v>
      </c>
      <c r="C10" s="47" t="s">
        <v>247</v>
      </c>
      <c r="D10" s="46" t="s">
        <v>396</v>
      </c>
      <c r="E10" s="45">
        <v>53300</v>
      </c>
      <c r="F10" s="45">
        <v>53300</v>
      </c>
      <c r="G10" s="45">
        <v>53300</v>
      </c>
    </row>
    <row r="11" ht="28.5" spans="1:7">
      <c r="A11" s="47" t="s">
        <v>75</v>
      </c>
      <c r="B11" s="46" t="s">
        <v>395</v>
      </c>
      <c r="C11" s="47" t="s">
        <v>397</v>
      </c>
      <c r="D11" s="46" t="s">
        <v>396</v>
      </c>
      <c r="E11" s="45"/>
      <c r="F11" s="45">
        <v>480000</v>
      </c>
      <c r="G11" s="45">
        <v>504000</v>
      </c>
    </row>
    <row r="12" ht="28.5" spans="1:7">
      <c r="A12" s="47" t="s">
        <v>75</v>
      </c>
      <c r="B12" s="46" t="s">
        <v>395</v>
      </c>
      <c r="C12" s="47" t="s">
        <v>398</v>
      </c>
      <c r="D12" s="46" t="s">
        <v>396</v>
      </c>
      <c r="E12" s="45"/>
      <c r="F12" s="45">
        <v>300000</v>
      </c>
      <c r="G12" s="45">
        <v>300000</v>
      </c>
    </row>
    <row r="13" ht="28.5" spans="1:7">
      <c r="A13" s="47" t="s">
        <v>75</v>
      </c>
      <c r="B13" s="46" t="s">
        <v>395</v>
      </c>
      <c r="C13" s="47" t="s">
        <v>399</v>
      </c>
      <c r="D13" s="46" t="s">
        <v>396</v>
      </c>
      <c r="E13" s="45"/>
      <c r="F13" s="45">
        <v>50000</v>
      </c>
      <c r="G13" s="45">
        <v>50000</v>
      </c>
    </row>
  </sheetData>
  <mergeCells count="6">
    <mergeCell ref="A2:G2"/>
    <mergeCell ref="E4:G4"/>
    <mergeCell ref="A4:A5"/>
    <mergeCell ref="B4:B5"/>
    <mergeCell ref="C4:C5"/>
    <mergeCell ref="D4:D5"/>
  </mergeCells>
  <pageMargins left="0.75" right="0.75" top="1" bottom="1" header="0.5" footer="0.5"/>
  <pageSetup paperSize="9" scale="81"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view="pageBreakPreview" zoomScaleNormal="100" topLeftCell="A13" workbookViewId="0">
      <selection activeCell="J27" sqref="J27"/>
    </sheetView>
  </sheetViews>
  <sheetFormatPr defaultColWidth="10.1333333333333" defaultRowHeight="13.5"/>
  <cols>
    <col min="1" max="1" width="17.2857142857143" style="1" customWidth="1"/>
    <col min="2" max="2" width="29.6" style="1" customWidth="1"/>
    <col min="3" max="3" width="17.4285714285714" style="1" customWidth="1"/>
    <col min="4" max="4" width="16.4285714285714" style="1" customWidth="1"/>
    <col min="5" max="5" width="18.1333333333333" style="1" customWidth="1"/>
    <col min="6" max="6" width="10.4285714285714" style="1" customWidth="1"/>
    <col min="7" max="7" width="10.2857142857143" style="1" customWidth="1"/>
    <col min="8" max="8" width="17.7142857142857" style="1" customWidth="1"/>
    <col min="9" max="9" width="12.1428571428571" style="1" customWidth="1"/>
    <col min="10" max="10" width="27.4095238095238" style="1" customWidth="1"/>
    <col min="11" max="16384" width="10.1333333333333" style="1"/>
  </cols>
  <sheetData>
    <row r="1" s="1" customFormat="1" spans="1:10">
      <c r="J1" s="4" t="s">
        <v>400</v>
      </c>
    </row>
    <row r="2" s="1" customFormat="1" ht="35" customHeight="1" spans="1:10">
      <c r="A2" s="5" t="s">
        <v>401</v>
      </c>
      <c r="B2" s="5"/>
      <c r="C2" s="5"/>
      <c r="D2" s="5"/>
      <c r="E2" s="5"/>
      <c r="F2" s="5"/>
      <c r="G2" s="5"/>
      <c r="H2" s="5"/>
      <c r="I2" s="5"/>
      <c r="J2" s="5"/>
    </row>
    <row r="3" s="1" customFormat="1" ht="30" customHeight="1" spans="1:10">
      <c r="A3" s="6" t="s">
        <v>402</v>
      </c>
      <c r="B3" s="7" t="s">
        <v>75</v>
      </c>
      <c r="C3" s="8"/>
      <c r="D3" s="8"/>
      <c r="E3" s="8"/>
      <c r="F3" s="8"/>
      <c r="G3" s="8"/>
      <c r="H3" s="8"/>
      <c r="I3" s="8"/>
      <c r="J3" s="8"/>
    </row>
    <row r="4" s="1" customFormat="1" ht="32.1" customHeight="1" spans="1:10">
      <c r="A4" s="6" t="s">
        <v>403</v>
      </c>
      <c r="B4" s="6"/>
      <c r="C4" s="6"/>
      <c r="D4" s="6"/>
      <c r="E4" s="6"/>
      <c r="F4" s="6"/>
      <c r="G4" s="6"/>
      <c r="H4" s="6"/>
      <c r="I4" s="6"/>
      <c r="J4" s="6" t="s">
        <v>404</v>
      </c>
    </row>
    <row r="5" s="1" customFormat="1" ht="48" customHeight="1" spans="1:10">
      <c r="A5" s="6" t="s">
        <v>405</v>
      </c>
      <c r="B5" s="9" t="s">
        <v>406</v>
      </c>
      <c r="C5" s="10" t="s">
        <v>407</v>
      </c>
      <c r="D5" s="10"/>
      <c r="E5" s="10"/>
      <c r="F5" s="10"/>
      <c r="G5" s="10"/>
      <c r="H5" s="10"/>
      <c r="I5" s="10"/>
      <c r="J5" s="11" t="s">
        <v>408</v>
      </c>
    </row>
    <row r="6" s="1" customFormat="1" ht="46" customHeight="1" spans="1:10">
      <c r="A6" s="6"/>
      <c r="B6" s="12" t="s">
        <v>409</v>
      </c>
      <c r="C6" s="10" t="s">
        <v>410</v>
      </c>
      <c r="D6" s="10"/>
      <c r="E6" s="10"/>
      <c r="F6" s="10"/>
      <c r="G6" s="10"/>
      <c r="H6" s="10"/>
      <c r="I6" s="10"/>
      <c r="J6" s="11" t="s">
        <v>411</v>
      </c>
    </row>
    <row r="7" s="1" customFormat="1" ht="76" customHeight="1" spans="1:10">
      <c r="A7" s="9" t="s">
        <v>412</v>
      </c>
      <c r="B7" s="13" t="s">
        <v>413</v>
      </c>
      <c r="C7" s="14" t="s">
        <v>410</v>
      </c>
      <c r="D7" s="14"/>
      <c r="E7" s="14"/>
      <c r="F7" s="14"/>
      <c r="G7" s="14"/>
      <c r="H7" s="14"/>
      <c r="I7" s="14"/>
      <c r="J7" s="15" t="s">
        <v>414</v>
      </c>
    </row>
    <row r="8" s="1" customFormat="1" ht="24" customHeight="1" spans="1:10">
      <c r="A8" s="16" t="s">
        <v>415</v>
      </c>
      <c r="B8" s="16"/>
      <c r="C8" s="16"/>
      <c r="D8" s="16"/>
      <c r="E8" s="16"/>
      <c r="F8" s="16"/>
      <c r="G8" s="16"/>
      <c r="H8" s="16"/>
      <c r="I8" s="16"/>
      <c r="J8" s="16"/>
    </row>
    <row r="9" s="1" customFormat="1" ht="32.1" customHeight="1" spans="1:10">
      <c r="A9" s="17" t="s">
        <v>416</v>
      </c>
      <c r="B9" s="18"/>
      <c r="C9" s="6" t="s">
        <v>417</v>
      </c>
      <c r="D9" s="6"/>
      <c r="E9" s="6"/>
      <c r="F9" s="6" t="s">
        <v>418</v>
      </c>
      <c r="G9" s="6"/>
      <c r="H9" s="6" t="s">
        <v>419</v>
      </c>
      <c r="I9" s="6"/>
      <c r="J9" s="6"/>
    </row>
    <row r="10" s="1" customFormat="1" ht="23" customHeight="1" spans="1:10">
      <c r="A10" s="19"/>
      <c r="B10" s="20"/>
      <c r="C10" s="6"/>
      <c r="D10" s="6"/>
      <c r="E10" s="6"/>
      <c r="F10" s="6"/>
      <c r="G10" s="6"/>
      <c r="H10" s="9" t="s">
        <v>420</v>
      </c>
      <c r="I10" s="9" t="s">
        <v>421</v>
      </c>
      <c r="J10" s="9" t="s">
        <v>422</v>
      </c>
    </row>
    <row r="11" s="1" customFormat="1" ht="23" customHeight="1" spans="1:10">
      <c r="A11" s="21" t="s">
        <v>423</v>
      </c>
      <c r="B11" s="22"/>
      <c r="C11" s="21" t="s">
        <v>424</v>
      </c>
      <c r="D11" s="23"/>
      <c r="E11" s="22"/>
      <c r="F11" s="10"/>
      <c r="G11" s="10"/>
      <c r="H11" s="24">
        <v>2164655</v>
      </c>
      <c r="I11" s="24">
        <v>2164655</v>
      </c>
      <c r="J11" s="24">
        <v>0</v>
      </c>
    </row>
    <row r="12" s="1" customFormat="1" ht="141" customHeight="1" spans="1:10">
      <c r="A12" s="21" t="s">
        <v>425</v>
      </c>
      <c r="B12" s="22"/>
      <c r="C12" s="21" t="s">
        <v>426</v>
      </c>
      <c r="D12" s="23"/>
      <c r="E12" s="22"/>
      <c r="F12" s="10"/>
      <c r="G12" s="10"/>
      <c r="H12" s="24">
        <v>3141472</v>
      </c>
      <c r="I12" s="24">
        <v>3141472</v>
      </c>
      <c r="J12" s="24"/>
    </row>
    <row r="13" s="1" customFormat="1" ht="119" customHeight="1" spans="1:10">
      <c r="A13" s="21" t="s">
        <v>427</v>
      </c>
      <c r="B13" s="22"/>
      <c r="C13" s="21" t="s">
        <v>428</v>
      </c>
      <c r="D13" s="23"/>
      <c r="E13" s="22"/>
      <c r="F13" s="10"/>
      <c r="G13" s="10"/>
      <c r="H13" s="24">
        <v>608700</v>
      </c>
      <c r="I13" s="24">
        <v>608700</v>
      </c>
      <c r="J13" s="24"/>
    </row>
    <row r="14" s="1" customFormat="1" ht="132" customHeight="1" spans="1:10">
      <c r="A14" s="21" t="s">
        <v>429</v>
      </c>
      <c r="B14" s="22"/>
      <c r="C14" s="21" t="s">
        <v>430</v>
      </c>
      <c r="D14" s="23"/>
      <c r="E14" s="22"/>
      <c r="F14" s="10"/>
      <c r="G14" s="10"/>
      <c r="H14" s="24">
        <v>53300</v>
      </c>
      <c r="I14" s="24">
        <v>53300</v>
      </c>
      <c r="J14" s="24"/>
    </row>
    <row r="15" s="1" customFormat="1" ht="27" customHeight="1" spans="1:10">
      <c r="A15" s="25" t="s">
        <v>431</v>
      </c>
      <c r="B15" s="25"/>
      <c r="C15" s="25"/>
      <c r="D15" s="25"/>
      <c r="E15" s="25"/>
      <c r="F15" s="25"/>
      <c r="G15" s="25"/>
      <c r="H15" s="25"/>
      <c r="I15" s="25"/>
      <c r="J15" s="25"/>
    </row>
    <row r="16" s="1" customFormat="1" ht="32.1" customHeight="1" spans="1:10">
      <c r="A16" s="26" t="s">
        <v>432</v>
      </c>
      <c r="B16" s="26"/>
      <c r="C16" s="26"/>
      <c r="D16" s="26"/>
      <c r="E16" s="26"/>
      <c r="F16" s="26"/>
      <c r="G16" s="26"/>
      <c r="H16" s="27" t="s">
        <v>433</v>
      </c>
      <c r="I16" s="28" t="s">
        <v>265</v>
      </c>
      <c r="J16" s="27" t="s">
        <v>434</v>
      </c>
    </row>
    <row r="17" s="2" customFormat="1" ht="32.1" customHeight="1" spans="1:10">
      <c r="A17" s="28" t="s">
        <v>258</v>
      </c>
      <c r="B17" s="28" t="s">
        <v>435</v>
      </c>
      <c r="C17" s="27" t="s">
        <v>260</v>
      </c>
      <c r="D17" s="27" t="s">
        <v>261</v>
      </c>
      <c r="E17" s="27" t="s">
        <v>262</v>
      </c>
      <c r="F17" s="29" t="s">
        <v>263</v>
      </c>
      <c r="G17" s="29" t="s">
        <v>264</v>
      </c>
      <c r="H17" s="27"/>
      <c r="I17" s="28"/>
      <c r="J17" s="27"/>
    </row>
    <row r="18" s="3" customFormat="1" ht="32.1" customHeight="1" spans="1:10">
      <c r="A18" s="30" t="s">
        <v>267</v>
      </c>
      <c r="B18" s="30"/>
      <c r="C18" s="31"/>
      <c r="D18" s="30"/>
      <c r="E18" s="30"/>
      <c r="F18" s="30"/>
      <c r="G18" s="30"/>
      <c r="H18" s="32"/>
      <c r="I18" s="33"/>
      <c r="J18" s="32"/>
    </row>
    <row r="19" spans="1:10">
      <c r="A19" s="30"/>
      <c r="B19" s="30" t="s">
        <v>268</v>
      </c>
      <c r="C19" s="31"/>
      <c r="D19" s="30"/>
      <c r="E19" s="30"/>
      <c r="F19" s="30"/>
      <c r="G19" s="30"/>
      <c r="H19" s="32"/>
      <c r="I19" s="33"/>
      <c r="J19" s="32"/>
    </row>
    <row r="20" ht="37" customHeight="1" spans="1:10">
      <c r="A20" s="30"/>
      <c r="B20" s="30"/>
      <c r="C20" s="31" t="s">
        <v>436</v>
      </c>
      <c r="D20" s="30" t="s">
        <v>270</v>
      </c>
      <c r="E20" s="30" t="s">
        <v>276</v>
      </c>
      <c r="F20" s="30" t="s">
        <v>277</v>
      </c>
      <c r="G20" s="30" t="s">
        <v>273</v>
      </c>
      <c r="H20" s="32" t="s">
        <v>437</v>
      </c>
      <c r="I20" s="33" t="s">
        <v>438</v>
      </c>
      <c r="J20" s="32" t="s">
        <v>439</v>
      </c>
    </row>
    <row r="21" ht="153" customHeight="1" spans="1:10">
      <c r="A21" s="30"/>
      <c r="B21" s="30"/>
      <c r="C21" s="31" t="s">
        <v>440</v>
      </c>
      <c r="D21" s="30" t="s">
        <v>270</v>
      </c>
      <c r="E21" s="30" t="s">
        <v>188</v>
      </c>
      <c r="F21" s="30" t="s">
        <v>323</v>
      </c>
      <c r="G21" s="30" t="s">
        <v>273</v>
      </c>
      <c r="H21" s="32" t="s">
        <v>441</v>
      </c>
      <c r="I21" s="33" t="s">
        <v>326</v>
      </c>
      <c r="J21" s="32" t="s">
        <v>442</v>
      </c>
    </row>
    <row r="22" ht="21" customHeight="1" spans="1:10">
      <c r="A22" s="30"/>
      <c r="B22" s="30" t="s">
        <v>274</v>
      </c>
      <c r="C22" s="31"/>
      <c r="D22" s="30"/>
      <c r="E22" s="30"/>
      <c r="F22" s="30"/>
      <c r="G22" s="30"/>
      <c r="H22" s="32"/>
      <c r="I22" s="33"/>
      <c r="J22" s="32"/>
    </row>
    <row r="23" ht="32" customHeight="1" spans="1:10">
      <c r="A23" s="30"/>
      <c r="B23" s="30"/>
      <c r="C23" s="31" t="s">
        <v>443</v>
      </c>
      <c r="D23" s="30" t="s">
        <v>281</v>
      </c>
      <c r="E23" s="30" t="s">
        <v>282</v>
      </c>
      <c r="F23" s="30" t="s">
        <v>277</v>
      </c>
      <c r="G23" s="30" t="s">
        <v>273</v>
      </c>
      <c r="H23" s="32" t="s">
        <v>437</v>
      </c>
      <c r="I23" s="33" t="s">
        <v>289</v>
      </c>
      <c r="J23" s="32" t="s">
        <v>439</v>
      </c>
    </row>
    <row r="24" ht="17" customHeight="1" spans="1:10">
      <c r="A24" s="30" t="s">
        <v>278</v>
      </c>
      <c r="B24" s="30"/>
      <c r="C24" s="31"/>
      <c r="D24" s="30"/>
      <c r="E24" s="30"/>
      <c r="F24" s="30"/>
      <c r="G24" s="30"/>
      <c r="H24" s="32"/>
      <c r="I24" s="33"/>
      <c r="J24" s="32"/>
    </row>
    <row r="25" ht="17" customHeight="1" spans="1:10">
      <c r="A25" s="30"/>
      <c r="B25" s="30" t="s">
        <v>279</v>
      </c>
      <c r="C25" s="31"/>
      <c r="D25" s="30"/>
      <c r="E25" s="30"/>
      <c r="F25" s="30"/>
      <c r="G25" s="30"/>
      <c r="H25" s="32"/>
      <c r="I25" s="33"/>
      <c r="J25" s="32"/>
    </row>
    <row r="26" ht="31" customHeight="1" spans="1:10">
      <c r="A26" s="30"/>
      <c r="B26" s="30"/>
      <c r="C26" s="31" t="s">
        <v>293</v>
      </c>
      <c r="D26" s="30" t="s">
        <v>281</v>
      </c>
      <c r="E26" s="30" t="s">
        <v>290</v>
      </c>
      <c r="F26" s="30" t="s">
        <v>277</v>
      </c>
      <c r="G26" s="30" t="s">
        <v>273</v>
      </c>
      <c r="H26" s="32" t="s">
        <v>444</v>
      </c>
      <c r="I26" s="33" t="s">
        <v>444</v>
      </c>
      <c r="J26" s="32" t="s">
        <v>445</v>
      </c>
    </row>
    <row r="27" ht="326.25" spans="1:10">
      <c r="A27" s="30"/>
      <c r="B27" s="30"/>
      <c r="C27" s="31" t="s">
        <v>446</v>
      </c>
      <c r="D27" s="30" t="s">
        <v>281</v>
      </c>
      <c r="E27" s="30" t="s">
        <v>282</v>
      </c>
      <c r="F27" s="30" t="s">
        <v>277</v>
      </c>
      <c r="G27" s="30" t="s">
        <v>273</v>
      </c>
      <c r="H27" s="32" t="s">
        <v>441</v>
      </c>
      <c r="I27" s="33" t="s">
        <v>320</v>
      </c>
      <c r="J27" s="32" t="s">
        <v>447</v>
      </c>
    </row>
    <row r="28" ht="21" customHeight="1" spans="1:10">
      <c r="A28" s="30" t="s">
        <v>283</v>
      </c>
      <c r="B28" s="30"/>
      <c r="C28" s="31"/>
      <c r="D28" s="30"/>
      <c r="E28" s="30"/>
      <c r="F28" s="30"/>
      <c r="G28" s="30"/>
      <c r="H28" s="32"/>
      <c r="I28" s="33"/>
      <c r="J28" s="32"/>
    </row>
    <row r="29" ht="21" customHeight="1" spans="1:10">
      <c r="A29" s="30"/>
      <c r="B29" s="30" t="s">
        <v>284</v>
      </c>
      <c r="C29" s="31"/>
      <c r="D29" s="30"/>
      <c r="E29" s="30"/>
      <c r="F29" s="30"/>
      <c r="G29" s="30"/>
      <c r="H29" s="32"/>
      <c r="I29" s="33"/>
      <c r="J29" s="32"/>
    </row>
    <row r="30" ht="27" customHeight="1" spans="1:10">
      <c r="A30" s="30"/>
      <c r="B30" s="30"/>
      <c r="C30" s="31" t="s">
        <v>294</v>
      </c>
      <c r="D30" s="30" t="s">
        <v>281</v>
      </c>
      <c r="E30" s="30" t="s">
        <v>282</v>
      </c>
      <c r="F30" s="30" t="s">
        <v>277</v>
      </c>
      <c r="G30" s="30" t="s">
        <v>273</v>
      </c>
      <c r="H30" s="32" t="s">
        <v>294</v>
      </c>
      <c r="I30" s="33" t="s">
        <v>294</v>
      </c>
      <c r="J30" s="32" t="s">
        <v>448</v>
      </c>
    </row>
  </sheetData>
  <mergeCells count="29">
    <mergeCell ref="A2:J2"/>
    <mergeCell ref="B3:J3"/>
    <mergeCell ref="A4:I4"/>
    <mergeCell ref="C5:I5"/>
    <mergeCell ref="C6:I6"/>
    <mergeCell ref="C7:I7"/>
    <mergeCell ref="A8:J8"/>
    <mergeCell ref="H9:J9"/>
    <mergeCell ref="A11:B11"/>
    <mergeCell ref="C11:E11"/>
    <mergeCell ref="F11:G11"/>
    <mergeCell ref="A12:B12"/>
    <mergeCell ref="C12:E12"/>
    <mergeCell ref="F12:G12"/>
    <mergeCell ref="A13:B13"/>
    <mergeCell ref="C13:E13"/>
    <mergeCell ref="F13:G13"/>
    <mergeCell ref="A14:B14"/>
    <mergeCell ref="C14:E14"/>
    <mergeCell ref="F14:G14"/>
    <mergeCell ref="A15:J15"/>
    <mergeCell ref="A16:G16"/>
    <mergeCell ref="A5:A6"/>
    <mergeCell ref="H16:H17"/>
    <mergeCell ref="I16:I17"/>
    <mergeCell ref="J16:J17"/>
    <mergeCell ref="A9:B10"/>
    <mergeCell ref="C9:E10"/>
    <mergeCell ref="F9:G10"/>
  </mergeCells>
  <pageMargins left="0.75" right="1.0625" top="1" bottom="1" header="0.5" footer="0.5"/>
  <pageSetup paperSize="9" scale="7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
  <sheetViews>
    <sheetView zoomScaleSheetLayoutView="60" workbookViewId="0">
      <selection activeCell="J26" sqref="J26"/>
    </sheetView>
  </sheetViews>
  <sheetFormatPr defaultColWidth="8" defaultRowHeight="14.25" customHeight="1"/>
  <cols>
    <col min="1" max="1" width="21.1333333333333" style="65" customWidth="1"/>
    <col min="2" max="2" width="23.4285714285714" style="65" customWidth="1"/>
    <col min="3" max="8" width="12.5714285714286" style="65" customWidth="1"/>
    <col min="9" max="9" width="8.83809523809524" style="65" customWidth="1"/>
    <col min="10" max="14" width="12.5714285714286" style="65" customWidth="1"/>
    <col min="15" max="15" width="8" style="55" customWidth="1"/>
    <col min="16" max="16" width="9.57142857142857" style="55" customWidth="1"/>
    <col min="17" max="17" width="9.71428571428571" style="55" customWidth="1"/>
    <col min="18" max="18" width="10.5714285714286" style="55" customWidth="1"/>
    <col min="19" max="19" width="10.1333333333333" style="65" customWidth="1"/>
    <col min="20" max="20" width="8" style="55" customWidth="1"/>
    <col min="21" max="16384" width="8" style="55"/>
  </cols>
  <sheetData>
    <row r="1" ht="12" customHeight="1" spans="1:19">
      <c r="A1" s="67"/>
      <c r="B1" s="67"/>
      <c r="C1" s="67"/>
      <c r="D1" s="67"/>
      <c r="E1" s="67"/>
      <c r="F1" s="67"/>
      <c r="G1" s="67"/>
      <c r="H1" s="67"/>
      <c r="I1" s="67"/>
      <c r="J1" s="67"/>
      <c r="K1" s="67"/>
      <c r="L1" s="67"/>
      <c r="M1" s="67"/>
      <c r="N1" s="67"/>
      <c r="O1" s="246"/>
      <c r="P1" s="246"/>
      <c r="Q1" s="246"/>
      <c r="R1" s="246"/>
      <c r="S1" s="247" t="s">
        <v>57</v>
      </c>
    </row>
    <row r="2" ht="36" customHeight="1" spans="1:19">
      <c r="A2" s="248" t="s">
        <v>58</v>
      </c>
      <c r="B2" s="58"/>
      <c r="C2" s="58"/>
      <c r="D2" s="58"/>
      <c r="E2" s="58"/>
      <c r="F2" s="58"/>
      <c r="G2" s="58"/>
      <c r="H2" s="58"/>
      <c r="I2" s="58"/>
      <c r="J2" s="58"/>
      <c r="K2" s="58"/>
      <c r="L2" s="58"/>
      <c r="M2" s="58"/>
      <c r="N2" s="58"/>
      <c r="O2" s="59"/>
      <c r="P2" s="59"/>
      <c r="Q2" s="59"/>
      <c r="R2" s="59"/>
      <c r="S2" s="59"/>
    </row>
    <row r="3" ht="20.25" customHeight="1" spans="1:19">
      <c r="A3" s="100" t="s">
        <v>2</v>
      </c>
      <c r="B3" s="66"/>
      <c r="C3" s="66"/>
      <c r="D3" s="66"/>
      <c r="E3" s="66"/>
      <c r="F3" s="66"/>
      <c r="G3" s="66"/>
      <c r="H3" s="66"/>
      <c r="I3" s="66"/>
      <c r="J3" s="66"/>
      <c r="K3" s="66"/>
      <c r="L3" s="66"/>
      <c r="M3" s="66"/>
      <c r="N3" s="66"/>
      <c r="O3" s="249"/>
      <c r="P3" s="249"/>
      <c r="Q3" s="249"/>
      <c r="R3" s="249"/>
      <c r="S3" s="250" t="s">
        <v>3</v>
      </c>
    </row>
    <row r="4" ht="18.75" customHeight="1" spans="1:19">
      <c r="A4" s="251" t="s">
        <v>59</v>
      </c>
      <c r="B4" s="252" t="s">
        <v>60</v>
      </c>
      <c r="C4" s="252" t="s">
        <v>61</v>
      </c>
      <c r="D4" s="253" t="s">
        <v>62</v>
      </c>
      <c r="E4" s="254"/>
      <c r="F4" s="254"/>
      <c r="G4" s="254"/>
      <c r="H4" s="254"/>
      <c r="I4" s="254"/>
      <c r="J4" s="254"/>
      <c r="K4" s="254"/>
      <c r="L4" s="254"/>
      <c r="M4" s="254"/>
      <c r="N4" s="244"/>
      <c r="O4" s="253" t="s">
        <v>50</v>
      </c>
      <c r="P4" s="253"/>
      <c r="Q4" s="253"/>
      <c r="R4" s="253"/>
      <c r="S4" s="255"/>
    </row>
    <row r="5" ht="18.75" customHeight="1" spans="1:19">
      <c r="A5" s="256"/>
      <c r="B5" s="257"/>
      <c r="C5" s="257"/>
      <c r="D5" s="258" t="s">
        <v>63</v>
      </c>
      <c r="E5" s="258" t="s">
        <v>64</v>
      </c>
      <c r="F5" s="258" t="s">
        <v>65</v>
      </c>
      <c r="G5" s="258" t="s">
        <v>66</v>
      </c>
      <c r="H5" s="258" t="s">
        <v>67</v>
      </c>
      <c r="I5" s="259" t="s">
        <v>68</v>
      </c>
      <c r="J5" s="254"/>
      <c r="K5" s="254"/>
      <c r="L5" s="254"/>
      <c r="M5" s="254"/>
      <c r="N5" s="244"/>
      <c r="O5" s="251" t="s">
        <v>63</v>
      </c>
      <c r="P5" s="251" t="s">
        <v>64</v>
      </c>
      <c r="Q5" s="251" t="s">
        <v>65</v>
      </c>
      <c r="R5" s="251" t="s">
        <v>66</v>
      </c>
      <c r="S5" s="251" t="s">
        <v>69</v>
      </c>
    </row>
    <row r="6" ht="33.75" customHeight="1" spans="1:19">
      <c r="A6" s="260"/>
      <c r="B6" s="261"/>
      <c r="C6" s="261"/>
      <c r="D6" s="260"/>
      <c r="E6" s="260"/>
      <c r="F6" s="260"/>
      <c r="G6" s="260"/>
      <c r="H6" s="260"/>
      <c r="I6" s="261" t="s">
        <v>63</v>
      </c>
      <c r="J6" s="261" t="s">
        <v>70</v>
      </c>
      <c r="K6" s="261" t="s">
        <v>71</v>
      </c>
      <c r="L6" s="261" t="s">
        <v>72</v>
      </c>
      <c r="M6" s="261" t="s">
        <v>73</v>
      </c>
      <c r="N6" s="261" t="s">
        <v>74</v>
      </c>
      <c r="O6" s="262"/>
      <c r="P6" s="262"/>
      <c r="Q6" s="262"/>
      <c r="R6" s="262"/>
      <c r="S6" s="262"/>
    </row>
    <row r="7" ht="16.5" customHeight="1" spans="1:19">
      <c r="A7" s="263">
        <v>1</v>
      </c>
      <c r="B7" s="264">
        <v>2</v>
      </c>
      <c r="C7" s="264">
        <v>3</v>
      </c>
      <c r="D7" s="263">
        <v>4</v>
      </c>
      <c r="E7" s="264">
        <v>5</v>
      </c>
      <c r="F7" s="264">
        <v>6</v>
      </c>
      <c r="G7" s="263">
        <v>7</v>
      </c>
      <c r="H7" s="264">
        <v>8</v>
      </c>
      <c r="I7" s="264">
        <v>9</v>
      </c>
      <c r="J7" s="263">
        <v>10</v>
      </c>
      <c r="K7" s="264">
        <v>11</v>
      </c>
      <c r="L7" s="264">
        <v>12</v>
      </c>
      <c r="M7" s="263">
        <v>13</v>
      </c>
      <c r="N7" s="264">
        <v>14</v>
      </c>
      <c r="O7" s="264">
        <v>15</v>
      </c>
      <c r="P7" s="263">
        <v>16</v>
      </c>
      <c r="Q7" s="264">
        <v>17</v>
      </c>
      <c r="R7" s="264">
        <v>18</v>
      </c>
      <c r="S7" s="264">
        <v>19</v>
      </c>
    </row>
    <row r="8" ht="24" spans="1:19">
      <c r="A8" s="265" t="s">
        <v>75</v>
      </c>
      <c r="B8" s="266" t="s">
        <v>75</v>
      </c>
      <c r="C8" s="222">
        <f>D8+I8</f>
        <v>6009599</v>
      </c>
      <c r="D8" s="222">
        <f>SUM(E8:H8)</f>
        <v>5968127</v>
      </c>
      <c r="E8" s="222">
        <v>5968127</v>
      </c>
      <c r="F8" s="264"/>
      <c r="G8" s="267"/>
      <c r="H8" s="264"/>
      <c r="I8" s="222">
        <f>SUM(J8:N8)</f>
        <v>41472</v>
      </c>
      <c r="J8" s="267"/>
      <c r="K8" s="264"/>
      <c r="L8" s="222">
        <v>41472</v>
      </c>
      <c r="M8" s="267"/>
      <c r="N8" s="264"/>
      <c r="O8" s="264"/>
      <c r="P8" s="267"/>
      <c r="Q8" s="264"/>
      <c r="R8" s="264"/>
      <c r="S8" s="264"/>
    </row>
    <row r="9" ht="16.5" customHeight="1" spans="1:19">
      <c r="A9" s="87" t="s">
        <v>76</v>
      </c>
      <c r="B9" s="87" t="s">
        <v>76</v>
      </c>
      <c r="C9" s="268" t="s">
        <v>76</v>
      </c>
      <c r="D9" s="268" t="s">
        <v>76</v>
      </c>
      <c r="E9" s="269" t="s">
        <v>76</v>
      </c>
      <c r="F9" s="269" t="s">
        <v>76</v>
      </c>
      <c r="G9" s="269" t="s">
        <v>76</v>
      </c>
      <c r="H9" s="269" t="s">
        <v>76</v>
      </c>
      <c r="I9" s="269" t="s">
        <v>76</v>
      </c>
      <c r="J9" s="269" t="s">
        <v>76</v>
      </c>
      <c r="K9" s="269" t="s">
        <v>76</v>
      </c>
      <c r="L9" s="269" t="s">
        <v>76</v>
      </c>
      <c r="M9" s="269" t="s">
        <v>76</v>
      </c>
      <c r="N9" s="269" t="s">
        <v>76</v>
      </c>
      <c r="O9" s="269" t="s">
        <v>76</v>
      </c>
      <c r="P9" s="269" t="s">
        <v>76</v>
      </c>
      <c r="Q9" s="269"/>
      <c r="R9" s="269"/>
      <c r="S9" s="269"/>
    </row>
    <row r="10" ht="16.5" customHeight="1" spans="1:19">
      <c r="A10" s="270" t="s">
        <v>61</v>
      </c>
      <c r="B10" s="271"/>
      <c r="C10" s="269" t="s">
        <v>76</v>
      </c>
      <c r="D10" s="269" t="s">
        <v>76</v>
      </c>
      <c r="E10" s="269" t="s">
        <v>76</v>
      </c>
      <c r="F10" s="269" t="s">
        <v>76</v>
      </c>
      <c r="G10" s="269" t="s">
        <v>76</v>
      </c>
      <c r="H10" s="269" t="s">
        <v>76</v>
      </c>
      <c r="I10" s="269" t="s">
        <v>76</v>
      </c>
      <c r="J10" s="269" t="s">
        <v>76</v>
      </c>
      <c r="K10" s="269" t="s">
        <v>76</v>
      </c>
      <c r="L10" s="269" t="s">
        <v>76</v>
      </c>
      <c r="M10" s="269" t="s">
        <v>76</v>
      </c>
      <c r="N10" s="269" t="s">
        <v>76</v>
      </c>
      <c r="O10" s="269" t="s">
        <v>76</v>
      </c>
      <c r="P10" s="269" t="s">
        <v>76</v>
      </c>
      <c r="Q10" s="269"/>
      <c r="R10" s="269"/>
      <c r="S10" s="269"/>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393055555555556" right="0.393055555555556" top="0.511805555555556" bottom="0.511805555555556" header="0.314583333333333" footer="0.314583333333333"/>
  <pageSetup paperSize="9" scale="59" orientation="landscape" horizontalDpi="600" verticalDpi="600"/>
  <headerFooter>
    <oddFooter>&amp;C&amp;"-"&amp;16-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
  <sheetViews>
    <sheetView zoomScaleSheetLayoutView="60" workbookViewId="0">
      <selection activeCell="C9" sqref="C9"/>
    </sheetView>
  </sheetViews>
  <sheetFormatPr defaultColWidth="8.87619047619048" defaultRowHeight="14.25" customHeight="1"/>
  <cols>
    <col min="1" max="1" width="14.2857142857143" style="65" customWidth="1"/>
    <col min="2" max="2" width="29.1333333333333" style="65" customWidth="1"/>
    <col min="3" max="3" width="15.4285714285714" style="65" customWidth="1"/>
    <col min="4" max="8" width="18.8380952380952" style="65" customWidth="1"/>
    <col min="9" max="9" width="15.5714285714286" style="65" customWidth="1"/>
    <col min="10" max="10" width="14.1333333333333" style="65" customWidth="1"/>
    <col min="11" max="15" width="18.8380952380952" style="65" customWidth="1"/>
    <col min="16" max="16" width="9.13333333333333" style="65" customWidth="1"/>
    <col min="17" max="16384" width="9.13333333333333" style="65"/>
  </cols>
  <sheetData>
    <row r="1" ht="15.75" customHeight="1" spans="1:15">
      <c r="A1" s="67"/>
      <c r="B1" s="67"/>
      <c r="C1" s="67"/>
      <c r="D1" s="67"/>
      <c r="E1" s="67"/>
      <c r="F1" s="67"/>
      <c r="G1" s="67"/>
      <c r="H1" s="67"/>
      <c r="I1" s="67"/>
      <c r="J1" s="67"/>
      <c r="K1" s="67"/>
      <c r="L1" s="67"/>
      <c r="M1" s="67"/>
      <c r="N1" s="67"/>
      <c r="O1" s="68" t="s">
        <v>77</v>
      </c>
    </row>
    <row r="2" ht="28.5" customHeight="1" spans="1:15">
      <c r="A2" s="58" t="s">
        <v>78</v>
      </c>
      <c r="B2" s="58"/>
      <c r="C2" s="58"/>
      <c r="D2" s="58"/>
      <c r="E2" s="58"/>
      <c r="F2" s="58"/>
      <c r="G2" s="58"/>
      <c r="H2" s="58"/>
      <c r="I2" s="58"/>
      <c r="J2" s="58"/>
      <c r="K2" s="58"/>
      <c r="L2" s="58"/>
      <c r="M2" s="58"/>
      <c r="N2" s="58"/>
      <c r="O2" s="58"/>
    </row>
    <row r="3" ht="15" customHeight="1" spans="1:15">
      <c r="A3" s="232" t="s">
        <v>2</v>
      </c>
      <c r="B3" s="233"/>
      <c r="C3" s="102"/>
      <c r="D3" s="102"/>
      <c r="E3" s="102"/>
      <c r="F3" s="102"/>
      <c r="G3" s="102"/>
      <c r="H3" s="102"/>
      <c r="I3" s="102"/>
      <c r="J3" s="102"/>
      <c r="K3" s="102"/>
      <c r="L3" s="102"/>
      <c r="M3" s="66"/>
      <c r="N3" s="66"/>
      <c r="O3" s="150" t="s">
        <v>3</v>
      </c>
    </row>
    <row r="4" ht="17.25" customHeight="1" spans="1:15">
      <c r="A4" s="83" t="s">
        <v>79</v>
      </c>
      <c r="B4" s="83" t="s">
        <v>80</v>
      </c>
      <c r="C4" s="84" t="s">
        <v>61</v>
      </c>
      <c r="D4" s="234" t="s">
        <v>64</v>
      </c>
      <c r="E4" s="235"/>
      <c r="F4" s="236"/>
      <c r="G4" s="104" t="s">
        <v>65</v>
      </c>
      <c r="H4" s="237" t="s">
        <v>66</v>
      </c>
      <c r="I4" s="104" t="s">
        <v>81</v>
      </c>
      <c r="J4" s="104" t="s">
        <v>68</v>
      </c>
      <c r="K4" s="104"/>
      <c r="L4" s="104"/>
      <c r="M4" s="104"/>
      <c r="N4" s="104"/>
      <c r="O4" s="104"/>
    </row>
    <row r="5" ht="27" spans="1:15">
      <c r="A5" s="134"/>
      <c r="B5" s="134"/>
      <c r="C5" s="238"/>
      <c r="D5" s="104" t="s">
        <v>63</v>
      </c>
      <c r="E5" s="104" t="s">
        <v>82</v>
      </c>
      <c r="F5" s="104" t="s">
        <v>83</v>
      </c>
      <c r="G5" s="104"/>
      <c r="H5" s="239"/>
      <c r="I5" s="104"/>
      <c r="J5" s="104" t="s">
        <v>63</v>
      </c>
      <c r="K5" s="104" t="s">
        <v>84</v>
      </c>
      <c r="L5" s="104" t="s">
        <v>85</v>
      </c>
      <c r="M5" s="104" t="s">
        <v>86</v>
      </c>
      <c r="N5" s="104" t="s">
        <v>87</v>
      </c>
      <c r="O5" s="104" t="s">
        <v>88</v>
      </c>
    </row>
    <row r="6" ht="16.5" customHeight="1" spans="1:15">
      <c r="A6" s="85">
        <v>1</v>
      </c>
      <c r="B6" s="85">
        <v>2</v>
      </c>
      <c r="C6" s="78">
        <v>3</v>
      </c>
      <c r="D6" s="81">
        <v>4</v>
      </c>
      <c r="E6" s="81">
        <v>5</v>
      </c>
      <c r="F6" s="81">
        <v>6</v>
      </c>
      <c r="G6" s="78">
        <v>7</v>
      </c>
      <c r="H6" s="240">
        <v>8</v>
      </c>
      <c r="I6" s="85">
        <v>9</v>
      </c>
      <c r="J6" s="85">
        <v>10</v>
      </c>
      <c r="K6" s="78">
        <v>11</v>
      </c>
      <c r="L6" s="85">
        <v>12</v>
      </c>
      <c r="M6" s="85">
        <v>13</v>
      </c>
      <c r="N6" s="78">
        <v>14</v>
      </c>
      <c r="O6" s="85">
        <v>15</v>
      </c>
    </row>
    <row r="7" ht="20.25" customHeight="1" spans="1:15">
      <c r="A7" s="87" t="s">
        <v>89</v>
      </c>
      <c r="B7" s="87" t="s">
        <v>90</v>
      </c>
      <c r="C7" s="241">
        <f t="shared" ref="C7:C14" si="0">D7+J7</f>
        <v>1614020</v>
      </c>
      <c r="D7" s="241">
        <f>E7+F7</f>
        <v>1614020</v>
      </c>
      <c r="E7" s="242">
        <v>1614020</v>
      </c>
      <c r="F7" s="242"/>
      <c r="G7" s="110"/>
      <c r="H7" s="110"/>
      <c r="I7" s="110" t="s">
        <v>76</v>
      </c>
      <c r="J7" s="110"/>
      <c r="K7" s="110" t="s">
        <v>76</v>
      </c>
      <c r="L7" s="110" t="s">
        <v>76</v>
      </c>
      <c r="M7" s="110" t="s">
        <v>76</v>
      </c>
      <c r="N7" s="110" t="s">
        <v>76</v>
      </c>
      <c r="O7" s="110" t="s">
        <v>76</v>
      </c>
    </row>
    <row r="8" ht="20.25" customHeight="1" spans="1:15">
      <c r="A8" s="87" t="s">
        <v>91</v>
      </c>
      <c r="B8" s="87" t="s">
        <v>92</v>
      </c>
      <c r="C8" s="241">
        <f t="shared" si="0"/>
        <v>662000</v>
      </c>
      <c r="D8" s="241">
        <f t="shared" ref="D8:D14" si="1">E8+F8</f>
        <v>662000</v>
      </c>
      <c r="E8" s="242"/>
      <c r="F8" s="242">
        <v>662000</v>
      </c>
      <c r="G8" s="110"/>
      <c r="H8" s="110"/>
      <c r="I8" s="110"/>
      <c r="J8" s="110"/>
      <c r="K8" s="110"/>
      <c r="L8" s="110"/>
      <c r="M8" s="110"/>
      <c r="N8" s="110"/>
      <c r="O8" s="110"/>
    </row>
    <row r="9" ht="20.25" customHeight="1" spans="1:15">
      <c r="A9" s="87" t="s">
        <v>93</v>
      </c>
      <c r="B9" s="87" t="s">
        <v>94</v>
      </c>
      <c r="C9" s="241">
        <f t="shared" si="0"/>
        <v>3182944</v>
      </c>
      <c r="D9" s="241">
        <f t="shared" si="1"/>
        <v>3141472</v>
      </c>
      <c r="E9" s="242"/>
      <c r="F9" s="242">
        <v>3141472</v>
      </c>
      <c r="G9" s="110"/>
      <c r="H9" s="110"/>
      <c r="I9" s="110"/>
      <c r="J9" s="242">
        <f>SUM(K9:O9)</f>
        <v>41472</v>
      </c>
      <c r="K9" s="110"/>
      <c r="L9" s="110"/>
      <c r="M9" s="242">
        <v>41472</v>
      </c>
      <c r="N9" s="110"/>
      <c r="O9" s="110"/>
    </row>
    <row r="10" ht="20.25" customHeight="1" spans="1:15">
      <c r="A10" s="87" t="s">
        <v>95</v>
      </c>
      <c r="B10" s="87" t="s">
        <v>96</v>
      </c>
      <c r="C10" s="241">
        <f t="shared" si="0"/>
        <v>207721</v>
      </c>
      <c r="D10" s="241">
        <f t="shared" si="1"/>
        <v>207721</v>
      </c>
      <c r="E10" s="242">
        <v>207721</v>
      </c>
      <c r="F10" s="242"/>
      <c r="G10" s="110"/>
      <c r="H10" s="110"/>
      <c r="I10" s="110"/>
      <c r="J10" s="110"/>
      <c r="K10" s="110"/>
      <c r="L10" s="110"/>
      <c r="M10" s="110"/>
      <c r="N10" s="110"/>
      <c r="O10" s="110"/>
    </row>
    <row r="11" ht="20.25" customHeight="1" spans="1:15">
      <c r="A11" s="87" t="s">
        <v>97</v>
      </c>
      <c r="B11" s="87" t="s">
        <v>98</v>
      </c>
      <c r="C11" s="241">
        <f t="shared" si="0"/>
        <v>108316</v>
      </c>
      <c r="D11" s="241">
        <f t="shared" si="1"/>
        <v>108316</v>
      </c>
      <c r="E11" s="242">
        <v>108316</v>
      </c>
      <c r="F11" s="242"/>
      <c r="G11" s="110"/>
      <c r="H11" s="110"/>
      <c r="I11" s="110"/>
      <c r="J11" s="110"/>
      <c r="K11" s="110"/>
      <c r="L11" s="110"/>
      <c r="M11" s="110"/>
      <c r="N11" s="110"/>
      <c r="O11" s="110"/>
    </row>
    <row r="12" ht="20.25" customHeight="1" spans="1:15">
      <c r="A12" s="87" t="s">
        <v>99</v>
      </c>
      <c r="B12" s="87" t="s">
        <v>100</v>
      </c>
      <c r="C12" s="241">
        <f t="shared" si="0"/>
        <v>64913</v>
      </c>
      <c r="D12" s="241">
        <f t="shared" si="1"/>
        <v>64913</v>
      </c>
      <c r="E12" s="242">
        <v>64913</v>
      </c>
      <c r="F12" s="242"/>
      <c r="G12" s="110"/>
      <c r="H12" s="110"/>
      <c r="I12" s="110"/>
      <c r="J12" s="110"/>
      <c r="K12" s="110"/>
      <c r="L12" s="110"/>
      <c r="M12" s="110"/>
      <c r="N12" s="110"/>
      <c r="O12" s="110"/>
    </row>
    <row r="13" ht="20.25" customHeight="1" spans="1:15">
      <c r="A13" s="87" t="s">
        <v>101</v>
      </c>
      <c r="B13" s="87" t="s">
        <v>102</v>
      </c>
      <c r="C13" s="241">
        <f t="shared" si="0"/>
        <v>2271</v>
      </c>
      <c r="D13" s="241">
        <f t="shared" si="1"/>
        <v>2271</v>
      </c>
      <c r="E13" s="242">
        <v>2271</v>
      </c>
      <c r="F13" s="242"/>
      <c r="G13" s="110"/>
      <c r="H13" s="110"/>
      <c r="I13" s="110"/>
      <c r="J13" s="110"/>
      <c r="K13" s="110"/>
      <c r="L13" s="110"/>
      <c r="M13" s="110"/>
      <c r="N13" s="110"/>
      <c r="O13" s="110"/>
    </row>
    <row r="14" ht="20.25" customHeight="1" spans="1:15">
      <c r="A14" s="87" t="s">
        <v>103</v>
      </c>
      <c r="B14" s="87" t="s">
        <v>104</v>
      </c>
      <c r="C14" s="241">
        <f t="shared" si="0"/>
        <v>167414</v>
      </c>
      <c r="D14" s="241">
        <f t="shared" si="1"/>
        <v>167414</v>
      </c>
      <c r="E14" s="242">
        <v>167414</v>
      </c>
      <c r="F14" s="242"/>
      <c r="G14" s="110"/>
      <c r="H14" s="110"/>
      <c r="I14" s="110"/>
      <c r="J14" s="110"/>
      <c r="K14" s="110"/>
      <c r="L14" s="110"/>
      <c r="M14" s="110"/>
      <c r="N14" s="110"/>
      <c r="O14" s="110"/>
    </row>
    <row r="15" ht="17.25" customHeight="1" spans="1:15">
      <c r="A15" s="243" t="s">
        <v>105</v>
      </c>
      <c r="B15" s="244" t="s">
        <v>105</v>
      </c>
      <c r="C15" s="241">
        <f>SUM(C7:C14)</f>
        <v>6009599</v>
      </c>
      <c r="D15" s="241">
        <f>SUM(E15:F15)</f>
        <v>5968127</v>
      </c>
      <c r="E15" s="241">
        <f t="shared" ref="E15:J15" si="2">SUM(E7:E14)</f>
        <v>2164655</v>
      </c>
      <c r="F15" s="241">
        <f t="shared" si="2"/>
        <v>3803472</v>
      </c>
      <c r="G15" s="245"/>
      <c r="H15" s="245"/>
      <c r="I15" s="245" t="s">
        <v>76</v>
      </c>
      <c r="J15" s="241">
        <f t="shared" si="2"/>
        <v>41472</v>
      </c>
      <c r="K15" s="245" t="s">
        <v>76</v>
      </c>
      <c r="L15" s="245" t="s">
        <v>76</v>
      </c>
      <c r="M15" s="241">
        <f>SUM(M7:M14)</f>
        <v>41472</v>
      </c>
      <c r="N15" s="245" t="s">
        <v>76</v>
      </c>
      <c r="O15" s="245" t="s">
        <v>76</v>
      </c>
    </row>
  </sheetData>
  <mergeCells count="11">
    <mergeCell ref="A2:O2"/>
    <mergeCell ref="A3:L3"/>
    <mergeCell ref="D4:F4"/>
    <mergeCell ref="J4:O4"/>
    <mergeCell ref="A15:B15"/>
    <mergeCell ref="A4:A5"/>
    <mergeCell ref="B4:B5"/>
    <mergeCell ref="C4:C5"/>
    <mergeCell ref="G4:G5"/>
    <mergeCell ref="H4:H5"/>
    <mergeCell ref="I4:I5"/>
  </mergeCells>
  <printOptions horizontalCentered="1"/>
  <pageMargins left="0.393055555555556" right="0.393055555555556" top="0.511805555555556" bottom="0.511805555555556" header="0.314583333333333" footer="0.314583333333333"/>
  <pageSetup paperSize="9" scale="51" orientation="landscape" horizontalDpi="600" verticalDpi="600"/>
  <headerFooter>
    <oddFooter>&amp;C&amp;"-"&amp;16-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8"/>
  <sheetViews>
    <sheetView tabSelected="1" zoomScaleSheetLayoutView="60" workbookViewId="0">
      <pane xSplit="4" ySplit="6" topLeftCell="E25" activePane="bottomRight" state="frozen"/>
      <selection/>
      <selection pane="topRight"/>
      <selection pane="bottomLeft"/>
      <selection pane="bottomRight" activeCell="C36" sqref="C36"/>
    </sheetView>
  </sheetViews>
  <sheetFormatPr defaultColWidth="8.87619047619048" defaultRowHeight="14.25" customHeight="1" outlineLevelCol="3"/>
  <cols>
    <col min="1" max="1" width="49.2857142857143" style="53" customWidth="1"/>
    <col min="2" max="2" width="38.8380952380952" style="53" customWidth="1"/>
    <col min="3" max="3" width="48.5714285714286" style="53" customWidth="1"/>
    <col min="4" max="4" width="36.4285714285714" style="53" customWidth="1"/>
    <col min="5" max="5" width="9.13333333333333" style="55" customWidth="1"/>
    <col min="6" max="16384" width="9.13333333333333" style="55"/>
  </cols>
  <sheetData>
    <row r="1" customHeight="1" spans="1:4">
      <c r="A1" s="217"/>
      <c r="B1" s="217"/>
      <c r="C1" s="217"/>
      <c r="D1" s="119" t="s">
        <v>106</v>
      </c>
    </row>
    <row r="2" ht="31.5" customHeight="1" spans="1:4">
      <c r="A2" s="57" t="s">
        <v>107</v>
      </c>
      <c r="B2" s="218"/>
      <c r="C2" s="218"/>
      <c r="D2" s="218"/>
    </row>
    <row r="3" ht="17.25" customHeight="1" spans="1:4">
      <c r="A3" s="153" t="s">
        <v>2</v>
      </c>
      <c r="B3" s="219"/>
      <c r="C3" s="219"/>
      <c r="D3" s="121" t="s">
        <v>3</v>
      </c>
    </row>
    <row r="4" ht="19.5" customHeight="1" spans="1:4">
      <c r="A4" s="78" t="s">
        <v>4</v>
      </c>
      <c r="B4" s="155"/>
      <c r="C4" s="78" t="s">
        <v>5</v>
      </c>
      <c r="D4" s="155"/>
    </row>
    <row r="5" ht="21.75" customHeight="1" spans="1:4">
      <c r="A5" s="77" t="s">
        <v>6</v>
      </c>
      <c r="B5" s="220" t="s">
        <v>7</v>
      </c>
      <c r="C5" s="77" t="s">
        <v>108</v>
      </c>
      <c r="D5" s="220" t="s">
        <v>7</v>
      </c>
    </row>
    <row r="6" ht="17.25" customHeight="1" spans="1:4">
      <c r="A6" s="81"/>
      <c r="B6" s="134"/>
      <c r="C6" s="81"/>
      <c r="D6" s="134"/>
    </row>
    <row r="7" ht="17.25" customHeight="1" spans="1:4">
      <c r="A7" s="221" t="s">
        <v>109</v>
      </c>
      <c r="B7" s="222">
        <f>B8+B11</f>
        <v>6009599</v>
      </c>
      <c r="C7" s="223" t="s">
        <v>110</v>
      </c>
      <c r="D7" s="222">
        <f>SUM(D8:D36)</f>
        <v>6009599</v>
      </c>
    </row>
    <row r="8" ht="17.25" customHeight="1" spans="1:4">
      <c r="A8" s="224" t="s">
        <v>111</v>
      </c>
      <c r="B8" s="222">
        <v>6009599</v>
      </c>
      <c r="C8" s="223" t="s">
        <v>112</v>
      </c>
      <c r="D8" s="222">
        <v>5458964</v>
      </c>
    </row>
    <row r="9" ht="17.25" customHeight="1" spans="1:4">
      <c r="A9" s="224" t="s">
        <v>113</v>
      </c>
      <c r="B9" s="198"/>
      <c r="C9" s="223" t="s">
        <v>114</v>
      </c>
      <c r="D9" s="222"/>
    </row>
    <row r="10" ht="17.25" customHeight="1" spans="1:4">
      <c r="A10" s="224" t="s">
        <v>115</v>
      </c>
      <c r="B10" s="198"/>
      <c r="C10" s="223" t="s">
        <v>116</v>
      </c>
      <c r="D10" s="222"/>
    </row>
    <row r="11" ht="17.25" customHeight="1" spans="1:4">
      <c r="A11" s="224" t="s">
        <v>117</v>
      </c>
      <c r="B11" s="198"/>
      <c r="C11" s="223" t="s">
        <v>118</v>
      </c>
      <c r="D11" s="222"/>
    </row>
    <row r="12" ht="17.25" customHeight="1" spans="1:4">
      <c r="A12" s="224" t="s">
        <v>111</v>
      </c>
      <c r="B12" s="198"/>
      <c r="C12" s="223" t="s">
        <v>119</v>
      </c>
      <c r="D12" s="222"/>
    </row>
    <row r="13" ht="17.25" customHeight="1" spans="1:4">
      <c r="A13" s="224" t="s">
        <v>113</v>
      </c>
      <c r="B13" s="225"/>
      <c r="C13" s="223" t="s">
        <v>120</v>
      </c>
      <c r="D13" s="222"/>
    </row>
    <row r="14" ht="17.25" customHeight="1" spans="1:4">
      <c r="A14" s="224" t="s">
        <v>115</v>
      </c>
      <c r="B14" s="225"/>
      <c r="C14" s="223" t="s">
        <v>121</v>
      </c>
      <c r="D14" s="222"/>
    </row>
    <row r="15" ht="17.25" customHeight="1" spans="1:4">
      <c r="A15" s="224"/>
      <c r="B15" s="225"/>
      <c r="C15" s="223" t="s">
        <v>122</v>
      </c>
      <c r="D15" s="222">
        <v>207721</v>
      </c>
    </row>
    <row r="16" ht="17.25" customHeight="1" spans="1:4">
      <c r="A16" s="224"/>
      <c r="B16" s="198"/>
      <c r="C16" s="223" t="s">
        <v>123</v>
      </c>
      <c r="D16" s="222">
        <v>175500</v>
      </c>
    </row>
    <row r="17" ht="17.25" customHeight="1" spans="1:4">
      <c r="A17" s="224"/>
      <c r="B17" s="226"/>
      <c r="C17" s="223" t="s">
        <v>124</v>
      </c>
      <c r="D17" s="222"/>
    </row>
    <row r="18" ht="17.25" customHeight="1" spans="1:4">
      <c r="A18" s="227"/>
      <c r="B18" s="226"/>
      <c r="C18" s="223" t="s">
        <v>125</v>
      </c>
      <c r="D18" s="222"/>
    </row>
    <row r="19" ht="17.25" customHeight="1" spans="1:4">
      <c r="A19" s="227"/>
      <c r="B19" s="228"/>
      <c r="C19" s="223" t="s">
        <v>126</v>
      </c>
      <c r="D19" s="222"/>
    </row>
    <row r="20" ht="17.25" customHeight="1" spans="1:4">
      <c r="A20" s="228"/>
      <c r="B20" s="228"/>
      <c r="C20" s="223" t="s">
        <v>127</v>
      </c>
      <c r="D20" s="222"/>
    </row>
    <row r="21" ht="17.25" customHeight="1" spans="1:4">
      <c r="A21" s="228"/>
      <c r="B21" s="228"/>
      <c r="C21" s="223" t="s">
        <v>128</v>
      </c>
      <c r="D21" s="222"/>
    </row>
    <row r="22" ht="17.25" customHeight="1" spans="1:4">
      <c r="A22" s="228"/>
      <c r="B22" s="228"/>
      <c r="C22" s="223" t="s">
        <v>129</v>
      </c>
      <c r="D22" s="222"/>
    </row>
    <row r="23" ht="17.25" customHeight="1" spans="1:4">
      <c r="A23" s="228"/>
      <c r="B23" s="228"/>
      <c r="C23" s="223" t="s">
        <v>130</v>
      </c>
      <c r="D23" s="222"/>
    </row>
    <row r="24" ht="17.25" customHeight="1" spans="1:4">
      <c r="A24" s="228"/>
      <c r="B24" s="228"/>
      <c r="C24" s="223" t="s">
        <v>131</v>
      </c>
      <c r="D24" s="222"/>
    </row>
    <row r="25" ht="17.25" customHeight="1" spans="1:4">
      <c r="A25" s="228"/>
      <c r="B25" s="228"/>
      <c r="C25" s="223" t="s">
        <v>132</v>
      </c>
      <c r="D25" s="222"/>
    </row>
    <row r="26" ht="17.25" customHeight="1" spans="1:4">
      <c r="A26" s="228"/>
      <c r="B26" s="228"/>
      <c r="C26" s="223" t="s">
        <v>133</v>
      </c>
      <c r="D26" s="222">
        <v>167414</v>
      </c>
    </row>
    <row r="27" ht="17.25" customHeight="1" spans="1:4">
      <c r="A27" s="228"/>
      <c r="B27" s="228"/>
      <c r="C27" s="223" t="s">
        <v>134</v>
      </c>
      <c r="D27" s="225"/>
    </row>
    <row r="28" ht="17.25" customHeight="1" spans="1:4">
      <c r="A28" s="228"/>
      <c r="B28" s="228"/>
      <c r="C28" s="223" t="s">
        <v>135</v>
      </c>
      <c r="D28" s="225"/>
    </row>
    <row r="29" ht="17.25" customHeight="1" spans="1:4">
      <c r="A29" s="228"/>
      <c r="B29" s="228"/>
      <c r="C29" s="223" t="s">
        <v>136</v>
      </c>
      <c r="D29" s="225"/>
    </row>
    <row r="30" ht="17.25" customHeight="1" spans="1:4">
      <c r="A30" s="228"/>
      <c r="B30" s="228"/>
      <c r="C30" s="223" t="s">
        <v>137</v>
      </c>
      <c r="D30" s="225"/>
    </row>
    <row r="31" ht="17.25" customHeight="1" spans="1:4">
      <c r="A31" s="228"/>
      <c r="B31" s="228"/>
      <c r="C31" s="223" t="s">
        <v>138</v>
      </c>
      <c r="D31" s="225"/>
    </row>
    <row r="32" ht="17.25" customHeight="1" spans="1:4">
      <c r="A32" s="228"/>
      <c r="B32" s="228"/>
      <c r="C32" s="223" t="s">
        <v>139</v>
      </c>
      <c r="D32" s="225"/>
    </row>
    <row r="33" ht="17.25" customHeight="1" spans="1:4">
      <c r="A33" s="228"/>
      <c r="B33" s="228"/>
      <c r="C33" s="223" t="s">
        <v>140</v>
      </c>
      <c r="D33" s="225"/>
    </row>
    <row r="34" ht="17.25" customHeight="1" spans="1:4">
      <c r="A34" s="228"/>
      <c r="B34" s="228"/>
      <c r="C34" s="223" t="s">
        <v>141</v>
      </c>
      <c r="D34" s="225"/>
    </row>
    <row r="35" ht="17.25" customHeight="1" spans="1:4">
      <c r="A35" s="228"/>
      <c r="B35" s="228"/>
      <c r="C35" s="223" t="s">
        <v>142</v>
      </c>
      <c r="D35" s="225"/>
    </row>
    <row r="36" ht="17.25" customHeight="1" spans="1:4">
      <c r="A36" s="228"/>
      <c r="B36" s="228"/>
      <c r="C36" s="223" t="s">
        <v>143</v>
      </c>
      <c r="D36" s="225"/>
    </row>
    <row r="37" customHeight="1" spans="1:4">
      <c r="A37" s="229"/>
      <c r="B37" s="226"/>
      <c r="C37" s="227" t="s">
        <v>144</v>
      </c>
      <c r="D37" s="226"/>
    </row>
    <row r="38" ht="17.25" customHeight="1" spans="1:4">
      <c r="A38" s="230" t="s">
        <v>145</v>
      </c>
      <c r="B38" s="231">
        <f>SUM(B8:B37)</f>
        <v>6009599</v>
      </c>
      <c r="C38" s="229" t="s">
        <v>56</v>
      </c>
      <c r="D38" s="231">
        <f>D7+D37</f>
        <v>6009599</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511805555555556" bottom="0.511805555555556" header="0.314583333333333" footer="0.314583333333333"/>
  <pageSetup paperSize="9" scale="75" orientation="landscape" horizontalDpi="600" verticalDpi="600"/>
  <headerFooter>
    <oddFooter>&amp;C&amp;"-"&amp;16-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zoomScaleSheetLayoutView="60" workbookViewId="0">
      <selection activeCell="C31" sqref="C31"/>
    </sheetView>
  </sheetViews>
  <sheetFormatPr defaultColWidth="8.87619047619048" defaultRowHeight="14.25" customHeight="1" outlineLevelCol="6"/>
  <cols>
    <col min="1" max="1" width="20.1333333333333" style="118" customWidth="1"/>
    <col min="2" max="2" width="44" style="118" customWidth="1"/>
    <col min="3" max="3" width="24.2857142857143" style="65" customWidth="1"/>
    <col min="4" max="4" width="16.5714285714286" style="65" customWidth="1"/>
    <col min="5" max="7" width="24.2857142857143" style="65" customWidth="1"/>
    <col min="8" max="8" width="9.13333333333333" style="65" customWidth="1"/>
    <col min="9" max="16384" width="9.13333333333333" style="65"/>
  </cols>
  <sheetData>
    <row r="1" ht="12" customHeight="1" spans="1:7">
      <c r="D1" s="200"/>
      <c r="F1" s="68"/>
      <c r="G1" s="68" t="s">
        <v>146</v>
      </c>
    </row>
    <row r="2" ht="39" customHeight="1" spans="1:7">
      <c r="A2" s="152" t="s">
        <v>147</v>
      </c>
      <c r="B2" s="152"/>
      <c r="C2" s="152"/>
      <c r="D2" s="152"/>
      <c r="E2" s="152"/>
      <c r="F2" s="152"/>
      <c r="G2" s="152"/>
    </row>
    <row r="3" ht="18" customHeight="1" spans="1:7">
      <c r="A3" s="153" t="s">
        <v>2</v>
      </c>
      <c r="F3" s="150"/>
      <c r="G3" s="150" t="s">
        <v>3</v>
      </c>
    </row>
    <row r="4" ht="20.25" customHeight="1" spans="1:7">
      <c r="A4" s="201" t="s">
        <v>148</v>
      </c>
      <c r="B4" s="202"/>
      <c r="C4" s="203" t="s">
        <v>61</v>
      </c>
      <c r="D4" s="204" t="s">
        <v>82</v>
      </c>
      <c r="E4" s="205"/>
      <c r="F4" s="206"/>
      <c r="G4" s="207" t="s">
        <v>83</v>
      </c>
    </row>
    <row r="5" ht="20.25" customHeight="1" spans="1:7">
      <c r="A5" s="157" t="s">
        <v>79</v>
      </c>
      <c r="B5" s="208" t="s">
        <v>80</v>
      </c>
      <c r="C5" s="203"/>
      <c r="D5" s="155" t="s">
        <v>63</v>
      </c>
      <c r="E5" s="85" t="s">
        <v>149</v>
      </c>
      <c r="F5" s="85" t="s">
        <v>150</v>
      </c>
      <c r="G5" s="137"/>
    </row>
    <row r="6" ht="13.5" customHeight="1" spans="1:7">
      <c r="A6" s="157" t="s">
        <v>151</v>
      </c>
      <c r="B6" s="157" t="s">
        <v>152</v>
      </c>
      <c r="C6" s="209" t="s">
        <v>153</v>
      </c>
      <c r="D6" s="157" t="s">
        <v>154</v>
      </c>
      <c r="E6" s="157" t="s">
        <v>155</v>
      </c>
      <c r="F6" s="157" t="s">
        <v>156</v>
      </c>
      <c r="G6" s="157" t="s">
        <v>157</v>
      </c>
    </row>
    <row r="7" ht="18" customHeight="1" spans="1:7">
      <c r="A7" s="158" t="s">
        <v>89</v>
      </c>
      <c r="B7" s="158" t="s">
        <v>90</v>
      </c>
      <c r="C7" s="210">
        <f>D7+G7</f>
        <v>1614020</v>
      </c>
      <c r="D7" s="211">
        <f>E7+F7</f>
        <v>1614020</v>
      </c>
      <c r="E7" s="211">
        <v>1532850</v>
      </c>
      <c r="F7" s="211">
        <v>81170</v>
      </c>
      <c r="G7" s="212"/>
    </row>
    <row r="8" ht="18" customHeight="1" spans="1:7">
      <c r="A8" s="213" t="s">
        <v>91</v>
      </c>
      <c r="B8" s="213" t="s">
        <v>92</v>
      </c>
      <c r="C8" s="210">
        <f>D8+G8</f>
        <v>662000</v>
      </c>
      <c r="D8" s="211"/>
      <c r="E8" s="211"/>
      <c r="F8" s="211"/>
      <c r="G8" s="212">
        <v>662000</v>
      </c>
    </row>
    <row r="9" ht="18" customHeight="1" spans="1:7">
      <c r="A9" s="213" t="s">
        <v>93</v>
      </c>
      <c r="B9" s="213" t="s">
        <v>94</v>
      </c>
      <c r="C9" s="210">
        <f t="shared" ref="C9:C14" si="0">D9+G9</f>
        <v>3182944</v>
      </c>
      <c r="D9" s="211"/>
      <c r="E9" s="211"/>
      <c r="F9" s="211"/>
      <c r="G9" s="212">
        <v>3182944</v>
      </c>
    </row>
    <row r="10" ht="18" customHeight="1" spans="1:7">
      <c r="A10" s="213" t="s">
        <v>95</v>
      </c>
      <c r="B10" s="213" t="s">
        <v>96</v>
      </c>
      <c r="C10" s="210">
        <f t="shared" si="0"/>
        <v>207721</v>
      </c>
      <c r="D10" s="211">
        <f>E10+F10</f>
        <v>207721</v>
      </c>
      <c r="E10" s="211">
        <v>207721</v>
      </c>
      <c r="F10" s="211"/>
      <c r="G10" s="212"/>
    </row>
    <row r="11" ht="18" customHeight="1" spans="1:7">
      <c r="A11" s="213" t="s">
        <v>97</v>
      </c>
      <c r="B11" s="213" t="s">
        <v>98</v>
      </c>
      <c r="C11" s="210">
        <f t="shared" si="0"/>
        <v>108316</v>
      </c>
      <c r="D11" s="211">
        <f>E11+F11</f>
        <v>108316</v>
      </c>
      <c r="E11" s="211">
        <v>108316</v>
      </c>
      <c r="F11" s="211"/>
      <c r="G11" s="212"/>
    </row>
    <row r="12" ht="18" customHeight="1" spans="1:7">
      <c r="A12" s="213" t="s">
        <v>99</v>
      </c>
      <c r="B12" s="213" t="s">
        <v>100</v>
      </c>
      <c r="C12" s="210">
        <f t="shared" si="0"/>
        <v>64913</v>
      </c>
      <c r="D12" s="211">
        <f>E12+F12</f>
        <v>64913</v>
      </c>
      <c r="E12" s="211">
        <v>64913</v>
      </c>
      <c r="F12" s="211"/>
      <c r="G12" s="212"/>
    </row>
    <row r="13" ht="18" customHeight="1" spans="1:7">
      <c r="A13" s="213" t="s">
        <v>101</v>
      </c>
      <c r="B13" s="213" t="s">
        <v>102</v>
      </c>
      <c r="C13" s="210">
        <f t="shared" si="0"/>
        <v>2271</v>
      </c>
      <c r="D13" s="211">
        <f>E13+F13</f>
        <v>2271</v>
      </c>
      <c r="E13" s="211">
        <v>2271</v>
      </c>
      <c r="F13" s="211"/>
      <c r="G13" s="212"/>
    </row>
    <row r="14" ht="18" customHeight="1" spans="1:7">
      <c r="A14" s="111" t="s">
        <v>103</v>
      </c>
      <c r="B14" s="111" t="s">
        <v>104</v>
      </c>
      <c r="C14" s="210">
        <f t="shared" si="0"/>
        <v>167414</v>
      </c>
      <c r="D14" s="211">
        <f>E14+F14</f>
        <v>167414</v>
      </c>
      <c r="E14" s="211">
        <v>167414</v>
      </c>
      <c r="F14" s="211"/>
      <c r="G14" s="212"/>
    </row>
    <row r="15" ht="18" customHeight="1" spans="1:7">
      <c r="A15" s="214" t="s">
        <v>105</v>
      </c>
      <c r="B15" s="215" t="s">
        <v>105</v>
      </c>
      <c r="C15" s="216">
        <f>SUM(C7:C14)</f>
        <v>6009599</v>
      </c>
      <c r="D15" s="211">
        <f>SUM(D7:D14)</f>
        <v>2164655</v>
      </c>
      <c r="E15" s="216">
        <f>SUM(E7:E14)</f>
        <v>2083485</v>
      </c>
      <c r="F15" s="216">
        <f>SUM(F7:F14)</f>
        <v>81170</v>
      </c>
      <c r="G15" s="216">
        <f>SUM(G7:G14)</f>
        <v>3844944</v>
      </c>
    </row>
  </sheetData>
  <mergeCells count="7">
    <mergeCell ref="A2:G2"/>
    <mergeCell ref="A3:E3"/>
    <mergeCell ref="A4:B4"/>
    <mergeCell ref="D4:F4"/>
    <mergeCell ref="A15:B15"/>
    <mergeCell ref="C4:C5"/>
    <mergeCell ref="G4:G5"/>
  </mergeCells>
  <printOptions horizontalCentered="1"/>
  <pageMargins left="0.393055555555556" right="0.393055555555556" top="0.511805555555556" bottom="0.511805555555556" header="0.314583333333333" footer="0.314583333333333"/>
  <pageSetup paperSize="9" scale="79" orientation="landscape" horizontalDpi="600" verticalDpi="600"/>
  <headerFooter>
    <oddFooter>&amp;C&amp;"-"&amp;16-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zoomScaleSheetLayoutView="60" workbookViewId="0">
      <selection activeCell="D17" sqref="D17"/>
    </sheetView>
  </sheetViews>
  <sheetFormatPr defaultColWidth="8.87619047619048" defaultRowHeight="14.25" outlineLevelRow="6" outlineLevelCol="5"/>
  <cols>
    <col min="1" max="2" width="27.4285714285714" style="190" customWidth="1"/>
    <col min="3" max="3" width="17.2857142857143" style="191" customWidth="1"/>
    <col min="4" max="5" width="26.2857142857143" style="192" customWidth="1"/>
    <col min="6" max="6" width="18.7142857142857" style="192" customWidth="1"/>
    <col min="7" max="7" width="9.13333333333333" style="65" customWidth="1"/>
    <col min="8" max="16384" width="9.13333333333333" style="65"/>
  </cols>
  <sheetData>
    <row r="1" ht="12" customHeight="1" spans="1:6">
      <c r="A1" s="193"/>
      <c r="B1" s="193"/>
      <c r="C1" s="96"/>
      <c r="D1" s="65"/>
      <c r="E1" s="65"/>
      <c r="F1" s="194" t="s">
        <v>158</v>
      </c>
    </row>
    <row r="2" ht="39" customHeight="1" spans="1:6">
      <c r="A2" s="152" t="s">
        <v>159</v>
      </c>
      <c r="B2" s="152"/>
      <c r="C2" s="152"/>
      <c r="D2" s="152"/>
      <c r="E2" s="152"/>
      <c r="F2" s="152"/>
    </row>
    <row r="3" ht="18" customHeight="1" spans="1:6">
      <c r="A3" s="153" t="s">
        <v>2</v>
      </c>
      <c r="B3" s="193"/>
      <c r="C3" s="96"/>
      <c r="D3" s="65"/>
      <c r="E3" s="65"/>
      <c r="F3" s="194" t="s">
        <v>160</v>
      </c>
    </row>
    <row r="4" s="189" customFormat="1" ht="20.25" customHeight="1" spans="1:6">
      <c r="A4" s="195" t="s">
        <v>161</v>
      </c>
      <c r="B4" s="77" t="s">
        <v>162</v>
      </c>
      <c r="C4" s="78" t="s">
        <v>163</v>
      </c>
      <c r="D4" s="79"/>
      <c r="E4" s="155"/>
      <c r="F4" s="77" t="s">
        <v>164</v>
      </c>
    </row>
    <row r="5" s="189" customFormat="1" ht="20.25" customHeight="1" spans="1:6">
      <c r="A5" s="134"/>
      <c r="B5" s="81"/>
      <c r="C5" s="85" t="s">
        <v>63</v>
      </c>
      <c r="D5" s="85" t="s">
        <v>165</v>
      </c>
      <c r="E5" s="85" t="s">
        <v>166</v>
      </c>
      <c r="F5" s="81"/>
    </row>
    <row r="6" s="189" customFormat="1" ht="20.25" customHeight="1" spans="1:6">
      <c r="A6" s="196">
        <v>1</v>
      </c>
      <c r="B6" s="196">
        <v>2</v>
      </c>
      <c r="C6" s="197">
        <v>3</v>
      </c>
      <c r="D6" s="196">
        <v>4</v>
      </c>
      <c r="E6" s="196">
        <v>5</v>
      </c>
      <c r="F6" s="196">
        <v>6</v>
      </c>
    </row>
    <row r="7" ht="20.25" customHeight="1" spans="1:6">
      <c r="A7" s="198">
        <v>2200</v>
      </c>
      <c r="B7" s="198">
        <v>0</v>
      </c>
      <c r="C7" s="199">
        <v>0</v>
      </c>
      <c r="D7" s="198">
        <v>0</v>
      </c>
      <c r="E7" s="198">
        <v>0</v>
      </c>
      <c r="F7" s="198">
        <v>2200</v>
      </c>
    </row>
  </sheetData>
  <mergeCells count="6">
    <mergeCell ref="A2:F2"/>
    <mergeCell ref="A3:D3"/>
    <mergeCell ref="C4:E4"/>
    <mergeCell ref="A4:A5"/>
    <mergeCell ref="B4:B5"/>
    <mergeCell ref="F4:F5"/>
  </mergeCells>
  <printOptions horizontalCentered="1"/>
  <pageMargins left="0.393055555555556" right="0.393055555555556" top="0.511805555555556" bottom="0.511805555555556" header="0.314583333333333" footer="0.314583333333333"/>
  <pageSetup paperSize="9" scale="99" orientation="landscape" horizontalDpi="600" verticalDpi="600"/>
  <headerFooter>
    <oddFooter>&amp;C&amp;"-"&amp;16-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31"/>
  <sheetViews>
    <sheetView zoomScaleSheetLayoutView="60" topLeftCell="A18" workbookViewId="0">
      <selection activeCell="J9" sqref="J9"/>
    </sheetView>
  </sheetViews>
  <sheetFormatPr defaultColWidth="8.87619047619048" defaultRowHeight="14.25" customHeight="1"/>
  <cols>
    <col min="1" max="1" width="17.8571428571429" style="118" customWidth="1"/>
    <col min="2" max="3" width="14.8380952380952" style="118" customWidth="1"/>
    <col min="4" max="5" width="15.1333333333333" style="118"/>
    <col min="6" max="7" width="14.2857142857143" style="118" customWidth="1"/>
    <col min="8" max="9" width="13.5714285714286" style="96" customWidth="1"/>
    <col min="10" max="10" width="14.5714285714286" style="96" customWidth="1"/>
    <col min="11" max="12" width="12.1333333333333" style="96" customWidth="1"/>
    <col min="13" max="13" width="13.7142857142857" style="96" customWidth="1"/>
    <col min="14" max="24" width="12.1333333333333" style="96" customWidth="1"/>
    <col min="25" max="25" width="9.13333333333333" style="65" customWidth="1"/>
    <col min="26" max="16384" width="9.13333333333333" style="65"/>
  </cols>
  <sheetData>
    <row r="1" ht="12" customHeight="1" spans="1:24">
      <c r="X1" s="180" t="s">
        <v>167</v>
      </c>
    </row>
    <row r="2" ht="39" customHeight="1" spans="1:24">
      <c r="A2" s="152" t="s">
        <v>168</v>
      </c>
      <c r="B2" s="152"/>
      <c r="C2" s="152"/>
      <c r="D2" s="152"/>
      <c r="E2" s="152"/>
      <c r="F2" s="152"/>
      <c r="G2" s="152"/>
      <c r="H2" s="152"/>
      <c r="I2" s="152"/>
      <c r="J2" s="152"/>
      <c r="K2" s="152"/>
      <c r="L2" s="152"/>
      <c r="M2" s="152"/>
      <c r="N2" s="152"/>
      <c r="O2" s="152"/>
      <c r="P2" s="152"/>
      <c r="Q2" s="152"/>
      <c r="R2" s="152"/>
      <c r="S2" s="152"/>
      <c r="T2" s="152"/>
      <c r="U2" s="152"/>
      <c r="V2" s="152"/>
      <c r="W2" s="152"/>
      <c r="X2" s="152"/>
    </row>
    <row r="3" ht="18" customHeight="1" spans="1:24">
      <c r="A3" s="153" t="s">
        <v>2</v>
      </c>
      <c r="H3" s="65"/>
      <c r="I3" s="65"/>
      <c r="J3" s="65"/>
      <c r="K3" s="65"/>
      <c r="L3" s="65"/>
      <c r="M3" s="65"/>
      <c r="N3" s="65"/>
      <c r="O3" s="65"/>
      <c r="P3" s="65"/>
      <c r="Q3" s="65"/>
      <c r="X3" s="181" t="s">
        <v>3</v>
      </c>
    </row>
    <row r="4" ht="13.5" spans="1:24">
      <c r="A4" s="182" t="s">
        <v>169</v>
      </c>
      <c r="B4" s="182" t="s">
        <v>170</v>
      </c>
      <c r="C4" s="182" t="s">
        <v>171</v>
      </c>
      <c r="D4" s="182" t="s">
        <v>172</v>
      </c>
      <c r="E4" s="182" t="s">
        <v>173</v>
      </c>
      <c r="F4" s="182" t="s">
        <v>174</v>
      </c>
      <c r="G4" s="182" t="s">
        <v>175</v>
      </c>
      <c r="H4" s="104" t="s">
        <v>176</v>
      </c>
      <c r="I4" s="104"/>
      <c r="J4" s="104"/>
      <c r="K4" s="104"/>
      <c r="L4" s="104"/>
      <c r="M4" s="104"/>
      <c r="N4" s="104"/>
      <c r="O4" s="104"/>
      <c r="P4" s="104"/>
      <c r="Q4" s="104"/>
      <c r="R4" s="104"/>
      <c r="S4" s="104"/>
      <c r="T4" s="104"/>
      <c r="U4" s="104"/>
      <c r="V4" s="104"/>
      <c r="W4" s="104"/>
      <c r="X4" s="104"/>
    </row>
    <row r="5" ht="13.5" spans="1:24">
      <c r="A5" s="182"/>
      <c r="B5" s="182"/>
      <c r="C5" s="182"/>
      <c r="D5" s="182"/>
      <c r="E5" s="182"/>
      <c r="F5" s="182"/>
      <c r="G5" s="182"/>
      <c r="H5" s="104" t="s">
        <v>177</v>
      </c>
      <c r="I5" s="104" t="s">
        <v>178</v>
      </c>
      <c r="J5" s="104"/>
      <c r="K5" s="104"/>
      <c r="L5" s="104"/>
      <c r="M5" s="104"/>
      <c r="N5" s="104"/>
      <c r="O5" s="80" t="s">
        <v>179</v>
      </c>
      <c r="P5" s="80"/>
      <c r="Q5" s="80"/>
      <c r="R5" s="104" t="s">
        <v>67</v>
      </c>
      <c r="S5" s="104" t="s">
        <v>68</v>
      </c>
      <c r="T5" s="104"/>
      <c r="U5" s="104"/>
      <c r="V5" s="104"/>
      <c r="W5" s="104"/>
      <c r="X5" s="104"/>
    </row>
    <row r="6" ht="13.5" customHeight="1" spans="1:24">
      <c r="A6" s="182"/>
      <c r="B6" s="182"/>
      <c r="C6" s="182"/>
      <c r="D6" s="182"/>
      <c r="E6" s="182"/>
      <c r="F6" s="182"/>
      <c r="G6" s="182"/>
      <c r="H6" s="104"/>
      <c r="I6" s="104" t="s">
        <v>180</v>
      </c>
      <c r="J6" s="104"/>
      <c r="K6" s="104" t="s">
        <v>181</v>
      </c>
      <c r="L6" s="104" t="s">
        <v>182</v>
      </c>
      <c r="M6" s="104" t="s">
        <v>183</v>
      </c>
      <c r="N6" s="104" t="s">
        <v>184</v>
      </c>
      <c r="O6" s="183" t="s">
        <v>64</v>
      </c>
      <c r="P6" s="183" t="s">
        <v>65</v>
      </c>
      <c r="Q6" s="183" t="s">
        <v>66</v>
      </c>
      <c r="R6" s="104"/>
      <c r="S6" s="104" t="s">
        <v>63</v>
      </c>
      <c r="T6" s="104" t="s">
        <v>70</v>
      </c>
      <c r="U6" s="104" t="s">
        <v>71</v>
      </c>
      <c r="V6" s="104" t="s">
        <v>72</v>
      </c>
      <c r="W6" s="104" t="s">
        <v>73</v>
      </c>
      <c r="X6" s="104" t="s">
        <v>74</v>
      </c>
    </row>
    <row r="7" ht="27" spans="1:24">
      <c r="A7" s="182"/>
      <c r="B7" s="182"/>
      <c r="C7" s="182"/>
      <c r="D7" s="182"/>
      <c r="E7" s="182"/>
      <c r="F7" s="182"/>
      <c r="G7" s="182"/>
      <c r="H7" s="104"/>
      <c r="I7" s="104" t="s">
        <v>63</v>
      </c>
      <c r="J7" s="104" t="s">
        <v>185</v>
      </c>
      <c r="K7" s="104"/>
      <c r="L7" s="104"/>
      <c r="M7" s="104"/>
      <c r="N7" s="104"/>
      <c r="O7" s="184"/>
      <c r="P7" s="184"/>
      <c r="Q7" s="184"/>
      <c r="R7" s="104"/>
      <c r="S7" s="104"/>
      <c r="T7" s="104"/>
      <c r="U7" s="104"/>
      <c r="V7" s="104"/>
      <c r="W7" s="104"/>
      <c r="X7" s="104"/>
    </row>
    <row r="8" ht="13.5" customHeight="1" spans="1:24">
      <c r="A8" s="185" t="s">
        <v>151</v>
      </c>
      <c r="B8" s="185" t="s">
        <v>152</v>
      </c>
      <c r="C8" s="185" t="s">
        <v>153</v>
      </c>
      <c r="D8" s="185" t="s">
        <v>154</v>
      </c>
      <c r="E8" s="185" t="s">
        <v>155</v>
      </c>
      <c r="F8" s="185" t="s">
        <v>156</v>
      </c>
      <c r="G8" s="185" t="s">
        <v>157</v>
      </c>
      <c r="H8" s="185" t="s">
        <v>186</v>
      </c>
      <c r="I8" s="185" t="s">
        <v>187</v>
      </c>
      <c r="J8" s="185" t="s">
        <v>188</v>
      </c>
      <c r="K8" s="185" t="s">
        <v>189</v>
      </c>
      <c r="L8" s="185" t="s">
        <v>190</v>
      </c>
      <c r="M8" s="185" t="s">
        <v>191</v>
      </c>
      <c r="N8" s="185" t="s">
        <v>192</v>
      </c>
      <c r="O8" s="185" t="s">
        <v>193</v>
      </c>
      <c r="P8" s="185" t="s">
        <v>194</v>
      </c>
      <c r="Q8" s="185" t="s">
        <v>195</v>
      </c>
      <c r="R8" s="185" t="s">
        <v>196</v>
      </c>
      <c r="S8" s="185" t="s">
        <v>197</v>
      </c>
      <c r="T8" s="185" t="s">
        <v>198</v>
      </c>
      <c r="U8" s="185" t="s">
        <v>199</v>
      </c>
      <c r="V8" s="185" t="s">
        <v>200</v>
      </c>
      <c r="W8" s="185" t="s">
        <v>201</v>
      </c>
      <c r="X8" s="185" t="s">
        <v>202</v>
      </c>
    </row>
    <row r="9" ht="27" customHeight="1" spans="1:24">
      <c r="A9" s="111" t="s">
        <v>75</v>
      </c>
      <c r="B9" s="111" t="s">
        <v>203</v>
      </c>
      <c r="C9" s="111" t="s">
        <v>204</v>
      </c>
      <c r="D9" s="111">
        <v>2013901</v>
      </c>
      <c r="E9" s="111" t="s">
        <v>90</v>
      </c>
      <c r="F9" s="111">
        <v>30103</v>
      </c>
      <c r="G9" s="111" t="s">
        <v>205</v>
      </c>
      <c r="H9" s="186">
        <v>163080</v>
      </c>
      <c r="I9" s="186">
        <v>163080</v>
      </c>
      <c r="J9" s="187"/>
      <c r="K9" s="187"/>
      <c r="L9" s="187"/>
      <c r="M9" s="186">
        <v>163080</v>
      </c>
      <c r="N9" s="187"/>
      <c r="O9" s="187"/>
      <c r="P9" s="187"/>
      <c r="Q9" s="187"/>
      <c r="R9" s="187"/>
      <c r="S9" s="187"/>
      <c r="T9" s="187"/>
      <c r="U9" s="187"/>
      <c r="V9" s="187"/>
      <c r="W9" s="187"/>
      <c r="X9" s="187" t="s">
        <v>76</v>
      </c>
    </row>
    <row r="10" ht="27" customHeight="1" spans="1:24">
      <c r="A10" s="111" t="s">
        <v>75</v>
      </c>
      <c r="B10" s="111" t="s">
        <v>206</v>
      </c>
      <c r="C10" s="111" t="s">
        <v>207</v>
      </c>
      <c r="D10" s="111">
        <v>2013901</v>
      </c>
      <c r="E10" s="111" t="s">
        <v>90</v>
      </c>
      <c r="F10" s="111">
        <v>30103</v>
      </c>
      <c r="G10" s="111" t="s">
        <v>205</v>
      </c>
      <c r="H10" s="186">
        <v>40407</v>
      </c>
      <c r="I10" s="186">
        <v>40407</v>
      </c>
      <c r="J10" s="187"/>
      <c r="K10" s="187"/>
      <c r="L10" s="187"/>
      <c r="M10" s="186">
        <v>40407</v>
      </c>
      <c r="N10" s="187"/>
      <c r="O10" s="187"/>
      <c r="P10" s="187"/>
      <c r="Q10" s="187"/>
      <c r="R10" s="187"/>
      <c r="S10" s="187"/>
      <c r="T10" s="187"/>
      <c r="U10" s="187"/>
      <c r="V10" s="187"/>
      <c r="W10" s="187"/>
      <c r="X10" s="187"/>
    </row>
    <row r="11" ht="27" customHeight="1" spans="1:24">
      <c r="A11" s="111" t="s">
        <v>75</v>
      </c>
      <c r="B11" s="111" t="s">
        <v>206</v>
      </c>
      <c r="C11" s="111" t="s">
        <v>207</v>
      </c>
      <c r="D11" s="111">
        <v>2013901</v>
      </c>
      <c r="E11" s="111" t="s">
        <v>90</v>
      </c>
      <c r="F11" s="111">
        <v>30102</v>
      </c>
      <c r="G11" s="111" t="s">
        <v>208</v>
      </c>
      <c r="H11" s="186">
        <v>706812</v>
      </c>
      <c r="I11" s="186">
        <v>706812</v>
      </c>
      <c r="J11" s="187"/>
      <c r="K11" s="187"/>
      <c r="L11" s="187"/>
      <c r="M11" s="186">
        <v>706812</v>
      </c>
      <c r="N11" s="187"/>
      <c r="O11" s="187"/>
      <c r="P11" s="187"/>
      <c r="Q11" s="187"/>
      <c r="R11" s="187"/>
      <c r="S11" s="187"/>
      <c r="T11" s="187"/>
      <c r="U11" s="187"/>
      <c r="V11" s="187"/>
      <c r="W11" s="187"/>
      <c r="X11" s="187"/>
    </row>
    <row r="12" ht="27" customHeight="1" spans="1:24">
      <c r="A12" s="111" t="s">
        <v>75</v>
      </c>
      <c r="B12" s="111" t="s">
        <v>206</v>
      </c>
      <c r="C12" s="111" t="s">
        <v>207</v>
      </c>
      <c r="D12" s="111">
        <v>2013901</v>
      </c>
      <c r="E12" s="111" t="s">
        <v>90</v>
      </c>
      <c r="F12" s="111">
        <v>30103</v>
      </c>
      <c r="G12" s="111" t="s">
        <v>205</v>
      </c>
      <c r="H12" s="186">
        <v>42966</v>
      </c>
      <c r="I12" s="186">
        <v>42966</v>
      </c>
      <c r="J12" s="187"/>
      <c r="K12" s="187"/>
      <c r="L12" s="187"/>
      <c r="M12" s="186">
        <v>42966</v>
      </c>
      <c r="N12" s="187"/>
      <c r="O12" s="187"/>
      <c r="P12" s="187"/>
      <c r="Q12" s="187"/>
      <c r="R12" s="187"/>
      <c r="S12" s="187"/>
      <c r="T12" s="187"/>
      <c r="U12" s="187"/>
      <c r="V12" s="187"/>
      <c r="W12" s="187"/>
      <c r="X12" s="187"/>
    </row>
    <row r="13" ht="27" customHeight="1" spans="1:24">
      <c r="A13" s="111" t="s">
        <v>75</v>
      </c>
      <c r="B13" s="111" t="s">
        <v>206</v>
      </c>
      <c r="C13" s="111" t="s">
        <v>207</v>
      </c>
      <c r="D13" s="111">
        <v>2013901</v>
      </c>
      <c r="E13" s="111" t="s">
        <v>90</v>
      </c>
      <c r="F13" s="111">
        <v>30101</v>
      </c>
      <c r="G13" s="111" t="s">
        <v>209</v>
      </c>
      <c r="H13" s="186">
        <v>515592</v>
      </c>
      <c r="I13" s="186">
        <v>515592</v>
      </c>
      <c r="J13" s="187"/>
      <c r="K13" s="187"/>
      <c r="L13" s="187"/>
      <c r="M13" s="186">
        <v>515592</v>
      </c>
      <c r="N13" s="187"/>
      <c r="O13" s="187"/>
      <c r="P13" s="187"/>
      <c r="Q13" s="187"/>
      <c r="R13" s="187"/>
      <c r="S13" s="187"/>
      <c r="T13" s="187"/>
      <c r="U13" s="187"/>
      <c r="V13" s="187"/>
      <c r="W13" s="187"/>
      <c r="X13" s="187"/>
    </row>
    <row r="14" ht="27" customHeight="1" spans="1:24">
      <c r="A14" s="111" t="s">
        <v>75</v>
      </c>
      <c r="B14" s="111" t="s">
        <v>210</v>
      </c>
      <c r="C14" s="111" t="s">
        <v>211</v>
      </c>
      <c r="D14" s="111">
        <v>2080505</v>
      </c>
      <c r="E14" s="111" t="s">
        <v>96</v>
      </c>
      <c r="F14" s="111">
        <v>30108</v>
      </c>
      <c r="G14" s="111" t="s">
        <v>212</v>
      </c>
      <c r="H14" s="186">
        <v>207721</v>
      </c>
      <c r="I14" s="186">
        <v>207721</v>
      </c>
      <c r="J14" s="187"/>
      <c r="K14" s="187"/>
      <c r="L14" s="187"/>
      <c r="M14" s="186">
        <v>207721</v>
      </c>
      <c r="N14" s="187"/>
      <c r="O14" s="187"/>
      <c r="P14" s="187"/>
      <c r="Q14" s="187"/>
      <c r="R14" s="187"/>
      <c r="S14" s="187"/>
      <c r="T14" s="187"/>
      <c r="U14" s="187"/>
      <c r="V14" s="187"/>
      <c r="W14" s="187"/>
      <c r="X14" s="187"/>
    </row>
    <row r="15" ht="27" customHeight="1" spans="1:24">
      <c r="A15" s="111" t="s">
        <v>75</v>
      </c>
      <c r="B15" s="111" t="s">
        <v>210</v>
      </c>
      <c r="C15" s="111" t="s">
        <v>211</v>
      </c>
      <c r="D15" s="111">
        <v>2101101</v>
      </c>
      <c r="E15" s="111" t="s">
        <v>98</v>
      </c>
      <c r="F15" s="111">
        <v>30110</v>
      </c>
      <c r="G15" s="111" t="s">
        <v>213</v>
      </c>
      <c r="H15" s="186">
        <v>108316</v>
      </c>
      <c r="I15" s="186">
        <v>108316</v>
      </c>
      <c r="J15" s="187"/>
      <c r="K15" s="187"/>
      <c r="L15" s="187"/>
      <c r="M15" s="186">
        <v>108316</v>
      </c>
      <c r="N15" s="187"/>
      <c r="O15" s="187"/>
      <c r="P15" s="187"/>
      <c r="Q15" s="187"/>
      <c r="R15" s="187"/>
      <c r="S15" s="187"/>
      <c r="T15" s="187"/>
      <c r="U15" s="187"/>
      <c r="V15" s="187"/>
      <c r="W15" s="187"/>
      <c r="X15" s="187"/>
    </row>
    <row r="16" ht="27" customHeight="1" spans="1:24">
      <c r="A16" s="111" t="s">
        <v>75</v>
      </c>
      <c r="B16" s="111" t="s">
        <v>210</v>
      </c>
      <c r="C16" s="111" t="s">
        <v>211</v>
      </c>
      <c r="D16" s="111">
        <v>2101103</v>
      </c>
      <c r="E16" s="111" t="s">
        <v>100</v>
      </c>
      <c r="F16" s="111">
        <v>30111</v>
      </c>
      <c r="G16" s="111" t="s">
        <v>214</v>
      </c>
      <c r="H16" s="186">
        <v>64913</v>
      </c>
      <c r="I16" s="186">
        <v>64913</v>
      </c>
      <c r="J16" s="187"/>
      <c r="K16" s="187"/>
      <c r="L16" s="187"/>
      <c r="M16" s="186">
        <v>64913</v>
      </c>
      <c r="N16" s="187"/>
      <c r="O16" s="187"/>
      <c r="P16" s="187"/>
      <c r="Q16" s="187"/>
      <c r="R16" s="187"/>
      <c r="S16" s="187"/>
      <c r="T16" s="187"/>
      <c r="U16" s="187"/>
      <c r="V16" s="187"/>
      <c r="W16" s="187"/>
      <c r="X16" s="187"/>
    </row>
    <row r="17" ht="27" customHeight="1" spans="1:24">
      <c r="A17" s="111" t="s">
        <v>75</v>
      </c>
      <c r="B17" s="111" t="s">
        <v>210</v>
      </c>
      <c r="C17" s="111" t="s">
        <v>211</v>
      </c>
      <c r="D17" s="111">
        <v>2101199</v>
      </c>
      <c r="E17" s="111" t="s">
        <v>102</v>
      </c>
      <c r="F17" s="111">
        <v>30112</v>
      </c>
      <c r="G17" s="111" t="s">
        <v>215</v>
      </c>
      <c r="H17" s="186">
        <v>2271</v>
      </c>
      <c r="I17" s="186">
        <v>2271</v>
      </c>
      <c r="J17" s="187"/>
      <c r="K17" s="187"/>
      <c r="L17" s="187"/>
      <c r="M17" s="186">
        <v>2271</v>
      </c>
      <c r="N17" s="187"/>
      <c r="O17" s="187"/>
      <c r="P17" s="187"/>
      <c r="Q17" s="187"/>
      <c r="R17" s="187"/>
      <c r="S17" s="187"/>
      <c r="T17" s="187"/>
      <c r="U17" s="187"/>
      <c r="V17" s="187"/>
      <c r="W17" s="187"/>
      <c r="X17" s="187"/>
    </row>
    <row r="18" ht="27" customHeight="1" spans="1:24">
      <c r="A18" s="111" t="s">
        <v>75</v>
      </c>
      <c r="B18" s="111" t="s">
        <v>216</v>
      </c>
      <c r="C18" s="111" t="s">
        <v>104</v>
      </c>
      <c r="D18" s="111">
        <v>2210201</v>
      </c>
      <c r="E18" s="111" t="s">
        <v>104</v>
      </c>
      <c r="F18" s="111">
        <v>30113</v>
      </c>
      <c r="G18" s="111" t="s">
        <v>104</v>
      </c>
      <c r="H18" s="186">
        <v>167414</v>
      </c>
      <c r="I18" s="186">
        <v>167414</v>
      </c>
      <c r="J18" s="187"/>
      <c r="K18" s="187"/>
      <c r="L18" s="187"/>
      <c r="M18" s="186">
        <v>167414</v>
      </c>
      <c r="N18" s="187"/>
      <c r="O18" s="187"/>
      <c r="P18" s="187"/>
      <c r="Q18" s="187"/>
      <c r="R18" s="187"/>
      <c r="S18" s="187"/>
      <c r="T18" s="187"/>
      <c r="U18" s="187"/>
      <c r="V18" s="187"/>
      <c r="W18" s="187"/>
      <c r="X18" s="187"/>
    </row>
    <row r="19" ht="27" customHeight="1" spans="1:24">
      <c r="A19" s="111" t="s">
        <v>75</v>
      </c>
      <c r="B19" s="111" t="s">
        <v>217</v>
      </c>
      <c r="C19" s="111" t="s">
        <v>164</v>
      </c>
      <c r="D19" s="111">
        <v>2013901</v>
      </c>
      <c r="E19" s="111" t="s">
        <v>90</v>
      </c>
      <c r="F19" s="111">
        <v>30217</v>
      </c>
      <c r="G19" s="111" t="s">
        <v>164</v>
      </c>
      <c r="H19" s="186">
        <v>2200</v>
      </c>
      <c r="I19" s="186">
        <v>2200</v>
      </c>
      <c r="J19" s="187"/>
      <c r="K19" s="187"/>
      <c r="L19" s="187"/>
      <c r="M19" s="186">
        <v>2200</v>
      </c>
      <c r="N19" s="187"/>
      <c r="O19" s="187"/>
      <c r="P19" s="187"/>
      <c r="Q19" s="187"/>
      <c r="R19" s="187"/>
      <c r="S19" s="187"/>
      <c r="T19" s="187"/>
      <c r="U19" s="187"/>
      <c r="V19" s="187"/>
      <c r="W19" s="187"/>
      <c r="X19" s="187"/>
    </row>
    <row r="20" ht="27" customHeight="1" spans="1:24">
      <c r="A20" s="111" t="s">
        <v>75</v>
      </c>
      <c r="B20" s="111" t="s">
        <v>218</v>
      </c>
      <c r="C20" s="111" t="s">
        <v>219</v>
      </c>
      <c r="D20" s="111">
        <v>2013901</v>
      </c>
      <c r="E20" s="111" t="s">
        <v>90</v>
      </c>
      <c r="F20" s="111">
        <v>30239</v>
      </c>
      <c r="G20" s="111" t="s">
        <v>220</v>
      </c>
      <c r="H20" s="186">
        <v>104400</v>
      </c>
      <c r="I20" s="186">
        <v>104400</v>
      </c>
      <c r="J20" s="187"/>
      <c r="K20" s="187"/>
      <c r="L20" s="187"/>
      <c r="M20" s="186">
        <v>104400</v>
      </c>
      <c r="N20" s="187"/>
      <c r="O20" s="187"/>
      <c r="P20" s="187"/>
      <c r="Q20" s="187"/>
      <c r="R20" s="187"/>
      <c r="S20" s="187"/>
      <c r="T20" s="187"/>
      <c r="U20" s="187"/>
      <c r="V20" s="187"/>
      <c r="W20" s="187"/>
      <c r="X20" s="187"/>
    </row>
    <row r="21" ht="27" customHeight="1" spans="1:24">
      <c r="A21" s="111" t="s">
        <v>75</v>
      </c>
      <c r="B21" s="111" t="s">
        <v>221</v>
      </c>
      <c r="C21" s="111" t="s">
        <v>222</v>
      </c>
      <c r="D21" s="111">
        <v>2013901</v>
      </c>
      <c r="E21" s="111" t="s">
        <v>90</v>
      </c>
      <c r="F21" s="111">
        <v>30228</v>
      </c>
      <c r="G21" s="111" t="s">
        <v>222</v>
      </c>
      <c r="H21" s="186">
        <v>29700</v>
      </c>
      <c r="I21" s="186">
        <v>29700</v>
      </c>
      <c r="J21" s="187"/>
      <c r="K21" s="187"/>
      <c r="L21" s="187"/>
      <c r="M21" s="186">
        <v>29700</v>
      </c>
      <c r="N21" s="187"/>
      <c r="O21" s="187"/>
      <c r="P21" s="187"/>
      <c r="Q21" s="187"/>
      <c r="R21" s="187"/>
      <c r="S21" s="187"/>
      <c r="T21" s="187"/>
      <c r="U21" s="187"/>
      <c r="V21" s="187"/>
      <c r="W21" s="187"/>
      <c r="X21" s="187"/>
    </row>
    <row r="22" ht="27" customHeight="1" spans="1:24">
      <c r="A22" s="111" t="s">
        <v>75</v>
      </c>
      <c r="B22" s="111" t="s">
        <v>223</v>
      </c>
      <c r="C22" s="111" t="s">
        <v>224</v>
      </c>
      <c r="D22" s="111">
        <v>2013901</v>
      </c>
      <c r="E22" s="111" t="s">
        <v>90</v>
      </c>
      <c r="F22" s="111">
        <v>30201</v>
      </c>
      <c r="G22" s="111" t="s">
        <v>225</v>
      </c>
      <c r="H22" s="186">
        <v>1848</v>
      </c>
      <c r="I22" s="186">
        <v>1848</v>
      </c>
      <c r="J22" s="187"/>
      <c r="K22" s="187"/>
      <c r="L22" s="187"/>
      <c r="M22" s="186">
        <v>1848</v>
      </c>
      <c r="N22" s="187"/>
      <c r="O22" s="187"/>
      <c r="P22" s="187"/>
      <c r="Q22" s="187"/>
      <c r="R22" s="187"/>
      <c r="S22" s="187"/>
      <c r="T22" s="187"/>
      <c r="U22" s="187"/>
      <c r="V22" s="187"/>
      <c r="W22" s="187"/>
      <c r="X22" s="187"/>
    </row>
    <row r="23" ht="27" customHeight="1" spans="1:24">
      <c r="A23" s="111" t="s">
        <v>75</v>
      </c>
      <c r="B23" s="111" t="s">
        <v>223</v>
      </c>
      <c r="C23" s="111" t="s">
        <v>224</v>
      </c>
      <c r="D23" s="111">
        <v>2013901</v>
      </c>
      <c r="E23" s="111" t="s">
        <v>90</v>
      </c>
      <c r="F23" s="111">
        <v>30201</v>
      </c>
      <c r="G23" s="111" t="s">
        <v>225</v>
      </c>
      <c r="H23" s="186">
        <v>8052</v>
      </c>
      <c r="I23" s="186">
        <v>8052</v>
      </c>
      <c r="J23" s="187"/>
      <c r="K23" s="187"/>
      <c r="L23" s="187"/>
      <c r="M23" s="186">
        <v>8052</v>
      </c>
      <c r="N23" s="187"/>
      <c r="O23" s="187"/>
      <c r="P23" s="187"/>
      <c r="Q23" s="187"/>
      <c r="R23" s="187"/>
      <c r="S23" s="187"/>
      <c r="T23" s="187"/>
      <c r="U23" s="187"/>
      <c r="V23" s="187"/>
      <c r="W23" s="187"/>
      <c r="X23" s="187"/>
    </row>
    <row r="24" ht="27" customHeight="1" spans="1:24">
      <c r="A24" s="111" t="s">
        <v>75</v>
      </c>
      <c r="B24" s="111" t="s">
        <v>223</v>
      </c>
      <c r="C24" s="111" t="s">
        <v>224</v>
      </c>
      <c r="D24" s="111">
        <v>2013901</v>
      </c>
      <c r="E24" s="111" t="s">
        <v>90</v>
      </c>
      <c r="F24" s="111">
        <v>30207</v>
      </c>
      <c r="G24" s="111" t="s">
        <v>226</v>
      </c>
      <c r="H24" s="186">
        <v>7700</v>
      </c>
      <c r="I24" s="186">
        <v>7700</v>
      </c>
      <c r="J24" s="187"/>
      <c r="K24" s="187"/>
      <c r="L24" s="187"/>
      <c r="M24" s="186">
        <v>7700</v>
      </c>
      <c r="N24" s="187"/>
      <c r="O24" s="187"/>
      <c r="P24" s="187"/>
      <c r="Q24" s="187"/>
      <c r="R24" s="187"/>
      <c r="S24" s="187"/>
      <c r="T24" s="187"/>
      <c r="U24" s="187"/>
      <c r="V24" s="187"/>
      <c r="W24" s="187"/>
      <c r="X24" s="187"/>
    </row>
    <row r="25" ht="27" customHeight="1" spans="1:24">
      <c r="A25" s="111" t="s">
        <v>75</v>
      </c>
      <c r="B25" s="111" t="s">
        <v>223</v>
      </c>
      <c r="C25" s="111" t="s">
        <v>224</v>
      </c>
      <c r="D25" s="111">
        <v>2013901</v>
      </c>
      <c r="E25" s="111" t="s">
        <v>90</v>
      </c>
      <c r="F25" s="111">
        <v>30205</v>
      </c>
      <c r="G25" s="111" t="s">
        <v>227</v>
      </c>
      <c r="H25" s="186">
        <v>2200</v>
      </c>
      <c r="I25" s="186">
        <v>2200</v>
      </c>
      <c r="J25" s="187"/>
      <c r="K25" s="187"/>
      <c r="L25" s="187"/>
      <c r="M25" s="186">
        <v>2200</v>
      </c>
      <c r="N25" s="187"/>
      <c r="O25" s="187"/>
      <c r="P25" s="187"/>
      <c r="Q25" s="187"/>
      <c r="R25" s="187"/>
      <c r="S25" s="187"/>
      <c r="T25" s="187"/>
      <c r="U25" s="187"/>
      <c r="V25" s="187"/>
      <c r="W25" s="187"/>
      <c r="X25" s="187"/>
    </row>
    <row r="26" ht="27" customHeight="1" spans="1:24">
      <c r="A26" s="111" t="s">
        <v>75</v>
      </c>
      <c r="B26" s="111" t="s">
        <v>223</v>
      </c>
      <c r="C26" s="111" t="s">
        <v>224</v>
      </c>
      <c r="D26" s="111">
        <v>2013901</v>
      </c>
      <c r="E26" s="111" t="s">
        <v>90</v>
      </c>
      <c r="F26" s="111">
        <v>30211</v>
      </c>
      <c r="G26" s="111" t="s">
        <v>228</v>
      </c>
      <c r="H26" s="186">
        <v>14080</v>
      </c>
      <c r="I26" s="186">
        <v>14080</v>
      </c>
      <c r="J26" s="187"/>
      <c r="K26" s="187"/>
      <c r="L26" s="187"/>
      <c r="M26" s="186">
        <v>14080</v>
      </c>
      <c r="N26" s="187"/>
      <c r="O26" s="187"/>
      <c r="P26" s="187"/>
      <c r="Q26" s="187"/>
      <c r="R26" s="187"/>
      <c r="S26" s="187"/>
      <c r="T26" s="187"/>
      <c r="U26" s="187"/>
      <c r="V26" s="187"/>
      <c r="W26" s="187"/>
      <c r="X26" s="187"/>
    </row>
    <row r="27" ht="27" customHeight="1" spans="1:24">
      <c r="A27" s="111" t="s">
        <v>75</v>
      </c>
      <c r="B27" s="111" t="s">
        <v>223</v>
      </c>
      <c r="C27" s="111" t="s">
        <v>224</v>
      </c>
      <c r="D27" s="111">
        <v>2013901</v>
      </c>
      <c r="E27" s="111" t="s">
        <v>90</v>
      </c>
      <c r="F27" s="111">
        <v>30206</v>
      </c>
      <c r="G27" s="111" t="s">
        <v>229</v>
      </c>
      <c r="H27" s="186">
        <v>2200</v>
      </c>
      <c r="I27" s="186">
        <v>2200</v>
      </c>
      <c r="J27" s="187"/>
      <c r="K27" s="187"/>
      <c r="L27" s="187"/>
      <c r="M27" s="186">
        <v>2200</v>
      </c>
      <c r="N27" s="187"/>
      <c r="O27" s="187"/>
      <c r="P27" s="187"/>
      <c r="Q27" s="187"/>
      <c r="R27" s="187"/>
      <c r="S27" s="187"/>
      <c r="T27" s="187"/>
      <c r="U27" s="187"/>
      <c r="V27" s="187"/>
      <c r="W27" s="187"/>
      <c r="X27" s="187"/>
    </row>
    <row r="28" ht="27" customHeight="1" spans="1:24">
      <c r="A28" s="111" t="s">
        <v>75</v>
      </c>
      <c r="B28" s="111" t="s">
        <v>223</v>
      </c>
      <c r="C28" s="111" t="s">
        <v>224</v>
      </c>
      <c r="D28" s="111">
        <v>2013901</v>
      </c>
      <c r="E28" s="111" t="s">
        <v>90</v>
      </c>
      <c r="F28" s="111">
        <v>30215</v>
      </c>
      <c r="G28" s="111" t="s">
        <v>230</v>
      </c>
      <c r="H28" s="186">
        <v>550</v>
      </c>
      <c r="I28" s="186">
        <v>550</v>
      </c>
      <c r="J28" s="187"/>
      <c r="K28" s="187"/>
      <c r="L28" s="187"/>
      <c r="M28" s="186">
        <v>550</v>
      </c>
      <c r="N28" s="187"/>
      <c r="O28" s="187"/>
      <c r="P28" s="187"/>
      <c r="Q28" s="187"/>
      <c r="R28" s="187"/>
      <c r="S28" s="187"/>
      <c r="T28" s="187"/>
      <c r="U28" s="187"/>
      <c r="V28" s="187"/>
      <c r="W28" s="187"/>
      <c r="X28" s="187"/>
    </row>
    <row r="29" ht="27" customHeight="1" spans="1:24">
      <c r="A29" s="111" t="s">
        <v>75</v>
      </c>
      <c r="B29" s="111" t="s">
        <v>223</v>
      </c>
      <c r="C29" s="111" t="s">
        <v>224</v>
      </c>
      <c r="D29" s="111">
        <v>2013901</v>
      </c>
      <c r="E29" s="111" t="s">
        <v>90</v>
      </c>
      <c r="F29" s="111">
        <v>30216</v>
      </c>
      <c r="G29" s="111" t="s">
        <v>231</v>
      </c>
      <c r="H29" s="186">
        <v>550</v>
      </c>
      <c r="I29" s="186">
        <v>550</v>
      </c>
      <c r="J29" s="187"/>
      <c r="K29" s="187"/>
      <c r="L29" s="187"/>
      <c r="M29" s="186">
        <v>550</v>
      </c>
      <c r="N29" s="187"/>
      <c r="O29" s="187"/>
      <c r="P29" s="187"/>
      <c r="Q29" s="187"/>
      <c r="R29" s="187"/>
      <c r="S29" s="187"/>
      <c r="T29" s="187"/>
      <c r="U29" s="187"/>
      <c r="V29" s="187"/>
      <c r="W29" s="187"/>
      <c r="X29" s="187"/>
    </row>
    <row r="30" ht="27" customHeight="1" spans="1:24">
      <c r="A30" s="111" t="s">
        <v>75</v>
      </c>
      <c r="B30" s="111" t="s">
        <v>223</v>
      </c>
      <c r="C30" s="111" t="s">
        <v>224</v>
      </c>
      <c r="D30" s="111">
        <v>2013901</v>
      </c>
      <c r="E30" s="111" t="s">
        <v>90</v>
      </c>
      <c r="F30" s="111">
        <v>30213</v>
      </c>
      <c r="G30" s="111" t="s">
        <v>232</v>
      </c>
      <c r="H30" s="186">
        <v>1650</v>
      </c>
      <c r="I30" s="186">
        <v>1650</v>
      </c>
      <c r="J30" s="187"/>
      <c r="K30" s="187"/>
      <c r="L30" s="187"/>
      <c r="M30" s="186">
        <v>1650</v>
      </c>
      <c r="N30" s="187"/>
      <c r="O30" s="187"/>
      <c r="P30" s="187"/>
      <c r="Q30" s="187"/>
      <c r="R30" s="187"/>
      <c r="S30" s="187"/>
      <c r="T30" s="187"/>
      <c r="U30" s="187"/>
      <c r="V30" s="187"/>
      <c r="W30" s="187"/>
      <c r="X30" s="187"/>
    </row>
    <row r="31" ht="18" customHeight="1" spans="1:24">
      <c r="A31" s="161" t="s">
        <v>105</v>
      </c>
      <c r="B31" s="162"/>
      <c r="C31" s="162"/>
      <c r="D31" s="162"/>
      <c r="E31" s="162"/>
      <c r="F31" s="162"/>
      <c r="G31" s="163"/>
      <c r="H31" s="186">
        <f>SUM(H9:H30)</f>
        <v>2194622</v>
      </c>
      <c r="I31" s="186">
        <f>SUM(I9:I30)</f>
        <v>2194622</v>
      </c>
      <c r="J31" s="188"/>
      <c r="K31" s="188"/>
      <c r="L31" s="188"/>
      <c r="M31" s="186">
        <f>SUM(M9:M30)</f>
        <v>2194622</v>
      </c>
      <c r="N31" s="186"/>
      <c r="O31" s="188"/>
      <c r="P31" s="188"/>
      <c r="Q31" s="188"/>
      <c r="R31" s="188"/>
      <c r="S31" s="188"/>
      <c r="T31" s="188"/>
      <c r="U31" s="188"/>
      <c r="V31" s="188"/>
      <c r="W31" s="188"/>
      <c r="X31" s="188" t="s">
        <v>76</v>
      </c>
    </row>
  </sheetData>
  <mergeCells count="30">
    <mergeCell ref="A2:X2"/>
    <mergeCell ref="A3:I3"/>
    <mergeCell ref="H4:X4"/>
    <mergeCell ref="I5:N5"/>
    <mergeCell ref="O5:Q5"/>
    <mergeCell ref="S5:X5"/>
    <mergeCell ref="I6:J6"/>
    <mergeCell ref="A31:G31"/>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93055555555556" right="0.393055555555556" top="0.511805555555556" bottom="0.511805555555556" header="0.314583333333333" footer="0.314583333333333"/>
  <pageSetup paperSize="9" scale="45" orientation="landscape" horizontalDpi="600" verticalDpi="600"/>
  <headerFooter>
    <oddFooter>&amp;C&amp;"-"&amp;16-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2"/>
  <sheetViews>
    <sheetView zoomScaleSheetLayoutView="60" topLeftCell="C1" workbookViewId="0">
      <selection activeCell="N24" sqref="N23:N24"/>
    </sheetView>
  </sheetViews>
  <sheetFormatPr defaultColWidth="8.87619047619048" defaultRowHeight="14.25" customHeight="1"/>
  <cols>
    <col min="1" max="1" width="10.2857142857143" style="65" customWidth="1"/>
    <col min="2" max="2" width="10.2857142857143" style="65"/>
    <col min="3" max="3" width="24.7142857142857" style="65" customWidth="1"/>
    <col min="4" max="4" width="21.5714285714286" style="65" customWidth="1"/>
    <col min="5" max="5" width="11.1333333333333" style="65" customWidth="1"/>
    <col min="6" max="6" width="10" style="65" customWidth="1"/>
    <col min="7" max="7" width="9.83809523809524" style="65" customWidth="1"/>
    <col min="8" max="8" width="10.1333333333333" style="65" customWidth="1"/>
    <col min="9" max="11" width="13" style="65" customWidth="1"/>
    <col min="12" max="12" width="10" style="65" customWidth="1"/>
    <col min="13" max="13" width="10.5714285714286" style="65" customWidth="1"/>
    <col min="14" max="14" width="10.2857142857143" style="65" customWidth="1"/>
    <col min="15" max="15" width="10.4285714285714" style="65" customWidth="1"/>
    <col min="16" max="17" width="11.1333333333333" style="65" customWidth="1"/>
    <col min="18" max="18" width="9.13333333333333" style="65" customWidth="1"/>
    <col min="19" max="19" width="10.2857142857143" style="65" customWidth="1"/>
    <col min="20" max="22" width="11.7142857142857" style="65" customWidth="1"/>
    <col min="23" max="23" width="10.2857142857143" style="65" customWidth="1"/>
    <col min="24" max="24" width="9.13333333333333" style="65" customWidth="1"/>
    <col min="25" max="16384" width="9.13333333333333" style="65"/>
  </cols>
  <sheetData>
    <row r="1" ht="13.5" customHeight="1" spans="1:23">
      <c r="E1" s="166"/>
      <c r="F1" s="166"/>
      <c r="G1" s="166"/>
      <c r="H1" s="166"/>
      <c r="I1" s="67"/>
      <c r="J1" s="67"/>
      <c r="K1" s="67"/>
      <c r="L1" s="67"/>
      <c r="M1" s="67"/>
      <c r="N1" s="67"/>
      <c r="O1" s="67"/>
      <c r="P1" s="67"/>
      <c r="Q1" s="67"/>
      <c r="W1" s="68" t="s">
        <v>233</v>
      </c>
    </row>
    <row r="2" ht="27.75" customHeight="1" spans="1:23">
      <c r="A2" s="58" t="s">
        <v>234</v>
      </c>
      <c r="B2" s="58"/>
      <c r="C2" s="58"/>
      <c r="D2" s="58"/>
      <c r="E2" s="58"/>
      <c r="F2" s="58"/>
      <c r="G2" s="58"/>
      <c r="H2" s="58"/>
      <c r="I2" s="58"/>
      <c r="J2" s="58"/>
      <c r="K2" s="58"/>
      <c r="L2" s="58"/>
      <c r="M2" s="58"/>
      <c r="N2" s="58"/>
      <c r="O2" s="58"/>
      <c r="P2" s="58"/>
      <c r="Q2" s="58"/>
      <c r="R2" s="58"/>
      <c r="S2" s="58"/>
      <c r="T2" s="58"/>
      <c r="U2" s="58"/>
      <c r="V2" s="58"/>
      <c r="W2" s="58"/>
    </row>
    <row r="3" ht="13.5" customHeight="1" spans="1:23">
      <c r="A3" s="153" t="s">
        <v>2</v>
      </c>
      <c r="B3" s="153"/>
      <c r="C3" s="167"/>
      <c r="D3" s="167"/>
      <c r="E3" s="167"/>
      <c r="F3" s="167"/>
      <c r="G3" s="167"/>
      <c r="H3" s="167"/>
      <c r="I3" s="66"/>
      <c r="J3" s="66"/>
      <c r="K3" s="66"/>
      <c r="L3" s="66"/>
      <c r="M3" s="66"/>
      <c r="N3" s="66"/>
      <c r="O3" s="66"/>
      <c r="P3" s="66"/>
      <c r="Q3" s="66"/>
      <c r="W3" s="150" t="s">
        <v>160</v>
      </c>
    </row>
    <row r="4" ht="15.75" customHeight="1" spans="1:23">
      <c r="A4" s="105" t="s">
        <v>235</v>
      </c>
      <c r="B4" s="105" t="s">
        <v>170</v>
      </c>
      <c r="C4" s="105" t="s">
        <v>171</v>
      </c>
      <c r="D4" s="105" t="s">
        <v>236</v>
      </c>
      <c r="E4" s="105" t="s">
        <v>172</v>
      </c>
      <c r="F4" s="105" t="s">
        <v>173</v>
      </c>
      <c r="G4" s="105" t="s">
        <v>237</v>
      </c>
      <c r="H4" s="105" t="s">
        <v>238</v>
      </c>
      <c r="I4" s="105" t="s">
        <v>61</v>
      </c>
      <c r="J4" s="80" t="s">
        <v>239</v>
      </c>
      <c r="K4" s="80"/>
      <c r="L4" s="80"/>
      <c r="M4" s="80"/>
      <c r="N4" s="80" t="s">
        <v>179</v>
      </c>
      <c r="O4" s="80"/>
      <c r="P4" s="80"/>
      <c r="Q4" s="168" t="s">
        <v>67</v>
      </c>
      <c r="R4" s="80" t="s">
        <v>68</v>
      </c>
      <c r="S4" s="80"/>
      <c r="T4" s="80"/>
      <c r="U4" s="80"/>
      <c r="V4" s="80"/>
      <c r="W4" s="80"/>
    </row>
    <row r="5" ht="17.25" customHeight="1" spans="1:23">
      <c r="A5" s="105"/>
      <c r="B5" s="105"/>
      <c r="C5" s="105"/>
      <c r="D5" s="105"/>
      <c r="E5" s="105"/>
      <c r="F5" s="105"/>
      <c r="G5" s="105"/>
      <c r="H5" s="105"/>
      <c r="I5" s="105"/>
      <c r="J5" s="80" t="s">
        <v>64</v>
      </c>
      <c r="K5" s="80"/>
      <c r="L5" s="168" t="s">
        <v>65</v>
      </c>
      <c r="M5" s="168" t="s">
        <v>66</v>
      </c>
      <c r="N5" s="168" t="s">
        <v>64</v>
      </c>
      <c r="O5" s="168" t="s">
        <v>65</v>
      </c>
      <c r="P5" s="168" t="s">
        <v>66</v>
      </c>
      <c r="Q5" s="168"/>
      <c r="R5" s="168" t="s">
        <v>63</v>
      </c>
      <c r="S5" s="168" t="s">
        <v>70</v>
      </c>
      <c r="T5" s="168" t="s">
        <v>240</v>
      </c>
      <c r="U5" s="168" t="s">
        <v>72</v>
      </c>
      <c r="V5" s="168" t="s">
        <v>73</v>
      </c>
      <c r="W5" s="168" t="s">
        <v>74</v>
      </c>
    </row>
    <row r="6" ht="27" spans="1:23">
      <c r="A6" s="105"/>
      <c r="B6" s="105"/>
      <c r="C6" s="105"/>
      <c r="D6" s="105"/>
      <c r="E6" s="105"/>
      <c r="F6" s="105"/>
      <c r="G6" s="105"/>
      <c r="H6" s="105"/>
      <c r="I6" s="105"/>
      <c r="J6" s="169" t="s">
        <v>63</v>
      </c>
      <c r="K6" s="169" t="s">
        <v>241</v>
      </c>
      <c r="L6" s="168"/>
      <c r="M6" s="168"/>
      <c r="N6" s="168"/>
      <c r="O6" s="168"/>
      <c r="P6" s="168"/>
      <c r="Q6" s="168"/>
      <c r="R6" s="168"/>
      <c r="S6" s="168"/>
      <c r="T6" s="168"/>
      <c r="U6" s="168"/>
      <c r="V6" s="168"/>
      <c r="W6" s="168"/>
    </row>
    <row r="7" ht="15" customHeight="1" spans="1:23">
      <c r="A7" s="170">
        <v>1</v>
      </c>
      <c r="B7" s="170">
        <v>2</v>
      </c>
      <c r="C7" s="170">
        <v>3</v>
      </c>
      <c r="D7" s="170">
        <v>4</v>
      </c>
      <c r="E7" s="170">
        <v>5</v>
      </c>
      <c r="F7" s="170">
        <v>6</v>
      </c>
      <c r="G7" s="170">
        <v>7</v>
      </c>
      <c r="H7" s="170">
        <v>8</v>
      </c>
      <c r="I7" s="170">
        <v>9</v>
      </c>
      <c r="J7" s="170">
        <v>10</v>
      </c>
      <c r="K7" s="170">
        <v>11</v>
      </c>
      <c r="L7" s="170">
        <v>12</v>
      </c>
      <c r="M7" s="170">
        <v>13</v>
      </c>
      <c r="N7" s="170">
        <v>14</v>
      </c>
      <c r="O7" s="170">
        <v>15</v>
      </c>
      <c r="P7" s="170">
        <v>16</v>
      </c>
      <c r="Q7" s="170">
        <v>17</v>
      </c>
      <c r="R7" s="170">
        <v>18</v>
      </c>
      <c r="S7" s="170">
        <v>19</v>
      </c>
      <c r="T7" s="170">
        <v>20</v>
      </c>
      <c r="U7" s="170">
        <v>21</v>
      </c>
      <c r="V7" s="170">
        <v>22</v>
      </c>
      <c r="W7" s="170">
        <v>23</v>
      </c>
    </row>
    <row r="8" ht="30" customHeight="1" spans="1:23">
      <c r="A8" s="111" t="s">
        <v>242</v>
      </c>
      <c r="B8" s="285" t="s">
        <v>243</v>
      </c>
      <c r="C8" s="111" t="s">
        <v>244</v>
      </c>
      <c r="D8" s="111" t="s">
        <v>75</v>
      </c>
      <c r="E8" s="111" t="s">
        <v>91</v>
      </c>
      <c r="F8" s="111" t="s">
        <v>92</v>
      </c>
      <c r="G8" s="111" t="s">
        <v>245</v>
      </c>
      <c r="H8" s="111" t="s">
        <v>225</v>
      </c>
      <c r="I8" s="171">
        <v>608700</v>
      </c>
      <c r="J8" s="172">
        <v>608700</v>
      </c>
      <c r="K8" s="172">
        <v>608700</v>
      </c>
      <c r="L8" s="173" t="s">
        <v>76</v>
      </c>
      <c r="M8" s="173" t="s">
        <v>76</v>
      </c>
      <c r="N8" s="173" t="s">
        <v>76</v>
      </c>
      <c r="O8" s="173"/>
      <c r="P8" s="173"/>
      <c r="Q8" s="173" t="s">
        <v>76</v>
      </c>
      <c r="R8" s="173" t="s">
        <v>76</v>
      </c>
      <c r="S8" s="173" t="s">
        <v>76</v>
      </c>
      <c r="T8" s="173" t="s">
        <v>76</v>
      </c>
      <c r="U8" s="173"/>
      <c r="V8" s="173" t="s">
        <v>76</v>
      </c>
      <c r="W8" s="173" t="s">
        <v>76</v>
      </c>
    </row>
    <row r="9" ht="30" customHeight="1" spans="1:23">
      <c r="A9" s="111" t="s">
        <v>242</v>
      </c>
      <c r="B9" s="285" t="s">
        <v>246</v>
      </c>
      <c r="C9" s="111" t="s">
        <v>247</v>
      </c>
      <c r="D9" s="111" t="s">
        <v>75</v>
      </c>
      <c r="E9" s="111" t="s">
        <v>91</v>
      </c>
      <c r="F9" s="111" t="s">
        <v>92</v>
      </c>
      <c r="G9" s="111" t="s">
        <v>248</v>
      </c>
      <c r="H9" s="111" t="s">
        <v>249</v>
      </c>
      <c r="I9" s="171">
        <v>53300</v>
      </c>
      <c r="J9" s="172">
        <v>53300</v>
      </c>
      <c r="K9" s="172">
        <v>53300</v>
      </c>
      <c r="L9" s="173"/>
      <c r="M9" s="173"/>
      <c r="N9" s="173"/>
      <c r="O9" s="173"/>
      <c r="P9" s="173"/>
      <c r="Q9" s="173"/>
      <c r="R9" s="173"/>
      <c r="S9" s="173"/>
      <c r="T9" s="173"/>
      <c r="U9" s="173"/>
      <c r="V9" s="173"/>
      <c r="W9" s="173"/>
    </row>
    <row r="10" ht="30" customHeight="1" spans="1:23">
      <c r="A10" s="111" t="s">
        <v>242</v>
      </c>
      <c r="B10" s="285" t="s">
        <v>250</v>
      </c>
      <c r="C10" s="111" t="s">
        <v>251</v>
      </c>
      <c r="D10" s="111" t="s">
        <v>75</v>
      </c>
      <c r="E10" s="111" t="s">
        <v>93</v>
      </c>
      <c r="F10" s="111" t="s">
        <v>94</v>
      </c>
      <c r="G10" s="111" t="s">
        <v>248</v>
      </c>
      <c r="H10" s="111" t="s">
        <v>249</v>
      </c>
      <c r="I10" s="171">
        <v>3100000</v>
      </c>
      <c r="J10" s="172">
        <v>3100000</v>
      </c>
      <c r="K10" s="172">
        <v>3100000</v>
      </c>
      <c r="L10" s="173"/>
      <c r="M10" s="173"/>
      <c r="N10" s="173"/>
      <c r="O10" s="173"/>
      <c r="P10" s="173"/>
      <c r="Q10" s="173"/>
      <c r="R10" s="173"/>
      <c r="S10" s="173"/>
      <c r="T10" s="173"/>
      <c r="U10" s="173"/>
      <c r="V10" s="173"/>
      <c r="W10" s="173"/>
    </row>
    <row r="11" ht="30" customHeight="1" spans="1:23">
      <c r="A11" s="111" t="s">
        <v>242</v>
      </c>
      <c r="B11" s="285" t="s">
        <v>252</v>
      </c>
      <c r="C11" s="111" t="s">
        <v>253</v>
      </c>
      <c r="D11" s="111" t="s">
        <v>75</v>
      </c>
      <c r="E11" s="111" t="s">
        <v>93</v>
      </c>
      <c r="F11" s="111" t="s">
        <v>94</v>
      </c>
      <c r="G11" s="111" t="s">
        <v>248</v>
      </c>
      <c r="H11" s="111" t="s">
        <v>249</v>
      </c>
      <c r="I11" s="171">
        <f>J11+R11</f>
        <v>82944</v>
      </c>
      <c r="J11" s="172">
        <v>41472</v>
      </c>
      <c r="K11" s="172">
        <v>41472</v>
      </c>
      <c r="L11" s="173"/>
      <c r="M11" s="173"/>
      <c r="N11" s="173"/>
      <c r="O11" s="173"/>
      <c r="P11" s="173"/>
      <c r="Q11" s="173"/>
      <c r="R11" s="172">
        <f>SUM(S11:W11)</f>
        <v>41472</v>
      </c>
      <c r="S11" s="173"/>
      <c r="T11" s="173"/>
      <c r="U11" s="172">
        <v>41472</v>
      </c>
      <c r="V11" s="173"/>
      <c r="W11" s="173"/>
    </row>
    <row r="12" ht="18.75" customHeight="1" spans="1:23">
      <c r="A12" s="174" t="s">
        <v>105</v>
      </c>
      <c r="B12" s="175"/>
      <c r="C12" s="175"/>
      <c r="D12" s="175"/>
      <c r="E12" s="175"/>
      <c r="F12" s="175"/>
      <c r="G12" s="175"/>
      <c r="H12" s="176"/>
      <c r="I12" s="177" t="s">
        <v>76</v>
      </c>
      <c r="J12" s="178" t="s">
        <v>76</v>
      </c>
      <c r="K12" s="179"/>
      <c r="L12" s="179" t="s">
        <v>76</v>
      </c>
      <c r="M12" s="179" t="s">
        <v>76</v>
      </c>
      <c r="N12" s="179" t="s">
        <v>76</v>
      </c>
      <c r="O12" s="179"/>
      <c r="P12" s="179"/>
      <c r="Q12" s="179" t="s">
        <v>76</v>
      </c>
      <c r="R12" s="179" t="s">
        <v>76</v>
      </c>
      <c r="S12" s="179" t="s">
        <v>76</v>
      </c>
      <c r="T12" s="179" t="s">
        <v>76</v>
      </c>
      <c r="U12" s="179"/>
      <c r="V12" s="179" t="s">
        <v>76</v>
      </c>
      <c r="W12" s="179" t="s">
        <v>76</v>
      </c>
    </row>
  </sheetData>
  <mergeCells count="28">
    <mergeCell ref="A2:W2"/>
    <mergeCell ref="A3:H3"/>
    <mergeCell ref="J4:M4"/>
    <mergeCell ref="N4:P4"/>
    <mergeCell ref="R4:W4"/>
    <mergeCell ref="J5:K5"/>
    <mergeCell ref="A12:H12"/>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rintOptions horizontalCentered="1"/>
  <pageMargins left="0.393055555555556" right="0.393055555555556" top="0.511805555555556" bottom="0.511805555555556" header="0.314583333333333" footer="0.314583333333333"/>
  <pageSetup paperSize="9" scale="50" orientation="landscape" horizontalDpi="600" verticalDpi="600"/>
  <headerFooter>
    <oddFooter>&amp;C&amp;"-"&amp;16-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zoomScaleSheetLayoutView="60" workbookViewId="0">
      <selection activeCell="C10" sqref="C10"/>
    </sheetView>
  </sheetViews>
  <sheetFormatPr defaultColWidth="8.87619047619048" defaultRowHeight="12"/>
  <cols>
    <col min="1" max="1" width="25.7142857142857" style="53" customWidth="1"/>
    <col min="2" max="2" width="63.5714285714286" style="53" customWidth="1"/>
    <col min="3" max="5" width="25.7142857142857" style="53" customWidth="1"/>
    <col min="6" max="6" width="25.7142857142857" style="55" customWidth="1"/>
    <col min="7" max="7" width="25.7142857142857" style="53" customWidth="1"/>
    <col min="8" max="9" width="25.7142857142857" style="55" customWidth="1"/>
    <col min="10" max="10" width="25.7142857142857" style="53" customWidth="1"/>
    <col min="11" max="11" width="9.13333333333333" style="55" customWidth="1"/>
    <col min="12" max="16384" width="9.13333333333333" style="55"/>
  </cols>
  <sheetData>
    <row r="1" customHeight="1" spans="1:10">
      <c r="J1" s="56" t="s">
        <v>254</v>
      </c>
    </row>
    <row r="2" ht="28.5" customHeight="1" spans="1:10">
      <c r="A2" s="57" t="s">
        <v>255</v>
      </c>
      <c r="B2" s="58"/>
      <c r="C2" s="58"/>
      <c r="D2" s="58"/>
      <c r="E2" s="58"/>
      <c r="F2" s="59"/>
      <c r="G2" s="58"/>
      <c r="H2" s="59"/>
      <c r="I2" s="59"/>
      <c r="J2" s="58"/>
    </row>
    <row r="3" ht="17.25" customHeight="1" spans="1:10">
      <c r="A3" s="60" t="s">
        <v>2</v>
      </c>
    </row>
    <row r="4" ht="44.25" customHeight="1" spans="1:10">
      <c r="A4" s="61" t="s">
        <v>256</v>
      </c>
      <c r="B4" s="61" t="s">
        <v>257</v>
      </c>
      <c r="C4" s="61" t="s">
        <v>258</v>
      </c>
      <c r="D4" s="61" t="s">
        <v>259</v>
      </c>
      <c r="E4" s="61" t="s">
        <v>260</v>
      </c>
      <c r="F4" s="62" t="s">
        <v>261</v>
      </c>
      <c r="G4" s="61" t="s">
        <v>262</v>
      </c>
      <c r="H4" s="62" t="s">
        <v>263</v>
      </c>
      <c r="I4" s="62" t="s">
        <v>264</v>
      </c>
      <c r="J4" s="61" t="s">
        <v>265</v>
      </c>
    </row>
    <row r="5" ht="20" customHeight="1" spans="1:10">
      <c r="A5" s="61">
        <v>1</v>
      </c>
      <c r="B5" s="61">
        <v>2</v>
      </c>
      <c r="C5" s="61">
        <v>3</v>
      </c>
      <c r="D5" s="61">
        <v>4</v>
      </c>
      <c r="E5" s="61">
        <v>5</v>
      </c>
      <c r="F5" s="62">
        <v>6</v>
      </c>
      <c r="G5" s="61">
        <v>7</v>
      </c>
      <c r="H5" s="62">
        <v>8</v>
      </c>
      <c r="I5" s="62">
        <v>9</v>
      </c>
      <c r="J5" s="61">
        <v>10</v>
      </c>
    </row>
    <row r="6" ht="42" customHeight="1" spans="1:10">
      <c r="A6" s="63" t="s">
        <v>75</v>
      </c>
      <c r="B6" s="63"/>
      <c r="C6" s="63"/>
      <c r="D6" s="63"/>
      <c r="E6" s="63"/>
      <c r="F6" s="63"/>
      <c r="G6" s="63"/>
      <c r="H6" s="63"/>
      <c r="I6" s="63"/>
      <c r="J6" s="63"/>
    </row>
    <row r="7" ht="42.75" customHeight="1" spans="1:10">
      <c r="A7" s="165" t="s">
        <v>75</v>
      </c>
      <c r="B7" s="63"/>
      <c r="C7" s="63"/>
      <c r="D7" s="63"/>
      <c r="E7" s="63"/>
      <c r="F7" s="63"/>
      <c r="G7" s="63"/>
      <c r="H7" s="63"/>
      <c r="I7" s="63"/>
      <c r="J7" s="63"/>
    </row>
    <row r="8" ht="114" spans="1:10">
      <c r="A8" s="63" t="s">
        <v>253</v>
      </c>
      <c r="B8" s="63" t="s">
        <v>266</v>
      </c>
      <c r="C8" s="63" t="s">
        <v>267</v>
      </c>
      <c r="D8" s="63" t="s">
        <v>268</v>
      </c>
      <c r="E8" s="63" t="s">
        <v>269</v>
      </c>
      <c r="F8" s="63" t="s">
        <v>270</v>
      </c>
      <c r="G8" s="63" t="s">
        <v>271</v>
      </c>
      <c r="H8" s="63" t="s">
        <v>272</v>
      </c>
      <c r="I8" s="63" t="s">
        <v>273</v>
      </c>
      <c r="J8" s="63" t="s">
        <v>269</v>
      </c>
    </row>
    <row r="9" ht="114" spans="1:10">
      <c r="A9" s="63" t="s">
        <v>253</v>
      </c>
      <c r="B9" s="63" t="s">
        <v>266</v>
      </c>
      <c r="C9" s="63" t="s">
        <v>267</v>
      </c>
      <c r="D9" s="63" t="s">
        <v>274</v>
      </c>
      <c r="E9" s="63" t="s">
        <v>275</v>
      </c>
      <c r="F9" s="63" t="s">
        <v>270</v>
      </c>
      <c r="G9" s="63" t="s">
        <v>276</v>
      </c>
      <c r="H9" s="63" t="s">
        <v>277</v>
      </c>
      <c r="I9" s="63" t="s">
        <v>273</v>
      </c>
      <c r="J9" s="63" t="s">
        <v>275</v>
      </c>
    </row>
    <row r="10" ht="114" spans="1:10">
      <c r="A10" s="63" t="s">
        <v>253</v>
      </c>
      <c r="B10" s="63" t="s">
        <v>266</v>
      </c>
      <c r="C10" s="63" t="s">
        <v>278</v>
      </c>
      <c r="D10" s="63" t="s">
        <v>279</v>
      </c>
      <c r="E10" s="63" t="s">
        <v>280</v>
      </c>
      <c r="F10" s="63" t="s">
        <v>281</v>
      </c>
      <c r="G10" s="63" t="s">
        <v>282</v>
      </c>
      <c r="H10" s="63" t="s">
        <v>277</v>
      </c>
      <c r="I10" s="63" t="s">
        <v>273</v>
      </c>
      <c r="J10" s="63" t="s">
        <v>280</v>
      </c>
    </row>
    <row r="11" ht="114" spans="1:10">
      <c r="A11" s="63" t="s">
        <v>253</v>
      </c>
      <c r="B11" s="63" t="s">
        <v>266</v>
      </c>
      <c r="C11" s="63" t="s">
        <v>283</v>
      </c>
      <c r="D11" s="63" t="s">
        <v>284</v>
      </c>
      <c r="E11" s="63" t="s">
        <v>285</v>
      </c>
      <c r="F11" s="63" t="s">
        <v>281</v>
      </c>
      <c r="G11" s="63" t="s">
        <v>282</v>
      </c>
      <c r="H11" s="63" t="s">
        <v>277</v>
      </c>
      <c r="I11" s="63" t="s">
        <v>273</v>
      </c>
      <c r="J11" s="63" t="s">
        <v>285</v>
      </c>
    </row>
    <row r="12" ht="142.5" spans="1:10">
      <c r="A12" s="63" t="s">
        <v>251</v>
      </c>
      <c r="B12" s="63" t="s">
        <v>286</v>
      </c>
      <c r="C12" s="63" t="s">
        <v>267</v>
      </c>
      <c r="D12" s="63" t="s">
        <v>268</v>
      </c>
      <c r="E12" s="63" t="s">
        <v>269</v>
      </c>
      <c r="F12" s="63" t="s">
        <v>270</v>
      </c>
      <c r="G12" s="63" t="s">
        <v>287</v>
      </c>
      <c r="H12" s="63" t="s">
        <v>272</v>
      </c>
      <c r="I12" s="63" t="s">
        <v>273</v>
      </c>
      <c r="J12" s="63" t="s">
        <v>288</v>
      </c>
    </row>
    <row r="13" ht="42.75" spans="1:10">
      <c r="A13" s="63" t="s">
        <v>251</v>
      </c>
      <c r="B13" s="63" t="s">
        <v>286</v>
      </c>
      <c r="C13" s="63" t="s">
        <v>267</v>
      </c>
      <c r="D13" s="63" t="s">
        <v>274</v>
      </c>
      <c r="E13" s="63" t="s">
        <v>289</v>
      </c>
      <c r="F13" s="63" t="s">
        <v>281</v>
      </c>
      <c r="G13" s="63" t="s">
        <v>290</v>
      </c>
      <c r="H13" s="63" t="s">
        <v>277</v>
      </c>
      <c r="I13" s="63" t="s">
        <v>291</v>
      </c>
      <c r="J13" s="63" t="s">
        <v>292</v>
      </c>
    </row>
    <row r="14" ht="42.75" spans="1:10">
      <c r="A14" s="63" t="s">
        <v>251</v>
      </c>
      <c r="B14" s="63" t="s">
        <v>286</v>
      </c>
      <c r="C14" s="63" t="s">
        <v>278</v>
      </c>
      <c r="D14" s="63" t="s">
        <v>279</v>
      </c>
      <c r="E14" s="63" t="s">
        <v>293</v>
      </c>
      <c r="F14" s="63" t="s">
        <v>281</v>
      </c>
      <c r="G14" s="63" t="s">
        <v>290</v>
      </c>
      <c r="H14" s="63" t="s">
        <v>277</v>
      </c>
      <c r="I14" s="63" t="s">
        <v>291</v>
      </c>
      <c r="J14" s="63" t="s">
        <v>293</v>
      </c>
    </row>
    <row r="15" ht="42.75" spans="1:10">
      <c r="A15" s="63" t="s">
        <v>251</v>
      </c>
      <c r="B15" s="63" t="s">
        <v>286</v>
      </c>
      <c r="C15" s="63" t="s">
        <v>283</v>
      </c>
      <c r="D15" s="63" t="s">
        <v>284</v>
      </c>
      <c r="E15" s="63" t="s">
        <v>294</v>
      </c>
      <c r="F15" s="63" t="s">
        <v>281</v>
      </c>
      <c r="G15" s="63" t="s">
        <v>290</v>
      </c>
      <c r="H15" s="63" t="s">
        <v>277</v>
      </c>
      <c r="I15" s="63" t="s">
        <v>291</v>
      </c>
      <c r="J15" s="63" t="s">
        <v>293</v>
      </c>
    </row>
    <row r="16" ht="42.75" spans="1:10">
      <c r="A16" s="63" t="s">
        <v>251</v>
      </c>
      <c r="B16" s="63" t="s">
        <v>286</v>
      </c>
      <c r="C16" s="63" t="s">
        <v>295</v>
      </c>
      <c r="D16" s="63" t="s">
        <v>296</v>
      </c>
      <c r="E16" s="63" t="s">
        <v>297</v>
      </c>
      <c r="F16" s="63" t="s">
        <v>270</v>
      </c>
      <c r="G16" s="63" t="s">
        <v>298</v>
      </c>
      <c r="H16" s="63" t="s">
        <v>299</v>
      </c>
      <c r="I16" s="63" t="s">
        <v>273</v>
      </c>
      <c r="J16" s="63" t="s">
        <v>300</v>
      </c>
    </row>
    <row r="17" ht="42.75" spans="1:10">
      <c r="A17" s="63" t="s">
        <v>247</v>
      </c>
      <c r="B17" s="63" t="s">
        <v>301</v>
      </c>
      <c r="C17" s="63" t="s">
        <v>267</v>
      </c>
      <c r="D17" s="63" t="s">
        <v>268</v>
      </c>
      <c r="E17" s="63" t="s">
        <v>302</v>
      </c>
      <c r="F17" s="63" t="s">
        <v>270</v>
      </c>
      <c r="G17" s="63" t="s">
        <v>303</v>
      </c>
      <c r="H17" s="63" t="s">
        <v>272</v>
      </c>
      <c r="I17" s="63" t="s">
        <v>273</v>
      </c>
      <c r="J17" s="63" t="s">
        <v>304</v>
      </c>
    </row>
    <row r="18" ht="156.75" spans="1:10">
      <c r="A18" s="63" t="s">
        <v>247</v>
      </c>
      <c r="B18" s="63" t="s">
        <v>301</v>
      </c>
      <c r="C18" s="63" t="s">
        <v>267</v>
      </c>
      <c r="D18" s="63" t="s">
        <v>274</v>
      </c>
      <c r="E18" s="63" t="s">
        <v>305</v>
      </c>
      <c r="F18" s="63" t="s">
        <v>270</v>
      </c>
      <c r="G18" s="63" t="s">
        <v>276</v>
      </c>
      <c r="H18" s="63" t="s">
        <v>277</v>
      </c>
      <c r="I18" s="63" t="s">
        <v>273</v>
      </c>
      <c r="J18" s="63" t="s">
        <v>306</v>
      </c>
    </row>
    <row r="19" ht="42.75" spans="1:10">
      <c r="A19" s="63" t="s">
        <v>247</v>
      </c>
      <c r="B19" s="63" t="s">
        <v>301</v>
      </c>
      <c r="C19" s="63" t="s">
        <v>267</v>
      </c>
      <c r="D19" s="63" t="s">
        <v>307</v>
      </c>
      <c r="E19" s="63" t="s">
        <v>308</v>
      </c>
      <c r="F19" s="63" t="s">
        <v>270</v>
      </c>
      <c r="G19" s="63" t="s">
        <v>309</v>
      </c>
      <c r="H19" s="63" t="s">
        <v>310</v>
      </c>
      <c r="I19" s="63" t="s">
        <v>273</v>
      </c>
      <c r="J19" s="63" t="s">
        <v>311</v>
      </c>
    </row>
    <row r="20" ht="99.75" spans="1:10">
      <c r="A20" s="63" t="s">
        <v>247</v>
      </c>
      <c r="B20" s="63" t="s">
        <v>301</v>
      </c>
      <c r="C20" s="63" t="s">
        <v>278</v>
      </c>
      <c r="D20" s="63" t="s">
        <v>279</v>
      </c>
      <c r="E20" s="63" t="s">
        <v>312</v>
      </c>
      <c r="F20" s="63" t="s">
        <v>270</v>
      </c>
      <c r="G20" s="63" t="s">
        <v>313</v>
      </c>
      <c r="H20" s="63" t="s">
        <v>314</v>
      </c>
      <c r="I20" s="63" t="s">
        <v>291</v>
      </c>
      <c r="J20" s="63" t="s">
        <v>315</v>
      </c>
    </row>
    <row r="21" ht="42.75" spans="1:10">
      <c r="A21" s="63" t="s">
        <v>247</v>
      </c>
      <c r="B21" s="63" t="s">
        <v>301</v>
      </c>
      <c r="C21" s="63" t="s">
        <v>283</v>
      </c>
      <c r="D21" s="63" t="s">
        <v>284</v>
      </c>
      <c r="E21" s="63" t="s">
        <v>316</v>
      </c>
      <c r="F21" s="63" t="s">
        <v>281</v>
      </c>
      <c r="G21" s="63" t="s">
        <v>290</v>
      </c>
      <c r="H21" s="63" t="s">
        <v>277</v>
      </c>
      <c r="I21" s="63" t="s">
        <v>273</v>
      </c>
      <c r="J21" s="63" t="s">
        <v>316</v>
      </c>
    </row>
    <row r="22" ht="384.75" spans="1:10">
      <c r="A22" s="63" t="s">
        <v>244</v>
      </c>
      <c r="B22" s="63" t="s">
        <v>317</v>
      </c>
      <c r="C22" s="63" t="s">
        <v>267</v>
      </c>
      <c r="D22" s="63" t="s">
        <v>268</v>
      </c>
      <c r="E22" s="63" t="s">
        <v>318</v>
      </c>
      <c r="F22" s="63" t="s">
        <v>281</v>
      </c>
      <c r="G22" s="63" t="s">
        <v>153</v>
      </c>
      <c r="H22" s="63" t="s">
        <v>319</v>
      </c>
      <c r="I22" s="63" t="s">
        <v>273</v>
      </c>
      <c r="J22" s="63" t="s">
        <v>320</v>
      </c>
    </row>
    <row r="23" ht="384.75" spans="1:10">
      <c r="A23" s="63" t="s">
        <v>244</v>
      </c>
      <c r="B23" s="63" t="s">
        <v>317</v>
      </c>
      <c r="C23" s="63" t="s">
        <v>267</v>
      </c>
      <c r="D23" s="63" t="s">
        <v>268</v>
      </c>
      <c r="E23" s="63" t="s">
        <v>321</v>
      </c>
      <c r="F23" s="63" t="s">
        <v>281</v>
      </c>
      <c r="G23" s="63" t="s">
        <v>322</v>
      </c>
      <c r="H23" s="63" t="s">
        <v>323</v>
      </c>
      <c r="I23" s="63" t="s">
        <v>273</v>
      </c>
      <c r="J23" s="63" t="s">
        <v>324</v>
      </c>
    </row>
    <row r="24" ht="384.75" spans="1:10">
      <c r="A24" s="63" t="s">
        <v>244</v>
      </c>
      <c r="B24" s="63" t="s">
        <v>317</v>
      </c>
      <c r="C24" s="63" t="s">
        <v>267</v>
      </c>
      <c r="D24" s="63" t="s">
        <v>268</v>
      </c>
      <c r="E24" s="63" t="s">
        <v>325</v>
      </c>
      <c r="F24" s="63" t="s">
        <v>281</v>
      </c>
      <c r="G24" s="63" t="s">
        <v>188</v>
      </c>
      <c r="H24" s="63" t="s">
        <v>323</v>
      </c>
      <c r="I24" s="63" t="s">
        <v>273</v>
      </c>
      <c r="J24" s="63" t="s">
        <v>326</v>
      </c>
    </row>
    <row r="25" ht="384.75" spans="1:10">
      <c r="A25" s="63" t="s">
        <v>244</v>
      </c>
      <c r="B25" s="63" t="s">
        <v>317</v>
      </c>
      <c r="C25" s="63" t="s">
        <v>267</v>
      </c>
      <c r="D25" s="63" t="s">
        <v>268</v>
      </c>
      <c r="E25" s="63" t="s">
        <v>327</v>
      </c>
      <c r="F25" s="63" t="s">
        <v>281</v>
      </c>
      <c r="G25" s="63" t="s">
        <v>328</v>
      </c>
      <c r="H25" s="63" t="s">
        <v>323</v>
      </c>
      <c r="I25" s="63" t="s">
        <v>273</v>
      </c>
      <c r="J25" s="63" t="s">
        <v>329</v>
      </c>
    </row>
    <row r="26" ht="384.75" spans="1:10">
      <c r="A26" s="63" t="s">
        <v>244</v>
      </c>
      <c r="B26" s="63" t="s">
        <v>317</v>
      </c>
      <c r="C26" s="63" t="s">
        <v>267</v>
      </c>
      <c r="D26" s="63" t="s">
        <v>307</v>
      </c>
      <c r="E26" s="63" t="s">
        <v>330</v>
      </c>
      <c r="F26" s="63" t="s">
        <v>270</v>
      </c>
      <c r="G26" s="63" t="s">
        <v>313</v>
      </c>
      <c r="H26" s="63" t="s">
        <v>331</v>
      </c>
      <c r="I26" s="63" t="s">
        <v>273</v>
      </c>
      <c r="J26" s="63" t="s">
        <v>332</v>
      </c>
    </row>
    <row r="27" ht="384.75" spans="1:10">
      <c r="A27" s="63" t="s">
        <v>244</v>
      </c>
      <c r="B27" s="63" t="s">
        <v>317</v>
      </c>
      <c r="C27" s="63" t="s">
        <v>278</v>
      </c>
      <c r="D27" s="63" t="s">
        <v>279</v>
      </c>
      <c r="E27" s="63" t="s">
        <v>333</v>
      </c>
      <c r="F27" s="63" t="s">
        <v>281</v>
      </c>
      <c r="G27" s="63" t="s">
        <v>282</v>
      </c>
      <c r="H27" s="63" t="s">
        <v>277</v>
      </c>
      <c r="I27" s="63" t="s">
        <v>273</v>
      </c>
      <c r="J27" s="63" t="s">
        <v>334</v>
      </c>
    </row>
    <row r="28" ht="384.75" spans="1:10">
      <c r="A28" s="63" t="s">
        <v>244</v>
      </c>
      <c r="B28" s="63" t="s">
        <v>317</v>
      </c>
      <c r="C28" s="63" t="s">
        <v>278</v>
      </c>
      <c r="D28" s="63" t="s">
        <v>279</v>
      </c>
      <c r="E28" s="63" t="s">
        <v>335</v>
      </c>
      <c r="F28" s="63" t="s">
        <v>281</v>
      </c>
      <c r="G28" s="63" t="s">
        <v>290</v>
      </c>
      <c r="H28" s="63" t="s">
        <v>277</v>
      </c>
      <c r="I28" s="63" t="s">
        <v>273</v>
      </c>
      <c r="J28" s="63" t="s">
        <v>336</v>
      </c>
    </row>
    <row r="29" ht="384.75" spans="1:10">
      <c r="A29" s="63" t="s">
        <v>244</v>
      </c>
      <c r="B29" s="63" t="s">
        <v>317</v>
      </c>
      <c r="C29" s="63" t="s">
        <v>278</v>
      </c>
      <c r="D29" s="63" t="s">
        <v>279</v>
      </c>
      <c r="E29" s="63" t="s">
        <v>337</v>
      </c>
      <c r="F29" s="63" t="s">
        <v>281</v>
      </c>
      <c r="G29" s="63" t="s">
        <v>290</v>
      </c>
      <c r="H29" s="63" t="s">
        <v>277</v>
      </c>
      <c r="I29" s="63" t="s">
        <v>273</v>
      </c>
      <c r="J29" s="63" t="s">
        <v>320</v>
      </c>
    </row>
    <row r="30" ht="384.75" spans="1:10">
      <c r="A30" s="63" t="s">
        <v>244</v>
      </c>
      <c r="B30" s="63" t="s">
        <v>317</v>
      </c>
      <c r="C30" s="63" t="s">
        <v>283</v>
      </c>
      <c r="D30" s="63" t="s">
        <v>284</v>
      </c>
      <c r="E30" s="63" t="s">
        <v>338</v>
      </c>
      <c r="F30" s="63" t="s">
        <v>281</v>
      </c>
      <c r="G30" s="63" t="s">
        <v>290</v>
      </c>
      <c r="H30" s="63" t="s">
        <v>277</v>
      </c>
      <c r="I30" s="63" t="s">
        <v>273</v>
      </c>
      <c r="J30" s="63" t="s">
        <v>339</v>
      </c>
    </row>
  </sheetData>
  <mergeCells count="2">
    <mergeCell ref="A2:J2"/>
    <mergeCell ref="A3:H3"/>
  </mergeCells>
  <printOptions horizontalCentered="1"/>
  <pageMargins left="0.393055555555556" right="0.393055555555556" top="0.511805555555556" bottom="0.511805555555556" header="0.314583333333333" footer="0.314583333333333"/>
  <pageSetup paperSize="9" scale="55" orientation="landscape" horizontalDpi="600" verticalDpi="600"/>
  <headerFooter>
    <oddFooter>&amp;C&amp;"-"&amp;16-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项目支出绩效目标表（本次下达）05-2</vt:lpstr>
      <vt:lpstr>政府性基金预算支出预算表06</vt:lpstr>
      <vt:lpstr>部门政府采购预算表07</vt:lpstr>
      <vt:lpstr>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2020-01-11T22:24:04Z</dcterms:created>
  <cp:lastPrinted>2021-01-13T23:07:30Z</cp:lastPrinted>
  <dcterms:modified xsi:type="dcterms:W3CDTF">2026-07-16T03:56:46Z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66E4223450454263B0D2E8EA1A0E3158_13</vt:lpwstr>
  </property>
  <property fmtid="{D5CDD505-2E9C-101B-9397-08002B2CF9AE}" pid="4" name="CalculationRule">
    <vt:i4>0</vt:i4>
  </property>
</Properties>
</file>