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525"/>
  </bookViews>
  <sheets>
    <sheet name="Sheet1" sheetId="3" r:id="rId1"/>
  </sheets>
  <definedNames>
    <definedName name="_xlnm._FilterDatabase" localSheetId="0" hidden="1">Sheet1!$A$4:$AM$36</definedName>
    <definedName name="_xlnm.Print_Titles" localSheetId="0">Sheet1!$1:$4</definedName>
    <definedName name="_xlnm.Print_Area" localSheetId="0">Sheet1!$A$1:$W$36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<sst xmlns="http://schemas.openxmlformats.org/spreadsheetml/2006/main" count="502" uniqueCount="220">
  <si>
    <t>附件2：</t>
  </si>
  <si>
    <t>东川区2026年巩固脱贫攻坚成果和乡村振兴项目库动态调整项目申报表（入库项目关键信息调整）</t>
  </si>
  <si>
    <t>序号</t>
  </si>
  <si>
    <t>信息备注</t>
  </si>
  <si>
    <t>申报单位</t>
  </si>
  <si>
    <t>主管部门</t>
  </si>
  <si>
    <t>项目地点</t>
  </si>
  <si>
    <t>项目投资概算（万元）</t>
  </si>
  <si>
    <t>项目类别</t>
  </si>
  <si>
    <t>二级项目类型</t>
  </si>
  <si>
    <t>项目子类型</t>
  </si>
  <si>
    <t>项目名称</t>
  </si>
  <si>
    <t>建设性质（新建/续建）</t>
  </si>
  <si>
    <t>建设内容及预算标准</t>
  </si>
  <si>
    <t>项目建设时间计划</t>
  </si>
  <si>
    <t>年度计划资金总额</t>
  </si>
  <si>
    <t>联农带农机制</t>
  </si>
  <si>
    <t>项目绩效目标（总体目标）</t>
  </si>
  <si>
    <t>预计受益人口情况</t>
  </si>
  <si>
    <t>项目负责人</t>
  </si>
  <si>
    <t>乡镇</t>
  </si>
  <si>
    <t>村</t>
  </si>
  <si>
    <t>合计</t>
  </si>
  <si>
    <t>帮扶资金（万元）</t>
  </si>
  <si>
    <t>自筹资金（万元）</t>
  </si>
  <si>
    <t>沪滇协作资金（万元）</t>
  </si>
  <si>
    <t>其他资金（万元）</t>
  </si>
  <si>
    <t>年初入库信息</t>
  </si>
  <si>
    <t>碧谷街道</t>
  </si>
  <si>
    <t>东川区发改局</t>
  </si>
  <si>
    <t>碧谷工业园区</t>
  </si>
  <si>
    <t>易地搬迁后扶</t>
  </si>
  <si>
    <t>“一站式”社区综合服务设施建设</t>
  </si>
  <si>
    <t>东川区移民搬迁创业就业基地建设项目</t>
  </si>
  <si>
    <t>新建</t>
  </si>
  <si>
    <t>在工业园区租用原有厂房进行改建，原有厂房面积为9006.32平方米，合计资金505万元。
1.旋转压机300型1台；
2.旋转压机400型1台；
3.旋转压机500型1台；
4.全自动排胚机3台；
5.全自动智能氮气窑炉1套；
6.磨床（400T1G1）1台。</t>
  </si>
  <si>
    <t>2026年5月-2026年12月</t>
  </si>
  <si>
    <t>每年返还帮扶资金的3%用于碧谷街道龙潭社区、洗尾嘎社区、大寨村、碧兴社区4个社区的村集体经济和公共事业发展。</t>
  </si>
  <si>
    <t xml:space="preserve">通过项目实施，实现一部分搬迁人员“搬得出、稳得住、能致富” 的目标，成为兼顾民生与发展的优质载体。实现搬迁群众家门口就业的同时每年增加村集体收入。
</t>
  </si>
  <si>
    <t>1338</t>
  </si>
  <si>
    <t>陆辉</t>
  </si>
  <si>
    <t>申请变更</t>
  </si>
  <si>
    <t>在工业园区租用原有厂房进行改建，原有厂房面积为9006.32平方米，合计资金515万元。
1.旋转压机300型1台；
2.旋转压机400型1台；
3.旋转压机500型1台；
4.全自动排胚机3台；
5.全自动智能氮气窑炉1套；
6.磨床（400T1G1）1台。</t>
  </si>
  <si>
    <t>东川区农业农村局</t>
  </si>
  <si>
    <t>洗尾嘎社区、紫牛村</t>
  </si>
  <si>
    <t>产业发展</t>
  </si>
  <si>
    <t>加工流通项目</t>
  </si>
  <si>
    <t>市场建设和农村物流</t>
  </si>
  <si>
    <t>东川区无花果数字化产业发展项目</t>
  </si>
  <si>
    <t>1、土地平整工程：对碧谷街道核心种植产区252亩土地实施平整作业，改善区域种植条件。
2、配套基础设施建设：（1）水网工程：铺设PE滴灌带82269.00米、DN100热镀锌钢管3402米、DN110PE管888.00 米、DN90PE 管962.00 米、DN65PE管10632.00米，构建高效节水灌溉体系，保障种植用水需求。（2）蓄水设施：建设2000m³土工布水池，提升水资源储存与调配能力。
3、无花果数字贸易集散中心改造：对现有场地室内外进行升级改造，改造面积 2000平方米，打造集集散、展示、中转于一体的数字化贸易核心载体。
4、物流交易中心及多功能数字化交易平台构建：搭建完善的数字化交易体系，具体包括：包括大数据系统平台底层架构，农产品交易客户端模块，农产品交易商家端模块，大数据可视化系统模块，农产品支付结算系统模块，大数据可视化硬件，其他配套（服务器租用，域名申请，小程序备案，知识产权申请，监控设施等），智能化人机交互系统） 
5、加工及配套设备购置：（1）无花果加工配送中心设备：购置零星设备，不锈钢清洗池，蒸煮设备，双室真空包装机，链斗立式包装机，覆膜热收缩包装机及配套收缩炉等设备，完善加工配送全流程装备，提升产品加工标准化水平。（2）烘干设备：购置无花果专用烘干设备6套，满足无花果烘干加工需求，延伸产业链，提升产品附加值。</t>
  </si>
  <si>
    <t>2026年3月-2026年8月</t>
  </si>
  <si>
    <t>项目达产达标首年，预计可实现收入2800万元。增加土地流转收入1500元/亩，共300亩；预计可提供长期雇佣岗位10个，新增年度薪酬给付规40万；提供稳定稳临工岗位近60个，预计临工劳务给付规模60万；政府投入资金按年5%支付固定回报给村集体；</t>
  </si>
  <si>
    <t>通过项目实施打造高原特色农业数字化转型标杆、无花果全链条智慧化运营示范载体及联农带农富农重要支撑平台，盘活村集体闲置资产，以及带动务工收入40万以上。</t>
  </si>
  <si>
    <t>356</t>
  </si>
  <si>
    <t>高俊</t>
  </si>
  <si>
    <t>项目建设内容包括土地平整工程252亩、配套基础设施建设原水管网14485m、物流交易中心及多功能数字化交易平台构建、厂房改造及加工设备购置4个板块，具体建设内容及规模如下：
1、土地平整工程：对碧谷街道252亩土地进行标准化平整，并清理低效三月桃果树，为无花果规模化种植奠定基础。
2、配套基础设施建设：铺设DN65、DN150镀锌钢管及DN168无缝钢管共计约14485米，配套镇墩、管道附件等，完善灌溉管网体系。
3、物流交易中心及数字化平台构建：搭建数字化交易体系，包括大数据平台架构、交易客户端与商家端模块、可视化系统、支付结算系统及相关硬件配置，实现无花果交易数字化、智能化。
4、厂房改造及设备购置：购置无花果加工辅助设备、真空包装机及6套专用烘干设备；改造厂房，采用热固性聚苯板进行隔墙分隔，优化空间布局。</t>
  </si>
  <si>
    <t>2026年6月-2026年12月</t>
  </si>
  <si>
    <t xml:space="preserve">通过项目实施打造高原特色农业数字化转型标杆、无花果全链条智慧化运营示范载体及联农带农富农重要支撑平台，盘活村集体闲置资产，以及带动务工收入40万以上。
</t>
  </si>
  <si>
    <t>营盘社区</t>
  </si>
  <si>
    <t>生产项目</t>
  </si>
  <si>
    <t>种植基地</t>
  </si>
  <si>
    <t>现代花卉产业园一期建设项目</t>
  </si>
  <si>
    <t>依托云南澄沃农业科技有限公司公司，在碧谷街道营盘社区建设400亩现代花卉产业园。
（一）争取财政资金3482.458万元，主要实施以下内容：
1.土地平整，按照鲜花种植需求，进行土地平整/小改大，每亩0.6万元，合计资金240万元；
2.新建A3型高标准连栋温室大棚。建设156510平方米，规格为顶高7.5米，拱跨7.5米，开间4米。每平方米118元，合计需资金1846.818万元；
3.土工模结构水池。新建1000立方米土工布水池灌溉水池3座，每座水池投入26.193万元，合计资金78.58万元；
4.配水工程。DN200无缝钢管2500米，每米0.0244万元，投入资金61.08万元；DN100无缝钢管16100米，每米0.016万元，投入257.6万元；新建DN50热镀锌钢管1800米，每米0.0055万元，投入9.9万元；新建DN65热镀锌钢管1200米，每米0.0072万元，投入8.64万元；及配套设施投入54.5万元；合计资金391.72万元；
5.新建钢结构鲜花分拣加工车间2000m²，每平方米投入资金0.09001万元，合计资金180.02万元；
6.新建4.5米宽C25混凝土园区道路长3000米、每平方米投入资金0.0613万元，合计资金184.1万元；
7.新建种苗组培研究中心（含钢筋混凝土组培实验室860平方米，每平方米0.18161万元，投入资金156.19万元，钢结构育苗车间3500平方米，每平方米0.09万元，投入资金315.03万元）合计资金471.22万元；
8.新建钢结构采后毛花房恒温车间1000平方米，每平方米0.09万元，合计资金90万元。
（二）企业自筹资金2108.39万元：
（1）地表清理400亩；（2）办公室、培训室、员工宿舍等用房1200平方米；（3）温室大棚智能化监控系统1套；（4）智能化水肥一体化灌溉系统1项；（5）供电设施 1 套；（6）设备类，含冷链车、运输车辆及组培实验室设备等若干。（7）建设冷库500平方米；（8）建设永生花加工生产车间 600 平方米，配备相关设备及硬件设施。（9）引入进口专利品种单头及多头鲜切花苗共计180万株。</t>
  </si>
  <si>
    <t>2026年4月-2026年9月</t>
  </si>
  <si>
    <t>增加土地流转收入1500元/亩，共400亩；运营期间长期劳动力75人次/天每天；政府投入资金按年5%支付固定回报给村集体；运营模式按照“碧谷村投公司+公司=成立新的运营公司“，股权架构为村投公司自筹资金流转土地+区级扶持涉农资金，按总投资进行占比，约占比50%。按照保底+分红的收益分配方式进行分配。</t>
  </si>
  <si>
    <t>示范种植面积大于等于370亩；年产鲜切花大于等于1300万支；年产值达1300万元。</t>
  </si>
  <si>
    <t>3421</t>
  </si>
  <si>
    <t xml:space="preserve">在碧谷街道营盘社区建设370亩现代花卉产业园，主要实施以下内容:
1、中央财政衔接资金全额安排3482.458万元
在碧谷街道营盘社区建设370亩现代花卉产业园，主要实施以下内容:（1）土地平整370亩。（2）新建A3型高标准连栋温室大棚143578.9平方米，规格为顶高7.5米，拱跨8米，开间4米。（3）新建土工布灌溉水池2300立方米。（4）新建DN50-DN200灌溉管网9600米。（5）新建钢结构鲜花分拣加工车间1500平方米。（6）新建钢结构种苗组培研究中心2649平方米（7）新建4.5m宽碎石道路9423平方米。（8）新建1m*0.5m排水沟6434米。（9）新建12m*5m道路箱涵1座。（10）新建矩形水池200立方米。（11）新建高位水池附属溢流消力池1座。（12）新建给水管镇墩100个。（13）新建灌溉引水DN150-DN200镀锌钢管9090米。（14）新建钢筋混凝土水池200立方米。（14）新建500立方米圆形镀锌蓄水池2座等配套设施。
2、企业自筹资金2108.392万元：
（1）钢结构包装车间1000平方米；（2）钢结构产品展示中心及办公用房1000平方米；（3）冷库800平方米；（4）钢结构永生花生产车间2000平方米；（5）钢结构业务管理用房400平方米；（6）组培实验室及办公室550平方米；（7）智能化水肥一体化灌溉系统2套；（8）温室大棚智能化监控系统2套；（9）设备类，含冷链车、运输车辆及组培实验室设备等若干；（10）供电设施2套；（11）引入进口专利品种单头及多头鲜切花苗共计约183万株。 </t>
  </si>
  <si>
    <t>1.每年增加土地流转收入1500元/亩，计60万元；2.运营期间，年均固定和长期临时用工约120人，季节性高峰期160人/天，年工资、奖金、社保约494万元；监测户、脱贫户、女性用工占比不低于50%；3.技能培训覆盖所有长期工，每年至少1次；4.云南澄沃农业科技有限公司公司及联合体成员同成立东川区农业花卉产业园区投资运营公司，股权架构为村投公司自筹资金流转土地+区级扶持涉农资金，按总投资进行占比，约占比50%。按照保底+分红的收益分配方式进行分配。通过花卉“产、供、销”一体化所产生的收益按政府投入资金按年5%保底分红给13个村集体，经营利润按股比分配给13个村集体，所有分红均用于村公益事业；</t>
  </si>
  <si>
    <t>通过建设标准化花卉种植基地、完善产业运营机制，有效盘活农村土地资源，带动农户每年新增土地流转收入，持续稳定群众务工增收。通过规模化标准化花卉种植，有效提升东川农产品品牌影响力与市场竞争力，优化区域农牧业产业结构，加快现代农业发展。项目采用 “保底+分红”收益分配模式，保障13个村集体持续获得稳定收益，全部用于村级公益事业，不断壮大村集体经济、夯实乡村发展基础，持续带动地方经济增收增效，实现产业提质、群众增收、集体增益、乡村增效的综合绩效目标。</t>
  </si>
  <si>
    <t>市生态环境局东川分局</t>
  </si>
  <si>
    <t>李子沟村</t>
  </si>
  <si>
    <t>乡村建设行动</t>
  </si>
  <si>
    <t>人居环境整治</t>
  </si>
  <si>
    <t>农村污水治理</t>
  </si>
  <si>
    <t>李子沟村特色乡村旅游设施建设项目</t>
  </si>
  <si>
    <t>（一）农村污水治理：1.新建DN300波纹管约420m、DN200HDPE波纹管约601m、DN110排水PVC-U9135m、DN150排水PVC-U200m，、700轻型塑料检查井40座、重型塑料检查井18座，、跌水井1座；2.原路面拆除及恢复1200m2，、新建沉淀池6座、C20混凝土雨水沟340m、排水沟修缮750米、6立方米化粪池12座。
（二）村内人行石板路修缮1560㎡；
（三）1.村庄绿化1500㎡、房屋修缮13000㎡；2.新建垃圾分类投放点5套、旅游公厕95㎡；3.村内道路提升10135㎡；4.排水沟修缮950m；5.土地平整1300㎡。</t>
  </si>
  <si>
    <t>就业务工；产业增收；资产入股，壮大集体经济；效益分红；品牌增效</t>
  </si>
  <si>
    <t>结合“十五五规划”，依托牯牛山旅游资源及当地乡村、民族特色等，逐步完善、提升当地旅游设施，丰富产业业态，将李子沟村建成融合农业-旅居-健身-餐饮-共同发展的特色乡村旅游地。</t>
  </si>
  <si>
    <t>农村污水治理：塑料检查井135座，防坠安全网135个，车行道井盖、井座135个，HDPE钢带波纹管DN200 SN12.5、DN300 SN12.5、PVC-U排水管DN100共计8000米，总挖方2100立方，总填方1700立方，总余方弃置400立方，中粗砂垫层550立方，碎石垫层180立方，化粪池6立方10套，隔油池2立方5座，排水沟修缮1000米。
2、村内人行道路修缮1500平方米。
3、庭院经济改造1500平方米。
4、少数民族特色民居风貌修缮13000平方米。
5、垃圾分类投放点5套。
6、旅游公厕95平方米。
7、新建排水沟400米。
8、村内道路提升5000平方米（青石板路面）。
9、土地平整1300平方米。</t>
  </si>
  <si>
    <t>东川区</t>
  </si>
  <si>
    <t>管理费</t>
  </si>
  <si>
    <t>项目管理费</t>
  </si>
  <si>
    <t>按照中央衔接资金最高不超过1%,省级衔接资金最高不超过5%的比例列支项目管理费。</t>
  </si>
  <si>
    <t>刘鹏宇</t>
  </si>
  <si>
    <t>按照中央衔接资金最高不超过2%,省级衔接资金暂时按照巩固期最高不超过5%的比例列支项目管理费，后续按照最新政策规定比例调整。</t>
  </si>
  <si>
    <t>按照中央衔接资金最高不超过2%,省级衔接资金暂时按照巩固期最高不超过5%的比例列支项目管理费，后续按照最新政策规定比例计提。</t>
  </si>
  <si>
    <t>孟鑫</t>
  </si>
  <si>
    <t>东川区农业农村局（农技中心）</t>
  </si>
  <si>
    <t>汤丹镇、红土地镇、阿旺镇、拖布卡镇</t>
  </si>
  <si>
    <t>拖布卡镇（大荒地村、大树脚村、小陷塘村）、阿旺镇（鲁纳村、安乐村、拖落村）、汤丹镇海子村、红土地镇（茅坝子村、新田村），</t>
  </si>
  <si>
    <t>种植业基地</t>
  </si>
  <si>
    <t>万亩马铃薯产业建设项目</t>
  </si>
  <si>
    <t>（一）40亩育苗大棚建设。投入490万元，在拖布卡镇大荒地村海拔1000米以下区域建设肩高3米、顶高4.8米，含遮阳网的钢架马铃薯原原种反季节繁育温室大棚40亩，每亩投入12万元，合计资金480万元；配套200立方米装配式水池1个，投入资金5万元；田间PE110主水管网1000米，每米投入50元，需资金5万元。生产600万粒原原种，能满足1200亩的原种需求。 
（二）300亩育种扩繁基地建设。投入300万元，在阿旺镇鲁纳村在海拔2000米以上区域建设原种扩繁基地300亩，剥离耕作层50厘米、拉平、覆土的方式进行土地整理，并配套水池、田间管网、产业道路，1万元/亩，合计300万元 。                                               
（三）产业供水建设。投入738万元，实施以下内容：
1.在阿旺镇安乐村建设300立方米水池3个，每个16万元，需资金48万元,建设PE110主管道3000米，每米50元，需资金15万元，能覆盖300亩马铃薯基地用水需求。共投入资金63万元。2.在阿旺镇鲁纳村建设500立方米水池2个，每个25万元，需资金50万元；田间PE110主水管网6000米,每米50元，需资金30万元；能覆盖600亩马铃薯基地用水需求。共投入资金80万元。 3.在阿旺镇拖落村建设200立方米水池5个，每个12万元，需资金60万元；建设PE110主管道7000米，每米50元，需资金35万，能覆盖800亩马铃薯基地用水需求。共投入资金95万元。4.在拖布卡镇大树脚村建500立方水池1个，每个25万元，需资金25万元；建设PE110主管道200米，每米50元，需资金1万元，能覆盖500亩马铃薯基地。共投入资金26万元。5.在拖布卡镇小陷塘村建设1000立方水池1个，每个50万元，需资金50万元；建设PE110主管道5000米，每米50元，需资金25万元，能覆盖1000亩马铃薯基地，共投入资金75万元。6.在汤丹镇海子村建设200立方水池10个,每个12万元，需资金120万元,田间PE110主水管网20公里，每米50元，需资金100万元,覆盖2000亩马铃薯基地用水需求。共投入资金220万元。7.在红土地镇茅坝子村建设2个500立方水池，每个25万元，建设1个300立方水池，每个16万元，建设1个200立方水池，每个12万元，需资金78万元，建设PE110主水管网3600米，每米50元，需资金18万元，能覆盖900亩马铃薯基地用水需求。共投入资金96万元。8.在红土地镇新田村300立方水池3个，每个16万元，需资金48万元；建设PE110田间主管道7000米，每米50元，需资金35万元，能覆盖600亩马铃薯基地用水需求。共投入资金83万元。
（四）小型雨水收集池建设。投入资金50万元，在红土地镇、阿旺镇、汤丹镇新建小型雨水收集设施或收集池10个，每个投入5万元。
（五）晚疫病预警系统。投入资金60万元，购置晚疫病预警系统20套，每套3万元，放置于马铃薯主要产期。</t>
  </si>
  <si>
    <t>建设40亩马铃薯育基地；种薯扩繁基地1200亩；建设6700亩标准商品薯基地；辐射带动种植面积4万亩。</t>
  </si>
  <si>
    <t>聂本绥</t>
  </si>
  <si>
    <t>（一）40亩育苗大棚建设。投入490万元，在拖布卡镇大荒地村海拔1000米以下区域建设肩高4米、顶高5.8米，含遮阳网的钢架马铃薯原原种反季节繁育温室大棚40亩，每亩投入12万元，合计资金480万元；配套200立方米装配式水池1个，投入资金5万元；田间PE110主水管网1000米，每米投入50元，需资金5万元。生产600万粒原原种，能满足1200亩的原种需求。 
（二）300亩育种扩繁基地建设。投入300万元，在阿旺镇鲁纳村在海拔2000米以上区域建设原种扩繁基地300亩，剥离耕作层50厘米、拉平、覆土的方式进行土地整理，并配套水池、田间管网、产业道路，1万元/亩，合计300万元 。                                               
（三）产业供水建设。投入738万元，实施以下内容：
1.在阿旺镇安乐村建设300立方米水池3个，每个16万元，需资金48万元,建设PE110主管道3000米，每米50元，需资金15万元，能覆盖300亩马铃薯基地用水需求。共投入资金63万元。2.在阿旺镇鲁纳村建设500立方米水池2个，每个25万元，需资金50万元；田间PE110主水管网6000米,每米50元，需资金30万元；能覆盖600亩马铃薯基地用水需求。共投入资金80万元。 3.在阿旺镇拖落村建设200立方米水池5个，每个12万元，需资金60万元；建设PE110主管道7000米，每米50元，需资金35万，能覆盖800亩马铃薯基地用水需求。共投入资金95万元。4.在拖布卡镇大树脚村建500立方水池1个，每个25万元，需资金25万元；建设PE110主管道200米，每米50元，需资金1万元，能覆盖500亩马铃薯基地。共投入资金26万元。5.在拖布卡镇小陷塘村建设1000立方水池1个，每个50万元，需资金50万元；建设PE110主管道5000米，每米50元，需资金25万元，能覆盖1000亩马铃薯基地，共投入资金75万元。6.在汤丹镇海子村建设200立方水池10个,每个12万元，需资金120万元,田间PE110主水管网20公里，每米50元，需资金100万元,覆盖2000亩马铃薯基地用水需求。共投入资金220万元。7.在红土地镇茅坝子村建设2个500立方水池，每个25万元，建设1个300立方水池，每个16万元，建设1个200立方水池，每个12万元，需资金78万元，建设PE110主水管网3600米，每米50元，需资金18万元，能覆盖900亩马铃薯基地用水需求。共投入资金96万元。8.在红土地镇新田村300立方水池3个，每个16万元，需资金48万元；建设PE110田间主管道7000米，每米50元，需资金35万元，能覆盖600亩马铃薯基地用水需求。共投入资金83万元。
（四）小型雨水收集池建设。投入资金50万元，在红土地镇新建小型雨水收集设施或收集池10个，每个投入5万元。
（五）晚疫病预警系统。投入资金60万元，购置晚疫病预警系统20套，每套3万元，放置于马铃薯主要产期。（六）预计项目管理费32.76万元</t>
  </si>
  <si>
    <t>建设40亩马铃薯育基地；种薯扩繁基地1200亩；建设6700亩标准商品薯基地；辐射带动种植面积4万亩。实现联农带农，促进当地劳动力就业问题，项目受益户5863户、23450人。</t>
  </si>
  <si>
    <t>东川区发改局（移民中心）</t>
  </si>
  <si>
    <t>集义街道</t>
  </si>
  <si>
    <t>东川区移民搬迁创业就业基地二期</t>
  </si>
  <si>
    <t>在集义街道下起嘎社区新建一栋四层标准化厂房（含地下设备用房及一个门卫室），占地约12.0807 亩，总建筑面积11045.96平方米；室外配套设施主要包括给排水管网、强弱电管线、室外消防、道路及停车场等，申请衔接资金2000万元，建设一至二层厂房。</t>
  </si>
  <si>
    <t>2026.7-2026.12</t>
  </si>
  <si>
    <t>带动易地搬迁安置区及周边群众100人就业</t>
  </si>
  <si>
    <t>新建厂房面积》5500平方米</t>
  </si>
  <si>
    <t>张磊</t>
  </si>
  <si>
    <t>昆明市东川区移民搬迁创业就业基地二期2#楼建设项目</t>
  </si>
  <si>
    <t>项目用地面积6765.52平方米，约10.148亩，项目拟新建一栋5层标准化厂房，规划总建筑面积为10775.96平方米，同时建设相应的室外配套设施，主要包括给排水管网、强弱电管线、室外消防道路等。项目工程概算估算总投资为5168.35万元。</t>
  </si>
  <si>
    <t>东川区水务局</t>
  </si>
  <si>
    <t>阿旺镇、乌龙镇、碧谷街道、拖布卡镇、集义街道</t>
  </si>
  <si>
    <t>新碧嘎村、海科村、拖落村、坝塘村、大寨村、老村村、拖布卡全域、块河3村</t>
  </si>
  <si>
    <t>乡村建设</t>
  </si>
  <si>
    <t>农业基础设施建设</t>
  </si>
  <si>
    <t>农村供水保障设施建设</t>
  </si>
  <si>
    <t>农业产业水利基础设施配套提升工程</t>
  </si>
  <si>
    <t xml:space="preserve">（一）阿旺拖落马铃薯基地基地建设项目。在阿旺镇建设主管道1条，阿旺片区16.3km，建设支管10.8km，水池5座。
（二）老村大寨大蒜基地建设项目。在老村新建取水坝1座，新建引水主管17.384km，新建配水管道1.816km、新建蓄水池1座及相关配套设施等。
（三）集义街道产业基地建设。修复沟渠1.890km。在梨坪村新建蓄水池1座；铺设管道1.7km；新建挡土墙1道。
（四）拖布卡镇全域农业产业发展引水工程。延伸现有水源补充拖布卡镇全域农业灌溉用水，新建引水工程1件，设计引水流量为 0.095m³/s，年引水规模为84.4万 m3。
</t>
  </si>
  <si>
    <t>2026年6月-2027年12月</t>
  </si>
  <si>
    <t>土地流转、就业务工、带动生产</t>
  </si>
  <si>
    <t>通过项目实施建设输水管道，新增灌溉面积7907亩，改善5022亩。</t>
  </si>
  <si>
    <t>陈永宁</t>
  </si>
  <si>
    <t>阿旺镇、乌龙镇、碧谷街道、拖布卡镇、集义街道、铜都街道</t>
  </si>
  <si>
    <t>新碧嘎村、海科村、拖落村、坝塘村、大寨村、老村村、拖布卡全域、块河3村、大树村</t>
  </si>
  <si>
    <t>东川区农业产业供水基础设施配套提升工程</t>
  </si>
  <si>
    <t>（一）阿旺拖落马铃薯基地基地建设项目：建设输水主管道1条，长度15.93km，建设支管及配套水池。
（二）老村大寨大蒜基地建设项目：新建取水坝1座，新建引水管道2条，全长17.35km；新建引水主管镇墩、支墩及配套蓄水池。
（三）集义街道产业基地建设：对块河村自然能提水站边坡进行防护处理，修复配套的输水管道、蓄水池及渠道等。
（四）拖布卡镇全域农业产业发展引水工程：延伸现有水源补充拖布卡镇全域农业灌溉用水，新建1条引水联通工程2.3km，引水流量为0.095m³/s。
（五）拖布卡豆腐沟片区光伏提水工程：在大树脚村新建光伏提水泵站1座，配套建设光伏发电系统和输水管道，泵站设计提水流量100m³/s。</t>
  </si>
  <si>
    <t>通过项目实施建设输水管道，新增灌溉面积7907亩，改善8022亩。</t>
  </si>
  <si>
    <t>朱江林</t>
  </si>
  <si>
    <t>阿旺镇、碧谷街道、汤丹镇、红土地镇</t>
  </si>
  <si>
    <t>园子村、土城村、马店村、半坡村；小营村、芋头塘村；盘山村、箐口村、李子沟村、中殿村、梅子村、杉木、达朵、弯腰树、</t>
  </si>
  <si>
    <t>和美乡村人居环境（人畜饮水）改造提升项目</t>
  </si>
  <si>
    <t>（一）阿旺镇：建设净水设施1套，新建管输水管道12.5km。
（二）碧谷街道：建设净水设备1套，新建管道1.5km。
（三）汤丹镇：新建输水主管15.06km，建设净水设备1套，新建蓄水池3座。
（四）红土地镇：茅坝子6个小组新建提水泵站1座，提水管网及配水管网。</t>
  </si>
  <si>
    <t>项目惠及4个乡镇14个村共5555户21447人（其中受益监测户301户991人）的安全饮用水。</t>
  </si>
  <si>
    <t>新建净水设备和配套设施，保障民生用水安全，提高人民的生活幸福指数，使项目所在地发展环境明显改善，农村特色产业提档升级、集体经济发展壮大，农村劳动力就地就近就业增收渠道充分拓展，美丽宜居乡村建设稳步推进，乡村产业质量效益和竞争力明显提高。</t>
  </si>
  <si>
    <t>张正川</t>
  </si>
  <si>
    <t>小营村、芋头塘村；箐口村；杉木村、达朵村、弯腰树村；茅坝子村</t>
  </si>
  <si>
    <t>昆明市东川区和美乡村人居环境供水（人畜饮水）改造提升项目</t>
  </si>
  <si>
    <t>项目惠及4个乡镇7个村共3438户11512人，大牲畜5893头的安全用水。</t>
  </si>
  <si>
    <t>东川区人社局</t>
  </si>
  <si>
    <t>就业项目</t>
  </si>
  <si>
    <t>务工补助</t>
  </si>
  <si>
    <t>交通补助费</t>
  </si>
  <si>
    <t>脱贫劳动力省外稳岗就业</t>
  </si>
  <si>
    <t>对转移到省外稳定就业3个月以上的脱贫劳动力（含监测帮扶对象），给予一次性交通补助1000元/人/年。再按务工人员提供的务工证明上实际取得劳务报酬不超过10%发放一次性劳务补助，最高不超过2000元</t>
  </si>
  <si>
    <t>2026年1月-2026年12月</t>
  </si>
  <si>
    <t>通过发放省外劳务补助，促进东川籍脱贫劳动力（含监测帮扶对象）在省外稳定就业。</t>
  </si>
  <si>
    <t>6000</t>
  </si>
  <si>
    <t>肖中奇</t>
  </si>
  <si>
    <t>对转移到省外稳定就业3个月以上的脱贫劳动力（含监测帮扶对象），给予一次性交通补助1000元/人/年</t>
  </si>
  <si>
    <t>18000</t>
  </si>
  <si>
    <t>拖布卡镇</t>
  </si>
  <si>
    <t>区委组织部</t>
  </si>
  <si>
    <t>象鼻村、苦桃树村、奚家坪村、小陷塘村</t>
  </si>
  <si>
    <t>新型农村集体经济发展项目</t>
  </si>
  <si>
    <t>拖布卡镇象鼻村等4个村蔬菜大棚建设项目</t>
  </si>
  <si>
    <t>拖布卡镇象鼻村等4个村蔬菜大棚建设项目（建设地点为拖布卡镇象鼻村、苦桃树村、奚家坪村、小陷塘村）：新建温室大棚，概算投资280万。建设标准化蔬菜大棚30亩，采用钢结构骨架，配套温控、通风等种植专用设施</t>
  </si>
  <si>
    <t>2026年2月-2026年12月</t>
  </si>
  <si>
    <t>建设大棚、通过土地流转提高土地利用率，丰富农民收入方式，促进农民增收。</t>
  </si>
  <si>
    <t>建设大棚、通过土地流转提高土地利用率，种植高收益作物。</t>
  </si>
  <si>
    <t>徐兴等</t>
  </si>
  <si>
    <t>新店房村</t>
  </si>
  <si>
    <t>总投资297.10万元，申请中央和省级财政衔接推进乡村振兴补助资金280万元，企业投资17.10万元：
1、财政资金投入部分（280万元）：
（1）新建温室大棚，概算投资240万元。建设标准化蔬菜大棚30亩，本项目温室大棚跨度为8米，开间4米，整体结构肩高4米、拱高5.8米，并配套安装外遮阳设施。大棚主体支撑采用100×50×3.0mm主立杆，辅以50×2.0mm热镀锌方管作为副立柱，立杆上端安装由2.0mm热镀锌钢板制作的雨槽。屋盖承重系统以50×50×2.0mm热镀锌方管为横梁，将立柱整体串联，与拱杆、斜撑共同形成稳定受力骨架。大棚拱架采用φ32×1.5mm圆管制作，通过四孔压板与雨槽牢固安装；纵向拉杆选用φ25×1.5mm热镀锌圆管，采用热镀锌压顶簧完成拼装固定。温室通风采用电动卷膜通风模式，配备100W电动卷膜器，配套φ25×1.5mm热镀锌卷管，棚面覆盖12丝加厚薄膜。
（2）铺设灌溉管网，概算投资15万元。DN100PE主管1公里、DN50PE支管1.5公里。
（3）新建灌溉沟渠，概算投资15万元。新建680米灌溉沟渠，采用C20混凝土浇筑，0.3米×0.3米。
（4）新建机耕路，概算投资10万元。新建3米宽砂石机耕路600米。
2、企业投资部分（17.10万元）：
（1）土地流转30亩，每亩1500元，投入资金4.50万元。（2）土地整理30亩，每亩3000元，投入资金9.00万元。
（3）棚内喷滴灌管网30亩，每亩投入1200元，概算投资3.60万元。</t>
  </si>
  <si>
    <t>铜都街道</t>
  </si>
  <si>
    <t>姑海村</t>
  </si>
  <si>
    <t>养殖业基地</t>
  </si>
  <si>
    <t>东川渔谷科研示范基地配套设施建设项目（三期）</t>
  </si>
  <si>
    <t>1、场地整理分台挡墙（C20混凝土）300m；
2、干道路面及排水沟820m；
3、内循环养殖池（8m，含循环系统）12座及配套供水管道；
4、装配式养殖池（8m）30座及配套供水管道；
5、养殖大棚10亩；
6、场内支道300m；
7、种鱼池(2座，钢筋混凝土）1500㎡；
8、排水处理（微滤机）1套；</t>
  </si>
  <si>
    <t>2026年4月-2026年12月</t>
  </si>
  <si>
    <t>通过项目实施，可提供固定岗位20人，临时岗位100人。提高农业生产效益，使姑海村农村特色产业提档升级，农村劳动力就地就近就业增收渠道充分拓展。</t>
  </si>
  <si>
    <t>1551</t>
  </si>
  <si>
    <t>王茂东</t>
  </si>
  <si>
    <t>1、场地整理分台挡墙（C20混凝土）419m；
2、干道路面及排水沟560m；
3、内循环养殖池（8m，含循环系统）12座及配套供水管道；
4、装配式养殖池（直径8m）30座及配套供水管道；
5、养殖大棚8亩；
6、场内支道477m；
7、种鱼池(2座，钢筋混凝土）2070㎡；</t>
  </si>
  <si>
    <t>通过项目实施：1.流转土地25.5亩；2.带动村集体每年实现收益28.58万元；3.可提供固定岗位20个、临时岗位25个；4.推动水产养殖孵化基地建设，实现2个及以上水产养殖合作社建立。5.培养水产养殖专业技术人员30名。</t>
  </si>
  <si>
    <t>通过项目实施，推动村集体经济年增收入≥28.58万元，带动就业岗位≥25个,群众综合满意度≥95%,提高农业生产效益，使姑海村农村特色产业提档升级，农村劳动力就地就近就业增收渠道充分拓展。</t>
  </si>
  <si>
    <t>达德村、新村村</t>
  </si>
  <si>
    <t>铜都街道达德村、新村村生态蔬菜育种基地基础设施建设</t>
  </si>
  <si>
    <t>铜都街道达德村、新村村生态蔬菜育种基地基础设施建设。共投入1291万元，在达德村、新村村实施以下内容：
1.土地整理。对达德村、新村村连片1200亩耕地，采取剥离耕作层50厘米，拉直、平整、覆土，每亩 5000 元，合计600万元；
2.产业道路修复，对达德村、新村村原20公里土路采用凝结石修复，平均宽度满足3.5米，清表、夯实、砂石铺垫，每公里15万元，需资金300万元；
3.DN150主水管网建设。建设5公里DN150主水管网，每公里投入18万元，需资金90万元；
4.DN100灌溉支管建设。建设19公里，每公里投入13万元，需投入资金247万元；
5.钢混结构水池建设。建设300立方米C30钢混结构蓄水池3个，每个投入资金18万元，需资金54万元；</t>
  </si>
  <si>
    <t>2026.3-2026.9</t>
  </si>
  <si>
    <t>铜都街道达德村、新村村每亩土地年增值 500 元，项目地累计年增收60万元，项目施工期间提供 50个临时务工，务工总增收90万元；实施后每亩可节约水肥成本约200元。</t>
  </si>
  <si>
    <t>种植大于等于1200亩；每亩土地年增值 500 元，项目地累计年增收60万元；项目实施后每亩可节约水肥成本约200元；</t>
  </si>
  <si>
    <t>邢泽朋</t>
  </si>
  <si>
    <t>铜都街道达德村、新村村生态蔬菜育种基地基础设施建设项目</t>
  </si>
  <si>
    <t>1、土地整理：对达德村、新村村1377亩耕地实施小田并大田整治行动，开展耕作层剥离50厘米、耕地拉直找平、覆土作业。
2、铺设DN150灌溉主管4588米，DN100灌溉主管5244米，DN80灌溉干管12240米，DN50灌溉干管13738米，新建200立方水池1座。
3、新建泥结石产业道路4.258公里。
4、产业道路修复13.841公里。</t>
  </si>
  <si>
    <t>2026年6月—2026年12月</t>
  </si>
  <si>
    <t xml:space="preserve">
1.项目实施过程中，土地流转覆盖达德村、新村村348户农户，流转耕地1300余亩，每亩年租金达600元，年土地流转总收入达78万元，户均年增收0.22万元；
2.现每亩土地年产出仅为4700元，每亩土地年产出提升至5200元，每亩土地年增值 500元，年土地增值总收益可达68.85万元；
3.项目运营后，1377亩标准化育种基地形成专业化、规模化的蔬菜种苗培育体系，重点示范推广开花洋芋、高原番茄、脆嫩黄瓜、大叶生菜、线椒 5类优质蔬菜育种品种，种苗培育存活率达90%以上，年培育各类优质蔬菜种苗合计1300万株，年种苗销售总收入可达716.04万元；
4.运营期间，提供30个长期就业岗位，年务工总增收 93万元，人均增收3.1万元，就业稳定性显著高于传统临时性务工。
5.项目基地每年培训不少于150人次，帮助劳动力从 “体力型务工” 向 “技能型就业” 转变，增强就业竞争力。</t>
  </si>
  <si>
    <t>通过实施土地整理、产业道路修复、管网及蓄水池等基础设施建设，打造生态蔬菜育种基地，构建“土地整治-设施配套-育种种植”一体化产业体系。提升蔬菜育种规模化、标准化水平，推进周边农户参与优质蔬菜种苗种植，形成种苗培育与种植推广的良性循环；带动周边农户就业增收，巩固脱贫攻坚成果，完善乡村产业基础设施链条，助力乡村产业振兴战略实施。</t>
  </si>
  <si>
    <t>陈正清</t>
  </si>
  <si>
    <t>乌龙镇</t>
  </si>
  <si>
    <t>乌龙</t>
  </si>
  <si>
    <t>店房社区</t>
  </si>
  <si>
    <t>加工业</t>
  </si>
  <si>
    <t>乌龙镇大洋芋加工厂改造项目</t>
  </si>
  <si>
    <t>车间改造新建钢筋混凝土框架结构500㎡、轻钢结构防火岩棉板隔断+无尘镜面板饰面700㎡，并新建通风设备系统1项；配套设施建设涵盖60米盖板沟（油污水沟）、20米HDPE双壁波纹管DN300、2座∅700塑料污水检查井、1座隔油池及1座9立方成品玻璃钢化粪池；购置提升浸泡机、输送机、各类清洗机、切分设备、速冻隧道、包装设备等洋芋加工设备42项。</t>
  </si>
  <si>
    <t>2026年6月 - 2026年 12月</t>
  </si>
  <si>
    <t>运营期设5个长期岗位，增加群众务工收入12万元。</t>
  </si>
  <si>
    <t>1. 经济效益：带动务工≥20 人，每年务工增收≥54 万元，增加村集体经济≥14 万元；
2. 产业效益：形成年加工 5000 吨洋芋的规模化基地，构建 “品种优化 - 标准化种植 - 深加工” 产业体系；
3. 社会效益：延长洋芋产业链，提升农产品附加值，助力乌龙镇乡村产业振兴</t>
  </si>
  <si>
    <t>马星</t>
  </si>
  <si>
    <t>碧谷</t>
  </si>
  <si>
    <t>碧谷工业园区（一期地块）8 栋标准化厂房内</t>
  </si>
  <si>
    <t>1. 车间改造：地坪提升改造≥2946㎡、顶棚提升改造≥2948㎡、砌筑双层彩钢板墙体≥1485㎡、室外硬化地坪≥173.5㎡；
2. 配套工程：电气工程≥3048.6㎡、给排水工程≥3048.6㎡、暖通工程≥1501㎡、500kVA 变压器 1 台、一体化污水处理设备 1 台、IC 隔断 1 套；
3. 设备购置：提升浸泡机、输送机、速冻隧道等加工设备（含蒸箱、烘干机、油炸线等）共 30 余项；
4. 仓储设施：200m³ 冷库 1 个、200m³ 保鲜库 1 个</t>
  </si>
  <si>
    <t>1.就业务工：带动固定务工≥20人，带动临时用工≥1000人次，每年务工增收≥70万元，尽量用防止返贫致贫对象和继续帮扶的脱贫人口；
2.效益分红：增加村集体经济≥17万元；
3.带动生产：形成年加工5000吨洋芋的规模化基地，构建 “品种优化-标准化种植-深加工”产业体系；
4.帮助产销对接：带动乌龙镇14个村社区2000多户农户新增种植马铃薯≥5000亩，带动≥2000户群众增收，延长洋芋产业链，提升农产品附加值，助力乌龙镇乡村产业振兴。</t>
  </si>
  <si>
    <t>吴顺能</t>
  </si>
  <si>
    <t>乌龙镇、阿旺镇</t>
  </si>
  <si>
    <t>乌龙镇园子村、大水井村、马店村、店房社区、跑马社区，阿旺镇木多村、石门村</t>
  </si>
  <si>
    <t>乌龙镇园子村等7个村育种大棚建设项目</t>
  </si>
  <si>
    <t>乌龙镇园子村等7个村育种大棚建设项目建设内容：项目规划建设用地性质为一般耕地，总占地55亩，属于集体所有，已取得设施农业用地备案证。项目建设内容为：（1）新建温室育种大棚，概算投资440万元。建设标准化育种大棚55亩，采用钢结构骨架，配套温控、通风等育种专用设施。（2）铺设灌溉管网，概算投资20万元。DN100PE主管1.5公里、DN50PE支管2公里。（3）新建灌溉沟渠，概算投资13万元。新建500米灌溉沟渠，采用C20混凝土浇筑，0.4米X0.4米。（4）新建机耕路，概算投资17万元。新建3米宽砂石机耕路1000米。</t>
  </si>
  <si>
    <t>1、流转土地55亩，增加群众收入。
2.合作企业按3%支付租金给村集体；
3.运营期设 5个长期岗位，增加群众务工收入12万元。</t>
  </si>
  <si>
    <t>本项目依托中央和省级财政扶持资金，在7个项目村（社区）集中建设55亩标准化育种大棚及配套设施，通过出租给种植企业经营，企业进行番茄育苗及市场鲜果种植销售，发展资产资源利用型集体经济，既解决露天育种扩繁的痛点，又为村集体创造稳定租金收入，同时带动农户参与育种产业链、提升收益，项目实施具备充分的必要性和可行性。</t>
  </si>
  <si>
    <t>乌龙镇园子村等7个村蔬菜育种大棚建设项目</t>
  </si>
  <si>
    <t>财政资金投入部分（490万元）：
（1）新建温室育种大棚，概算投资456万元。建设标准化育种大棚57亩，建筑面积约37962平方米，每亩投资约8万元。（具体建设内容为采用钢结构骨架。大棚单跨跨度8米，开间4米，建筑高度：肩高3.2米，拱高5米，配置外遮阳系统；主立柱采用100×50×3.0mm矩形管，副立柱采用50×2.0mm热镀锌方管，立柱顶部安装雨槽，雨槽采用厚度2.0mm热镀锌钢板加工成型，水平横梁采用50*50*2.0mm热镀锌方管，水平横梁串联温室立柱，与拱杆及拱杆斜撑组成顶部承重系统。温室拱杆采用φ32×1.5mm圆管，拱杆采用四孔压板安装在雨槽上；纵拉杆采用φ25*1.5mm热镀锌圆管，采用热镀锌压顶簧连接。温室采用通风设备均为电动卷膜器卷膜通风，卷膜器均采用100W电动卷膜器，卷管为热镀锌圆管φ25*1.5；温室采用12丝薄膜覆盖）。
（2）铺设灌溉管网，概算投资21万元。DE100PE主管1.6公里、DE50PE支管2公里。
（3）新建灌溉沟渠，概算投资13万元。新建500米灌溉沟渠，采用C20混凝土浇筑，0.4米X0.4米。
企业投资部分：（29.64万元）
（1）土地流转57亩，每亩1000元，投入资金5.7万元。
（2）土地整理57亩，每亩3000元，投入资金17.1万元。
（3）棚内喷滴灌管网57亩，每亩投入1200元，概算投资6.84万元。</t>
  </si>
  <si>
    <t>1.提供10个长期稳定就业岗位（年劳务收入36万元以上）、吸纳季节性务工3000余人次（年劳务收入30万元以上）；2.流转碑棋社区57亩集体土地，按1000 元/亩标准每年为当地居民增加5.7万元土地租金收入；3.每年为7个村（社区）种植户开展不少于2次育种及种植技术培训；4.依托标准化大棚实现反季节育种，使种苗成活率提升40%、市场售价提高20%，稳定农户种苗销路与收益，推动本地农业规模化、标准化转型。</t>
  </si>
  <si>
    <t>乌龙镇园子村等7个村蔬菜育种大棚建设项目以党建引领为核心，依托东川区小江干热河谷梯度种业发展规划及乌龙镇“1+6+N”产业布局，通过“飞地抱团”模式，在碑棋社区建成57亩标准化蔬菜育种大棚及配套灌溉设施，采用“企业 + 党组织 + 村集体 + 农户”资产租赁运营模式；实现7村年新增集体经济收入24.5万元，带动土地租金5.7万元、就业劳务收入66万元以上；每年开展不少于2次农业技术培训；完善运营风险防控机制，实现资产保值增值与村集体分红稳定，巩固拓展脱贫攻坚成果，助力乡村产业振兴。</t>
  </si>
  <si>
    <t>阿旺镇</t>
  </si>
  <si>
    <t>区农业农村局</t>
  </si>
  <si>
    <t>新碧嘎村</t>
  </si>
  <si>
    <t>百香果种植基地建设项目</t>
  </si>
  <si>
    <t>依托昆明东川耘果农业科技有限责任公司，在阿旺镇新碧嘎村小白泥沟投资建设百香果示范基地160亩。
沪滇协作资金：（1）投入550万元，建设73亩25个5连栋（单体棚125个）圆拱形屋面结构温室大棚；（2）投入30万元，建设泵房控制柜1台、动力总柜1台、电力管线5513.02m、卷膜器15套；（3）投入20万元，建设产业道路6012㎡、砖砌排水沟3561.04m、126㎡水肥泵房一座。
衔接资金：
1.连栋钢架结构大棚建设（包含卷膜器、电力配套设施）。投资714万元，建设高度为4.8米钢架结构连体温室大棚87亩，每亩投入资金8.2万元，需资金714万元；
2.灌溉管网建设。DN110引水主管609米，每米200元，需资金12.18万元； PE160灌溉主管1522米，每米150元，需资金22.83万元；PE110灌溉主管2203米，每米110元，需资金24.24万元；PE75灌溉支管14895米，每米60元，需资金89.37万元；
3.产业道路建设。建设3400米，宽3.5米凝结石路面，砂石铺垫、压实，每米240元，需资金81.6万元；
4.三面光排水沟建设。建设2753米，40厘米*30厘米*40厘米三面光排水沟渠，每米290元，需资金79.83万元；
5.基地临沟防护毛石混泥土垱墙建设。建设9860立方米毛石垱墙，每立方米380元，需资金374.7万元；</t>
  </si>
  <si>
    <t>土地流转带动75户286人，每年增加群众土地流转租金37.5万元；基地务工每月带动750人次，每年带动群众务工增收250万元；村集体经济收益38万元；技术培训大于等于50人；</t>
  </si>
  <si>
    <t>特色产业种植面积≥200亩；每年带动务工≥9000人次；每年带动务工增收≥250万元；每年增加群众土地流转租金≥37.5万元。</t>
  </si>
  <si>
    <t>李光柱</t>
  </si>
  <si>
    <t>依托昆明东川耘果农业科技有限责任公司，在阿旺镇新碧嘎村小白泥沟投资建设百香果示范基地160亩。
沪滇协作资金：（1）投入550万元，建设73亩25个5连栋（单体棚125个）圆拱形屋面结构温室大棚；（2）投入30万元，建设泵房控制柜1台、动力总柜1台、电力管线5513.02m、卷膜器15套；（3）投入20万元，建设产业道路6012㎡、砖砌排水沟3561.04m、126㎡水肥泵房一座。
衔接资金：
1.连栋钢架结构大棚建设（包含卷膜器、电力配套设施）。投资580万元，建设高度为4.8米钢架结构连体温室大棚70亩，每亩投入资金8.2万元，需资金580万元；
2.灌溉管网建设。DN110引水主管609米，每米200元，需资金12.18万元； PE160灌溉主管1522米，每米150元，需资金22.83万元；PE110灌溉主管2203米，每米110元，需资金24.24万元；PE75灌溉支管14895米，每米60元，需资金90.06万元；
3.产业道路建设。建设3400米，宽3.5米凝结石路面，砂石铺垫、压实，每米45元，需资金15.41万元；
4.砖砌排水沟建设。建设2266.6米，40厘米*30厘米*40厘米砖砌排水沟渠，每米200元，需资金45.33万元；
5.基地临沟防护垱墙建设。建设3137.6立方米毛石垱墙，每立方米320元，需资金109.2万元；</t>
  </si>
  <si>
    <t>李杰</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</si>
</sst>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0.00\)"/>
    <numFmt numFmtId="177" formatCode="0.00_ "/>
    <numFmt numFmtId="178" formatCode="0.0000_);[Red]\(0.0000\)"/>
    <numFmt numFmtId="179" formatCode="0_ "/>
  </numFmts>
  <fonts count="34">
    <font>
      <sz val="11"/>
      <color theme="1"/>
      <name val="宋体"/>
      <charset val="134"/>
      <scheme val="minor"/>
    </font>
    <font>
      <sz val="14"/>
      <name val="宋体"/>
      <charset val="134"/>
      <scheme val="minor"/>
    </font>
    <font>
      <sz val="11"/>
      <name val="宋体"/>
      <charset val="134"/>
      <scheme val="minor"/>
    </font>
    <font>
      <sz val="18"/>
      <name val="宋体"/>
      <charset val="134"/>
      <scheme val="minor"/>
    </font>
    <font>
      <sz val="24"/>
      <name val="方正小标宋简体"/>
      <charset val="134"/>
    </font>
    <font>
      <b/>
      <sz val="14"/>
      <name val="宋体"/>
      <charset val="134"/>
    </font>
    <font>
      <sz val="11"/>
      <name val="宋体"/>
      <charset val="134"/>
    </font>
    <font>
      <sz val="11"/>
      <name val="宋体"/>
      <charset val="204"/>
    </font>
    <font>
      <sz val="14"/>
      <name val="宋体"/>
      <charset val="134"/>
    </font>
    <font>
      <sz val="12"/>
      <name val="宋体"/>
      <charset val="134"/>
      <scheme val="minor"/>
    </font>
    <font>
      <sz val="12"/>
      <name val="宋体"/>
      <charset val="134"/>
    </font>
    <font>
      <b/>
      <sz val="12"/>
      <name val="宋体"/>
      <charset val="134"/>
    </font>
    <font>
      <b/>
      <sz val="14"/>
      <name val="宋体"/>
      <charset val="134"/>
      <scheme val="minor"/>
    </font>
    <font>
      <b/>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2" borderId="6"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7" applyNumberFormat="0" applyFill="0" applyAlignment="0" applyProtection="0">
      <alignment vertical="center"/>
    </xf>
    <xf numFmtId="0" fontId="20" fillId="0" borderId="7" applyNumberFormat="0" applyFill="0" applyAlignment="0" applyProtection="0">
      <alignment vertical="center"/>
    </xf>
    <xf numFmtId="0" fontId="21" fillId="0" borderId="8" applyNumberFormat="0" applyFill="0" applyAlignment="0" applyProtection="0">
      <alignment vertical="center"/>
    </xf>
    <xf numFmtId="0" fontId="21" fillId="0" borderId="0" applyNumberFormat="0" applyFill="0" applyBorder="0" applyAlignment="0" applyProtection="0">
      <alignment vertical="center"/>
    </xf>
    <xf numFmtId="0" fontId="22" fillId="3" borderId="9" applyNumberFormat="0" applyAlignment="0" applyProtection="0">
      <alignment vertical="center"/>
    </xf>
    <xf numFmtId="0" fontId="23" fillId="4" borderId="10" applyNumberFormat="0" applyAlignment="0" applyProtection="0">
      <alignment vertical="center"/>
    </xf>
    <xf numFmtId="0" fontId="24" fillId="4" borderId="9" applyNumberFormat="0" applyAlignment="0" applyProtection="0">
      <alignment vertical="center"/>
    </xf>
    <xf numFmtId="0" fontId="25" fillId="5" borderId="11" applyNumberFormat="0" applyAlignment="0" applyProtection="0">
      <alignment vertical="center"/>
    </xf>
    <xf numFmtId="0" fontId="26" fillId="0" borderId="12" applyNumberFormat="0" applyFill="0" applyAlignment="0" applyProtection="0">
      <alignment vertical="center"/>
    </xf>
    <xf numFmtId="0" fontId="27" fillId="0" borderId="13"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xf numFmtId="0" fontId="33" fillId="0" borderId="0">
      <alignment vertical="center"/>
    </xf>
    <xf numFmtId="0" fontId="0" fillId="0" borderId="0">
      <alignment vertical="center"/>
    </xf>
  </cellStyleXfs>
  <cellXfs count="59">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3" fillId="0" borderId="0" xfId="0" applyFont="1" applyFill="1" applyAlignment="1">
      <alignment horizontal="center" vertical="center"/>
    </xf>
    <xf numFmtId="0" fontId="4"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2" xfId="0" applyNumberFormat="1" applyFont="1" applyFill="1" applyBorder="1" applyAlignment="1">
      <alignment horizontal="center" vertical="center" wrapText="1"/>
    </xf>
    <xf numFmtId="0" fontId="5" fillId="0" borderId="2" xfId="0" applyNumberFormat="1" applyFont="1" applyFill="1" applyBorder="1" applyAlignment="1">
      <alignment vertical="center" wrapText="1"/>
    </xf>
    <xf numFmtId="0" fontId="6" fillId="0" borderId="3" xfId="0"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2" xfId="0" applyNumberFormat="1" applyFont="1" applyFill="1" applyBorder="1" applyAlignment="1">
      <alignment horizontal="center" vertical="center" wrapText="1"/>
    </xf>
    <xf numFmtId="176" fontId="6" fillId="0" borderId="2" xfId="0" applyNumberFormat="1" applyFont="1" applyFill="1" applyBorder="1" applyAlignment="1">
      <alignment horizontal="center" vertical="center" wrapText="1"/>
    </xf>
    <xf numFmtId="0" fontId="6" fillId="0" borderId="4" xfId="0" applyNumberFormat="1"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2" xfId="0" applyFont="1" applyFill="1" applyBorder="1" applyAlignment="1">
      <alignment horizontal="left" vertical="center" wrapText="1"/>
    </xf>
    <xf numFmtId="0" fontId="6" fillId="0" borderId="2" xfId="0" applyFont="1" applyFill="1" applyBorder="1" applyAlignment="1">
      <alignment horizontal="justify" vertical="center" wrapText="1"/>
    </xf>
    <xf numFmtId="177" fontId="6" fillId="0" borderId="2" xfId="0" applyNumberFormat="1" applyFont="1" applyFill="1" applyBorder="1" applyAlignment="1">
      <alignment vertical="center" wrapText="1"/>
    </xf>
    <xf numFmtId="0" fontId="6" fillId="0" borderId="2" xfId="0" applyFont="1" applyFill="1" applyBorder="1" applyAlignment="1">
      <alignment vertical="center" wrapText="1"/>
    </xf>
    <xf numFmtId="178" fontId="6" fillId="0" borderId="2" xfId="0" applyNumberFormat="1" applyFont="1" applyFill="1" applyBorder="1" applyAlignment="1">
      <alignment horizontal="left" vertical="center" wrapText="1"/>
    </xf>
    <xf numFmtId="178" fontId="6" fillId="0" borderId="2" xfId="0" applyNumberFormat="1" applyFont="1" applyFill="1" applyBorder="1" applyAlignment="1">
      <alignment horizontal="center" vertical="center" wrapText="1"/>
    </xf>
    <xf numFmtId="177" fontId="6" fillId="0" borderId="2" xfId="0" applyNumberFormat="1" applyFont="1" applyFill="1" applyBorder="1" applyAlignment="1">
      <alignment horizontal="center" vertical="center" wrapText="1"/>
    </xf>
    <xf numFmtId="49" fontId="7" fillId="0" borderId="2" xfId="0" applyNumberFormat="1" applyFont="1" applyFill="1" applyBorder="1" applyAlignment="1">
      <alignment horizontal="left" vertical="center" wrapText="1"/>
    </xf>
    <xf numFmtId="177" fontId="8" fillId="0" borderId="2" xfId="0" applyNumberFormat="1" applyFont="1" applyFill="1" applyBorder="1" applyAlignment="1">
      <alignment horizontal="center" vertical="center" wrapText="1"/>
    </xf>
    <xf numFmtId="0" fontId="2" fillId="0" borderId="3" xfId="0" applyFont="1" applyFill="1" applyBorder="1" applyAlignment="1">
      <alignment horizontal="center" vertical="center"/>
    </xf>
    <xf numFmtId="0" fontId="9" fillId="0" borderId="2" xfId="0" applyFont="1" applyFill="1" applyBorder="1" applyAlignment="1">
      <alignment horizontal="center" vertical="center" wrapText="1"/>
    </xf>
    <xf numFmtId="0" fontId="9" fillId="0" borderId="2" xfId="0" applyNumberFormat="1" applyFont="1" applyFill="1" applyBorder="1" applyAlignment="1">
      <alignment horizontal="center" vertical="center" wrapText="1"/>
    </xf>
    <xf numFmtId="176" fontId="9" fillId="0" borderId="2" xfId="0" applyNumberFormat="1" applyFont="1" applyFill="1" applyBorder="1" applyAlignment="1">
      <alignment horizontal="center" vertical="center"/>
    </xf>
    <xf numFmtId="0" fontId="10" fillId="0" borderId="2" xfId="0" applyFont="1" applyFill="1" applyBorder="1" applyAlignment="1">
      <alignment horizontal="center" vertical="center" wrapText="1"/>
    </xf>
    <xf numFmtId="0" fontId="2" fillId="0" borderId="4" xfId="0" applyFont="1" applyFill="1" applyBorder="1" applyAlignment="1">
      <alignment horizontal="center" vertical="center"/>
    </xf>
    <xf numFmtId="0" fontId="2" fillId="0" borderId="0" xfId="0" applyFont="1" applyFill="1" applyAlignment="1">
      <alignment horizontal="center" vertical="center"/>
    </xf>
    <xf numFmtId="49" fontId="5" fillId="0" borderId="2" xfId="49" applyNumberFormat="1" applyFont="1" applyFill="1" applyBorder="1" applyAlignment="1">
      <alignment horizontal="center" vertical="center" wrapText="1"/>
    </xf>
    <xf numFmtId="49" fontId="11" fillId="0" borderId="2" xfId="49" applyNumberFormat="1" applyFont="1" applyFill="1" applyBorder="1" applyAlignment="1">
      <alignment horizontal="center" vertical="center" wrapText="1"/>
    </xf>
    <xf numFmtId="0" fontId="6" fillId="0" borderId="2" xfId="50" applyNumberFormat="1" applyFont="1" applyFill="1" applyBorder="1" applyAlignment="1">
      <alignment horizontal="center" vertical="center" wrapText="1"/>
    </xf>
    <xf numFmtId="0" fontId="6" fillId="0" borderId="2" xfId="0" applyNumberFormat="1" applyFont="1" applyFill="1" applyBorder="1" applyAlignment="1">
      <alignment horizontal="left" vertical="top" wrapText="1"/>
    </xf>
    <xf numFmtId="0" fontId="6" fillId="0" borderId="2" xfId="0" applyFont="1" applyFill="1" applyBorder="1" applyAlignment="1">
      <alignment horizontal="left" vertical="top" wrapText="1"/>
    </xf>
    <xf numFmtId="177" fontId="6" fillId="0" borderId="2" xfId="0" applyNumberFormat="1" applyFont="1" applyFill="1" applyBorder="1" applyAlignment="1">
      <alignment horizontal="left" vertical="center" wrapText="1"/>
    </xf>
    <xf numFmtId="0" fontId="10" fillId="0" borderId="2" xfId="0" applyNumberFormat="1" applyFont="1" applyFill="1" applyBorder="1" applyAlignment="1">
      <alignment vertical="top" wrapText="1"/>
    </xf>
    <xf numFmtId="177" fontId="6" fillId="0" borderId="2" xfId="0" applyNumberFormat="1" applyFont="1" applyFill="1" applyBorder="1" applyAlignment="1">
      <alignment vertical="top" wrapText="1"/>
    </xf>
    <xf numFmtId="0" fontId="10" fillId="0" borderId="2" xfId="0" applyNumberFormat="1" applyFont="1" applyFill="1" applyBorder="1" applyAlignment="1">
      <alignment horizontal="center" vertical="center" wrapText="1"/>
    </xf>
    <xf numFmtId="49" fontId="7" fillId="0" borderId="2" xfId="0" applyNumberFormat="1" applyFont="1" applyFill="1" applyBorder="1" applyAlignment="1">
      <alignment horizontal="left" vertical="top" wrapText="1"/>
    </xf>
    <xf numFmtId="0" fontId="6" fillId="0" borderId="2" xfId="0" applyNumberFormat="1" applyFont="1" applyFill="1" applyBorder="1" applyAlignment="1">
      <alignment horizontal="left" vertical="center" wrapText="1"/>
    </xf>
    <xf numFmtId="0" fontId="9" fillId="0" borderId="2" xfId="50" applyNumberFormat="1" applyFont="1" applyFill="1" applyBorder="1" applyAlignment="1">
      <alignment horizontal="center" vertical="center" wrapText="1"/>
    </xf>
    <xf numFmtId="0" fontId="9" fillId="0" borderId="2" xfId="0" applyNumberFormat="1" applyFont="1" applyFill="1" applyBorder="1" applyAlignment="1">
      <alignment horizontal="left" vertical="top" wrapText="1"/>
    </xf>
    <xf numFmtId="177" fontId="10" fillId="0" borderId="2" xfId="0" applyNumberFormat="1" applyFont="1" applyFill="1" applyBorder="1" applyAlignment="1">
      <alignment horizontal="center" vertical="center" wrapText="1"/>
    </xf>
    <xf numFmtId="0" fontId="2" fillId="0" borderId="1" xfId="0" applyFont="1" applyFill="1" applyBorder="1" applyAlignment="1">
      <alignment vertical="center" wrapText="1"/>
    </xf>
    <xf numFmtId="49" fontId="5" fillId="0" borderId="3" xfId="49" applyNumberFormat="1" applyFont="1" applyFill="1" applyBorder="1" applyAlignment="1">
      <alignment horizontal="center" vertical="center" wrapText="1"/>
    </xf>
    <xf numFmtId="0" fontId="12" fillId="0" borderId="2" xfId="0" applyFont="1" applyFill="1" applyBorder="1" applyAlignment="1">
      <alignment horizontal="center" vertical="center" wrapText="1"/>
    </xf>
    <xf numFmtId="49" fontId="5" fillId="0" borderId="5" xfId="49" applyNumberFormat="1" applyFont="1" applyFill="1" applyBorder="1" applyAlignment="1">
      <alignment horizontal="center" vertical="center" wrapText="1"/>
    </xf>
    <xf numFmtId="177" fontId="6" fillId="0" borderId="2" xfId="0" applyNumberFormat="1" applyFont="1" applyFill="1" applyBorder="1" applyAlignment="1">
      <alignment horizontal="left" vertical="top" wrapText="1"/>
    </xf>
    <xf numFmtId="49" fontId="6" fillId="0" borderId="2" xfId="0" applyNumberFormat="1" applyFont="1" applyFill="1" applyBorder="1" applyAlignment="1">
      <alignment horizontal="center" vertical="center" wrapText="1"/>
    </xf>
    <xf numFmtId="179" fontId="6" fillId="0" borderId="2" xfId="0" applyNumberFormat="1" applyFont="1" applyFill="1" applyBorder="1" applyAlignment="1">
      <alignment horizontal="center" vertical="center" wrapText="1"/>
    </xf>
    <xf numFmtId="0" fontId="13" fillId="0" borderId="2" xfId="0" applyFont="1" applyFill="1" applyBorder="1" applyAlignment="1">
      <alignment horizontal="left" vertical="top" wrapText="1"/>
    </xf>
    <xf numFmtId="177" fontId="10" fillId="0" borderId="2" xfId="0" applyNumberFormat="1" applyFont="1" applyFill="1" applyBorder="1" applyAlignment="1">
      <alignment horizontal="left" vertical="top" wrapText="1"/>
    </xf>
    <xf numFmtId="179" fontId="6" fillId="0" borderId="2" xfId="0" applyNumberFormat="1" applyFont="1" applyFill="1" applyBorder="1" applyAlignment="1">
      <alignment horizontal="left" vertical="center" wrapText="1"/>
    </xf>
    <xf numFmtId="0" fontId="2" fillId="0" borderId="2" xfId="0" applyFont="1" applyFill="1" applyBorder="1" applyAlignment="1">
      <alignment horizontal="left" vertical="top" wrapText="1"/>
    </xf>
    <xf numFmtId="177" fontId="10" fillId="0" borderId="2" xfId="0" applyNumberFormat="1" applyFont="1" applyFill="1" applyBorder="1" applyAlignment="1">
      <alignment horizontal="center" vertical="top" wrapText="1"/>
    </xf>
    <xf numFmtId="0" fontId="2" fillId="0" borderId="2" xfId="0" applyFont="1" applyFill="1" applyBorder="1" applyAlignment="1">
      <alignment horizontal="left" vertical="center" wrapText="1"/>
    </xf>
    <xf numFmtId="0" fontId="2" fillId="0" borderId="2" xfId="0" applyFont="1" applyFill="1" applyBorder="1" applyAlignment="1">
      <alignmen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3" xfId="49"/>
    <cellStyle name="常规 3" xfId="50"/>
  </cellStyles>
  <dxfs count="2">
    <dxf>
      <fill>
        <patternFill patternType="solid">
          <bgColor rgb="FFFF9900"/>
        </patternFill>
      </fill>
    </dxf>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W36"/>
  <sheetViews>
    <sheetView tabSelected="1" zoomScale="70" zoomScaleNormal="70" workbookViewId="0">
      <pane ySplit="4" topLeftCell="A5" activePane="bottomLeft" state="frozen"/>
      <selection/>
      <selection pane="bottomLeft" activeCell="P6" sqref="P6"/>
    </sheetView>
  </sheetViews>
  <sheetFormatPr defaultColWidth="9" defaultRowHeight="13.5"/>
  <cols>
    <col min="1" max="2" width="6" style="2" customWidth="1"/>
    <col min="3" max="3" width="10.75" style="2" customWidth="1"/>
    <col min="4" max="4" width="7.75" style="2" customWidth="1"/>
    <col min="5" max="5" width="5.5" style="2" customWidth="1"/>
    <col min="6" max="6" width="11.8166666666667" style="2" customWidth="1"/>
    <col min="7" max="7" width="10.875" style="2" customWidth="1"/>
    <col min="8" max="10" width="8" style="2" customWidth="1"/>
    <col min="11" max="11" width="13.5" style="2" customWidth="1"/>
    <col min="12" max="12" width="7.75" style="2" customWidth="1"/>
    <col min="13" max="13" width="88.2083333333333" style="2" customWidth="1"/>
    <col min="14" max="14" width="11.5916666666667" style="2" customWidth="1"/>
    <col min="15" max="15" width="12.375" style="2" customWidth="1"/>
    <col min="16" max="16" width="9.625" style="2" customWidth="1"/>
    <col min="17" max="17" width="10.1416666666667" style="2" customWidth="1"/>
    <col min="18" max="18" width="11.4666666666667" style="2" customWidth="1"/>
    <col min="19" max="19" width="7.13333333333333" style="2" customWidth="1"/>
    <col min="20" max="20" width="34.1" style="2" customWidth="1"/>
    <col min="21" max="21" width="29.7666666666667" style="2" customWidth="1"/>
    <col min="22" max="23" width="7.71666666666667" style="2" customWidth="1"/>
    <col min="24" max="24" width="18.7083333333333" style="2" customWidth="1"/>
    <col min="25" max="16384" width="9" style="2"/>
  </cols>
  <sheetData>
    <row r="1" ht="22.5" spans="1:11">
      <c r="A1" s="3" t="s">
        <v>0</v>
      </c>
      <c r="B1" s="3"/>
      <c r="C1" s="3"/>
      <c r="K1" s="30"/>
    </row>
    <row r="2" ht="62" customHeight="1" spans="1:23">
      <c r="A2" s="4" t="s">
        <v>1</v>
      </c>
      <c r="B2" s="4"/>
      <c r="C2" s="4"/>
      <c r="D2" s="4"/>
      <c r="E2" s="4"/>
      <c r="F2" s="4"/>
      <c r="G2" s="4"/>
      <c r="H2" s="4"/>
      <c r="I2" s="4"/>
      <c r="J2" s="4"/>
      <c r="K2" s="4"/>
      <c r="L2" s="4"/>
      <c r="M2" s="4"/>
      <c r="N2" s="4"/>
      <c r="O2" s="4"/>
      <c r="P2" s="4"/>
      <c r="Q2" s="4"/>
      <c r="R2" s="4"/>
      <c r="S2" s="4"/>
      <c r="T2" s="4"/>
      <c r="U2" s="4"/>
      <c r="V2" s="4"/>
      <c r="W2" s="45"/>
    </row>
    <row r="3" s="1" customFormat="1" ht="62" customHeight="1" spans="1:23">
      <c r="A3" s="5" t="s">
        <v>2</v>
      </c>
      <c r="B3" s="5" t="s">
        <v>3</v>
      </c>
      <c r="C3" s="5" t="s">
        <v>4</v>
      </c>
      <c r="D3" s="5" t="s">
        <v>5</v>
      </c>
      <c r="E3" s="6" t="s">
        <v>6</v>
      </c>
      <c r="F3" s="6"/>
      <c r="G3" s="6" t="s">
        <v>7</v>
      </c>
      <c r="H3" s="5" t="s">
        <v>8</v>
      </c>
      <c r="I3" s="5" t="s">
        <v>9</v>
      </c>
      <c r="J3" s="5" t="s">
        <v>10</v>
      </c>
      <c r="K3" s="6" t="s">
        <v>11</v>
      </c>
      <c r="L3" s="5" t="s">
        <v>12</v>
      </c>
      <c r="M3" s="6" t="s">
        <v>13</v>
      </c>
      <c r="N3" s="6" t="s">
        <v>14</v>
      </c>
      <c r="O3" s="31" t="s">
        <v>15</v>
      </c>
      <c r="P3" s="31"/>
      <c r="Q3" s="31"/>
      <c r="R3" s="31"/>
      <c r="S3" s="31"/>
      <c r="T3" s="31" t="s">
        <v>16</v>
      </c>
      <c r="U3" s="46" t="s">
        <v>17</v>
      </c>
      <c r="V3" s="46" t="s">
        <v>18</v>
      </c>
      <c r="W3" s="47" t="s">
        <v>19</v>
      </c>
    </row>
    <row r="4" s="1" customFormat="1" ht="62" customHeight="1" spans="1:23">
      <c r="A4" s="5"/>
      <c r="B4" s="5"/>
      <c r="C4" s="5"/>
      <c r="D4" s="5"/>
      <c r="E4" s="7" t="s">
        <v>20</v>
      </c>
      <c r="F4" s="7" t="s">
        <v>21</v>
      </c>
      <c r="G4" s="6"/>
      <c r="H4" s="5"/>
      <c r="I4" s="5"/>
      <c r="J4" s="5"/>
      <c r="K4" s="6"/>
      <c r="L4" s="5"/>
      <c r="M4" s="6"/>
      <c r="N4" s="6"/>
      <c r="O4" s="32" t="s">
        <v>22</v>
      </c>
      <c r="P4" s="32" t="s">
        <v>23</v>
      </c>
      <c r="Q4" s="32" t="s">
        <v>24</v>
      </c>
      <c r="R4" s="32" t="s">
        <v>25</v>
      </c>
      <c r="S4" s="32" t="s">
        <v>26</v>
      </c>
      <c r="T4" s="31"/>
      <c r="U4" s="48"/>
      <c r="V4" s="48"/>
      <c r="W4" s="47"/>
    </row>
    <row r="5" ht="136" customHeight="1" spans="1:23">
      <c r="A5" s="8">
        <v>1</v>
      </c>
      <c r="B5" s="9" t="s">
        <v>27</v>
      </c>
      <c r="C5" s="9" t="s">
        <v>28</v>
      </c>
      <c r="D5" s="9" t="s">
        <v>29</v>
      </c>
      <c r="E5" s="10" t="s">
        <v>28</v>
      </c>
      <c r="F5" s="10" t="s">
        <v>30</v>
      </c>
      <c r="G5" s="11">
        <v>515</v>
      </c>
      <c r="H5" s="9" t="s">
        <v>31</v>
      </c>
      <c r="I5" s="9" t="s">
        <v>31</v>
      </c>
      <c r="J5" s="9" t="s">
        <v>32</v>
      </c>
      <c r="K5" s="33" t="s">
        <v>33</v>
      </c>
      <c r="L5" s="9" t="s">
        <v>34</v>
      </c>
      <c r="M5" s="34" t="s">
        <v>35</v>
      </c>
      <c r="N5" s="10" t="s">
        <v>36</v>
      </c>
      <c r="O5" s="11">
        <v>515</v>
      </c>
      <c r="P5" s="11">
        <v>505</v>
      </c>
      <c r="Q5" s="21">
        <v>0</v>
      </c>
      <c r="R5" s="21">
        <v>0</v>
      </c>
      <c r="S5" s="21">
        <v>10</v>
      </c>
      <c r="T5" s="49" t="s">
        <v>37</v>
      </c>
      <c r="U5" s="49" t="s">
        <v>38</v>
      </c>
      <c r="V5" s="50" t="s">
        <v>39</v>
      </c>
      <c r="W5" s="18" t="s">
        <v>40</v>
      </c>
    </row>
    <row r="6" ht="163" customHeight="1" spans="1:23">
      <c r="A6" s="12"/>
      <c r="B6" s="9" t="s">
        <v>41</v>
      </c>
      <c r="C6" s="9" t="s">
        <v>28</v>
      </c>
      <c r="D6" s="9" t="s">
        <v>29</v>
      </c>
      <c r="E6" s="10" t="s">
        <v>28</v>
      </c>
      <c r="F6" s="10" t="s">
        <v>30</v>
      </c>
      <c r="G6" s="11">
        <v>515</v>
      </c>
      <c r="H6" s="9" t="s">
        <v>31</v>
      </c>
      <c r="I6" s="9" t="s">
        <v>31</v>
      </c>
      <c r="J6" s="9" t="s">
        <v>32</v>
      </c>
      <c r="K6" s="33" t="s">
        <v>33</v>
      </c>
      <c r="L6" s="9" t="s">
        <v>34</v>
      </c>
      <c r="M6" s="34" t="s">
        <v>42</v>
      </c>
      <c r="N6" s="10" t="s">
        <v>36</v>
      </c>
      <c r="O6" s="11">
        <v>515</v>
      </c>
      <c r="P6" s="11">
        <v>515</v>
      </c>
      <c r="Q6" s="21">
        <v>0</v>
      </c>
      <c r="R6" s="21">
        <v>0</v>
      </c>
      <c r="S6" s="21">
        <v>0</v>
      </c>
      <c r="T6" s="49" t="s">
        <v>37</v>
      </c>
      <c r="U6" s="49" t="s">
        <v>38</v>
      </c>
      <c r="V6" s="50" t="s">
        <v>39</v>
      </c>
      <c r="W6" s="18" t="s">
        <v>40</v>
      </c>
    </row>
    <row r="7" ht="247" customHeight="1" spans="1:23">
      <c r="A7" s="13">
        <v>2</v>
      </c>
      <c r="B7" s="9" t="s">
        <v>27</v>
      </c>
      <c r="C7" s="9" t="s">
        <v>28</v>
      </c>
      <c r="D7" s="9" t="s">
        <v>43</v>
      </c>
      <c r="E7" s="10" t="s">
        <v>28</v>
      </c>
      <c r="F7" s="10" t="s">
        <v>44</v>
      </c>
      <c r="G7" s="11">
        <v>515.85</v>
      </c>
      <c r="H7" s="9" t="s">
        <v>45</v>
      </c>
      <c r="I7" s="10" t="s">
        <v>46</v>
      </c>
      <c r="J7" s="10" t="s">
        <v>47</v>
      </c>
      <c r="K7" s="33" t="s">
        <v>48</v>
      </c>
      <c r="L7" s="9" t="s">
        <v>34</v>
      </c>
      <c r="M7" s="35" t="s">
        <v>49</v>
      </c>
      <c r="N7" s="10" t="s">
        <v>50</v>
      </c>
      <c r="O7" s="11">
        <v>515.85</v>
      </c>
      <c r="P7" s="11">
        <v>515.85</v>
      </c>
      <c r="Q7" s="21">
        <v>0</v>
      </c>
      <c r="R7" s="21">
        <v>0</v>
      </c>
      <c r="S7" s="21">
        <v>0</v>
      </c>
      <c r="T7" s="35" t="s">
        <v>51</v>
      </c>
      <c r="U7" s="35" t="s">
        <v>52</v>
      </c>
      <c r="V7" s="50" t="s">
        <v>53</v>
      </c>
      <c r="W7" s="9" t="s">
        <v>54</v>
      </c>
    </row>
    <row r="8" ht="190" customHeight="1" spans="1:23">
      <c r="A8" s="14"/>
      <c r="B8" s="9" t="s">
        <v>41</v>
      </c>
      <c r="C8" s="9" t="s">
        <v>28</v>
      </c>
      <c r="D8" s="9" t="s">
        <v>43</v>
      </c>
      <c r="E8" s="10" t="s">
        <v>28</v>
      </c>
      <c r="F8" s="10" t="s">
        <v>44</v>
      </c>
      <c r="G8" s="11">
        <v>515.85</v>
      </c>
      <c r="H8" s="9" t="s">
        <v>45</v>
      </c>
      <c r="I8" s="10" t="s">
        <v>46</v>
      </c>
      <c r="J8" s="10" t="s">
        <v>47</v>
      </c>
      <c r="K8" s="33" t="s">
        <v>48</v>
      </c>
      <c r="L8" s="9" t="s">
        <v>34</v>
      </c>
      <c r="M8" s="34" t="s">
        <v>55</v>
      </c>
      <c r="N8" s="10" t="s">
        <v>56</v>
      </c>
      <c r="O8" s="11">
        <v>515.85</v>
      </c>
      <c r="P8" s="11">
        <v>515.85</v>
      </c>
      <c r="Q8" s="21">
        <v>0</v>
      </c>
      <c r="R8" s="21">
        <v>0</v>
      </c>
      <c r="S8" s="21">
        <v>0</v>
      </c>
      <c r="T8" s="49" t="s">
        <v>51</v>
      </c>
      <c r="U8" s="49" t="s">
        <v>57</v>
      </c>
      <c r="V8" s="50" t="s">
        <v>53</v>
      </c>
      <c r="W8" s="9" t="s">
        <v>54</v>
      </c>
    </row>
    <row r="9" ht="383" customHeight="1" spans="1:23">
      <c r="A9" s="8">
        <v>3</v>
      </c>
      <c r="B9" s="9" t="s">
        <v>27</v>
      </c>
      <c r="C9" s="9" t="s">
        <v>28</v>
      </c>
      <c r="D9" s="9" t="s">
        <v>43</v>
      </c>
      <c r="E9" s="10" t="s">
        <v>28</v>
      </c>
      <c r="F9" s="10" t="s">
        <v>58</v>
      </c>
      <c r="G9" s="11">
        <v>5590.85</v>
      </c>
      <c r="H9" s="9" t="s">
        <v>45</v>
      </c>
      <c r="I9" s="15" t="s">
        <v>59</v>
      </c>
      <c r="J9" s="15" t="s">
        <v>60</v>
      </c>
      <c r="K9" s="33" t="s">
        <v>61</v>
      </c>
      <c r="L9" s="9" t="s">
        <v>34</v>
      </c>
      <c r="M9" s="34" t="s">
        <v>62</v>
      </c>
      <c r="N9" s="10" t="s">
        <v>63</v>
      </c>
      <c r="O9" s="11">
        <v>5590.85</v>
      </c>
      <c r="P9" s="11">
        <v>3482.46</v>
      </c>
      <c r="Q9" s="21">
        <v>2108.39</v>
      </c>
      <c r="R9" s="21">
        <v>0</v>
      </c>
      <c r="S9" s="21">
        <v>0</v>
      </c>
      <c r="T9" s="49" t="s">
        <v>64</v>
      </c>
      <c r="U9" s="49" t="s">
        <v>65</v>
      </c>
      <c r="V9" s="50" t="s">
        <v>66</v>
      </c>
      <c r="W9" s="18" t="s">
        <v>54</v>
      </c>
    </row>
    <row r="10" ht="316" customHeight="1" spans="1:23">
      <c r="A10" s="12"/>
      <c r="B10" s="9" t="s">
        <v>41</v>
      </c>
      <c r="C10" s="9" t="s">
        <v>28</v>
      </c>
      <c r="D10" s="9" t="s">
        <v>43</v>
      </c>
      <c r="E10" s="10" t="s">
        <v>28</v>
      </c>
      <c r="F10" s="10" t="s">
        <v>58</v>
      </c>
      <c r="G10" s="11">
        <v>5590.85</v>
      </c>
      <c r="H10" s="9" t="s">
        <v>45</v>
      </c>
      <c r="I10" s="15" t="s">
        <v>59</v>
      </c>
      <c r="J10" s="15" t="s">
        <v>60</v>
      </c>
      <c r="K10" s="33" t="s">
        <v>61</v>
      </c>
      <c r="L10" s="9" t="s">
        <v>34</v>
      </c>
      <c r="M10" s="34" t="s">
        <v>67</v>
      </c>
      <c r="N10" s="10" t="s">
        <v>56</v>
      </c>
      <c r="O10" s="11">
        <v>5590.85</v>
      </c>
      <c r="P10" s="11">
        <v>3482.46</v>
      </c>
      <c r="Q10" s="21">
        <v>2108.392</v>
      </c>
      <c r="R10" s="21">
        <v>0</v>
      </c>
      <c r="S10" s="21">
        <v>0</v>
      </c>
      <c r="T10" s="49" t="s">
        <v>68</v>
      </c>
      <c r="U10" s="49" t="s">
        <v>69</v>
      </c>
      <c r="V10" s="50" t="s">
        <v>66</v>
      </c>
      <c r="W10" s="18" t="s">
        <v>54</v>
      </c>
    </row>
    <row r="11" ht="170" customHeight="1" spans="1:23">
      <c r="A11" s="13">
        <v>4</v>
      </c>
      <c r="B11" s="9" t="s">
        <v>27</v>
      </c>
      <c r="C11" s="9" t="s">
        <v>28</v>
      </c>
      <c r="D11" s="9" t="s">
        <v>70</v>
      </c>
      <c r="E11" s="10" t="s">
        <v>28</v>
      </c>
      <c r="F11" s="10" t="s">
        <v>71</v>
      </c>
      <c r="G11" s="11">
        <v>1570.26</v>
      </c>
      <c r="H11" s="9" t="s">
        <v>72</v>
      </c>
      <c r="I11" s="15" t="s">
        <v>73</v>
      </c>
      <c r="J11" s="15" t="s">
        <v>74</v>
      </c>
      <c r="K11" s="33" t="s">
        <v>75</v>
      </c>
      <c r="L11" s="9" t="s">
        <v>34</v>
      </c>
      <c r="M11" s="34" t="s">
        <v>76</v>
      </c>
      <c r="N11" s="10" t="s">
        <v>56</v>
      </c>
      <c r="O11" s="11">
        <v>1570.26</v>
      </c>
      <c r="P11" s="36">
        <v>1570.26</v>
      </c>
      <c r="Q11" s="21">
        <v>0</v>
      </c>
      <c r="R11" s="21">
        <v>0</v>
      </c>
      <c r="S11" s="21">
        <v>0</v>
      </c>
      <c r="T11" s="49" t="s">
        <v>77</v>
      </c>
      <c r="U11" s="49" t="s">
        <v>78</v>
      </c>
      <c r="V11" s="50">
        <v>3500</v>
      </c>
      <c r="W11" s="18" t="s">
        <v>54</v>
      </c>
    </row>
    <row r="12" ht="211" customHeight="1" spans="1:23">
      <c r="A12" s="14"/>
      <c r="B12" s="9" t="s">
        <v>41</v>
      </c>
      <c r="C12" s="9" t="s">
        <v>28</v>
      </c>
      <c r="D12" s="9" t="s">
        <v>70</v>
      </c>
      <c r="E12" s="10" t="s">
        <v>28</v>
      </c>
      <c r="F12" s="10" t="s">
        <v>71</v>
      </c>
      <c r="G12" s="11">
        <v>1430.49</v>
      </c>
      <c r="H12" s="9" t="s">
        <v>72</v>
      </c>
      <c r="I12" s="15" t="s">
        <v>73</v>
      </c>
      <c r="J12" s="15" t="s">
        <v>74</v>
      </c>
      <c r="K12" s="33" t="s">
        <v>75</v>
      </c>
      <c r="L12" s="9" t="s">
        <v>34</v>
      </c>
      <c r="M12" s="34" t="s">
        <v>79</v>
      </c>
      <c r="N12" s="10" t="s">
        <v>56</v>
      </c>
      <c r="O12" s="11">
        <v>1430.49</v>
      </c>
      <c r="P12" s="11">
        <v>1430.49</v>
      </c>
      <c r="Q12" s="21">
        <v>0</v>
      </c>
      <c r="R12" s="21">
        <v>0</v>
      </c>
      <c r="S12" s="21">
        <v>0</v>
      </c>
      <c r="T12" s="49" t="s">
        <v>77</v>
      </c>
      <c r="U12" s="49" t="s">
        <v>78</v>
      </c>
      <c r="V12" s="10">
        <v>841</v>
      </c>
      <c r="W12" s="18" t="s">
        <v>54</v>
      </c>
    </row>
    <row r="13" ht="79" customHeight="1" spans="1:23">
      <c r="A13" s="13">
        <v>5</v>
      </c>
      <c r="B13" s="9" t="s">
        <v>27</v>
      </c>
      <c r="C13" s="15" t="s">
        <v>43</v>
      </c>
      <c r="D13" s="9" t="s">
        <v>43</v>
      </c>
      <c r="E13" s="10" t="s">
        <v>80</v>
      </c>
      <c r="F13" s="10"/>
      <c r="G13" s="11">
        <v>600</v>
      </c>
      <c r="H13" s="15" t="s">
        <v>81</v>
      </c>
      <c r="I13" s="15" t="s">
        <v>82</v>
      </c>
      <c r="J13" s="15" t="s">
        <v>82</v>
      </c>
      <c r="K13" s="9" t="s">
        <v>82</v>
      </c>
      <c r="L13" s="9" t="s">
        <v>34</v>
      </c>
      <c r="M13" s="34" t="s">
        <v>83</v>
      </c>
      <c r="N13" s="10"/>
      <c r="O13" s="11">
        <v>600</v>
      </c>
      <c r="P13" s="11">
        <v>600</v>
      </c>
      <c r="Q13" s="21"/>
      <c r="R13" s="21"/>
      <c r="S13" s="21"/>
      <c r="T13" s="49"/>
      <c r="U13" s="49" t="s">
        <v>83</v>
      </c>
      <c r="V13" s="50"/>
      <c r="W13" s="18" t="s">
        <v>84</v>
      </c>
    </row>
    <row r="14" ht="89" customHeight="1" spans="1:23">
      <c r="A14" s="14"/>
      <c r="B14" s="9" t="s">
        <v>41</v>
      </c>
      <c r="C14" s="15" t="s">
        <v>43</v>
      </c>
      <c r="D14" s="9" t="s">
        <v>43</v>
      </c>
      <c r="E14" s="10" t="s">
        <v>80</v>
      </c>
      <c r="F14" s="10"/>
      <c r="G14" s="11">
        <v>900</v>
      </c>
      <c r="H14" s="15" t="s">
        <v>81</v>
      </c>
      <c r="I14" s="15" t="s">
        <v>82</v>
      </c>
      <c r="J14" s="15" t="s">
        <v>82</v>
      </c>
      <c r="K14" s="9" t="s">
        <v>82</v>
      </c>
      <c r="L14" s="9" t="s">
        <v>34</v>
      </c>
      <c r="M14" s="34" t="s">
        <v>85</v>
      </c>
      <c r="N14" s="10"/>
      <c r="O14" s="11">
        <v>900</v>
      </c>
      <c r="P14" s="11">
        <v>900</v>
      </c>
      <c r="Q14" s="21"/>
      <c r="R14" s="21"/>
      <c r="S14" s="21"/>
      <c r="T14" s="49"/>
      <c r="U14" s="49" t="s">
        <v>86</v>
      </c>
      <c r="V14" s="50"/>
      <c r="W14" s="18" t="s">
        <v>87</v>
      </c>
    </row>
    <row r="15" ht="409" customHeight="1" spans="1:23">
      <c r="A15" s="8">
        <v>6</v>
      </c>
      <c r="B15" s="9" t="s">
        <v>27</v>
      </c>
      <c r="C15" s="15" t="s">
        <v>88</v>
      </c>
      <c r="D15" s="9" t="s">
        <v>43</v>
      </c>
      <c r="E15" s="10" t="s">
        <v>89</v>
      </c>
      <c r="F15" s="16" t="s">
        <v>90</v>
      </c>
      <c r="G15" s="11">
        <v>1638</v>
      </c>
      <c r="H15" s="15" t="s">
        <v>45</v>
      </c>
      <c r="I15" s="15" t="s">
        <v>59</v>
      </c>
      <c r="J15" s="15" t="s">
        <v>91</v>
      </c>
      <c r="K15" s="9" t="s">
        <v>92</v>
      </c>
      <c r="L15" s="9" t="s">
        <v>34</v>
      </c>
      <c r="M15" s="35" t="s">
        <v>93</v>
      </c>
      <c r="N15" s="10" t="s">
        <v>36</v>
      </c>
      <c r="O15" s="11">
        <v>1638</v>
      </c>
      <c r="P15" s="11">
        <v>1638</v>
      </c>
      <c r="Q15" s="21"/>
      <c r="R15" s="21"/>
      <c r="S15" s="21"/>
      <c r="T15" s="35" t="s">
        <v>94</v>
      </c>
      <c r="U15" s="35" t="s">
        <v>94</v>
      </c>
      <c r="V15" s="10">
        <v>23450</v>
      </c>
      <c r="W15" s="18" t="s">
        <v>95</v>
      </c>
    </row>
    <row r="16" ht="409" customHeight="1" spans="1:23">
      <c r="A16" s="12"/>
      <c r="B16" s="9" t="s">
        <v>41</v>
      </c>
      <c r="C16" s="15" t="s">
        <v>88</v>
      </c>
      <c r="D16" s="9" t="s">
        <v>43</v>
      </c>
      <c r="E16" s="10" t="s">
        <v>89</v>
      </c>
      <c r="F16" s="16" t="s">
        <v>90</v>
      </c>
      <c r="G16" s="11">
        <v>1670.76</v>
      </c>
      <c r="H16" s="15" t="s">
        <v>45</v>
      </c>
      <c r="I16" s="15" t="s">
        <v>59</v>
      </c>
      <c r="J16" s="15" t="s">
        <v>91</v>
      </c>
      <c r="K16" s="9" t="s">
        <v>92</v>
      </c>
      <c r="L16" s="9" t="s">
        <v>34</v>
      </c>
      <c r="M16" s="35" t="s">
        <v>96</v>
      </c>
      <c r="N16" s="10" t="s">
        <v>36</v>
      </c>
      <c r="O16" s="21">
        <v>1670.76</v>
      </c>
      <c r="P16" s="21">
        <v>1670.76</v>
      </c>
      <c r="Q16" s="21"/>
      <c r="R16" s="21"/>
      <c r="S16" s="21"/>
      <c r="T16" s="35" t="s">
        <v>97</v>
      </c>
      <c r="U16" s="35" t="s">
        <v>94</v>
      </c>
      <c r="V16" s="51">
        <v>23450</v>
      </c>
      <c r="W16" s="9" t="s">
        <v>95</v>
      </c>
    </row>
    <row r="17" ht="138" customHeight="1" spans="1:23">
      <c r="A17" s="13">
        <v>7</v>
      </c>
      <c r="B17" s="9" t="s">
        <v>27</v>
      </c>
      <c r="C17" s="9" t="s">
        <v>98</v>
      </c>
      <c r="D17" s="9" t="s">
        <v>29</v>
      </c>
      <c r="E17" s="10" t="s">
        <v>99</v>
      </c>
      <c r="F17" s="10"/>
      <c r="G17" s="17">
        <v>2000</v>
      </c>
      <c r="H17" s="18" t="s">
        <v>31</v>
      </c>
      <c r="I17" s="18" t="s">
        <v>31</v>
      </c>
      <c r="J17" s="18" t="s">
        <v>32</v>
      </c>
      <c r="K17" s="9" t="s">
        <v>100</v>
      </c>
      <c r="L17" s="9" t="s">
        <v>34</v>
      </c>
      <c r="M17" s="34" t="s">
        <v>101</v>
      </c>
      <c r="N17" s="10" t="s">
        <v>102</v>
      </c>
      <c r="O17" s="21">
        <v>2000</v>
      </c>
      <c r="P17" s="21">
        <v>2000</v>
      </c>
      <c r="Q17" s="21"/>
      <c r="R17" s="21"/>
      <c r="S17" s="18"/>
      <c r="T17" s="35" t="s">
        <v>103</v>
      </c>
      <c r="U17" s="35" t="s">
        <v>104</v>
      </c>
      <c r="V17" s="51">
        <v>23287</v>
      </c>
      <c r="W17" s="9" t="s">
        <v>105</v>
      </c>
    </row>
    <row r="18" ht="138" customHeight="1" spans="1:23">
      <c r="A18" s="14"/>
      <c r="B18" s="9" t="s">
        <v>41</v>
      </c>
      <c r="C18" s="9" t="s">
        <v>98</v>
      </c>
      <c r="D18" s="9" t="s">
        <v>29</v>
      </c>
      <c r="E18" s="10" t="s">
        <v>99</v>
      </c>
      <c r="F18" s="10"/>
      <c r="G18" s="17">
        <v>2000</v>
      </c>
      <c r="H18" s="18" t="s">
        <v>31</v>
      </c>
      <c r="I18" s="18" t="s">
        <v>31</v>
      </c>
      <c r="J18" s="18" t="s">
        <v>32</v>
      </c>
      <c r="K18" s="9" t="s">
        <v>106</v>
      </c>
      <c r="L18" s="9" t="s">
        <v>34</v>
      </c>
      <c r="M18" s="37" t="s">
        <v>107</v>
      </c>
      <c r="N18" s="10" t="s">
        <v>102</v>
      </c>
      <c r="O18" s="21">
        <v>2000</v>
      </c>
      <c r="P18" s="21">
        <v>2000</v>
      </c>
      <c r="Q18" s="21"/>
      <c r="R18" s="21"/>
      <c r="S18" s="18"/>
      <c r="T18" s="35" t="s">
        <v>103</v>
      </c>
      <c r="U18" s="35" t="s">
        <v>104</v>
      </c>
      <c r="V18" s="51">
        <v>23287</v>
      </c>
      <c r="W18" s="9" t="s">
        <v>105</v>
      </c>
    </row>
    <row r="19" ht="187" customHeight="1" spans="1:23">
      <c r="A19" s="8">
        <v>8</v>
      </c>
      <c r="B19" s="9" t="s">
        <v>27</v>
      </c>
      <c r="C19" s="9" t="s">
        <v>108</v>
      </c>
      <c r="D19" s="9" t="s">
        <v>108</v>
      </c>
      <c r="E19" s="18" t="s">
        <v>109</v>
      </c>
      <c r="F19" s="18" t="s">
        <v>110</v>
      </c>
      <c r="G19" s="11">
        <v>4641.68</v>
      </c>
      <c r="H19" s="18" t="s">
        <v>111</v>
      </c>
      <c r="I19" s="18" t="s">
        <v>112</v>
      </c>
      <c r="J19" s="18" t="s">
        <v>113</v>
      </c>
      <c r="K19" s="9" t="s">
        <v>114</v>
      </c>
      <c r="L19" s="9" t="s">
        <v>34</v>
      </c>
      <c r="M19" s="35" t="s">
        <v>115</v>
      </c>
      <c r="N19" s="10" t="s">
        <v>116</v>
      </c>
      <c r="O19" s="11">
        <v>4641.68</v>
      </c>
      <c r="P19" s="11">
        <v>4641.68</v>
      </c>
      <c r="Q19" s="21"/>
      <c r="R19" s="21"/>
      <c r="S19" s="21"/>
      <c r="T19" s="49" t="s">
        <v>117</v>
      </c>
      <c r="U19" s="49" t="s">
        <v>118</v>
      </c>
      <c r="V19" s="50">
        <v>18824</v>
      </c>
      <c r="W19" s="18" t="s">
        <v>119</v>
      </c>
    </row>
    <row r="20" ht="245" customHeight="1" spans="1:23">
      <c r="A20" s="12"/>
      <c r="B20" s="9" t="s">
        <v>41</v>
      </c>
      <c r="C20" s="9" t="s">
        <v>108</v>
      </c>
      <c r="D20" s="9" t="s">
        <v>108</v>
      </c>
      <c r="E20" s="18" t="s">
        <v>120</v>
      </c>
      <c r="F20" s="18" t="s">
        <v>121</v>
      </c>
      <c r="G20" s="11">
        <v>5641.68</v>
      </c>
      <c r="H20" s="18" t="s">
        <v>111</v>
      </c>
      <c r="I20" s="18" t="s">
        <v>112</v>
      </c>
      <c r="J20" s="18" t="s">
        <v>113</v>
      </c>
      <c r="K20" s="9" t="s">
        <v>122</v>
      </c>
      <c r="L20" s="9" t="s">
        <v>34</v>
      </c>
      <c r="M20" s="34" t="s">
        <v>123</v>
      </c>
      <c r="N20" s="10" t="s">
        <v>116</v>
      </c>
      <c r="O20" s="11">
        <v>5641.68</v>
      </c>
      <c r="P20" s="11">
        <v>5641.68</v>
      </c>
      <c r="Q20" s="21"/>
      <c r="R20" s="21"/>
      <c r="S20" s="21"/>
      <c r="T20" s="49" t="s">
        <v>117</v>
      </c>
      <c r="U20" s="49" t="s">
        <v>124</v>
      </c>
      <c r="V20" s="51"/>
      <c r="W20" s="9" t="s">
        <v>125</v>
      </c>
    </row>
    <row r="21" ht="151" customHeight="1" spans="1:23">
      <c r="A21" s="13">
        <v>9</v>
      </c>
      <c r="B21" s="9" t="s">
        <v>27</v>
      </c>
      <c r="C21" s="9" t="s">
        <v>108</v>
      </c>
      <c r="D21" s="9" t="s">
        <v>108</v>
      </c>
      <c r="E21" s="18" t="s">
        <v>126</v>
      </c>
      <c r="F21" s="15" t="s">
        <v>127</v>
      </c>
      <c r="G21" s="11">
        <v>1457.31</v>
      </c>
      <c r="H21" s="18" t="s">
        <v>111</v>
      </c>
      <c r="I21" s="18" t="s">
        <v>112</v>
      </c>
      <c r="J21" s="18" t="s">
        <v>113</v>
      </c>
      <c r="K21" s="9" t="s">
        <v>128</v>
      </c>
      <c r="L21" s="9" t="s">
        <v>34</v>
      </c>
      <c r="M21" s="34" t="s">
        <v>129</v>
      </c>
      <c r="N21" s="10" t="s">
        <v>56</v>
      </c>
      <c r="O21" s="11">
        <v>1457.31</v>
      </c>
      <c r="P21" s="11">
        <v>1457.31</v>
      </c>
      <c r="Q21" s="21"/>
      <c r="R21" s="21"/>
      <c r="S21" s="21"/>
      <c r="T21" s="49" t="s">
        <v>130</v>
      </c>
      <c r="U21" s="35" t="s">
        <v>131</v>
      </c>
      <c r="V21" s="50">
        <v>32447</v>
      </c>
      <c r="W21" s="18" t="s">
        <v>132</v>
      </c>
    </row>
    <row r="22" ht="151" customHeight="1" spans="1:23">
      <c r="A22" s="14"/>
      <c r="B22" s="9" t="s">
        <v>41</v>
      </c>
      <c r="C22" s="9" t="s">
        <v>108</v>
      </c>
      <c r="D22" s="9" t="s">
        <v>108</v>
      </c>
      <c r="E22" s="18" t="s">
        <v>126</v>
      </c>
      <c r="F22" s="18" t="s">
        <v>133</v>
      </c>
      <c r="G22" s="11">
        <v>1457.31</v>
      </c>
      <c r="H22" s="18" t="s">
        <v>111</v>
      </c>
      <c r="I22" s="18" t="s">
        <v>112</v>
      </c>
      <c r="J22" s="18" t="s">
        <v>113</v>
      </c>
      <c r="K22" s="9" t="s">
        <v>134</v>
      </c>
      <c r="L22" s="9" t="s">
        <v>34</v>
      </c>
      <c r="M22" s="34" t="s">
        <v>129</v>
      </c>
      <c r="N22" s="10" t="s">
        <v>56</v>
      </c>
      <c r="O22" s="11">
        <v>1457.31</v>
      </c>
      <c r="P22" s="11">
        <v>1457.31</v>
      </c>
      <c r="Q22" s="21"/>
      <c r="R22" s="21"/>
      <c r="S22" s="21"/>
      <c r="T22" s="49" t="s">
        <v>135</v>
      </c>
      <c r="U22" s="49" t="s">
        <v>131</v>
      </c>
      <c r="V22" s="50"/>
      <c r="W22" s="18" t="s">
        <v>132</v>
      </c>
    </row>
    <row r="23" ht="98" customHeight="1" spans="1:23">
      <c r="A23" s="8">
        <v>10</v>
      </c>
      <c r="B23" s="9" t="s">
        <v>27</v>
      </c>
      <c r="C23" s="15" t="s">
        <v>136</v>
      </c>
      <c r="D23" s="15" t="s">
        <v>136</v>
      </c>
      <c r="E23" s="19" t="s">
        <v>80</v>
      </c>
      <c r="F23" s="15"/>
      <c r="G23" s="9">
        <v>1450</v>
      </c>
      <c r="H23" s="15" t="s">
        <v>137</v>
      </c>
      <c r="I23" s="15" t="s">
        <v>138</v>
      </c>
      <c r="J23" s="15" t="s">
        <v>139</v>
      </c>
      <c r="K23" s="33" t="s">
        <v>140</v>
      </c>
      <c r="L23" s="36" t="s">
        <v>34</v>
      </c>
      <c r="M23" s="34" t="s">
        <v>141</v>
      </c>
      <c r="N23" s="38" t="s">
        <v>142</v>
      </c>
      <c r="O23" s="9">
        <v>1450</v>
      </c>
      <c r="P23" s="9">
        <v>1450</v>
      </c>
      <c r="Q23" s="15"/>
      <c r="R23" s="15"/>
      <c r="S23" s="15"/>
      <c r="T23" s="52"/>
      <c r="U23" s="35" t="s">
        <v>143</v>
      </c>
      <c r="V23" s="50" t="s">
        <v>144</v>
      </c>
      <c r="W23" s="9" t="s">
        <v>145</v>
      </c>
    </row>
    <row r="24" ht="86" customHeight="1" spans="1:23">
      <c r="A24" s="12"/>
      <c r="B24" s="9" t="s">
        <v>41</v>
      </c>
      <c r="C24" s="9" t="s">
        <v>136</v>
      </c>
      <c r="D24" s="9" t="s">
        <v>136</v>
      </c>
      <c r="E24" s="20" t="s">
        <v>80</v>
      </c>
      <c r="F24" s="9"/>
      <c r="G24" s="9">
        <v>600</v>
      </c>
      <c r="H24" s="9" t="s">
        <v>137</v>
      </c>
      <c r="I24" s="9" t="s">
        <v>138</v>
      </c>
      <c r="J24" s="9" t="s">
        <v>139</v>
      </c>
      <c r="K24" s="33" t="s">
        <v>140</v>
      </c>
      <c r="L24" s="21" t="s">
        <v>34</v>
      </c>
      <c r="M24" s="34" t="s">
        <v>146</v>
      </c>
      <c r="N24" s="21" t="s">
        <v>142</v>
      </c>
      <c r="O24" s="9">
        <v>600</v>
      </c>
      <c r="P24" s="9">
        <v>600</v>
      </c>
      <c r="Q24" s="9"/>
      <c r="R24" s="9"/>
      <c r="S24" s="9"/>
      <c r="T24" s="52"/>
      <c r="U24" s="35" t="s">
        <v>143</v>
      </c>
      <c r="V24" s="50" t="s">
        <v>147</v>
      </c>
      <c r="W24" s="9" t="s">
        <v>145</v>
      </c>
    </row>
    <row r="25" ht="98" customHeight="1" spans="1:23">
      <c r="A25" s="13">
        <v>11</v>
      </c>
      <c r="B25" s="9" t="s">
        <v>27</v>
      </c>
      <c r="C25" s="10" t="s">
        <v>148</v>
      </c>
      <c r="D25" s="10" t="s">
        <v>149</v>
      </c>
      <c r="E25" s="10" t="s">
        <v>148</v>
      </c>
      <c r="F25" s="10" t="s">
        <v>150</v>
      </c>
      <c r="G25" s="10">
        <v>280</v>
      </c>
      <c r="H25" s="10" t="s">
        <v>45</v>
      </c>
      <c r="I25" s="10" t="s">
        <v>151</v>
      </c>
      <c r="J25" s="10" t="s">
        <v>151</v>
      </c>
      <c r="K25" s="10" t="s">
        <v>152</v>
      </c>
      <c r="L25" s="10" t="s">
        <v>34</v>
      </c>
      <c r="M25" s="35" t="s">
        <v>153</v>
      </c>
      <c r="N25" s="10" t="s">
        <v>154</v>
      </c>
      <c r="O25" s="10">
        <v>280</v>
      </c>
      <c r="P25" s="10">
        <v>280</v>
      </c>
      <c r="Q25" s="10">
        <v>0</v>
      </c>
      <c r="R25" s="10">
        <v>0</v>
      </c>
      <c r="S25" s="10">
        <v>0</v>
      </c>
      <c r="T25" s="34" t="s">
        <v>155</v>
      </c>
      <c r="U25" s="34" t="s">
        <v>156</v>
      </c>
      <c r="V25" s="10">
        <v>6660</v>
      </c>
      <c r="W25" s="10" t="s">
        <v>157</v>
      </c>
    </row>
    <row r="26" ht="301" customHeight="1" spans="1:23">
      <c r="A26" s="14"/>
      <c r="B26" s="9" t="s">
        <v>41</v>
      </c>
      <c r="C26" s="10" t="s">
        <v>148</v>
      </c>
      <c r="D26" s="10" t="s">
        <v>149</v>
      </c>
      <c r="E26" s="10" t="s">
        <v>148</v>
      </c>
      <c r="F26" s="10" t="s">
        <v>158</v>
      </c>
      <c r="G26" s="10">
        <v>297.1</v>
      </c>
      <c r="H26" s="10" t="s">
        <v>45</v>
      </c>
      <c r="I26" s="10" t="s">
        <v>151</v>
      </c>
      <c r="J26" s="10" t="s">
        <v>151</v>
      </c>
      <c r="K26" s="10" t="s">
        <v>152</v>
      </c>
      <c r="L26" s="10" t="s">
        <v>34</v>
      </c>
      <c r="M26" s="34" t="s">
        <v>159</v>
      </c>
      <c r="N26" s="10" t="s">
        <v>36</v>
      </c>
      <c r="O26" s="10">
        <v>297.1</v>
      </c>
      <c r="P26" s="10">
        <v>280</v>
      </c>
      <c r="Q26" s="10">
        <v>0</v>
      </c>
      <c r="R26" s="10">
        <v>0</v>
      </c>
      <c r="S26" s="10">
        <v>17.1</v>
      </c>
      <c r="T26" s="34" t="s">
        <v>155</v>
      </c>
      <c r="U26" s="34" t="s">
        <v>156</v>
      </c>
      <c r="V26" s="10">
        <v>6660</v>
      </c>
      <c r="W26" s="10" t="s">
        <v>157</v>
      </c>
    </row>
    <row r="27" ht="140" customHeight="1" spans="1:23">
      <c r="A27" s="13">
        <v>12</v>
      </c>
      <c r="B27" s="9" t="s">
        <v>27</v>
      </c>
      <c r="C27" s="9" t="s">
        <v>160</v>
      </c>
      <c r="D27" s="9" t="s">
        <v>43</v>
      </c>
      <c r="E27" s="10" t="s">
        <v>160</v>
      </c>
      <c r="F27" s="21" t="s">
        <v>161</v>
      </c>
      <c r="G27" s="11">
        <v>571.5</v>
      </c>
      <c r="H27" s="9" t="s">
        <v>45</v>
      </c>
      <c r="I27" s="15" t="s">
        <v>59</v>
      </c>
      <c r="J27" s="15" t="s">
        <v>162</v>
      </c>
      <c r="K27" s="33" t="s">
        <v>163</v>
      </c>
      <c r="L27" s="9" t="s">
        <v>34</v>
      </c>
      <c r="M27" s="34" t="s">
        <v>164</v>
      </c>
      <c r="N27" s="10" t="s">
        <v>165</v>
      </c>
      <c r="O27" s="11">
        <v>571.5</v>
      </c>
      <c r="P27" s="11">
        <v>571.5</v>
      </c>
      <c r="Q27" s="21"/>
      <c r="R27" s="21"/>
      <c r="S27" s="21"/>
      <c r="T27" s="49" t="s">
        <v>166</v>
      </c>
      <c r="U27" s="49" t="s">
        <v>166</v>
      </c>
      <c r="V27" s="50" t="s">
        <v>167</v>
      </c>
      <c r="W27" s="18" t="s">
        <v>168</v>
      </c>
    </row>
    <row r="28" ht="140" customHeight="1" spans="1:23">
      <c r="A28" s="14"/>
      <c r="B28" s="9" t="s">
        <v>41</v>
      </c>
      <c r="C28" s="9" t="s">
        <v>160</v>
      </c>
      <c r="D28" s="9" t="s">
        <v>43</v>
      </c>
      <c r="E28" s="10" t="s">
        <v>160</v>
      </c>
      <c r="F28" s="21" t="s">
        <v>161</v>
      </c>
      <c r="G28" s="11">
        <v>571.5</v>
      </c>
      <c r="H28" s="9" t="s">
        <v>45</v>
      </c>
      <c r="I28" s="15" t="s">
        <v>59</v>
      </c>
      <c r="J28" s="15" t="s">
        <v>162</v>
      </c>
      <c r="K28" s="33" t="s">
        <v>163</v>
      </c>
      <c r="L28" s="9" t="s">
        <v>34</v>
      </c>
      <c r="M28" s="37" t="s">
        <v>169</v>
      </c>
      <c r="N28" s="39" t="s">
        <v>56</v>
      </c>
      <c r="O28" s="21">
        <v>571.5</v>
      </c>
      <c r="P28" s="21">
        <v>571.5</v>
      </c>
      <c r="Q28" s="21"/>
      <c r="R28" s="21"/>
      <c r="S28" s="21"/>
      <c r="T28" s="53" t="s">
        <v>170</v>
      </c>
      <c r="U28" s="53" t="s">
        <v>171</v>
      </c>
      <c r="V28" s="51">
        <v>1551</v>
      </c>
      <c r="W28" s="9" t="s">
        <v>168</v>
      </c>
    </row>
    <row r="29" ht="169" customHeight="1" spans="1:23">
      <c r="A29" s="8">
        <v>13</v>
      </c>
      <c r="B29" s="9" t="s">
        <v>27</v>
      </c>
      <c r="C29" s="9" t="s">
        <v>160</v>
      </c>
      <c r="D29" s="9" t="s">
        <v>43</v>
      </c>
      <c r="E29" s="10" t="s">
        <v>160</v>
      </c>
      <c r="F29" s="10" t="s">
        <v>172</v>
      </c>
      <c r="G29" s="11">
        <v>1291</v>
      </c>
      <c r="H29" s="9" t="s">
        <v>45</v>
      </c>
      <c r="I29" s="18" t="s">
        <v>59</v>
      </c>
      <c r="J29" s="18" t="s">
        <v>91</v>
      </c>
      <c r="K29" s="9" t="s">
        <v>173</v>
      </c>
      <c r="L29" s="9" t="s">
        <v>34</v>
      </c>
      <c r="M29" s="35" t="s">
        <v>174</v>
      </c>
      <c r="N29" s="10" t="s">
        <v>175</v>
      </c>
      <c r="O29" s="11">
        <v>1291</v>
      </c>
      <c r="P29" s="11">
        <v>1291</v>
      </c>
      <c r="Q29" s="21">
        <v>0</v>
      </c>
      <c r="R29" s="21">
        <v>0</v>
      </c>
      <c r="S29" s="21">
        <v>0</v>
      </c>
      <c r="T29" s="35" t="s">
        <v>176</v>
      </c>
      <c r="U29" s="35" t="s">
        <v>177</v>
      </c>
      <c r="V29" s="54">
        <v>1321</v>
      </c>
      <c r="W29" s="15" t="s">
        <v>178</v>
      </c>
    </row>
    <row r="30" ht="370" customHeight="1" spans="1:23">
      <c r="A30" s="12"/>
      <c r="B30" s="9" t="s">
        <v>41</v>
      </c>
      <c r="C30" s="9" t="s">
        <v>160</v>
      </c>
      <c r="D30" s="9" t="s">
        <v>43</v>
      </c>
      <c r="E30" s="10" t="s">
        <v>160</v>
      </c>
      <c r="F30" s="10" t="s">
        <v>172</v>
      </c>
      <c r="G30" s="11">
        <v>1060.39</v>
      </c>
      <c r="H30" s="9" t="s">
        <v>45</v>
      </c>
      <c r="I30" s="18" t="s">
        <v>59</v>
      </c>
      <c r="J30" s="18" t="s">
        <v>91</v>
      </c>
      <c r="K30" s="33" t="s">
        <v>179</v>
      </c>
      <c r="L30" s="9" t="s">
        <v>34</v>
      </c>
      <c r="M30" s="35" t="s">
        <v>180</v>
      </c>
      <c r="N30" s="9" t="s">
        <v>181</v>
      </c>
      <c r="O30" s="21">
        <v>1060.39</v>
      </c>
      <c r="P30" s="21">
        <v>1060.39</v>
      </c>
      <c r="Q30" s="21">
        <v>0</v>
      </c>
      <c r="R30" s="21">
        <v>0</v>
      </c>
      <c r="S30" s="21">
        <v>0</v>
      </c>
      <c r="T30" s="49" t="s">
        <v>182</v>
      </c>
      <c r="U30" s="49" t="s">
        <v>183</v>
      </c>
      <c r="V30" s="54">
        <v>1321</v>
      </c>
      <c r="W30" s="18" t="s">
        <v>184</v>
      </c>
    </row>
    <row r="31" ht="163" customHeight="1" spans="1:23">
      <c r="A31" s="13">
        <v>14</v>
      </c>
      <c r="B31" s="9" t="s">
        <v>27</v>
      </c>
      <c r="C31" s="9" t="s">
        <v>185</v>
      </c>
      <c r="D31" s="9" t="s">
        <v>43</v>
      </c>
      <c r="E31" s="10" t="s">
        <v>186</v>
      </c>
      <c r="F31" s="10" t="s">
        <v>187</v>
      </c>
      <c r="G31" s="21">
        <v>471.5</v>
      </c>
      <c r="H31" s="22" t="s">
        <v>45</v>
      </c>
      <c r="I31" s="22" t="s">
        <v>46</v>
      </c>
      <c r="J31" s="22" t="s">
        <v>188</v>
      </c>
      <c r="K31" s="33" t="s">
        <v>189</v>
      </c>
      <c r="L31" s="9" t="s">
        <v>34</v>
      </c>
      <c r="M31" s="40" t="s">
        <v>190</v>
      </c>
      <c r="N31" s="41" t="s">
        <v>191</v>
      </c>
      <c r="O31" s="21">
        <v>471.5</v>
      </c>
      <c r="P31" s="21">
        <v>471.5</v>
      </c>
      <c r="Q31" s="21"/>
      <c r="R31" s="21"/>
      <c r="S31" s="21"/>
      <c r="T31" s="49" t="s">
        <v>192</v>
      </c>
      <c r="U31" s="49" t="s">
        <v>193</v>
      </c>
      <c r="V31" s="50">
        <v>1435</v>
      </c>
      <c r="W31" s="18" t="s">
        <v>194</v>
      </c>
    </row>
    <row r="32" ht="207" customHeight="1" spans="1:23">
      <c r="A32" s="14"/>
      <c r="B32" s="9" t="s">
        <v>41</v>
      </c>
      <c r="C32" s="9" t="s">
        <v>185</v>
      </c>
      <c r="D32" s="9" t="s">
        <v>43</v>
      </c>
      <c r="E32" s="10" t="s">
        <v>195</v>
      </c>
      <c r="F32" s="10" t="s">
        <v>196</v>
      </c>
      <c r="G32" s="23">
        <v>561</v>
      </c>
      <c r="H32" s="22" t="s">
        <v>45</v>
      </c>
      <c r="I32" s="22" t="s">
        <v>46</v>
      </c>
      <c r="J32" s="22" t="s">
        <v>188</v>
      </c>
      <c r="K32" s="33" t="s">
        <v>189</v>
      </c>
      <c r="L32" s="9" t="s">
        <v>34</v>
      </c>
      <c r="M32" s="37" t="s">
        <v>197</v>
      </c>
      <c r="N32" s="41" t="s">
        <v>191</v>
      </c>
      <c r="O32" s="23">
        <v>561</v>
      </c>
      <c r="P32" s="23">
        <v>561</v>
      </c>
      <c r="Q32" s="21"/>
      <c r="R32" s="21"/>
      <c r="S32" s="21"/>
      <c r="T32" s="49" t="s">
        <v>198</v>
      </c>
      <c r="U32" s="49" t="s">
        <v>193</v>
      </c>
      <c r="V32" s="51">
        <v>20</v>
      </c>
      <c r="W32" s="18" t="s">
        <v>199</v>
      </c>
    </row>
    <row r="33" ht="190" customHeight="1" spans="1:23">
      <c r="A33" s="8">
        <v>15</v>
      </c>
      <c r="B33" s="9" t="s">
        <v>27</v>
      </c>
      <c r="C33" s="9" t="s">
        <v>185</v>
      </c>
      <c r="D33" s="10" t="s">
        <v>149</v>
      </c>
      <c r="E33" s="15" t="s">
        <v>200</v>
      </c>
      <c r="F33" s="15" t="s">
        <v>201</v>
      </c>
      <c r="G33" s="9">
        <v>490</v>
      </c>
      <c r="H33" s="15" t="s">
        <v>45</v>
      </c>
      <c r="I33" s="15" t="s">
        <v>151</v>
      </c>
      <c r="J33" s="15" t="s">
        <v>151</v>
      </c>
      <c r="K33" s="9" t="s">
        <v>202</v>
      </c>
      <c r="L33" s="9" t="s">
        <v>34</v>
      </c>
      <c r="M33" s="35" t="s">
        <v>203</v>
      </c>
      <c r="N33" s="9" t="s">
        <v>181</v>
      </c>
      <c r="O33" s="36">
        <v>490</v>
      </c>
      <c r="P33" s="36">
        <v>490</v>
      </c>
      <c r="Q33" s="9">
        <v>0</v>
      </c>
      <c r="R33" s="9"/>
      <c r="S33" s="9"/>
      <c r="T33" s="35" t="s">
        <v>204</v>
      </c>
      <c r="U33" s="35" t="s">
        <v>205</v>
      </c>
      <c r="V33" s="9">
        <v>5650</v>
      </c>
      <c r="W33" s="15" t="s">
        <v>194</v>
      </c>
    </row>
    <row r="34" ht="272" customHeight="1" spans="1:23">
      <c r="A34" s="12"/>
      <c r="B34" s="9" t="s">
        <v>41</v>
      </c>
      <c r="C34" s="9" t="s">
        <v>185</v>
      </c>
      <c r="D34" s="10" t="s">
        <v>149</v>
      </c>
      <c r="E34" s="15" t="s">
        <v>200</v>
      </c>
      <c r="F34" s="15" t="s">
        <v>201</v>
      </c>
      <c r="G34" s="9">
        <v>519.64</v>
      </c>
      <c r="H34" s="9" t="s">
        <v>45</v>
      </c>
      <c r="I34" s="15" t="s">
        <v>151</v>
      </c>
      <c r="J34" s="15" t="s">
        <v>151</v>
      </c>
      <c r="K34" s="9" t="s">
        <v>206</v>
      </c>
      <c r="L34" s="9" t="s">
        <v>34</v>
      </c>
      <c r="M34" s="35" t="s">
        <v>207</v>
      </c>
      <c r="N34" s="9" t="s">
        <v>181</v>
      </c>
      <c r="O34" s="9">
        <v>519.64</v>
      </c>
      <c r="P34" s="9">
        <v>490</v>
      </c>
      <c r="Q34" s="9">
        <v>29.64</v>
      </c>
      <c r="R34" s="9"/>
      <c r="S34" s="9"/>
      <c r="T34" s="55" t="s">
        <v>208</v>
      </c>
      <c r="U34" s="55" t="s">
        <v>209</v>
      </c>
      <c r="V34" s="9">
        <v>5824</v>
      </c>
      <c r="W34" s="9" t="s">
        <v>199</v>
      </c>
    </row>
    <row r="35" ht="310" customHeight="1" spans="1:23">
      <c r="A35" s="24">
        <v>16</v>
      </c>
      <c r="B35" s="9" t="s">
        <v>27</v>
      </c>
      <c r="C35" s="25" t="s">
        <v>210</v>
      </c>
      <c r="D35" s="25" t="s">
        <v>211</v>
      </c>
      <c r="E35" s="26" t="s">
        <v>210</v>
      </c>
      <c r="F35" s="26" t="s">
        <v>212</v>
      </c>
      <c r="G35" s="27">
        <v>2220.15</v>
      </c>
      <c r="H35" s="28" t="s">
        <v>45</v>
      </c>
      <c r="I35" s="28" t="s">
        <v>59</v>
      </c>
      <c r="J35" s="28" t="s">
        <v>91</v>
      </c>
      <c r="K35" s="42" t="s">
        <v>213</v>
      </c>
      <c r="L35" s="25" t="s">
        <v>34</v>
      </c>
      <c r="M35" s="43" t="s">
        <v>214</v>
      </c>
      <c r="N35" s="26"/>
      <c r="O35" s="27">
        <v>2220.15</v>
      </c>
      <c r="P35" s="27">
        <v>1398.75</v>
      </c>
      <c r="Q35" s="44">
        <v>821.4</v>
      </c>
      <c r="R35" s="44">
        <v>0</v>
      </c>
      <c r="S35" s="44">
        <v>0</v>
      </c>
      <c r="T35" s="53" t="s">
        <v>215</v>
      </c>
      <c r="U35" s="56" t="s">
        <v>216</v>
      </c>
      <c r="V35" s="39">
        <v>3571</v>
      </c>
      <c r="W35" s="57" t="s">
        <v>217</v>
      </c>
    </row>
    <row r="36" ht="302" customHeight="1" spans="1:23">
      <c r="A36" s="29"/>
      <c r="B36" s="9" t="s">
        <v>41</v>
      </c>
      <c r="C36" s="25" t="s">
        <v>210</v>
      </c>
      <c r="D36" s="25" t="s">
        <v>211</v>
      </c>
      <c r="E36" s="26" t="s">
        <v>210</v>
      </c>
      <c r="F36" s="26" t="s">
        <v>212</v>
      </c>
      <c r="G36" s="27">
        <v>2261.4</v>
      </c>
      <c r="H36" s="28" t="s">
        <v>45</v>
      </c>
      <c r="I36" s="28" t="s">
        <v>59</v>
      </c>
      <c r="J36" s="28" t="s">
        <v>91</v>
      </c>
      <c r="K36" s="42" t="s">
        <v>213</v>
      </c>
      <c r="L36" s="25" t="s">
        <v>34</v>
      </c>
      <c r="M36" s="37" t="s">
        <v>218</v>
      </c>
      <c r="N36" s="39"/>
      <c r="O36" s="44">
        <v>2261.4</v>
      </c>
      <c r="P36" s="44">
        <v>840</v>
      </c>
      <c r="Q36" s="44">
        <v>821.4</v>
      </c>
      <c r="R36" s="44">
        <v>600</v>
      </c>
      <c r="S36" s="44">
        <v>0</v>
      </c>
      <c r="T36" s="53" t="s">
        <v>215</v>
      </c>
      <c r="U36" s="56" t="s">
        <v>216</v>
      </c>
      <c r="V36" s="39">
        <v>3571</v>
      </c>
      <c r="W36" s="58" t="s">
        <v>219</v>
      </c>
    </row>
  </sheetData>
  <autoFilter xmlns:etc="http://www.wps.cn/officeDocument/2017/etCustomData" ref="A4:AM36" etc:filterBottomFollowUsedRange="0">
    <extLst/>
  </autoFilter>
  <mergeCells count="36">
    <mergeCell ref="A1:C1"/>
    <mergeCell ref="A2:V2"/>
    <mergeCell ref="E3:F3"/>
    <mergeCell ref="O3:S3"/>
    <mergeCell ref="A3:A4"/>
    <mergeCell ref="A5:A6"/>
    <mergeCell ref="A7:A8"/>
    <mergeCell ref="A9:A10"/>
    <mergeCell ref="A11:A12"/>
    <mergeCell ref="A13:A14"/>
    <mergeCell ref="A15:A16"/>
    <mergeCell ref="A17:A18"/>
    <mergeCell ref="A19:A20"/>
    <mergeCell ref="A21:A22"/>
    <mergeCell ref="A23:A24"/>
    <mergeCell ref="A25:A26"/>
    <mergeCell ref="A27:A28"/>
    <mergeCell ref="A29:A30"/>
    <mergeCell ref="A31:A32"/>
    <mergeCell ref="A33:A34"/>
    <mergeCell ref="A35:A36"/>
    <mergeCell ref="B3:B4"/>
    <mergeCell ref="C3:C4"/>
    <mergeCell ref="D3:D4"/>
    <mergeCell ref="G3:G4"/>
    <mergeCell ref="H3:H4"/>
    <mergeCell ref="I3:I4"/>
    <mergeCell ref="J3:J4"/>
    <mergeCell ref="K3:K4"/>
    <mergeCell ref="L3:L4"/>
    <mergeCell ref="M3:M4"/>
    <mergeCell ref="N3:N4"/>
    <mergeCell ref="T3:T4"/>
    <mergeCell ref="U3:U4"/>
    <mergeCell ref="V3:V4"/>
    <mergeCell ref="W3:W4"/>
  </mergeCells>
  <conditionalFormatting sqref="K5">
    <cfRule type="duplicateValues" dxfId="0" priority="37"/>
  </conditionalFormatting>
  <conditionalFormatting sqref="K6">
    <cfRule type="duplicateValues" dxfId="0" priority="38"/>
  </conditionalFormatting>
  <conditionalFormatting sqref="K7">
    <cfRule type="duplicateValues" dxfId="0" priority="36"/>
  </conditionalFormatting>
  <conditionalFormatting sqref="K8">
    <cfRule type="duplicateValues" dxfId="0" priority="35"/>
  </conditionalFormatting>
  <conditionalFormatting sqref="K9">
    <cfRule type="duplicateValues" dxfId="0" priority="34"/>
  </conditionalFormatting>
  <conditionalFormatting sqref="K10">
    <cfRule type="duplicateValues" dxfId="0" priority="33"/>
  </conditionalFormatting>
  <conditionalFormatting sqref="K11">
    <cfRule type="duplicateValues" dxfId="0" priority="32"/>
  </conditionalFormatting>
  <conditionalFormatting sqref="K12">
    <cfRule type="duplicateValues" dxfId="0" priority="31"/>
  </conditionalFormatting>
  <conditionalFormatting sqref="K13">
    <cfRule type="expression" dxfId="1" priority="30">
      <formula>AND(SUMPRODUCT(IFERROR(1*((#REF!&amp;"x")=(K13&amp;"x")),0))+SUMPRODUCT(IFERROR(1*((#REF!&amp;"x")=(K13&amp;"x")),0))&gt;1,NOT(ISBLANK(K13)))</formula>
    </cfRule>
  </conditionalFormatting>
  <conditionalFormatting sqref="K14">
    <cfRule type="expression" dxfId="1" priority="29">
      <formula>AND(SUMPRODUCT(IFERROR(1*((#REF!&amp;"x")=(K14&amp;"x")),0))+SUMPRODUCT(IFERROR(1*((#REF!&amp;"x")=(K14&amp;"x")),0))&gt;1,NOT(ISBLANK(K14)))</formula>
    </cfRule>
  </conditionalFormatting>
  <conditionalFormatting sqref="K15">
    <cfRule type="duplicateValues" dxfId="0" priority="28"/>
  </conditionalFormatting>
  <conditionalFormatting sqref="K16">
    <cfRule type="duplicateValues" dxfId="0" priority="27"/>
  </conditionalFormatting>
  <conditionalFormatting sqref="K17">
    <cfRule type="duplicateValues" dxfId="0" priority="26"/>
  </conditionalFormatting>
  <conditionalFormatting sqref="K18">
    <cfRule type="duplicateValues" dxfId="0" priority="25"/>
  </conditionalFormatting>
  <conditionalFormatting sqref="K19">
    <cfRule type="duplicateValues" dxfId="0" priority="24"/>
  </conditionalFormatting>
  <conditionalFormatting sqref="K20">
    <cfRule type="duplicateValues" dxfId="0" priority="23"/>
  </conditionalFormatting>
  <conditionalFormatting sqref="K21">
    <cfRule type="duplicateValues" dxfId="0" priority="22"/>
  </conditionalFormatting>
  <conditionalFormatting sqref="K22">
    <cfRule type="duplicateValues" dxfId="0" priority="21"/>
  </conditionalFormatting>
  <conditionalFormatting sqref="K23">
    <cfRule type="expression" dxfId="1" priority="20">
      <formula>AND(SUMPRODUCT(IFERROR(1*((#REF!&amp;"x")=(K23&amp;"x")),0))+SUMPRODUCT(IFERROR(1*((#REF!&amp;"x")=(K23&amp;"x")),0))&gt;1,NOT(ISBLANK(K23)))</formula>
    </cfRule>
  </conditionalFormatting>
  <conditionalFormatting sqref="K24">
    <cfRule type="expression" dxfId="1" priority="19">
      <formula>AND(SUMPRODUCT(IFERROR(1*((#REF!&amp;"x")=(K24&amp;"x")),0))+SUMPRODUCT(IFERROR(1*((#REF!&amp;"x")=(K24&amp;"x")),0))&gt;1,NOT(ISBLANK(K24)))</formula>
    </cfRule>
  </conditionalFormatting>
  <conditionalFormatting sqref="K25">
    <cfRule type="expression" dxfId="1" priority="18">
      <formula>AND(SUMPRODUCT(IFERROR(1*((#REF!&amp;"x")=(K25&amp;"x")),0))+SUMPRODUCT(IFERROR(1*((#REF!&amp;"x")=(K25&amp;"x")),0))&gt;1,NOT(ISBLANK(K25)))</formula>
    </cfRule>
  </conditionalFormatting>
  <conditionalFormatting sqref="K26">
    <cfRule type="expression" dxfId="1" priority="17">
      <formula>AND(SUMPRODUCT(IFERROR(1*((#REF!&amp;"x")=(K26&amp;"x")),0))+SUMPRODUCT(IFERROR(1*((#REF!&amp;"x")=(K26&amp;"x")),0))&gt;1,NOT(ISBLANK(K26)))</formula>
    </cfRule>
  </conditionalFormatting>
  <conditionalFormatting sqref="K27">
    <cfRule type="duplicateValues" dxfId="0" priority="16"/>
  </conditionalFormatting>
  <conditionalFormatting sqref="K28">
    <cfRule type="duplicateValues" dxfId="0" priority="15"/>
  </conditionalFormatting>
  <conditionalFormatting sqref="K30">
    <cfRule type="duplicateValues" dxfId="0" priority="14"/>
  </conditionalFormatting>
  <conditionalFormatting sqref="K31">
    <cfRule type="duplicateValues" dxfId="0" priority="13"/>
  </conditionalFormatting>
  <conditionalFormatting sqref="K32">
    <cfRule type="duplicateValues" dxfId="0" priority="12"/>
  </conditionalFormatting>
  <conditionalFormatting sqref="K33">
    <cfRule type="expression" dxfId="1" priority="11">
      <formula>AND(SUMPRODUCT(IFERROR(1*((#REF!&amp;"x")=(K33&amp;"x")),0))+SUMPRODUCT(IFERROR(1*((#REF!&amp;"x")=(K33&amp;"x")),0))&gt;1,NOT(ISBLANK(K33)))</formula>
    </cfRule>
  </conditionalFormatting>
  <conditionalFormatting sqref="K34">
    <cfRule type="expression" dxfId="1" priority="10">
      <formula>AND(SUMPRODUCT(IFERROR(1*(($K$34&amp;"x")=(K34&amp;"x")),0))&gt;1,NOT(ISBLANK(K34)))</formula>
    </cfRule>
  </conditionalFormatting>
  <conditionalFormatting sqref="K35">
    <cfRule type="duplicateValues" dxfId="0" priority="2"/>
  </conditionalFormatting>
  <conditionalFormatting sqref="K36">
    <cfRule type="duplicateValues" dxfId="0" priority="1"/>
  </conditionalFormatting>
  <dataValidations count="4">
    <dataValidation type="list" allowBlank="1" showInputMessage="1" showErrorMessage="1" sqref="L6 L8 L10 L12 L20 L26 L28 L17:L18">
      <formula1>"新建,续建"</formula1>
    </dataValidation>
    <dataValidation type="list" allowBlank="1" showInputMessage="1" showErrorMessage="1" prompt="产业发展,就业项目,乡村建设,易地后扶,三保障,乡村治理,管理费,其他" sqref="H33 F23:F24 H19:H24">
      <formula1>"产业发展,就业项目,乡村建设,易地后扶,三保障,乡村治理,管理费,其他"</formula1>
    </dataValidation>
    <dataValidation allowBlank="1" showInputMessage="1" showErrorMessage="1" sqref="H5:H10 H13:H16 H25:H26 H31:H32"/>
    <dataValidation type="list" allowBlank="1" showInputMessage="1" showErrorMessage="1" sqref="H11:H12 H27:H30 H34:H36">
      <formula1>"产业发展,就业项目,乡村建设行动,易地搬迁后扶,巩固三保障成果,乡村治理和精神文明建设,项目管理费,其他"</formula1>
    </dataValidation>
  </dataValidations>
  <pageMargins left="0.393055555555556" right="0.275" top="0.550694444444444" bottom="0.393055555555556" header="0.314583333333333" footer="0.236111111111111"/>
  <pageSetup paperSize="8" scale="61"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2021-12-09T01:32:00Z</dcterms:created>
  <dcterms:modified xsi:type="dcterms:W3CDTF">2026-06-25T03:10:32Z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B0DDB449AEFA4D10934536E6927FC846_13</vt:lpwstr>
  </property>
  <property fmtid="{D5CDD505-2E9C-101B-9397-08002B2CF9AE}" pid="3" name="KSOProductBuildVer">
    <vt:lpwstr>2052-12.8.2.18205</vt:lpwstr>
  </property>
  <property fmtid="{D5CDD505-2E9C-101B-9397-08002B2CF9AE}" pid="4" name="KSOReadingLayout">
    <vt:bool>true</vt:bool>
  </property>
  <property fmtid="{D5CDD505-2E9C-101B-9397-08002B2CF9AE}" pid="5" name="CalculationRule">
    <vt:i4>0</vt:i4>
  </property>
</Properties>
</file>