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<sst xmlns="http://schemas.openxmlformats.org/spreadsheetml/2006/main" count="24498" uniqueCount="2851">
  <si>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</si>
  <si>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</si>
  <si>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</si>
  <si>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</si>
  <si>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</si>
  <si>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</si>
  <si>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</si>
  <si>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</si>
  <si>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</si>
  <si>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</si>
  <si>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</si>
  <si>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</si>
  <si>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</si>
  <si>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</si>
  <si>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</si>
  <si>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</si>
  <si>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</si>
  <si>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</si>
  <si>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</si>
  <si>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</si>
  <si>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</si>
  <si>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</si>
  <si>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</si>
  <si>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</si>
  <si>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</si>
  <si>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</si>
  <si>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</si>
  <si>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</si>
  <si>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</si>
  <si>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</si>
  <si>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</si>
  <si>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</si>
  <si>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</si>
  <si>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</si>
  <si>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</si>
  <si>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</si>
  <si>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</si>
  <si>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</si>
  <si>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</si>
  <si>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</si>
  <si>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</si>
  <si>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</si>
  <si>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</si>
  <si>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</si>
  <si>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</si>
  <si>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</si>
  <si>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</si>
  <si>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</si>
  <si>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</si>
  <si>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</si>
  <si>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</si>
  <si>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</si>
  <si>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</si>
  <si>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</si>
  <si>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</si>
  <si>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</si>
  <si>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</si>
  <si>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</si>
  <si>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</si>
  <si>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</si>
  <si>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</si>
  <si>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</si>
  <si>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</si>
  <si>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</si>
  <si>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</si>
  <si>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</si>
  <si>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</si>
  <si>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</si>
  <si>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</si>
  <si>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</si>
  <si>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昆明市东川区卫生健康局</t>
  </si>
  <si>
    <t>131001</t>
  </si>
  <si>
    <t>131005</t>
  </si>
  <si>
    <t>昆明市东川区中医医院</t>
  </si>
  <si>
    <t>131007</t>
  </si>
  <si>
    <t>昆明市东川区精神病医院</t>
  </si>
  <si>
    <t>131008</t>
  </si>
  <si>
    <t>昆明市东川区人民医院</t>
  </si>
  <si>
    <t>131009</t>
  </si>
  <si>
    <t>昆明市东川区疾病预防控制中心</t>
  </si>
  <si>
    <t>131010</t>
  </si>
  <si>
    <t>昆明市东川区妇幼健康服务中心</t>
  </si>
  <si>
    <t>131011</t>
  </si>
  <si>
    <t>昆明市东川区铜都街道中心卫生院</t>
  </si>
  <si>
    <t>131012</t>
  </si>
  <si>
    <t>昆明市东川区汤丹镇卫生院</t>
  </si>
  <si>
    <t>131013</t>
  </si>
  <si>
    <t>昆明市东川区拖布卡镇卫生院</t>
  </si>
  <si>
    <t>131014</t>
  </si>
  <si>
    <t>昆明市东川区阿旺镇中心卫生院</t>
  </si>
  <si>
    <t>131015</t>
  </si>
  <si>
    <t>昆明市东川区乌龙镇卫生院</t>
  </si>
  <si>
    <t>131016</t>
  </si>
  <si>
    <t>昆明市东川区因民镇卫生院</t>
  </si>
  <si>
    <t>131017</t>
  </si>
  <si>
    <t>昆明市东川区红土地镇卫生院</t>
  </si>
  <si>
    <t>131019</t>
  </si>
  <si>
    <t>昆明市东川区老年病医院</t>
  </si>
  <si>
    <t>131020</t>
  </si>
  <si>
    <t>昆明市东川区人口和计划生育药具管理中心</t>
  </si>
  <si>
    <t>131021</t>
  </si>
  <si>
    <t>昆明市东川区碧谷街道中心卫生院</t>
  </si>
  <si>
    <t>131022</t>
  </si>
  <si>
    <t>昆明市东川区储血库</t>
  </si>
  <si>
    <t>131023</t>
  </si>
  <si>
    <t>昆明市东川区集义街道卫生院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</si>
  <si>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</si>
  <si>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</si>
  <si>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</si>
  <si>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</si>
  <si>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</si>
  <si>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</si>
  <si>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</si>
  <si>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</si>
  <si>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</si>
  <si>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</si>
  <si>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</si>
  <si>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</si>
  <si>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</si>
  <si>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</si>
  <si>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</si>
  <si>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</si>
  <si>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</si>
  <si>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</si>
  <si>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</si>
  <si>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</si>
  <si>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</si>
  <si>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</si>
  <si>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</si>
  <si>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</si>
  <si>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</si>
  <si>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</si>
  <si>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</si>
  <si>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</si>
  <si>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</si>
  <si>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</si>
  <si>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</si>
  <si>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</si>
  <si>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</si>
  <si>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</si>
  <si>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</si>
  <si>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</si>
  <si>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</si>
  <si>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</si>
  <si>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</si>
  <si>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</si>
  <si>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</si>
  <si>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</si>
  <si>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</si>
  <si>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</si>
  <si>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</si>
  <si>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</si>
  <si>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</si>
  <si>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</si>
  <si>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</si>
  <si>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</si>
  <si>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</si>
  <si>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</si>
  <si>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</si>
  <si>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</si>
  <si>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</si>
  <si>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</si>
  <si>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</si>
  <si>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</si>
  <si>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2100205</t>
  </si>
  <si>
    <t>精神病医院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</si>
  <si>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</si>
  <si>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</si>
  <si>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</si>
  <si>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</si>
  <si>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</si>
  <si>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</si>
  <si>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</si>
  <si>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</si>
  <si>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</si>
  <si>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</si>
  <si>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</si>
  <si>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</si>
  <si>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</si>
  <si>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</si>
  <si>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</si>
  <si>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</si>
  <si>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</si>
  <si>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</si>
  <si>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</si>
  <si>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</si>
  <si>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</si>
  <si>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</si>
  <si>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</si>
  <si>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</si>
  <si>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</si>
  <si>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</si>
  <si>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</si>
  <si>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</si>
  <si>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</si>
  <si>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</si>
  <si>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</si>
  <si>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</si>
  <si>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</si>
  <si>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</si>
  <si>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</si>
  <si>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</si>
  <si>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</si>
  <si>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</si>
  <si>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</si>
  <si>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</si>
  <si>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</si>
  <si>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</si>
  <si>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</si>
  <si>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</si>
  <si>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</si>
  <si>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</si>
  <si>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</si>
  <si>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217</t>
  </si>
  <si>
    <t>金融支出</t>
  </si>
  <si>
    <t>21799</t>
  </si>
  <si>
    <t>其他金融支出</t>
  </si>
  <si>
    <t>2179999</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</si>
  <si>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</si>
  <si>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</si>
  <si>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</si>
  <si>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</si>
  <si>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</si>
  <si>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</si>
  <si>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</si>
  <si>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</si>
  <si>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</si>
  <si>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</si>
  <si>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</si>
  <si>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</si>
  <si>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</si>
  <si>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</si>
  <si>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</si>
  <si>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</si>
  <si>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</si>
  <si>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</si>
  <si>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</si>
  <si>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</si>
  <si>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</si>
  <si>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</si>
  <si>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</si>
  <si>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</si>
  <si>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</si>
  <si>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</si>
  <si>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</si>
  <si>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</si>
  <si>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</si>
  <si>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</si>
  <si>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</si>
  <si>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</si>
  <si>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</si>
  <si>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</si>
  <si>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</si>
  <si>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</si>
  <si>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</si>
  <si>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</si>
  <si>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</si>
  <si>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</si>
  <si>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</si>
  <si>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</si>
  <si>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</si>
  <si>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</si>
  <si>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</si>
  <si>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</si>
  <si>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</si>
  <si>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</si>
  <si>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</si>
  <si>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</si>
  <si>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</si>
  <si>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</si>
  <si>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</si>
  <si>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</si>
  <si>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</si>
  <si>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</si>
  <si>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</si>
  <si>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</si>
  <si>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</si>
  <si>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</si>
  <si>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</si>
  <si>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</si>
  <si>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</si>
  <si>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</si>
  <si>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</si>
  <si>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</si>
  <si>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</si>
  <si>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</si>
  <si>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</si>
  <si>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</si>
  <si>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</si>
  <si>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</si>
  <si>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</si>
  <si>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</si>
  <si>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</si>
  <si>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530113210000000005527</t>
  </si>
  <si>
    <t>行政人员工资支出</t>
  </si>
  <si>
    <t>30101</t>
  </si>
  <si>
    <t>基本工资</t>
  </si>
  <si>
    <t>30102</t>
  </si>
  <si>
    <t>津贴补贴</t>
  </si>
  <si>
    <t>30103</t>
  </si>
  <si>
    <t>奖金</t>
  </si>
  <si>
    <t>530113210000000005528</t>
  </si>
  <si>
    <t>事业人员工资支出</t>
  </si>
  <si>
    <t>30107</t>
  </si>
  <si>
    <t>绩效工资</t>
  </si>
  <si>
    <t>530113210000000005529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</si>
  <si>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</si>
  <si>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</si>
  <si>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</si>
  <si>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</si>
  <si>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</si>
  <si>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</si>
  <si>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</si>
  <si>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</si>
  <si>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</si>
  <si>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</si>
  <si>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</si>
  <si>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530113210000000005530</t>
  </si>
  <si>
    <t>30113</t>
  </si>
  <si>
    <t>530113210000000005535</t>
  </si>
  <si>
    <t>公车购置及运维费</t>
  </si>
  <si>
    <t>30231</t>
  </si>
  <si>
    <t>公务用车运行维护费</t>
  </si>
  <si>
    <t>530113210000000005536</t>
  </si>
  <si>
    <t>30217</t>
  </si>
  <si>
    <t>530113210000000005537</t>
  </si>
  <si>
    <t>公务交通补贴</t>
  </si>
  <si>
    <t>30239</t>
  </si>
  <si>
    <t>其他交通费用</t>
  </si>
  <si>
    <t>530113210000000005538</t>
  </si>
  <si>
    <t>工会经费</t>
  </si>
  <si>
    <t>30228</t>
  </si>
  <si>
    <t>530113210000000005539</t>
  </si>
  <si>
    <t>离退休公用经费</t>
  </si>
  <si>
    <t>30299</t>
  </si>
  <si>
    <t>其他商品和服务支出</t>
  </si>
  <si>
    <t>530113210000000005541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</si>
  <si>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</si>
  <si>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</si>
  <si>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</si>
  <si>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</si>
  <si>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</si>
  <si>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</si>
  <si>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</si>
  <si>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</si>
  <si>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</si>
  <si>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</si>
  <si>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</si>
  <si>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</si>
  <si>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</si>
  <si>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</si>
  <si>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</si>
  <si>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</si>
  <si>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</si>
  <si>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530113210000000005542</t>
  </si>
  <si>
    <t>租车经费</t>
  </si>
  <si>
    <t>530113221100000318037</t>
  </si>
  <si>
    <t>离退休生活补助</t>
  </si>
  <si>
    <t>30305</t>
  </si>
  <si>
    <t>生活补助</t>
  </si>
  <si>
    <t>530113231100001500230</t>
  </si>
  <si>
    <t>事业人员绩效奖励</t>
  </si>
  <si>
    <t>530113231100001500249</t>
  </si>
  <si>
    <t>行政人员绩效奖励</t>
  </si>
  <si>
    <t>530113210000000002576</t>
  </si>
  <si>
    <t>530113210000000002577</t>
  </si>
  <si>
    <t>530113210000000002578</t>
  </si>
  <si>
    <t>530113221100000447426</t>
  </si>
  <si>
    <t>530113231100001517224</t>
  </si>
  <si>
    <t>530113210000000005460</t>
  </si>
  <si>
    <t>530113210000000005461</t>
  </si>
  <si>
    <t>530113210000000005462</t>
  </si>
  <si>
    <t>530113221100000449377</t>
  </si>
  <si>
    <t>530113231100001509324</t>
  </si>
  <si>
    <t>530113210000000002060</t>
  </si>
  <si>
    <t>530113210000000002061</t>
  </si>
  <si>
    <t>530113210000000002062</t>
  </si>
  <si>
    <t>530113221100000294531</t>
  </si>
  <si>
    <t>530113231100001509863</t>
  </si>
  <si>
    <t>530113210000000005329</t>
  </si>
  <si>
    <t>530113210000000005330</t>
  </si>
  <si>
    <t>530113210000000005331</t>
  </si>
  <si>
    <t>530113210000000005333</t>
  </si>
  <si>
    <t>其他财政补助人员</t>
  </si>
  <si>
    <t>530113210000000005335</t>
  </si>
  <si>
    <t>530113210000000005337</t>
  </si>
  <si>
    <t>530113210000000005340</t>
  </si>
  <si>
    <t>530113221100000446753</t>
  </si>
  <si>
    <t>530113221100000590951</t>
  </si>
  <si>
    <t>530113231100001170825</t>
  </si>
  <si>
    <t>530113231100001503576</t>
  </si>
  <si>
    <t>530113210000000001188</t>
  </si>
  <si>
    <t>530113210000000001189</t>
  </si>
  <si>
    <t>530113210000000001190</t>
  </si>
  <si>
    <t>530113210000000001193</t>
  </si>
  <si>
    <t>530113210000000001195</t>
  </si>
  <si>
    <t>530113210000000001198</t>
  </si>
  <si>
    <t>530113221100000449571</t>
  </si>
  <si>
    <t>530113231100001505708</t>
  </si>
  <si>
    <t>530113251100003622744</t>
  </si>
  <si>
    <t>530113210000000002837</t>
  </si>
  <si>
    <t>530113210000000002838</t>
  </si>
  <si>
    <t>530113210000000002839</t>
  </si>
  <si>
    <t>530113210000000002843</t>
  </si>
  <si>
    <t>530113210000000002845</t>
  </si>
  <si>
    <t>530113210000000002848</t>
  </si>
  <si>
    <t>530113221100000305534</t>
  </si>
  <si>
    <t>530113231100001505079</t>
  </si>
  <si>
    <t>530113251100003718918</t>
  </si>
  <si>
    <t>530113210000000005515</t>
  </si>
  <si>
    <t>530113210000000005516</t>
  </si>
  <si>
    <t>530113210000000005517</t>
  </si>
  <si>
    <t>530113210000000005520</t>
  </si>
  <si>
    <t>530113210000000005522</t>
  </si>
  <si>
    <t>530113210000000005525</t>
  </si>
  <si>
    <t>530113221100000317506</t>
  </si>
  <si>
    <t>530113231100001515550</t>
  </si>
  <si>
    <t>530113251100003708045</t>
  </si>
  <si>
    <t>530113210000000003113</t>
  </si>
  <si>
    <t>530113210000000003115</t>
  </si>
  <si>
    <t>530113210000000003118</t>
  </si>
  <si>
    <t>530113210000000003120</t>
  </si>
  <si>
    <t>530113210000000003123</t>
  </si>
  <si>
    <t>530113210000000005315</t>
  </si>
  <si>
    <t>530113221100000305877</t>
  </si>
  <si>
    <t>530113231100001505537</t>
  </si>
  <si>
    <t>530113251100003717788</t>
  </si>
  <si>
    <t>530113210000000002922</t>
  </si>
  <si>
    <t>530113210000000002923</t>
  </si>
  <si>
    <t>530113210000000002924</t>
  </si>
  <si>
    <t>530113210000000002927</t>
  </si>
  <si>
    <t>530113210000000002954</t>
  </si>
  <si>
    <t>530113210000000002958</t>
  </si>
  <si>
    <t>530113221100000448404</t>
  </si>
  <si>
    <t>530113231100001513592</t>
  </si>
  <si>
    <t>530113251100003726510</t>
  </si>
  <si>
    <t>530113210000000004552</t>
  </si>
  <si>
    <t>530113210000000004553</t>
  </si>
  <si>
    <t>530113210000000004554</t>
  </si>
  <si>
    <t>530113210000000004559</t>
  </si>
  <si>
    <t>530113210000000005500</t>
  </si>
  <si>
    <t>530113210000000005502</t>
  </si>
  <si>
    <t>530113221100000320515</t>
  </si>
  <si>
    <t>530113231100001515109</t>
  </si>
  <si>
    <t>530113251100003725314</t>
  </si>
  <si>
    <t>530113210000000003100</t>
  </si>
  <si>
    <t>530113210000000003101</t>
  </si>
  <si>
    <t>530113210000000003102</t>
  </si>
  <si>
    <t>530113210000000003107</t>
  </si>
  <si>
    <t>530113210000000005497</t>
  </si>
  <si>
    <t>530113210000000005499</t>
  </si>
  <si>
    <t>530113221100000327766</t>
  </si>
  <si>
    <t>530113231100001518245</t>
  </si>
  <si>
    <t>530113251100003698626</t>
  </si>
  <si>
    <t>530113210000000003148</t>
  </si>
  <si>
    <t>530113210000000003149</t>
  </si>
  <si>
    <t>530113210000000003150</t>
  </si>
  <si>
    <t>530113210000000003155</t>
  </si>
  <si>
    <t>530113210000000005503</t>
  </si>
  <si>
    <t>530113210000000005505</t>
  </si>
  <si>
    <t>530113221100000303080</t>
  </si>
  <si>
    <t>530113231100001498710</t>
  </si>
  <si>
    <t>530113251100003709219</t>
  </si>
  <si>
    <t>530113210000000001849</t>
  </si>
  <si>
    <t>530113210000000001850</t>
  </si>
  <si>
    <t>530113210000000001851</t>
  </si>
  <si>
    <t>530113221100000451290</t>
  </si>
  <si>
    <t>530113231100001506962</t>
  </si>
  <si>
    <t>530113241100002282678</t>
  </si>
  <si>
    <t>530113241100002282679</t>
  </si>
  <si>
    <t>530113241100002282680</t>
  </si>
  <si>
    <t>530113241100002282683</t>
  </si>
  <si>
    <t>530113241100002282697</t>
  </si>
  <si>
    <t>530113241100002282698</t>
  </si>
  <si>
    <t>530113241100002282699</t>
  </si>
  <si>
    <t>530113241100002282701</t>
  </si>
  <si>
    <t>530113241100002549636</t>
  </si>
  <si>
    <t>530113251100003708022</t>
  </si>
  <si>
    <t>530113221100000305386</t>
  </si>
  <si>
    <t>530113221100000305411</t>
  </si>
  <si>
    <t>530113221100000305413</t>
  </si>
  <si>
    <t>530113221100000305415</t>
  </si>
  <si>
    <t>530113221100000305421</t>
  </si>
  <si>
    <t>530113221100000305422</t>
  </si>
  <si>
    <t>530113221100000305467</t>
  </si>
  <si>
    <t>530113231100001509234</t>
  </si>
  <si>
    <t>530113251100003721376</t>
  </si>
  <si>
    <t>530113241100002422867</t>
  </si>
  <si>
    <t>530113241100002422869</t>
  </si>
  <si>
    <t>530113241100002422871</t>
  </si>
  <si>
    <t>530113241100002422883</t>
  </si>
  <si>
    <t>530113241100002423358</t>
  </si>
  <si>
    <t>530113241100002423381</t>
  </si>
  <si>
    <t>530113241100002423382</t>
  </si>
  <si>
    <t>530113261100004944026</t>
  </si>
  <si>
    <t>530113261100004944027</t>
  </si>
  <si>
    <t>530113261100004944042</t>
  </si>
  <si>
    <t>530113261100004944043</t>
  </si>
  <si>
    <t>530113261100004944044</t>
  </si>
  <si>
    <t>530113261100004944045</t>
  </si>
  <si>
    <t>530113261100004944046</t>
  </si>
  <si>
    <t>530113261100004944047</t>
  </si>
  <si>
    <t>530113261100004944048</t>
  </si>
  <si>
    <t>预算05-1表</t>
  </si>
  <si>
    <t>项目分类</t>
  </si>
  <si>
    <t>项目单位</t>
  </si>
  <si>
    <t>经济科目编码</t>
  </si>
  <si>
    <t>经济科目名称</t>
  </si>
  <si>
    <t>本年拨款</t>
  </si>
  <si>
    <t>其中：本次下达</t>
  </si>
  <si>
    <t>对个人和家庭的补助</t>
  </si>
  <si>
    <t>530113261100004919505</t>
  </si>
  <si>
    <t>遗属补助经费</t>
  </si>
  <si>
    <t>530113261100004934899</t>
  </si>
  <si>
    <t>抚恤金经费</t>
  </si>
  <si>
    <t>30304</t>
  </si>
  <si>
    <t>抚恤金</t>
  </si>
  <si>
    <t>专项业务类</t>
  </si>
  <si>
    <t>530113210000000001842</t>
  </si>
  <si>
    <t>计划生育独生子女独子费补助资金</t>
  </si>
  <si>
    <t>30309</t>
  </si>
  <si>
    <t>奖励金</t>
  </si>
  <si>
    <t>530113221100000313721</t>
  </si>
  <si>
    <t>东川区领导干部体检经费</t>
  </si>
  <si>
    <t>530113251100003678205</t>
  </si>
  <si>
    <t>严重精神障碍患者监护人监护责任实施“以奖代补”区级补助资金</t>
  </si>
  <si>
    <t>530113251100003678483</t>
  </si>
  <si>
    <t>乡村医生生活补助区级补助资金</t>
  </si>
  <si>
    <t>530113251100003678720</t>
  </si>
  <si>
    <t>基本公共卫生服务区级补助经费</t>
  </si>
  <si>
    <t>530113251100003679270</t>
  </si>
  <si>
    <t>脱贫人口重点人群和农村低收入人群家庭医生签约服务区级补助资金</t>
  </si>
  <si>
    <t>530113251100003680872</t>
  </si>
  <si>
    <t>计划生育免优补奖励区级补助资金</t>
  </si>
  <si>
    <t>530113251100003698852</t>
  </si>
  <si>
    <t>从业人员体检经费补助资金</t>
  </si>
  <si>
    <t>530113251100003709618</t>
  </si>
  <si>
    <t>单位自有资金经费</t>
  </si>
  <si>
    <t>530113251100004244163</t>
  </si>
  <si>
    <t>2025年基本药物制度省级补助资金</t>
  </si>
  <si>
    <t>530113251100004244255</t>
  </si>
  <si>
    <t>2025年基本药物制度中央补助资金</t>
  </si>
  <si>
    <t>530113251100004363812</t>
  </si>
  <si>
    <t>2025年基本药物制度省级结算补助资金</t>
  </si>
  <si>
    <t>530113251100004392227</t>
  </si>
  <si>
    <t>2025年脱贫人口重点人群和农村低收入人群家庭医生签约服务省级结算补助资金</t>
  </si>
  <si>
    <t>30399</t>
  </si>
  <si>
    <t>其他对个人和家庭的补助</t>
  </si>
  <si>
    <t>530113251100004427039</t>
  </si>
  <si>
    <t>2025年乡村医生生活补助市级资金</t>
  </si>
  <si>
    <t>530113251100004444632</t>
  </si>
  <si>
    <t>2025年医疗服务与保障能力提升（卫生健康人才培养）中央结算补助资金</t>
  </si>
  <si>
    <t>530113261100005093173</t>
  </si>
  <si>
    <t>育儿补助区级补助资金</t>
  </si>
  <si>
    <t>530113261100005093177</t>
  </si>
  <si>
    <t>第三轮爱国卫生“7个专项行动”创建经费</t>
  </si>
  <si>
    <t>530113261100005236124</t>
  </si>
  <si>
    <t>2022年重大传染病防控中央结算补助资金</t>
  </si>
  <si>
    <t>530113261100005240148</t>
  </si>
  <si>
    <t>2024年严重精神障碍患者“以奖代补”市级补助资金</t>
  </si>
  <si>
    <t>530113261100005241785</t>
  </si>
  <si>
    <t>基本公共卫生服务项目补助资金</t>
  </si>
  <si>
    <t>530113261100005242137</t>
  </si>
  <si>
    <t>计划生育奖优免补及优化生育补助资金</t>
  </si>
  <si>
    <t>530113261100005242355</t>
  </si>
  <si>
    <t>2025年基本药物制度中央补助结算资金</t>
  </si>
  <si>
    <t>民生类</t>
  </si>
  <si>
    <t>530113251100004414065</t>
  </si>
  <si>
    <t>2025年卫生健康事业发展相关补助资金</t>
  </si>
  <si>
    <t>事业发展类</t>
  </si>
  <si>
    <t>530113251100004035356</t>
  </si>
  <si>
    <t>重大公共卫生服务结算补助资金</t>
  </si>
  <si>
    <t>530113251100004035369</t>
  </si>
  <si>
    <t>卫生健康事业发展省对下第二批补助资金</t>
  </si>
  <si>
    <t>530113251100004035386</t>
  </si>
  <si>
    <t>第二批医疗卫生事业高质量发展三年行动计划资金</t>
  </si>
  <si>
    <t>530113251100004035409</t>
  </si>
  <si>
    <t>传染病监测预警及应急指挥能力提升补助资金</t>
  </si>
  <si>
    <t>530113251100004035412</t>
  </si>
  <si>
    <t>脱贫人口重点人群和农村低收入人群家庭医生签约服务省级结算补助资金</t>
  </si>
  <si>
    <t>530113251100004035418</t>
  </si>
  <si>
    <t>卫生健康事业发展省对下补助资金</t>
  </si>
  <si>
    <t>530113251100004035425</t>
  </si>
  <si>
    <t>第一批医疗卫生事业高质量发展三年行动计划省级补助资金</t>
  </si>
  <si>
    <t>530113251100004035438</t>
  </si>
  <si>
    <t>公立医院综合改革中央补助资金</t>
  </si>
  <si>
    <t>530113251100004035465</t>
  </si>
  <si>
    <t>卫生健康事业发展省对下专项结算补助资金</t>
  </si>
  <si>
    <t>530113251100004035466</t>
  </si>
  <si>
    <t>健康云南行动以奖代补资金</t>
  </si>
  <si>
    <t>530113251100004035471</t>
  </si>
  <si>
    <t>重大传染病防控结算经费</t>
  </si>
  <si>
    <t>530113251100004035554</t>
  </si>
  <si>
    <t>新冠患者救治费用中央财政第二批补助资金</t>
  </si>
  <si>
    <t>530113251100004173165</t>
  </si>
  <si>
    <t>2025年医疗服务与保障能力提升（医疗卫生机构能力建设）中央补助资金</t>
  </si>
  <si>
    <t>530113251100004175609</t>
  </si>
  <si>
    <t>2025年第一批医疗卫生事业高质量发展三年行动计划资金</t>
  </si>
  <si>
    <t>530113251100004175725</t>
  </si>
  <si>
    <t>2025年疾控机构医疗服务与保障能力提升（医疗卫生机构能力建设、卫生健康人才培养）补助资金</t>
  </si>
  <si>
    <t>530113251100004215815</t>
  </si>
  <si>
    <t>2023年重大传染病防控中央补助资金</t>
  </si>
  <si>
    <t>530113251100004310203</t>
  </si>
  <si>
    <t>2025年重大公共卫生服务补助资金</t>
  </si>
  <si>
    <t>530113251100004507783</t>
  </si>
  <si>
    <t>2025年医疗服务与保障能力提升（医疗卫生机构能力建设）结算补助资金</t>
  </si>
  <si>
    <t>530113251100004574163</t>
  </si>
  <si>
    <t>2025年第二批医疗卫生事业高质量发展三年行动计划资金</t>
  </si>
  <si>
    <t>530113251100004727206</t>
  </si>
  <si>
    <t>2025年重大公共卫生服务结算补助资金</t>
  </si>
  <si>
    <t>530113251100004738741</t>
  </si>
  <si>
    <t>2025年第三批医疗卫生事业高质量发展三年行动计划资金</t>
  </si>
  <si>
    <t>530113261100005234673</t>
  </si>
  <si>
    <t>2022年医疗服务与保障能力提升（医疗卫生机构能力建设）中央财政结算补助资金</t>
  </si>
  <si>
    <t>530113261100005234797</t>
  </si>
  <si>
    <t>2023年医疗服务与保障能力提升（中医药事业传承与发展部分）中央预算补助资金</t>
  </si>
  <si>
    <t>530113261100005235326</t>
  </si>
  <si>
    <t>2023年医疗服务与保障能力提升（医疗卫生机构能力建设）中央补助资金</t>
  </si>
  <si>
    <t>530113261100005235520</t>
  </si>
  <si>
    <t>2023年医疗服务与保障能力提升卫生健康人才培养培训中央财政补助资金</t>
  </si>
  <si>
    <t>530113261100005235753</t>
  </si>
  <si>
    <t>2023年医疗服务与保障能力提升（公立医院综合改革）中央补助资金</t>
  </si>
  <si>
    <t>530113261100005236494</t>
  </si>
  <si>
    <t>2023年医疗服务与保障能力提升（医疗卫生机构能力建设）中央财政结算补助资金</t>
  </si>
  <si>
    <t>530113261100005236568</t>
  </si>
  <si>
    <t>2023年医疗服务与保障能力提升（卫生健康人才培养）中央财政结算补助资金</t>
  </si>
  <si>
    <t>530113261100005236887</t>
  </si>
  <si>
    <t>2023年疾控机构医疗服务与保障能力提升（医疗卫生机构能力建设、卫生健康人才培养）补助资金</t>
  </si>
  <si>
    <t>530113261100005237111</t>
  </si>
  <si>
    <t>建档立卡人口家庭医生签约服务补助专项资金</t>
  </si>
  <si>
    <t>530113261100005241002</t>
  </si>
  <si>
    <t>已脱贫人口重点人群和农村低收入人群家庭医生签约服务省级补助资金</t>
  </si>
  <si>
    <t>530113261100005242045</t>
  </si>
  <si>
    <t>2024年医疗卫生机构能力建设卫生健康人才培养补助资金</t>
  </si>
  <si>
    <t>530113261100005242330</t>
  </si>
  <si>
    <t>2024年卫生健康人才培养培训中央财政补助资金</t>
  </si>
  <si>
    <t>530113261100005242370</t>
  </si>
  <si>
    <t>2025年脱贫人口重点人群和农村低收入人群家庭医生签约服务省级补助资金</t>
  </si>
  <si>
    <t>530113261100005242382</t>
  </si>
  <si>
    <t>2024年基本药物制度综合改革省级补助资金</t>
  </si>
  <si>
    <t>530113261100005243021</t>
  </si>
  <si>
    <t>2024年重大传染病防控中央补助资金</t>
  </si>
  <si>
    <t>530113261100005243077</t>
  </si>
  <si>
    <t>2025年医疗服务与保障能力提升（卫生健康人才培养培训）中央补助资金</t>
  </si>
  <si>
    <t>530113261100005243109</t>
  </si>
  <si>
    <t>2025年建档立卡人口家庭医生签约服务补助专项资金</t>
  </si>
  <si>
    <t>530113261100005243157</t>
  </si>
  <si>
    <t>2025年卫生健康事业发展省对下（疾控领域）省级补助资金</t>
  </si>
  <si>
    <t>530113261100005243529</t>
  </si>
  <si>
    <t>2025年医疗服务与保障能力提升（疾控机构能力建设、卫生健康人才培养）结算补助资金</t>
  </si>
  <si>
    <t>530113261100005243556</t>
  </si>
  <si>
    <t>2025年严重精神障碍患者“以奖代补”市级补助资金</t>
  </si>
  <si>
    <t>530113261100005243688</t>
  </si>
  <si>
    <t>2025年医疗服务与保障能力提升（中医药事业传承与发展部分）中央补助资金</t>
  </si>
  <si>
    <t>530113261100005243857</t>
  </si>
  <si>
    <t>2024年医疗卫生机构能力建设中央补助资金</t>
  </si>
  <si>
    <t>530113261100005257051</t>
  </si>
  <si>
    <t>2022年医疗服务与保障能力提升（医疗卫生机构能力建设）中央补助资金</t>
  </si>
  <si>
    <t>530113261100005257078</t>
  </si>
  <si>
    <t>2022年重大传染病防控中央补助资金</t>
  </si>
  <si>
    <t>530113261100005257102</t>
  </si>
  <si>
    <t>2022年中央医疗服务与保障能力提升（中医药事业传承与发展部分）结算补助资金</t>
  </si>
  <si>
    <t>530113261100004928377</t>
  </si>
  <si>
    <t>遗属补助资金</t>
  </si>
  <si>
    <t>530113261100004942335</t>
  </si>
  <si>
    <t>2022年第二批医疗卫生事业发展三年行动专项资金</t>
  </si>
  <si>
    <t>530113261100004942626</t>
  </si>
  <si>
    <t>2022年医疗卫生事业发展三年行动专项第六批省级补助资金</t>
  </si>
  <si>
    <t>530113251100003694468</t>
  </si>
  <si>
    <t>医疗业务预算资金</t>
  </si>
  <si>
    <t>30202</t>
  </si>
  <si>
    <t>印刷费</t>
  </si>
  <si>
    <t>30204</t>
  </si>
  <si>
    <t>手续费</t>
  </si>
  <si>
    <t>30209</t>
  </si>
  <si>
    <t>物业管理费</t>
  </si>
  <si>
    <t>30214</t>
  </si>
  <si>
    <t>租赁费</t>
  </si>
  <si>
    <t>30218</t>
  </si>
  <si>
    <t>专用材料费</t>
  </si>
  <si>
    <t>30226</t>
  </si>
  <si>
    <t>劳务费</t>
  </si>
  <si>
    <t>30227</t>
  </si>
  <si>
    <t>委托业务费</t>
  </si>
  <si>
    <t>30240</t>
  </si>
  <si>
    <t>税金及附加费用</t>
  </si>
  <si>
    <t>30302</t>
  </si>
  <si>
    <t>退休费</t>
  </si>
  <si>
    <t>31001</t>
  </si>
  <si>
    <t>房屋建筑物购建</t>
  </si>
  <si>
    <t>31002</t>
  </si>
  <si>
    <t>办公设备购置</t>
  </si>
  <si>
    <t>31003</t>
  </si>
  <si>
    <t>专用设备购置</t>
  </si>
  <si>
    <t>31007</t>
  </si>
  <si>
    <t>信息网络及软件购置更新</t>
  </si>
  <si>
    <t>31022</t>
  </si>
  <si>
    <t>无形资产购置</t>
  </si>
  <si>
    <t>530113251100003692707</t>
  </si>
  <si>
    <t>31006</t>
  </si>
  <si>
    <t>大型修缮</t>
  </si>
  <si>
    <t>31099</t>
  </si>
  <si>
    <t>其他资本性支出</t>
  </si>
  <si>
    <t>530113231100001349199</t>
  </si>
  <si>
    <t>防治艾滋病专项资金</t>
  </si>
  <si>
    <t>530113251100003717822</t>
  </si>
  <si>
    <t>530113261100004925060</t>
  </si>
  <si>
    <t>530113241100002182303</t>
  </si>
  <si>
    <t>水质监测专项资金</t>
  </si>
  <si>
    <t>530113261100005255571</t>
  </si>
  <si>
    <t>非规划免疫疫苗储存运输专项资金</t>
  </si>
  <si>
    <t>530113251100003690048</t>
  </si>
  <si>
    <t>530113261100004925620</t>
  </si>
  <si>
    <t>抚恤金资金</t>
  </si>
  <si>
    <t>530113251100003641484</t>
  </si>
  <si>
    <t>31013</t>
  </si>
  <si>
    <t>公务用车购置</t>
  </si>
  <si>
    <t>530113261100004956498</t>
  </si>
  <si>
    <t>530113251100003701027</t>
  </si>
  <si>
    <t>530113251100003708534</t>
  </si>
  <si>
    <t>单位自有资金收支专户利息资金</t>
  </si>
  <si>
    <t>39999</t>
  </si>
  <si>
    <t>530113261100004942137</t>
  </si>
  <si>
    <t>530113261100004948669</t>
  </si>
  <si>
    <t>530113241100002303852</t>
  </si>
  <si>
    <t>单位资金收支专户利息资金</t>
  </si>
  <si>
    <t>530113251100003694906</t>
  </si>
  <si>
    <t>530113261100004926918</t>
  </si>
  <si>
    <t>530113261100004926924</t>
  </si>
  <si>
    <t>伤残抚恤经费</t>
  </si>
  <si>
    <t>530113241100002302654</t>
  </si>
  <si>
    <t>530113251100003690201</t>
  </si>
  <si>
    <t>530113251100003698444</t>
  </si>
  <si>
    <t>530113251100003821962</t>
  </si>
  <si>
    <t>530113261100004928355</t>
  </si>
  <si>
    <t>530113251100003826687</t>
  </si>
  <si>
    <t>530113261100004944003</t>
  </si>
  <si>
    <t>医疗业务预算经费</t>
  </si>
  <si>
    <t>530113241100002302811</t>
  </si>
  <si>
    <t>530113251100003690088</t>
  </si>
  <si>
    <t>530113261100004921958</t>
  </si>
  <si>
    <t>530113241100002302111</t>
  </si>
  <si>
    <t>530113251100003696607</t>
  </si>
  <si>
    <t>530113251100003689957</t>
  </si>
  <si>
    <t>医疗业务支付预算资金</t>
  </si>
  <si>
    <t>530113251100003710194</t>
  </si>
  <si>
    <t>530113241100002302456</t>
  </si>
  <si>
    <t>530113261100004963164</t>
  </si>
  <si>
    <t>530113251100003695319</t>
  </si>
  <si>
    <t>530113251100003725360</t>
  </si>
  <si>
    <t>530113261100004943911</t>
  </si>
  <si>
    <t>530113261100004943919</t>
  </si>
  <si>
    <t>预算05-2表</t>
  </si>
  <si>
    <t>项目年度绩效目标</t>
  </si>
  <si>
    <t>一级指标</t>
  </si>
  <si>
    <t>二级指标</t>
  </si>
  <si>
    <t>三级指标</t>
  </si>
  <si>
    <t>指标性质</t>
  </si>
  <si>
    <t>指标值</t>
  </si>
  <si>
    <t>度量单位</t>
  </si>
  <si>
    <t>指标属性</t>
  </si>
  <si>
    <t>指标内容</t>
  </si>
  <si>
    <t>1.推进医疗卫生三年行动计划，创建12个省级中医特色优势专科，促进健中医医疗服务质量明显提升助推健康云南建设，满足人民日益增长的卫生健康需求
2.完成碘缺乏病评价
3.加强实验室能力建设,地方病实验室基础建设和设备购置
4.地方病防治队伍建设
5.地方病信息系统建设</t>
  </si>
  <si>
    <t>产出指标</t>
  </si>
  <si>
    <t>数量指标</t>
  </si>
  <si>
    <t>中医特色优势专科</t>
  </si>
  <si>
    <t>=</t>
  </si>
  <si>
    <t>个</t>
  </si>
  <si>
    <t>定量指标</t>
  </si>
  <si>
    <t>昆财社〔2022〕216号</t>
  </si>
  <si>
    <t>碘缺乏病核心指标完成率</t>
  </si>
  <si>
    <t>&gt;=</t>
  </si>
  <si>
    <t>90</t>
  </si>
  <si>
    <t>%</t>
  </si>
  <si>
    <t xml:space="preserve">	
昆财社〔2022〕216号</t>
  </si>
  <si>
    <t xml:space="preserve">	 碘缺乏病防治工作任务完成率</t>
  </si>
  <si>
    <t>95</t>
  </si>
  <si>
    <t>质量指标</t>
  </si>
  <si>
    <t>建设项目完成率</t>
  </si>
  <si>
    <t>碘缺乏病盲样考核结果通过率</t>
  </si>
  <si>
    <t>100</t>
  </si>
  <si>
    <t>时效指标</t>
  </si>
  <si>
    <t>及时完成率</t>
  </si>
  <si>
    <t>样品标本复核及时率</t>
  </si>
  <si>
    <t>效益指标</t>
  </si>
  <si>
    <t>社会效益</t>
  </si>
  <si>
    <t>中医药服务能力</t>
  </si>
  <si>
    <t>提高</t>
  </si>
  <si>
    <t>达标</t>
  </si>
  <si>
    <t>定性指标</t>
  </si>
  <si>
    <t>及时发现隐患和薄弱环节</t>
  </si>
  <si>
    <t>每年报送2次分析研判报告</t>
  </si>
  <si>
    <t>满意度指标</t>
  </si>
  <si>
    <t>服务对象满意度</t>
  </si>
  <si>
    <t>受益对象满意度</t>
  </si>
  <si>
    <t>宣传效果满意度</t>
  </si>
  <si>
    <t>80</t>
  </si>
  <si>
    <t>成本指标</t>
  </si>
  <si>
    <t>社会成本指标</t>
  </si>
  <si>
    <t>成本控制有效性</t>
  </si>
  <si>
    <t>严格采购程序，按照财政部门有关经费标准执行</t>
  </si>
  <si>
    <t>2026年预计医疗业务收入达到110796768元。</t>
  </si>
  <si>
    <t>医疗设备购置数量</t>
  </si>
  <si>
    <t>1.00</t>
  </si>
  <si>
    <t>批</t>
  </si>
  <si>
    <t>救治质量得到提升</t>
  </si>
  <si>
    <t>提升</t>
  </si>
  <si>
    <t>年度范围</t>
  </si>
  <si>
    <t>2026</t>
  </si>
  <si>
    <t>年</t>
  </si>
  <si>
    <t>2026年医疗收入较2025年增长</t>
  </si>
  <si>
    <t>可持续影响</t>
  </si>
  <si>
    <t>可持续发展</t>
  </si>
  <si>
    <t>&gt;</t>
  </si>
  <si>
    <t>中医药事业健康可持续发展</t>
  </si>
  <si>
    <t>服务对象满意度不断提高</t>
  </si>
  <si>
    <t>经济成本指标</t>
  </si>
  <si>
    <t>成本控制</t>
  </si>
  <si>
    <t>引导优化收入结构，控制药品成本。将节能降耗责任落实到科室。</t>
  </si>
  <si>
    <t>保障退休死亡职工家属基本生活。</t>
  </si>
  <si>
    <t>保障人员数量</t>
  </si>
  <si>
    <t>人</t>
  </si>
  <si>
    <t>反映享受遗属生活补助人员的数量</t>
  </si>
  <si>
    <t>补助发放完成时间</t>
  </si>
  <si>
    <t>年度</t>
  </si>
  <si>
    <t>反映补助发放完成的时间</t>
  </si>
  <si>
    <t>提高退休死亡人员家属生活质量</t>
  </si>
  <si>
    <t>反映退休死亡人员家属生活质量情况</t>
  </si>
  <si>
    <t>获补对象满意度</t>
  </si>
  <si>
    <t>反映获补助对象的满意度情况</t>
  </si>
  <si>
    <t>发放补助所需资金</t>
  </si>
  <si>
    <t>25436.88</t>
  </si>
  <si>
    <t>元</t>
  </si>
  <si>
    <t>反映发放补助所需成本</t>
  </si>
  <si>
    <t>开展县级中医院综合服务能力提升工程，促进健康服务能力和服务质量明显提升，加快补齐医疗卫生事业短板，助推健康云南建设，满足人民日益增长的卫生健康需求</t>
  </si>
  <si>
    <t xml:space="preserve">	
昆财社〔2022〕175号</t>
  </si>
  <si>
    <t>经济效益</t>
  </si>
  <si>
    <t xml:space="preserve">	 提高</t>
  </si>
  <si>
    <t xml:space="preserve">	 90</t>
  </si>
  <si>
    <t>昆财社〔2022〕175号</t>
  </si>
  <si>
    <t xml:space="preserve">	 345</t>
  </si>
  <si>
    <t>万元</t>
  </si>
  <si>
    <t>做好2026年利息收入预算，按时上缴利息及非税收入。需围绕利息收益最大化、资金安全保障、服务主业发展三大核心原则设定。严格遵循《预算法》《基层医疗卫生机构财务制度》等国家及地方财政、卫健部门的管理规定，指标设定需符合基层医疗机构资金“安全第一、保值增值、专款专用”的管理原则，不得突破资金理财、存放的合规性红线。争取到2026年底，利息上缴达到1500元，并按时上缴；</t>
  </si>
  <si>
    <t>利息收入</t>
  </si>
  <si>
    <t>&lt;=</t>
  </si>
  <si>
    <t>4800</t>
  </si>
  <si>
    <t>利息收入情况</t>
  </si>
  <si>
    <t>非税收入上缴率</t>
  </si>
  <si>
    <t>利息上缴情况</t>
  </si>
  <si>
    <t>非税收入上缴时限</t>
  </si>
  <si>
    <t>季度</t>
  </si>
  <si>
    <t>全口预算覆盖执行情况</t>
  </si>
  <si>
    <t>逐年上升</t>
  </si>
  <si>
    <t>全口径实行情况</t>
  </si>
  <si>
    <t>满意度</t>
  </si>
  <si>
    <t>利息成本控制</t>
  </si>
  <si>
    <t>20</t>
  </si>
  <si>
    <t>降低经济运行成本</t>
  </si>
  <si>
    <t>卫生院年度绩效目标以提升基层医疗服务能力、做实公卫服务、保障医疗安全、提高居民满意度为核心，设定以下可量化、可考核的年度绩效目标：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
与上级医院、辖区村卫生室协作通畅，双向转诊执行率≥95%；完成上级部门下达的各项指令性任务，任务完成率100%。</t>
  </si>
  <si>
    <t>医疗业务支出</t>
  </si>
  <si>
    <t>9640480</t>
  </si>
  <si>
    <t>保障医疗业务健康有序发展</t>
  </si>
  <si>
    <t>门诊量</t>
  </si>
  <si>
    <t>18000</t>
  </si>
  <si>
    <t>人次</t>
  </si>
  <si>
    <t>提升门诊量</t>
  </si>
  <si>
    <t>资本性支出采购明细</t>
  </si>
  <si>
    <t>条</t>
  </si>
  <si>
    <t>资本性支出按时采购</t>
  </si>
  <si>
    <t>资金使用率</t>
  </si>
  <si>
    <t>患者救治有效提升率</t>
  </si>
  <si>
    <t>确保患者能获得有效的救治</t>
  </si>
  <si>
    <t>资金使用时限</t>
  </si>
  <si>
    <t>医疗服务能力</t>
  </si>
  <si>
    <t>70</t>
  </si>
  <si>
    <t>药占比</t>
  </si>
  <si>
    <t>40</t>
  </si>
  <si>
    <t>降低经济成本</t>
  </si>
  <si>
    <t>11448</t>
  </si>
  <si>
    <t>做好利息收入预算，按时上缴利息及非税收入</t>
  </si>
  <si>
    <t>据实申报</t>
  </si>
  <si>
    <t>昆明市东川区财政局关于印发东川区2026—2028年支出规划和2026年部门预算编制方案(东财预〔2025〕10号)文件二、编制重点及要求（四）全面统筹各类资金：各部分的财政拨款收支、事业收支、专户资金等所有收支全部列入部门预算统一编制和批复，未纳入预算编制和核批的收入一律不安排支出。市级预计拨付5万元药具搬运、仓储经费用于避孕药具运输费用、搬运费用。</t>
  </si>
  <si>
    <t>自有资金纳入预算</t>
  </si>
  <si>
    <t>按实际金额编入预算</t>
  </si>
  <si>
    <t>完成满分，未完成满分</t>
  </si>
  <si>
    <t>完成全年工作目标</t>
  </si>
  <si>
    <t>完成上级区委区政府下达任务指标</t>
  </si>
  <si>
    <t>完成得满分，未完成不得分</t>
  </si>
  <si>
    <t>避孕药具发放覆盖率</t>
  </si>
  <si>
    <t>避孕药具发放情况</t>
  </si>
  <si>
    <t>预算执行符合要求</t>
  </si>
  <si>
    <t>完成满分，未完成，不得分</t>
  </si>
  <si>
    <t>工作满意度</t>
  </si>
  <si>
    <t>完成满分10分，未完成得分=10*（1-90%*完成率）</t>
  </si>
  <si>
    <t>在区委、区政府及区卫健局领导下，以公益性为导向、提质增效为核心，锚定中长期发展规划起步之年任务要求，推动医疗质量、运营效率、人才建设、公益服务协同提升，保障医院整体平稳运行。具体目标如下：
一、医疗质量与安全。三级/四级手术占比≥35%，微创手术占比提升1个百分点；低风险组病例死亡率≤0.2%，I类切口手术部位感染率≤0.2%，重大医疗安全事件“零发生”。抗菌药物使用强度控制在50以下，大型医用设备检查阳性率≥65%，处方点评合格率≥90%。门诊患者平均等待时间≤40分钟，住院患者平均住院日降至10天以内。
 二、运营效率与精益管理。床位使用率稳定在80%-90%，门诊、住院次均费用增长率≤3%，医保违规率≤1%。启动DRG病种成本核算系统建设，医疗服务性收入占比提升至35%，药品耗材收入占比降至40%以下。稳步推进核心信息系统国产化替代前期工作，互联网医院线上复诊率≥20%。
 三、人才科研与能力建设。青年骨干医师占比提升至345%，儿科、老年医学等紧缺专科人才储备增长5%。申报省部级以上科研项目数量同比增长10%，完成至少1项科研成果转化。员工全员培训覆盖率达100%，核心人才流失率≤10%。 
四、公益服务与满意度。与10%县域医共体成员单位建立技术协作关系，基层技术指导≥10次。突发公共卫生事件应急响应时间≤30分钟，政府指令性任务完成率100%。患者满意度≥80%，医务人员满意度≥80%。</t>
  </si>
  <si>
    <t>辖区居民分级诊疗及公共卫生政策宣传次数</t>
  </si>
  <si>
    <t>次</t>
  </si>
  <si>
    <t>反映医院服务辖区内居民对分级诊疗、家庭医生签约、慢病管理等政策的宣传力度情况。即通过门户网站、报刊、通信、电视、户外广告等对医院相关政策进行宣传的次数。</t>
  </si>
  <si>
    <t>城乡居民医保报销覆盖率</t>
  </si>
  <si>
    <t>城乡居民患者医保报销覆盖率=实际获得补助人数（城乡居民）/申请符合标准人数（城乡居民患者）*100%</t>
  </si>
  <si>
    <t>医院医疗服务与药品价格事项公示度</t>
  </si>
  <si>
    <t>反映医院医疗服务与药品价格事项在特定门诊大厅、官网或其他渠道按规定进行公示的情况。
医疗价格事项公示度=按规定公布事项/按规定应公布事项*100%</t>
  </si>
  <si>
    <t>严格各项管理制度，不出现医院人为因素医疗事故</t>
  </si>
  <si>
    <t>发放及时率</t>
  </si>
  <si>
    <t>反映发放单位及时发放职工工资的情况。
发放及时率=在时限内发放工资/应发放资金*100%</t>
  </si>
  <si>
    <t>完成时间</t>
  </si>
  <si>
    <t>&lt;</t>
  </si>
  <si>
    <t>365</t>
  </si>
  <si>
    <t>天</t>
  </si>
  <si>
    <t>一年内完成设定目标</t>
  </si>
  <si>
    <t>降低医疗业务成本</t>
  </si>
  <si>
    <t>92</t>
  </si>
  <si>
    <t>反映医院医疗业务成本与上年同期相比有所降低的情况。</t>
  </si>
  <si>
    <t>患者医保及惠民政策知晓率</t>
  </si>
  <si>
    <t>98</t>
  </si>
  <si>
    <t>反映门诊/住院患者对医保报销流程、大病救助、便民就医等政策的知晓情况。
政策知晓率=调查中政策知晓人数/调查总人数*100%</t>
  </si>
  <si>
    <t>医保资金使用合规性</t>
  </si>
  <si>
    <t>反映医院在医保结算周期内，合规使用医保基金的金额占医保基金拨付总额（含统筹支付、个人账户支付）的比例情况。</t>
  </si>
  <si>
    <t>社会群众满意度</t>
  </si>
  <si>
    <t>60</t>
  </si>
  <si>
    <t>群众对医院满意度</t>
  </si>
  <si>
    <t>患者满意度不断提高</t>
  </si>
  <si>
    <t>2025年完成60%重点高危人群的宣传教育、行为干预、感染者管理和治疗关怀、艾滋病咨询检测等综合防治措施。</t>
  </si>
  <si>
    <t>艾滋病患者管理服药覆盖率</t>
  </si>
  <si>
    <t>反应纳入管理的艾滋病患者管理服药覆盖率</t>
  </si>
  <si>
    <t>政策宣传次数</t>
  </si>
  <si>
    <t>反应开展艾滋病宣传的次数</t>
  </si>
  <si>
    <t>三个90%目标完成率</t>
  </si>
  <si>
    <t>反应上级下达的艾滋病防治目标完成情况</t>
  </si>
  <si>
    <t>艾滋病患者归属感、获得感</t>
  </si>
  <si>
    <t>反映防艾的社会感</t>
  </si>
  <si>
    <t>艾滋病患者满意度</t>
  </si>
  <si>
    <t>艾滋病的满意度</t>
  </si>
  <si>
    <t>确保宣传员补贴覆盖率100%，台账准确率90%，计划生育宣传服务覆盖率90%，服务对象满意度95%。</t>
  </si>
  <si>
    <t>覆盖补贴宣传员人数</t>
  </si>
  <si>
    <t>171</t>
  </si>
  <si>
    <t>补助发放覆盖率</t>
  </si>
  <si>
    <t>补助金发放率</t>
  </si>
  <si>
    <t>补助经费发放时间</t>
  </si>
  <si>
    <t>每月发放57.41元/人/月（688.89元/人/年）</t>
  </si>
  <si>
    <t>元/人*月</t>
  </si>
  <si>
    <t>预算执行情况</t>
  </si>
  <si>
    <t>上访人数减少率</t>
  </si>
  <si>
    <t>计划生育宣传员满意度</t>
  </si>
  <si>
    <t xml:space="preserve">目标1：实现医疗、疾控机构间业务协同和信息共享。
目标2：二级及以上传染病网络直报公立医疗机构传染病智能监测预警前置软件集成部署应用全覆盖（2024年达50%）。
</t>
  </si>
  <si>
    <t>2024年部署应用率</t>
  </si>
  <si>
    <t>50</t>
  </si>
  <si>
    <t>2025年部署应用</t>
  </si>
  <si>
    <t>全覆盖</t>
  </si>
  <si>
    <t>2025年部署应用率</t>
  </si>
  <si>
    <t>技术升级和业务保障能力提升</t>
  </si>
  <si>
    <t>逐步提升</t>
  </si>
  <si>
    <t>监测预警专业人员能力</t>
  </si>
  <si>
    <t>升级传染病疫情报告网络</t>
  </si>
  <si>
    <t>完成升级</t>
  </si>
  <si>
    <t>智慧化监测预警和风险评估能力水平</t>
  </si>
  <si>
    <t>有效提升</t>
  </si>
  <si>
    <t>传染病网络报告单位</t>
  </si>
  <si>
    <t>及时足额发放2026年各项计划生育补助资金</t>
  </si>
  <si>
    <t>扶助独生子女伤残家庭人数</t>
  </si>
  <si>
    <t>1130</t>
  </si>
  <si>
    <t>按照2024年实际享受补助人数编制</t>
  </si>
  <si>
    <t>扶助独生子女死亡家庭人数</t>
  </si>
  <si>
    <t>220</t>
  </si>
  <si>
    <t>城乡居民基本医疗保险个人参保费资助人数</t>
  </si>
  <si>
    <t>4438</t>
  </si>
  <si>
    <t>失独家庭一次性抚慰金符合户数</t>
  </si>
  <si>
    <t>户</t>
  </si>
  <si>
    <t>城乡部分独生子女全程教育奖学金奖励补助人数</t>
  </si>
  <si>
    <t>193</t>
  </si>
  <si>
    <t>全市常住人口出生率</t>
  </si>
  <si>
    <t>全年出生人口</t>
  </si>
  <si>
    <t>育儿补助发放人数</t>
  </si>
  <si>
    <t>一次性生育补贴发放人数</t>
  </si>
  <si>
    <t>300</t>
  </si>
  <si>
    <t>申报审核时限达标率</t>
  </si>
  <si>
    <t>符合条件申报对象覆盖率</t>
  </si>
  <si>
    <t>资金发放到位率</t>
  </si>
  <si>
    <t>家庭发展能力</t>
  </si>
  <si>
    <t>逐步提高</t>
  </si>
  <si>
    <t>无</t>
  </si>
  <si>
    <t>中共昆明市委、昆明市人民政府关于落实全面两孩政策改革完善计划生育服务管理的实施意见》（昆发(2017)6号）</t>
  </si>
  <si>
    <t>社会稳定水平</t>
  </si>
  <si>
    <t>生育政策支持体系</t>
  </si>
  <si>
    <t>初步建立</t>
  </si>
  <si>
    <t>生育养育成本</t>
  </si>
  <si>
    <t>有所降低</t>
  </si>
  <si>
    <t>奖励扶助对象满意度</t>
  </si>
  <si>
    <t>85</t>
  </si>
  <si>
    <t>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市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市儿童青少年总体近视率在2018年的基础上每年降低0.5个百分点以上；减少艾滋病新发感染，降低艾滋病病死率，艾滋病疫情总体下降。</t>
  </si>
  <si>
    <t>以乡镇（街道）为单位适龄儿童国家免疫规划疫苗接种率</t>
  </si>
  <si>
    <t>东财社〔2023〕78号</t>
  </si>
  <si>
    <t>治疗及随访管理肺结核患者任务完成率</t>
  </si>
  <si>
    <t>病原学阳性肺结核患者耐药筛查率</t>
  </si>
  <si>
    <t>病原学阳性肺结核患者密切接触者筛查率</t>
  </si>
  <si>
    <t>脑卒中高危人群筛查干预任务完成率</t>
  </si>
  <si>
    <t>农村癌症早诊早治任务完成率</t>
  </si>
  <si>
    <t>城市癌症早诊早治任务完成率</t>
  </si>
  <si>
    <t>肺结核患者成功治疗率</t>
  </si>
  <si>
    <t>死因监测规范报告率</t>
  </si>
  <si>
    <t>麻风病规定随访到位率</t>
  </si>
  <si>
    <t>鼠生态学监测完成率</t>
  </si>
  <si>
    <t>在册严重精神障碍患者规范管理率</t>
  </si>
  <si>
    <t>掌握辖区蚊、鼠分布、常见种类种类、季节消长</t>
  </si>
  <si>
    <t>持续掌握辖区蚊、鼠分布、常见种类种类、季节消长</t>
  </si>
  <si>
    <t>居民健康水平提高</t>
  </si>
  <si>
    <t>中长期</t>
  </si>
  <si>
    <t>公共卫生均等化水平提高</t>
  </si>
  <si>
    <t>有效控制艾滋病疫情</t>
  </si>
  <si>
    <t>公众满意度</t>
  </si>
  <si>
    <t>1. 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队伍的专业结构、城乡结构和区域分布不断优化，促进人才与卫生健康事业发展更加适应，加快构建适合我国国情的整合型医疗卫生服务体系。
2.宣传员补贴覆盖率100%，台账准确率90%，计划生育宣传服务覆盖率90%，服务对象满意度95%。
3.全市适龄妇女“两癌”检查目标人群覆盖率≥50%，孕前优生健康检查率≥80%，地中海贫血筛查任务完成率≥80%，地中海贫血基因检测率≥80%，新生儿遗传代谢病性疾病筛查率≥98%，新生儿听力筛查率≥96%，孕妇产前筛查率≥80%，4-6岁儿童视力检查人群覆盖率≥90%，孕产妇死亡率≤12/10万，婴儿死亡率≤4‰，新生儿先心病双指标筛查率≥90%。
4.完成好昆明市城市饮用水水龙头水质监测及水质安全信息公开工作，为有关部门制定饮用水卫生安全政策和相关疾病防控策略提供科学依据。 落实城市饮用水水质监测工作，全年需开展4次监测，每个季度监测1次，每次至少8个水样。完成年度昆明市登革热媒介调查。完成2024年登革热病例监测。完成昆明市登革热疑似病例实验室监测。完成登革热疫情现场处置工作。完成2023年省级布病监测点监测工作。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t>
  </si>
  <si>
    <t xml:space="preserve">覆盖补贴宣传员人数
</t>
  </si>
  <si>
    <t>适龄妇女宫颈癌筛查目标人群覆盖率</t>
  </si>
  <si>
    <t>55</t>
  </si>
  <si>
    <t xml:space="preserve">适龄妇女宫颈癌筛查目标人群覆盖率
</t>
  </si>
  <si>
    <t>适龄妇女乳腺癌筛查目标人群覆盖率</t>
  </si>
  <si>
    <t>孕前优生健康检查率</t>
  </si>
  <si>
    <t>地中海贫血筛查任务完成率</t>
  </si>
  <si>
    <t>地中海贫血基因检测率</t>
  </si>
  <si>
    <t>新生儿遗传代谢病性疾病筛查率</t>
  </si>
  <si>
    <t>孕妇产前筛查率</t>
  </si>
  <si>
    <t>4-6岁儿童视力检查人群覆盖率</t>
  </si>
  <si>
    <t>孕产妇死亡率</t>
  </si>
  <si>
    <t>9/10万</t>
  </si>
  <si>
    <t>5岁以下儿童死亡率</t>
  </si>
  <si>
    <t>3.5</t>
  </si>
  <si>
    <t>千分之</t>
  </si>
  <si>
    <t>城市饮用水监测样本数（份）</t>
  </si>
  <si>
    <t>32</t>
  </si>
  <si>
    <t>份</t>
  </si>
  <si>
    <t>2024年登革热媒介调查完成率</t>
  </si>
  <si>
    <t>2024年布病监测现场采样检测任务完成率</t>
  </si>
  <si>
    <t>100%</t>
  </si>
  <si>
    <t>适龄儿童国家免疫规划疫苗接种率</t>
  </si>
  <si>
    <t>对昆明市饮用水进行监测及公示</t>
  </si>
  <si>
    <t>每季度公示一次</t>
  </si>
  <si>
    <t>加继续推进市级名中医工作室建设任务3个；开展我市重点专科专病建设15个，开展乡村医生中医药适宜技术培训740人，不断提升中医药服务能力</t>
  </si>
  <si>
    <t>2022年乡村医生中医药适宜技术培训</t>
  </si>
  <si>
    <t>740</t>
  </si>
  <si>
    <t>反映获补助对象认定的准确性情况。
获补对象准确率=抽检符合标准的补助对象数/抽检实际补助对象数*100%</t>
  </si>
  <si>
    <t>兑现准确率</t>
  </si>
  <si>
    <t>反映补助准确发放的情况。
补助兑现准确率=补助兑付额/应付额*100%</t>
  </si>
  <si>
    <t>建设项目合格率</t>
  </si>
  <si>
    <t>反映发放单位及时发放补助资金的情况。
发放及时率=在时限内发放资金/应发放资金*100%</t>
  </si>
  <si>
    <t>中医药人才技术水平</t>
  </si>
  <si>
    <t>比上年提高</t>
  </si>
  <si>
    <t>反映补助政策的宣传效果情况。
政策知晓率=调查中补助政策知晓人数/调查总人数*100%</t>
  </si>
  <si>
    <t>生活状况改善</t>
  </si>
  <si>
    <t>96</t>
  </si>
  <si>
    <t>反映补助促进受助对象生活状况改善的情况。</t>
  </si>
  <si>
    <t>反映获补助受益对象的满意程度。</t>
  </si>
  <si>
    <t>提高区域内医疗服务机构服务能力。</t>
  </si>
  <si>
    <t>县医院受支持专科门诊数量</t>
  </si>
  <si>
    <t>较上年 提高5％</t>
  </si>
  <si>
    <t>县域医疗卫生机构能力建设项目中县医院受支持专科手术数量（人次）</t>
  </si>
  <si>
    <t>较上年提高5%</t>
  </si>
  <si>
    <t>县域医疗卫生机构能力建设项目中27个国家乡村振兴重点帮扶县乡镇卫生院X光机、生化%析仪、心电图机配备率</t>
  </si>
  <si>
    <t>县域医疗卫生机构能力建设项目中基层医疗卫生机构（社区卫生服务中心和乡镇卫生院）达到服务能力基本标准的比例</t>
  </si>
  <si>
    <t>县域医疗卫生机构能力建设项目受支持县医院电子病历应用功能水平%级平均级别</t>
  </si>
  <si>
    <t>级</t>
  </si>
  <si>
    <t>县域医疗卫生机构能力建设项目中国家乡村振兴重点帮扶县人民医院医疗服务能力第三方评估结果</t>
  </si>
  <si>
    <t>较上一年提高</t>
  </si>
  <si>
    <t>县域医疗卫生机构能力建设项目中受支持的县医院开展疾病诊疗能力建设新技术新项目数量</t>
  </si>
  <si>
    <t>项</t>
  </si>
  <si>
    <t>县域医疗卫生机构能力建设项目县建立远程医疗信息系统的受支持县医院占比</t>
  </si>
  <si>
    <t>医疗机构门诊患者满意度</t>
  </si>
  <si>
    <t>86</t>
  </si>
  <si>
    <t>医疗机构住院患者满意度</t>
  </si>
  <si>
    <t>医疗机构医务人员满意度</t>
  </si>
  <si>
    <t>82</t>
  </si>
  <si>
    <t>1.认真贯彻落实健康中国战略、健康云南行动，全面开展健康昆明行动，各项核心指标达标。
2.认真开展健康城市建设、健康细胞创建，开展各类健康细胞样板和示范点建设。
3.认真落实健康达人推选和评选活动，组织开展健康知行大赛家庭专场选拔活动。
4.落实典型案例推推荐。</t>
  </si>
  <si>
    <t>健康达人评选活动场次</t>
  </si>
  <si>
    <t>健康知行大赛家庭专场选拔活动</t>
  </si>
  <si>
    <t>健康昆明行动年度考核指标情况</t>
  </si>
  <si>
    <t>健康县城考核顺利通过</t>
  </si>
  <si>
    <t>健康云南行动奖补资金使用周期</t>
  </si>
  <si>
    <t>昆财社〔2024〕14号</t>
  </si>
  <si>
    <t>居民健康素养</t>
  </si>
  <si>
    <t xml:space="preserve"> 群众对卫生状况满意度</t>
  </si>
  <si>
    <t>90%</t>
  </si>
  <si>
    <t>加强县域医疗卫生机构能力建设。结合县医院临床专科建设基础，通过重点专科建设、县域医共体、专科联盟、远程医疗协助网、设备采购、技术引进等，进一步完善县域内医疗卫生服务体系，提高县域内就诊率。</t>
  </si>
  <si>
    <t xml:space="preserve">昆财社〔2023〕125号
</t>
  </si>
  <si>
    <t>受支持的基层医疗机构数量</t>
  </si>
  <si>
    <t>9家</t>
  </si>
  <si>
    <t>基层医疗机构相应设施设备配备和提档升级完成率</t>
  </si>
  <si>
    <t>农村患者看病就医需求</t>
  </si>
  <si>
    <t>有效满足</t>
  </si>
  <si>
    <t xml:space="preserve">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						
</t>
  </si>
  <si>
    <t>乡镇卫生院和社区卫生服务中心骨干人员培训人数</t>
  </si>
  <si>
    <t xml:space="preserve">乡镇卫生院和社区卫生服务中心骨干人员培训人数
</t>
  </si>
  <si>
    <t>乡镇卫生院和社区卫生服务中心骨干人员培训合格率</t>
  </si>
  <si>
    <t xml:space="preserve">乡镇卫生院和社区卫生服务中心骨干人员培训合格率
</t>
  </si>
  <si>
    <t>参培学员专业技术水平和服务能力</t>
  </si>
  <si>
    <t>不断提升</t>
  </si>
  <si>
    <t xml:space="preserve">参培学员专业技术水平和服务能力
</t>
  </si>
  <si>
    <t>基层医疗卫生人员业务水平</t>
  </si>
  <si>
    <t>持续提升</t>
  </si>
  <si>
    <t xml:space="preserve">基层医疗卫生人员业务水平
</t>
  </si>
  <si>
    <t>参培学员满意度</t>
  </si>
  <si>
    <t xml:space="preserve">空参培学员满意度
</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</si>
  <si>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</si>
  <si>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</si>
  <si>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昆财社 [2024] 52号</t>
  </si>
  <si>
    <t>村卫生室实施基本药物制度覆盖率</t>
  </si>
  <si>
    <t>乡村医生覆盖数（人）</t>
  </si>
  <si>
    <t>340</t>
  </si>
  <si>
    <t>基层医疗卫生机构“优质服务基层行”活动开展评价机构数比例</t>
  </si>
  <si>
    <t>基层医疗卫生机构达到基本标准及以上的比例</t>
  </si>
  <si>
    <t>乡村医生收入</t>
  </si>
  <si>
    <t>保持稳定</t>
  </si>
  <si>
    <t>国家基本药物制度在基层持续实施</t>
  </si>
  <si>
    <t>乡村医生满意度</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</si>
  <si>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
3.按省级工作要求组织做好2025年转岗培训工作。
4.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本基层卫生健康人才培养培训任务。基层医疗卫生机构医疗水平不断提升，整个卫生健康人才队伍的专业结构、城乡结构和区域分布不断优化，促进人才与卫生健康事业发展更加适应，加快构建适合我国国情的整合型医疗卫生服务体系。
5.基层医疗卫生机构医疗水平不断提升。</t>
  </si>
  <si>
    <t>乡村医生培训人数</t>
  </si>
  <si>
    <t>57</t>
  </si>
  <si>
    <t>乡镇卫生院和社区卫生服务中心骨干全科医生培训人数</t>
  </si>
  <si>
    <t>乡村医生培训合格率</t>
  </si>
  <si>
    <t>基层精神卫生服务能力</t>
  </si>
  <si>
    <t>县乡村卫生人才能力提升参培学员满意度</t>
  </si>
  <si>
    <t>1. 孕产妇死亡率控制在14/10万以内，婴儿死亡率控制在4.5‰以内，5岁以下儿童死亡率6‰以内，孕妇产前筛查率90%以上，4-6岁儿童视力检查人群覆盖率90%。
2.完成碘缺乏病监测任务；完成寄生虫病监测任务；落实城市饮用水水质监测工作，全年需开展4次监测，每个季度监测1次，每次8个水样，每个水样检测9项指标；麻风病新发现病人2级畸残率&lt;15%；麻风病可疑线索报告率≥90%。
3.以遏制艾滋病性传播为主攻方向，加强组织领导和综合协调，健全完善多部门合作机制，全面完成示范区工作指标任务。
4.宣传员补贴覆盖率100%，台账准确率90%，计划生育宣传服务覆盖率90%，服务对象满意度95%。</t>
  </si>
  <si>
    <t>婴儿死亡率</t>
  </si>
  <si>
    <t>0.45</t>
  </si>
  <si>
    <t>昆财社〔2024〕37号</t>
  </si>
  <si>
    <t>0.6</t>
  </si>
  <si>
    <t xml:space="preserve">昆财社〔2024〕37号
</t>
  </si>
  <si>
    <t>麻风病可疑线索报告率</t>
  </si>
  <si>
    <t>第四轮全国艾滋病综合防治示范区任务完成率</t>
  </si>
  <si>
    <t>孕前优生检查目标人群覆盖率</t>
  </si>
  <si>
    <t xml:space="preserve">1.保证所有政府办基层医疗卫生机构实施国家基本药物制度，推进综合改革顺利进行。
2.对实施国家基本药物制度的村卫生室给予补助，支持国家基本药物制度在村卫生室顺利实施。
</t>
  </si>
  <si>
    <t>县域内基层医疗卫生机构门急诊占比</t>
  </si>
  <si>
    <t>较上一年提升</t>
  </si>
  <si>
    <t>1.掌握辖区内鼠类、蚊虫种类、分布、活动规律。
2.分别完成以新冠病毒为主的高毒性传染病监测、基于国家数据通识别同类的细菌性传染病质测、重点区域生物监测。
3.在全市范围内开展新冠哨点监测、重点人群、重点机构监测、外环境检测、聚集性疫情监测和病毒变异监测，及时动态掌握我市人群感染发病水平和变化趋势，科学研判和预测疫情规模、强度和持续时间，动态分析病毒株变异情况，以及对传播力、致病力、免疫逃逸能力及检测试剂敏感性的影响，为疫情防控提供技术支撑。
4.进一步减少结核菌感染，患病和死亡，切实降低结核病疾病负担提高人民群众健康水平，促进国民经济发展和社会和谐稳定。
5.有效控制艾滋病疫情，全国艾滋病疫情继续控制在低流行水平。</t>
  </si>
  <si>
    <t>鼠疫监测</t>
  </si>
  <si>
    <t>东财社〔2023〕111号</t>
  </si>
  <si>
    <t>鼠疫疫情三报卡</t>
  </si>
  <si>
    <t>鼠疫实验室三项指标任务</t>
  </si>
  <si>
    <t>死因监测数据规范报告率</t>
  </si>
  <si>
    <t>艾滋病免费抗病毒治疗任务完成率</t>
  </si>
  <si>
    <t>艾滋病高危人群（暗娼、男性同行性行为人群）检测比例</t>
  </si>
  <si>
    <t>艾滋病感染孕产妇所生儿童抗病毒用药比例</t>
  </si>
  <si>
    <t>及时有效规范处置鼠疫疫情</t>
  </si>
  <si>
    <t>及时发现报告或有效处置人禽流感、SARS等突发 应急性传染病疫情</t>
  </si>
  <si>
    <t>高风险精神分裂症患者长效针剂治疗率</t>
  </si>
  <si>
    <t>严重精神障碍患者筛查任务完成率</t>
  </si>
  <si>
    <t>在册严重精神障碍患者治疗率</t>
  </si>
  <si>
    <t>居民健康水平</t>
  </si>
  <si>
    <t>持续提高</t>
  </si>
  <si>
    <t>哨点医院培训满意度</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</si>
  <si>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</si>
  <si>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</si>
  <si>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 xml:space="preserve">重点监测对象签约率
</t>
  </si>
  <si>
    <t>脱贫人口和重点签约对象受益人数（人）</t>
  </si>
  <si>
    <t>27792</t>
  </si>
  <si>
    <t xml:space="preserve">脱贫人口和重点签约对象受益人数（人）
</t>
  </si>
  <si>
    <t>已签约高血压、糖尿病患者规范管理率</t>
  </si>
  <si>
    <t xml:space="preserve">已签约高血压、糖尿病患者规范管理率
</t>
  </si>
  <si>
    <t>服务团队考核兑付及时率</t>
  </si>
  <si>
    <t xml:space="preserve">服务团队考核兑付及时率
</t>
  </si>
  <si>
    <t>已脱贫人口和农村低收入人群家庭医生签约服务制度知晓率</t>
  </si>
  <si>
    <t xml:space="preserve">已脱贫人口和农村低收入人群家庭医生签约服务制度知晓率
</t>
  </si>
  <si>
    <t>签约对象满意度</t>
  </si>
  <si>
    <t xml:space="preserve">签约对象满意度
</t>
  </si>
  <si>
    <t>资金用于保障相关人员抚恤金。</t>
  </si>
  <si>
    <t>提高相关人员生活质量</t>
  </si>
  <si>
    <t>113610</t>
  </si>
  <si>
    <t>2025年，我区年龄达到60周岁，拟退出的乡村医生为10人，服务年限合计319年，市级补助资金15.31万元。2025年，我区在岗乡村医生328人，市级补助资金157.44万元，合计172.75万元。</t>
  </si>
  <si>
    <t>保障在岗乡村医生合理收入（人）</t>
  </si>
  <si>
    <t>328</t>
  </si>
  <si>
    <t>兑现离岗乡村医生生活补助（人）</t>
  </si>
  <si>
    <t>乡村医生职业稳岗率</t>
  </si>
  <si>
    <t>99</t>
  </si>
  <si>
    <t>大专及以上学历占比(%)</t>
  </si>
  <si>
    <t>稳定乡村医生队伍</t>
  </si>
  <si>
    <t>长期</t>
  </si>
  <si>
    <t>乡村职业助理医师及以上职称占比（%）</t>
  </si>
  <si>
    <t>稳步提升</t>
  </si>
  <si>
    <t>乡村医生满意度（%）</t>
  </si>
  <si>
    <t xml:space="preserve">为促进基本公共卫生服务均等化，保障国家基本公共卫生服务项目顺利开展。						
</t>
  </si>
  <si>
    <t>中医药适宜技术推广中心</t>
  </si>
  <si>
    <t>家</t>
  </si>
  <si>
    <t xml:space="preserve">东财社〔2024〕86号
</t>
  </si>
  <si>
    <t>中医临床优秀人才培养</t>
  </si>
  <si>
    <t>基层名老中医药专家传承工作室</t>
  </si>
  <si>
    <t>2.00</t>
  </si>
  <si>
    <t>重点疫村户籍人口普查率</t>
  </si>
  <si>
    <t>普通疫村户籍人口体检率</t>
  </si>
  <si>
    <t>非疫村户籍人口体检率</t>
  </si>
  <si>
    <t>现症患者体检率</t>
  </si>
  <si>
    <t>治愈存活者体检率</t>
  </si>
  <si>
    <t>密切接触者体检率</t>
  </si>
  <si>
    <t>人才培养合格率</t>
  </si>
  <si>
    <t>对所辖乡镇质量控制次数</t>
  </si>
  <si>
    <t>新报告丙肝抗体阳性者核酸检测率</t>
  </si>
  <si>
    <t>新报告符合治疗条件的慢性丙肝患者的抗病毒治疗率</t>
  </si>
  <si>
    <t>75</t>
  </si>
  <si>
    <t>符合治疗条件的慢性丙肝患者抗病毒治疗率</t>
  </si>
  <si>
    <t>选派人员职称与职务</t>
  </si>
  <si>
    <t>年度培养任务完成率</t>
  </si>
  <si>
    <t>连续工作时间</t>
  </si>
  <si>
    <t>月</t>
  </si>
  <si>
    <t>显著提升</t>
  </si>
  <si>
    <t>中医健康管理服务能力</t>
  </si>
  <si>
    <t>宫颈癌筛查目标人群覆盖率</t>
  </si>
  <si>
    <t>适龄妇女宫颈癌、乳腺癌核心知识知晓率</t>
  </si>
  <si>
    <t>人民群众中医药健康服务获得感</t>
  </si>
  <si>
    <t>大幅提升</t>
  </si>
  <si>
    <t>麻风对人民群众健康的危害</t>
  </si>
  <si>
    <t>持续下降</t>
  </si>
  <si>
    <t>带教培养人数</t>
  </si>
  <si>
    <t>患者满意度</t>
  </si>
  <si>
    <t>参培对象满意度</t>
  </si>
  <si>
    <t>受援单位满意度</t>
  </si>
  <si>
    <t>及时发放740人补助资金，促进严重精神障碍患者监护人切实履行监护责任，积极配合治疗并开展康复训练，妥善看护好居家患者，确保不因疏于救治管理而发生危害社会案（事）件发生。</t>
  </si>
  <si>
    <t>已录入全国重性精神病人信息管理系统危险性评级3级以上的患者的监护人（自然人）和指定监护人（担任指定监护人的)</t>
  </si>
  <si>
    <t>补助发放人数</t>
  </si>
  <si>
    <t>　 补助覆盖率</t>
  </si>
  <si>
    <t>补助享受人应补尽补的比例</t>
  </si>
  <si>
    <t>补助发放及时率</t>
  </si>
  <si>
    <t>补助资金发放及时性</t>
  </si>
  <si>
    <t>被关爱人群生活质量改善情</t>
  </si>
  <si>
    <t>有所改善</t>
  </si>
  <si>
    <t>发放补助效果</t>
  </si>
  <si>
    <t>严重精神障碍患者监护人满意度</t>
  </si>
  <si>
    <t>监护人满意度</t>
  </si>
  <si>
    <t>补助标准</t>
  </si>
  <si>
    <t>2400</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</si>
  <si>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t>
  </si>
  <si>
    <t>对脱贫人口中符合4类重点人群和4种慢病患者以及农村低收入人口提供家庭医生签约服务</t>
  </si>
  <si>
    <t>29704</t>
  </si>
  <si>
    <t>考核完成后30个工作日内完成兑付</t>
  </si>
  <si>
    <t>对脱贫人口中符合4类重点人群和4种慢病患者以及农村低收入人口提供家庭医生签约服</t>
  </si>
  <si>
    <t>1. 按照《国家基本公共卫生服务规范（第三版）》为0-6岁儿童、孕产妇提供针对性的健康管理服务。
2.2021年确保贫困人口农村妇女“两癌”检查目标人群覆盖率达50%、免费孕前优生健康检查目标人群覆盖率达80%、基本避孕药具随访率达80%、农村妇女增补叶酸服用率达90%、营养包有效服用率达90%、当年免费地中海贫血筛查目标人群覆盖率达90%、新生儿遗传代谢性疾病筛查率达98%、新生儿听力筛查率达96%。
3.免费为城乡居民提供健康档案、健康教育、预防接种、传染病防治、儿童保健、孕产妇保健、老年人保健、高血压、糖尿病、严重精神障碍患者等慢性病管理、卫生监督协管等国家基本公共卫生服务项目。 继续开展计划生育药具免费发放工作。加强健康促进与教育，实施国民健康行动计划，倡导健康的生活方式，引导科学就医和安全合理用药。</t>
  </si>
  <si>
    <t>3岁以下儿童健康管理率</t>
  </si>
  <si>
    <t>按照省级文件执行</t>
  </si>
  <si>
    <t>7岁以下儿童健康管理率</t>
  </si>
  <si>
    <t>孕产妇系统管理率</t>
  </si>
  <si>
    <t>贫困地区“两癌”检查目标人群覆盖率</t>
  </si>
  <si>
    <t>免费孕前优生健康检查目标人群覆盖率</t>
  </si>
  <si>
    <t>基本避孕药具随访率</t>
  </si>
  <si>
    <t>农村妇女增补叶酸服用率</t>
  </si>
  <si>
    <t>营养包有效服用率</t>
  </si>
  <si>
    <t>当年免费地中海贫血筛查目标人群覆盖率</t>
  </si>
  <si>
    <t>新生儿遗传代谢性疾病筛查率</t>
  </si>
  <si>
    <t>新生儿听力筛查率</t>
  </si>
  <si>
    <t>居民规范化电子健康档案覆盖率</t>
  </si>
  <si>
    <t>适龄人群国家免疫规划疫苗接种率</t>
  </si>
  <si>
    <t>65岁以上老年人健康管理服务率</t>
  </si>
  <si>
    <t>儿童中医药健康管理率</t>
  </si>
  <si>
    <t>65</t>
  </si>
  <si>
    <t>老年人中医药健康管理率</t>
  </si>
  <si>
    <t>高血压患者规范管理任务数（人）</t>
  </si>
  <si>
    <t>2型糖尿病患者规范管理任务数（人）</t>
  </si>
  <si>
    <t>12000</t>
  </si>
  <si>
    <t>严重精神障碍患者健康管理任务率</t>
  </si>
  <si>
    <t>肺结核病患者管理率</t>
  </si>
  <si>
    <t>传染病和突应急事件报告率</t>
  </si>
  <si>
    <t>高血压患者规范管理率</t>
  </si>
  <si>
    <t>2型糖尿病患者规范管理率</t>
  </si>
  <si>
    <t>基本公共卫生服务水平</t>
  </si>
  <si>
    <t>区县级公立医疗机构医疗服务能力有所提升，推动医疗卫生工作高质量发展。</t>
  </si>
  <si>
    <t>基层医疗卫生人员技能培训人次</t>
  </si>
  <si>
    <t>325</t>
  </si>
  <si>
    <t>现症患者、治愈存活者、家属麻风病年体检人次数</t>
  </si>
  <si>
    <t>糖尿病患者结核病筛查人次数（人次）</t>
  </si>
  <si>
    <t>3901</t>
  </si>
  <si>
    <t>肺癌临床筛查量（人次）</t>
  </si>
  <si>
    <t>选派半年及以上的人数 （人)</t>
  </si>
  <si>
    <t>选派半年及以上的人数
（人)</t>
  </si>
  <si>
    <t>建设专科数（个）</t>
  </si>
  <si>
    <t>每个专科派出培训或进修的人员</t>
  </si>
  <si>
    <t>每个专科每年开展新技术新项目</t>
  </si>
  <si>
    <t>县级公立综合医院老年医学科建设数量</t>
  </si>
  <si>
    <t>中医临床优秀人才（人）</t>
  </si>
  <si>
    <t>基层名老中医药专家传承工作室（个）</t>
  </si>
  <si>
    <t>县级中医医院达标数（个）</t>
  </si>
  <si>
    <t>建成市级、县级中医药适宜技术推广中心（个）</t>
  </si>
  <si>
    <t>达到国家服务能力建设标准的乡镇卫生院（政府办社区卫生服务中心）基层中医馆（个）</t>
  </si>
  <si>
    <t>重点疫村户籍人口麻风病年体检率</t>
  </si>
  <si>
    <t>普通疫村户籍人口（不含县城区人口）麻风病年体检率</t>
  </si>
  <si>
    <t>非疫村户籍人口（不含县城区人口）麻风病年体检率</t>
  </si>
  <si>
    <t>选派人员中级职称及以上占比</t>
  </si>
  <si>
    <t>医教协同定向培养医学类研究生签约率</t>
  </si>
  <si>
    <t>基层医疗机构中医药服务占比</t>
  </si>
  <si>
    <t>30</t>
  </si>
  <si>
    <t>年度任务完成率</t>
  </si>
  <si>
    <t>连续工作时同</t>
  </si>
  <si>
    <t>个月</t>
  </si>
  <si>
    <t>达标县数（个）</t>
  </si>
  <si>
    <t>肺癌早诊率（%）</t>
  </si>
  <si>
    <t>开展新技术新项目</t>
  </si>
  <si>
    <t>接诊人次数</t>
  </si>
  <si>
    <t>万人次</t>
  </si>
  <si>
    <t>每个专科（限手术科室）出院患者三四级手术占比</t>
  </si>
  <si>
    <t>较建设前提升5%</t>
  </si>
  <si>
    <t>为老年患者提供康复服务项目</t>
  </si>
  <si>
    <t>每个专科（限临床科室）病例组合指数</t>
  </si>
  <si>
    <t>较建设前提高0.02</t>
  </si>
  <si>
    <t>麻风病康复人员满意度</t>
  </si>
  <si>
    <t>88</t>
  </si>
  <si>
    <t>结核病患者满意度（定点医疗机构）（%）</t>
  </si>
  <si>
    <t>老年患者满意度</t>
  </si>
  <si>
    <t>培养对象满意度</t>
  </si>
  <si>
    <t>2025年完成独生子女保健费资格认定1178人，发放独生子女保健费补助1178人，缓解计划生育困难家庭在生产、生活、医疗和养老等方面的特殊困难，改善计划生育家庭生产生活状况，引导和帮助计划生育家庭发展生产，保障和改善民生，促进社会和谐稳定。</t>
  </si>
  <si>
    <t>享受独生子女保健费的人数</t>
  </si>
  <si>
    <t>1178</t>
  </si>
  <si>
    <t>发放独生子女保健费的人数</t>
  </si>
  <si>
    <t>符合享受独生子女保健费对象补助申报比例</t>
  </si>
  <si>
    <t>享受独生子女保健费资格认定审核时限要求</t>
  </si>
  <si>
    <t>独生子女保健费发放的时限要求，及时性要求</t>
  </si>
  <si>
    <t>发放独生子女保健费取得成效</t>
  </si>
  <si>
    <t>目标人群政策知晓率</t>
  </si>
  <si>
    <t>群众对独生子女保健费政策的知晓程度</t>
  </si>
  <si>
    <t>群众对独生子女保健费政策满意度</t>
  </si>
  <si>
    <t>补助不准</t>
  </si>
  <si>
    <t>农村男独120元/年、农村女独240元/年、城镇独生子女120元/年</t>
  </si>
  <si>
    <t xml:space="preserve">继续实施省级补助乡村医生养老保障政策，在岗乡村医生参加各类养老保险，有效解决乡村医生的后顾之忧，促进乡村医生队伍稳定发展；
省级财政对乡村医生提标定额补助主要用于补助乡村医生参加养老保险，要求各县区严格落实。
</t>
  </si>
  <si>
    <t>实施省级补助乡村医生参加养老保险辖区内县（市）区覆盖率</t>
  </si>
  <si>
    <t>省级补助乡村医生参加养老保险资金到位率</t>
  </si>
  <si>
    <t>反映乡村医生收入</t>
  </si>
  <si>
    <t>覆盖乡村医生人数</t>
  </si>
  <si>
    <t>提高乡村医生定额补助在基层持续实施</t>
  </si>
  <si>
    <t>通过开展从业人员体检工作，保障公共安全与人群健康，减轻企业与个人负担，提升服务满意度与获得感。</t>
  </si>
  <si>
    <t>从业人员覆盖率</t>
  </si>
  <si>
    <t>反映从业人员体检数量情况</t>
  </si>
  <si>
    <t>检出禁忌疾病准确率</t>
  </si>
  <si>
    <t>获补覆盖率=实际获得从业人员体检数/申请符合标准人数*100%</t>
  </si>
  <si>
    <t>从业人员健康水平</t>
  </si>
  <si>
    <t>反应体检的社会效果</t>
  </si>
  <si>
    <t>健康知识普及率</t>
  </si>
  <si>
    <t>体验对象满意度</t>
  </si>
  <si>
    <t>反应体检人群满意度</t>
  </si>
  <si>
    <t>人均体检成本</t>
  </si>
  <si>
    <t>元/人</t>
  </si>
  <si>
    <t>体检成本</t>
  </si>
  <si>
    <t>资金用于保障重点中心乡镇卫生院提质建设、基层心脑血管救治站建设、慢病诊疗专科建设；引导和鼓励符合条件的乡村医生积极参与执业助理医师资格培训考试，提升乡村执业助理医师占比；开展慢病诊疗、中医药服务、急诊急救和基本医疗卫生服务技能为重点、覆盖乡镇卫生院及社区服务中心；持续提升基层综合能力。</t>
  </si>
  <si>
    <t>基层标准化慢病诊疗专科建设数量</t>
  </si>
  <si>
    <t>慢病诊疗专科建设数量</t>
  </si>
  <si>
    <t>补助乡村医生数</t>
  </si>
  <si>
    <t>补助人数</t>
  </si>
  <si>
    <t>650</t>
  </si>
  <si>
    <t>培训人次数</t>
  </si>
  <si>
    <t>基层标准化慢病诊疗专科建设项目单位年内高血压、糖尿病、高血脂、慢阻肺患者诊疗人次</t>
  </si>
  <si>
    <t>较上年增加</t>
  </si>
  <si>
    <t>明显 增加</t>
  </si>
  <si>
    <t>慢病诊疗人次增长</t>
  </si>
  <si>
    <t>以县区为单位，辖区内高血压、2型糖尿病规范管理率</t>
  </si>
  <si>
    <t>辖区内高血压、2型糖尿病规范管理率</t>
  </si>
  <si>
    <t>引导转化乡村医生执业（助理）医师培训、基层医疗卫生人员技能培训合格率</t>
  </si>
  <si>
    <t>村医生执业（助理）医师培训、基层医疗卫生人员技能培训合格率</t>
  </si>
  <si>
    <t>实施省级补贴乡村医生参加养老保险辖区内覆盖率</t>
  </si>
  <si>
    <t>引导转化乡村医生执业（助理）医师培训、基层医疗卫生人员技能培训对象满意度</t>
  </si>
  <si>
    <t>2026年预计完成市管干部48人，区管科级干部589人体检工作，市管干部在昆明市第一人民医院体检，区管科级干部在东川区人民医院体检，保障广大干部身心健康。</t>
  </si>
  <si>
    <t>在职处级干部</t>
  </si>
  <si>
    <t>48</t>
  </si>
  <si>
    <t>计划体检人数</t>
  </si>
  <si>
    <t>在职区管干部</t>
  </si>
  <si>
    <t>589</t>
  </si>
  <si>
    <t>离退休县级老领导（含退休正厅级以上）</t>
  </si>
  <si>
    <t>386</t>
  </si>
  <si>
    <t>干部体检覆盖率覆盖率</t>
  </si>
  <si>
    <t>参加干部体检的人数与在职实际干部之间的比率。</t>
  </si>
  <si>
    <t>完成时限</t>
  </si>
  <si>
    <t>2026年11月</t>
  </si>
  <si>
    <t>全区干部体检工作完成时限。</t>
  </si>
  <si>
    <t>保障干部身心健康</t>
  </si>
  <si>
    <t>《东川区干部健康管理办法（试行）》</t>
  </si>
  <si>
    <t>体检干部满意度</t>
  </si>
  <si>
    <t>1.支持1个国家级临床重点专科建设。
2.县域医疗卫生机构能力建设经费1140万元，支持昆明市东川区、寻甸县、禄劝县医疗机构能力建设。每个县（区）支持1家县（区）（第一）人民医院和不低于2家基层卫生机构能力建设。结合县医院临床专科建设基础，通过重点专科建设、县域医共体、专科联盟、远程医疗协助网、设备采购、技术引进等，进一步完善县域内医疗卫生服务体系，提高县域内就诊率。县域内70%以上的基层医疗卫生机构（社区卫生服务中心和乡镇卫生院）达到服务能力基本标准。东川区的乡镇卫生院X光机、生化分析仪、心电图机配备达标。</t>
  </si>
  <si>
    <t>县医院受支持专科手术数量</t>
  </si>
  <si>
    <t>反映补助政策的宣传力度情况。即通过门户网站、报刊、通信、电视、户外广告等对补助政策进行宣传的次数。</t>
  </si>
  <si>
    <t>受支持的国家乡村振兴重点帮扶县县医院数量</t>
  </si>
  <si>
    <t>国家乡村振兴重点帮扶县乡镇卫生院X光机、生化分析仪、心电图机配备率</t>
  </si>
  <si>
    <t>基层医疗卫生机构（社区卫生服务中心和乡镇卫生院）达到服务能力基本标准的比例</t>
  </si>
  <si>
    <t>县域医疗卫生机构能力建设项目受支持县医院电子病历应用功能水平分级平均级别</t>
  </si>
  <si>
    <t>受支持的县医院开展疾病诊疗能力建设新技术新项目数量</t>
  </si>
  <si>
    <t>国家乡村振兴重点帮扶县人民医院医疗服务能力第三方评估结果</t>
  </si>
  <si>
    <t>县域医疗卫生机构能力建设项目建立远程医疗信息系统的受支持县医院占比</t>
  </si>
  <si>
    <t>分</t>
  </si>
  <si>
    <t>辖区内县市级疾控机构参加盲样考核结果符合率</t>
  </si>
  <si>
    <t>东财社〔2023〕117号</t>
  </si>
  <si>
    <t>新建市、县级基层传染病应急小分队数量</t>
  </si>
  <si>
    <t>升级传染病疫情报告网络安全防护条件</t>
  </si>
  <si>
    <t>国家卫生应急队伍应对突发事件能力</t>
  </si>
  <si>
    <t>逐步增强</t>
  </si>
  <si>
    <t>提升智慧化监测预警和风险评估能力水平</t>
  </si>
  <si>
    <t>监测预警培训学员满意度</t>
  </si>
  <si>
    <t>以“以病人为中心，以提高医疗服务质量”为发展目标，采取送出去和引进来、内培外引相结合的方法，积极引进人才和先进技术，依托专家工作站和“组团式”医疗帮扶等平台，着力提高在职医疗技术人员的业务能力。持续推进医德医风专项整治，切实增强医务人员的服务意识和责任意识，充分调动他们的积极性、主动性和创造性，挖掘出内在潜力，提高医护人员的服务水平和服务质量，使各类优秀人才能够脱颖而出，医疗质量和服务水平持续提升，不断提高人民群众对医疗服务的满意度和幸福感。2026年预计收到航天科工帮扶资金200万元，富滇银行医疗帮扶资金50万元，电子票据运行维护费用20万元，医疗系统内部审计费用60万元，用于推动卫生健康事业高质量发展。</t>
  </si>
  <si>
    <t>政府下达各项指标完成情况</t>
  </si>
  <si>
    <t>将自有资金纳入部门预算</t>
  </si>
  <si>
    <t>内部经济责任审计工作</t>
  </si>
  <si>
    <t>1.0</t>
  </si>
  <si>
    <t>次（件）</t>
  </si>
  <si>
    <t>内部经济责任审计工作开展情况</t>
  </si>
  <si>
    <t>全力推进全区中医药事业发展</t>
  </si>
  <si>
    <t>持续推进</t>
  </si>
  <si>
    <t>各项目标任务，各项指标完成情况</t>
  </si>
  <si>
    <t>加强党风廉政建设，提升行业形象</t>
  </si>
  <si>
    <t>卫生健康各项指标完成率</t>
  </si>
  <si>
    <t>基本建立具有中国特色的权责清晰、管理科学、治理完善、运行高效、监督有力的现代医院管理制度，建立维护公益性、调动积极性、保障可持续的运行新机制和科学合理的补偿机制。</t>
  </si>
  <si>
    <t>公立医院医疗服务收入（不含药品、耗材、检查、化验收入）占医疗收入比例</t>
  </si>
  <si>
    <t>较上年提高</t>
  </si>
  <si>
    <t>东财社〔2023〕46号</t>
  </si>
  <si>
    <t>公立医院资产负债率</t>
  </si>
  <si>
    <t>较上年降低</t>
  </si>
  <si>
    <t>公立医院基本建设、设备购置长期负债占总资产的比例</t>
  </si>
  <si>
    <t>三级公立医院出院患者手术占比</t>
  </si>
  <si>
    <t>三级公立医院出院患者四级手术比例</t>
  </si>
  <si>
    <t>公立医院平均住院日</t>
  </si>
  <si>
    <t>较上年降低或≤9.5天</t>
  </si>
  <si>
    <t>基层医疗卫生机构诊疗人次数占医疗卫生机构诊疗总人次数的比例</t>
  </si>
  <si>
    <t>公立医院每门急诊人次平均收费水平增长比例</t>
  </si>
  <si>
    <t>公立医院出院者平均医药费用增长比例</t>
  </si>
  <si>
    <t>三级公立医院门诊人次数与出院人次数比</t>
  </si>
  <si>
    <t>管理费用占公立医院业务支出的比例</t>
  </si>
  <si>
    <t>三级公立医院万元收入能耗支出</t>
  </si>
  <si>
    <t>实现收支平衡的公立医院数占公立医院总数的比例</t>
  </si>
  <si>
    <t>公立医院职工满意度</t>
  </si>
  <si>
    <t>78.21</t>
  </si>
  <si>
    <t>公立医院门诊患者满意度</t>
  </si>
  <si>
    <t>84.64</t>
  </si>
  <si>
    <t>公立医院住院患者满意度</t>
  </si>
  <si>
    <t>88.13</t>
  </si>
  <si>
    <t>重点公共厕所环境卫生品质进一步提升，病媒生物密度有效降低，中小型餐馆农贸市场管理更加规范，制度更加健全，健康生活方式成为人民群众的自觉行动，健康优先发展战略全面融入经济社会发展和基层治理。</t>
  </si>
  <si>
    <t>”健康县城行动“推广覆盖面</t>
  </si>
  <si>
    <t>健康县城七项行动开展覆盖率</t>
  </si>
  <si>
    <t>"饮净水"行动达标率</t>
  </si>
  <si>
    <t>城市绿化覆盖率</t>
  </si>
  <si>
    <t>“控噪声”行动达标率</t>
  </si>
  <si>
    <t>大气污染、书污染治理率</t>
  </si>
  <si>
    <t>“防近视”行动达标率</t>
  </si>
  <si>
    <t>病媒生物防治达标率</t>
  </si>
  <si>
    <t>“护老人”行动达标率</t>
  </si>
  <si>
    <t>全面整治提升餐饮服务环境卫生和食品安全</t>
  </si>
  <si>
    <t>“食安康”行动达标率</t>
  </si>
  <si>
    <t>倡导 “锻炼身体、人人参与、天天坚持”健康运动新风尚.</t>
  </si>
  <si>
    <t>“约家医”行动达标率</t>
  </si>
  <si>
    <t>实施慢性病 “防、治、管、康”综合防控措施,巩固慢性病综合防控示范区建设成果</t>
  </si>
  <si>
    <t>专项行动群众参与率</t>
  </si>
  <si>
    <t>群众参与行动</t>
  </si>
  <si>
    <t>创建完成时限</t>
  </si>
  <si>
    <t>2026年12月</t>
  </si>
  <si>
    <t>健康县城创建工作完成时间</t>
  </si>
  <si>
    <t>人居环境</t>
  </si>
  <si>
    <t>健康县城创建成效</t>
  </si>
  <si>
    <t>社会健康综合治理能力</t>
  </si>
  <si>
    <t>全面提高</t>
  </si>
  <si>
    <t>创建健康县城创建成效</t>
  </si>
  <si>
    <t>群众满意度</t>
  </si>
  <si>
    <t>创建成效群众满意度</t>
  </si>
  <si>
    <t xml:space="preserve">适龄妇女乳腺癌筛查目标人群覆盖率
</t>
  </si>
  <si>
    <t xml:space="preserve">孕前优生健康检查率
</t>
  </si>
  <si>
    <t xml:space="preserve">地中海贫血筛查任务完成率
</t>
  </si>
  <si>
    <t xml:space="preserve">新生儿遗传代谢病性疾病筛查率
</t>
  </si>
  <si>
    <t xml:space="preserve">孕妇产前筛查率
</t>
  </si>
  <si>
    <t xml:space="preserve">补助发放覆盖率
</t>
  </si>
  <si>
    <t xml:space="preserve">补助金发放率
</t>
  </si>
  <si>
    <t xml:space="preserve">适龄儿童国家免疫规划疫苗接种率
</t>
  </si>
  <si>
    <t>每月发放</t>
  </si>
  <si>
    <t xml:space="preserve">预算执行情况
</t>
  </si>
  <si>
    <t xml:space="preserve">上访人数减少率
</t>
  </si>
  <si>
    <t>维持无脊灰状态</t>
  </si>
  <si>
    <t xml:space="preserve">维持无脊灰状态
</t>
  </si>
  <si>
    <t>用人单位满意度</t>
  </si>
  <si>
    <t xml:space="preserve">用人单位满意度
</t>
  </si>
  <si>
    <t xml:space="preserve">支持落实新冠患者救治费用财政补助政策，确保患者享受保障政策。						
</t>
  </si>
  <si>
    <t>发放到位率</t>
  </si>
  <si>
    <t xml:space="preserve">发放到位率
</t>
  </si>
  <si>
    <t>患者救治能力</t>
  </si>
  <si>
    <t>有所提高</t>
  </si>
  <si>
    <t xml:space="preserve">患者满意度
</t>
  </si>
  <si>
    <t>补助在岗乡村医生384人，退岗乡村医生30人,逐步稳定乡村医生队伍，不断提升农村居民基本医疗服务的公平性和可及性。</t>
  </si>
  <si>
    <t>在岗乡村医生</t>
  </si>
  <si>
    <t>348</t>
  </si>
  <si>
    <t>按照实际在岗人数</t>
  </si>
  <si>
    <t>辖区内存卫生室</t>
  </si>
  <si>
    <t>148</t>
  </si>
  <si>
    <t>实际村卫生室数</t>
  </si>
  <si>
    <t>拟退岗人数</t>
  </si>
  <si>
    <t>按照退岗人数记</t>
  </si>
  <si>
    <t>《昆明市东川区人民政府办公室关于印发东川区进一步加强乡村医生队伍建设的实施意见》</t>
  </si>
  <si>
    <t>补助发放时间</t>
  </si>
  <si>
    <t>按月发放</t>
  </si>
  <si>
    <t>次/月</t>
  </si>
  <si>
    <t>乡村医生服务能力提升</t>
  </si>
  <si>
    <t>乡村医生队伍稳定性</t>
  </si>
  <si>
    <t>发放补助的乡村医生的满意度</t>
  </si>
  <si>
    <t>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牵头医院制定集团内数据共享标准，搭建数据共享平台，实现医疗数据在患者授权下共享访问既往诊疗记录。在信息化的支撑下，实现部分诊疗业务的互通，充分发挥牵头医院优势医疗资源，实现指标预警、协同诊疗、远程诊断等现代化医疗服务。</t>
  </si>
  <si>
    <t>昆财社〔2024〕67号</t>
  </si>
  <si>
    <t>双向转诊数量</t>
  </si>
  <si>
    <t>较上年提升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</si>
  <si>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开展对重点疾病及危害因素监测，有效控制疾病流行，为制定相关政策提供科学依据；保持重点地方病防治措施全面落实。开展职业病监测，最大限度地保护放射人员、患者和公众的健康权益。推进妇幼健康、健康素养促进、医养结合和老年人健康服务、卫生应急、计划生育等领域工作。</t>
  </si>
  <si>
    <t>0-6岁儿童眼保健和视力检查覆盖率</t>
  </si>
  <si>
    <t>3岁以下儿童系统管理率</t>
  </si>
  <si>
    <t>高血压患者管理人数</t>
  </si>
  <si>
    <t>18300</t>
  </si>
  <si>
    <t>2型糖尿病患管理人数</t>
  </si>
  <si>
    <t>4878</t>
  </si>
  <si>
    <t>74</t>
  </si>
  <si>
    <t>肺结核患者管理率</t>
  </si>
  <si>
    <t>社区在册居家严重精神障碍患者健康管理率</t>
  </si>
  <si>
    <t>84</t>
  </si>
  <si>
    <t>地方病防治工作任务完成率</t>
  </si>
  <si>
    <t>碘缺乏病防治工作任务完成率</t>
  </si>
  <si>
    <t>试点社区健康干预覆盖率</t>
  </si>
  <si>
    <t>试点社区健康干预人数（人）</t>
  </si>
  <si>
    <t>健康素养监测任务完成率</t>
  </si>
  <si>
    <t>健康素养水平提升幅度（百分点）</t>
  </si>
  <si>
    <t>2.5</t>
  </si>
  <si>
    <t>个案卡报告率</t>
  </si>
  <si>
    <t>尘肺康复站康复服务覆盖率</t>
  </si>
  <si>
    <t>任务数[尘肺]病例随访率率</t>
  </si>
  <si>
    <t>职业健康素养监测与干预任务数</t>
  </si>
  <si>
    <t>监测医院放射工作人员个人剂量监测率</t>
  </si>
  <si>
    <t>工作场所职业病危害因素监测用人单位数</t>
  </si>
  <si>
    <t>县区疾控自行开展工作场所职业病危害因素监测率</t>
  </si>
  <si>
    <t>工作场所职业病危害因素检监测数据网络报告率</t>
  </si>
  <si>
    <t>工作场所职业病危害因素检监测企业申报率</t>
  </si>
  <si>
    <t>职业病危害因素实验室检测</t>
  </si>
  <si>
    <t>非医疗机构基本情况调查任务数</t>
  </si>
  <si>
    <t>65岁及以上老年人医养结合服务率</t>
  </si>
  <si>
    <t>65岁及以上失能老年人健康服务率</t>
  </si>
  <si>
    <t>64</t>
  </si>
  <si>
    <t>高血压患者基层规范管理服务率</t>
  </si>
  <si>
    <t>2型糖尿病患者基层规范管理服务率</t>
  </si>
  <si>
    <t>65岁以上老年人城乡社区规范健康管理服务率</t>
  </si>
  <si>
    <t>传染病和突发公共卫生时间报告率</t>
  </si>
  <si>
    <t>碘缺乏病尿碘、盐碘考核结果通过率</t>
  </si>
  <si>
    <t>65岁及以上失能老年人健康服务数据信息合格率</t>
  </si>
  <si>
    <t>放射诊疗机构基本情况调查</t>
  </si>
  <si>
    <t>1/3</t>
  </si>
  <si>
    <t>辖区</t>
  </si>
  <si>
    <t>城乡居民公共卫生差距</t>
  </si>
  <si>
    <t>不断缩小</t>
  </si>
  <si>
    <t>居民健康素养水平</t>
  </si>
  <si>
    <t>职业健康素养知识知晓率</t>
  </si>
  <si>
    <t>老年人健康养老及生活幸福感</t>
  </si>
  <si>
    <t>65岁及以上老年人基本公共卫生服务水平</t>
  </si>
  <si>
    <t>城乡居民对基本公共卫生服务满意度</t>
  </si>
  <si>
    <t>及时足额发放2026年补助资金，缓解计划生育困难家庭在生产、生活、医疗和养老等方面的特殊困难，改善计划生育家庭生产生活状况，引导和帮助计划生育家庭发展生产，保障和改善民生，促进社会和谐稳定。</t>
  </si>
  <si>
    <t>资金发放及时率</t>
  </si>
  <si>
    <t>2006年12月31日之前</t>
  </si>
  <si>
    <t>1.按省级工作方案完成2024年流行性出血热监测和实验室检测任务。
2.按省级工作方案完成2024年狂犬病现场处置工作。
3.开展学生常见病和健康影响因素监测与干预工作。
4.降低肺结核患者发病率，提升成功治疗率。
5.户籍人口粗死亡率≥600/10万。
6.持续和巩固提升建设慢综合防控示范区。
7.各项目任务完成率≥100%。
8.完成城市污水新冠病毒监测项目样本采集及核酸检测任务，及时向市疾病预防控制中心运送符合测序要求的阳性样本。
9.完成登革热疫情处置工作。
10.加强昆明严重精神障碍患者的检出率，严重精神障碍患者能够享受到更多的公共卫生服务，开展严重精神障碍管理项目，减少严重精神障碍患者的肇事肇祸行为。完成长效针项目。
11.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12.减少艾滋病新发感染，降低艾滋病病死率，有效控制艾滋病疫情。</t>
  </si>
  <si>
    <t>活产或出生漏报率</t>
  </si>
  <si>
    <t xml:space="preserve">活产或出生漏报率
</t>
  </si>
  <si>
    <t xml:space="preserve">治疗及随访管理肺结核患者任务完成率
</t>
  </si>
  <si>
    <t>孕产妇死亡病例漏报率</t>
  </si>
  <si>
    <t xml:space="preserve">孕产妇死亡病例漏报率
</t>
  </si>
  <si>
    <t xml:space="preserve">艾滋病免费抗病毒治疗任务完成率
</t>
  </si>
  <si>
    <t>幼卫生监测培训覆盖率</t>
  </si>
  <si>
    <t>危重孕产妇漏报率</t>
  </si>
  <si>
    <t xml:space="preserve">危重孕产妇漏报率
</t>
  </si>
  <si>
    <t>婴儿死亡漏报率</t>
  </si>
  <si>
    <t xml:space="preserve">婴儿死亡漏报率
</t>
  </si>
  <si>
    <t>二代长效针项目(例）</t>
  </si>
  <si>
    <t>例</t>
  </si>
  <si>
    <t xml:space="preserve">二代长效针项目(例）
</t>
  </si>
  <si>
    <t xml:space="preserve">严重精神障碍患者报告患病率
</t>
  </si>
  <si>
    <t>肺结核患者病原学阳性率</t>
  </si>
  <si>
    <t xml:space="preserve">肺结核患者病原学阳性率
</t>
  </si>
  <si>
    <t xml:space="preserve">死因监测规范报告率
</t>
  </si>
  <si>
    <t>重精服药率</t>
  </si>
  <si>
    <t>重精体检率</t>
  </si>
  <si>
    <t xml:space="preserve">重精体检率
</t>
  </si>
  <si>
    <t>重精面访率</t>
  </si>
  <si>
    <t xml:space="preserve">重精面访率
</t>
  </si>
  <si>
    <t>重精规范管理率</t>
  </si>
  <si>
    <t xml:space="preserve">重精规范管理率
</t>
  </si>
  <si>
    <t xml:space="preserve">居民健康水平提高
</t>
  </si>
  <si>
    <t xml:space="preserve">群众满意度
</t>
  </si>
  <si>
    <t>严重精神障碍患者管理服务水平不断提高</t>
  </si>
  <si>
    <t>严重精神障碍患者报告患病率</t>
  </si>
  <si>
    <t>东财社〔2023〕47号</t>
  </si>
  <si>
    <t>严重精神障碍患者管理率</t>
  </si>
  <si>
    <t>严重精神障碍患者服药率</t>
  </si>
  <si>
    <t>严重精神障碍患者规范管理率</t>
  </si>
  <si>
    <t>1.实施3家重点中心乡镇卫生院提质建设、22个标准化慢性病诊疗专科；
2.持续提升基层医疗卫生机构防病治病及健康管理能力。
3.聚焦扶优扶强、兼顾紧缺专业、发挥示范引领，建成较为完善的重点专业基地体系，带动昆明市住院医师规范化培训和助理全科医生培训高质量发展。
4.到2025年，云南省健康县城建设数据评价指标达标数量≥60 项（总指标67项），至少建设5个高质量健康县城。
5.开展“绿城市、治污染、除四害、食安心、勤锻炼、管慢病、家健康”爱国卫生“7 个专项行动”，推动全生命周期健康管理理念贯穿城市规划、建设、管理全过程各环节，健康云南建设深入推进。
6.持续推进重大疑难疾病中西医协同攻关项目，配合牵头单位做好重大疑难疾病中西医协同攻关，提升全省重大疑难疾病中西医协同救治能力和水平；
7.持续推进“多病共治护老人”行动县级中医医院老年病科项目，支持6家县级中医医院年病科持续提升专科临床诊疗、康复护理、慢性病管理、科学研究、健康管理等综合能力，提升老年人群中医药健康服务的可及性和获得感。
8.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1.持续推进重大疑难疾病中西医协同攻关项目，配合牵头单位做好重大疑难疾病中西医协同攻关，提升全省重大疑难疾病中西医协同救治能力和水平；
9.持续推进“多病共治护老人”行动县级中医医院老年病科项目，支持6家县级中医医院年病科持续提升专科临床诊疗、康复护理、慢性病管理、科学研究、健康管理等综合能力，提升老年人群中医药健康服务的可及性和获得感。
10.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
11.结核病防治服务能力不断提高，“发现-转介-诊治-随访管理”全链条工作质量全面提升。</t>
  </si>
  <si>
    <t>实施重点中心乡镇卫生院提质建设数量</t>
  </si>
  <si>
    <t>基层标准化慢性病诊疗专科建设数量</t>
  </si>
  <si>
    <t>实施重点中心乡镇卫生院提质建设单位诊疗人次</t>
  </si>
  <si>
    <t>实施重点中心乡镇卫生院提质建设单位能识别和初步诊断病种数</t>
  </si>
  <si>
    <t>心脑血管救治站建设单位危急重症识别及紧急救治能力</t>
  </si>
  <si>
    <t>基层中医药服务能力</t>
  </si>
  <si>
    <t>明显提升</t>
  </si>
  <si>
    <t>基层卫生患者满意度</t>
  </si>
  <si>
    <t xml:space="preserve">1.持续巩固艾滋病防治“三个90%”目标，减少艾滋病新发感染，降低艾滋病病死率，有效控制艾滋病疫情。
2.持续推进性病综合防治。
3.落实遏制丙肝流行攻坚三年行动工作任务。
4.鼠间鼠疫及时发现。
5.鼠密度超标及时预警。
6.有效应对突发鼠疫事件，切实保障群众身体健康和生命安全。
7.户籍人口粗死亡率≥600/10万。
8.持续和巩固提升建设慢综合防控示范区。
9.各项目任务完成率≥100%。
10.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11.按省级工作方案完成2025年鼠监测和实验室检测任务。
12.对辖区养老机构进行消毒质量监测；
13.对辖区第三方消毒服务机构的消毒能力进行调查；
14.掌握传染病防控现场消毒处置能力；
15.加强专业技术培训进一步提升基层突发事件消毒处置水平和消毒质量。
16.进行消毒科普知识宣传。
17.掌握辖区内鼠类、蚊虫种类、分布、活动规律。
18.完成国家食品安全风险监测，食品安全风险隐患及早发现，科学研判，提前预警。
19.完成学生常见病和健康影响因素监测与干预工作，强化学生常见病防控，保障和促进儿童青少年健康。
20.到2025年底，全市以县（市、区）为单位达到消除麻风危害标准（患病率少于1/10万；人口数少于30万的县，现症患者数不超过3例）。
21.各项目任务完成率≥100%
22.按方案完成城乡饮用水监测工作。
</t>
  </si>
  <si>
    <t>艾滋病高危人群（暗娼、男性同性性行为人群）检测比例</t>
  </si>
  <si>
    <t>监测及时率</t>
  </si>
  <si>
    <t>自死鼠报告率</t>
  </si>
  <si>
    <t>慢病示范区建设复审</t>
  </si>
  <si>
    <t>通过</t>
  </si>
  <si>
    <t>现场消毒效果评价完成率</t>
  </si>
  <si>
    <t>开展学生常见病和健康影响因素监测与干预培训、技术指导和质量控制</t>
  </si>
  <si>
    <t>开展学生常见病和健康影响因素监测与干预培训技术指导和质量控制</t>
  </si>
  <si>
    <t>麻风病可疑线索报告任务完成</t>
  </si>
  <si>
    <t>现症麻风病例及治愈存活者随访到位率</t>
  </si>
  <si>
    <t>流感、手足口、新冠等暴发疫情处置及时率</t>
  </si>
  <si>
    <t>及时发现报告或有效处置人禽流感、SARS等突发应急性传染病疫情</t>
  </si>
  <si>
    <t>按时完成重点场所消毒工作监测</t>
  </si>
  <si>
    <t>食源性疾病暴发事件报告及时率</t>
  </si>
  <si>
    <t>调查完毕 —周内</t>
  </si>
  <si>
    <t>周</t>
  </si>
  <si>
    <t xml:space="preserve"> 鼠密度超标地事件人健康因素 危害可控性</t>
  </si>
  <si>
    <t xml:space="preserve"> 鼠密度超标地事件人健康因素
危害可控性</t>
  </si>
  <si>
    <t>掌握传染病防控现场消毒处置能力</t>
  </si>
  <si>
    <t>食源性疾病暴发事件及时有效处置</t>
  </si>
  <si>
    <t>食源性疾病事件流行病学调查报告</t>
  </si>
  <si>
    <t>学生近视等常见病发病水平（中长期）</t>
  </si>
  <si>
    <t>逐渐降低</t>
  </si>
  <si>
    <t>暴发事件及时、有效处置率</t>
  </si>
  <si>
    <t>巩固提升“三个90%”和“两个消除”成果</t>
  </si>
  <si>
    <t>提升基层突发事件消毒处置水平和消毒质量</t>
  </si>
  <si>
    <t>达到消除麻风危害标准的县数（个）</t>
  </si>
  <si>
    <t>艾滋病、丙肝患者满意度</t>
  </si>
  <si>
    <t xml:space="preserve"> 群众满意度</t>
  </si>
  <si>
    <t>现症和治愈存活者对服务满意度</t>
  </si>
  <si>
    <t>1.省级要求，完成2025年传染病前置软件布置应用工作。
2.市、县区疾控局是补助资金的管理使用主体，要结合当地卫生监督执法实际和设备需求情况，合理高效配置执法设备。
3.疾控监督员制度试点地区要统筹用好试点工作补助经费，有序推进试点工作。
4.开展基层专业人员、专业骨干传染病监测预警规范化培训。</t>
  </si>
  <si>
    <t>软件安装完成率</t>
  </si>
  <si>
    <t>反映软件安装完成率</t>
  </si>
  <si>
    <t>部署到位率</t>
  </si>
  <si>
    <t>反映部署到位情况</t>
  </si>
  <si>
    <t>正式应用率</t>
  </si>
  <si>
    <t>反映正式应用情况</t>
  </si>
  <si>
    <t>传染病漏报率</t>
  </si>
  <si>
    <t>反映传染病上报情况</t>
  </si>
  <si>
    <t>1.在全市全年开展伊蚊媒介和疑似病例监测与防制，州市县开展防控质量监测、驻点防控技术指导，以及突发疫情处置等工作。
2.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3.建立完善的狂犬病疾病监测防治应急体系，达到2030年消除“犬传人”狂犬病目标。
4.在全市全年开展伊蚊媒介和疑似病例监测与防制，州市县开展防控质量监测、驻点防控技术指导，以及突发疫情处置等工作。
5.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6.省级要求，完成2025年传染病前置软件布置应用工作。
7.市、县区疾控局是补助资金的管理使用主体，要结合当地卫生监督执法实际和设备需求情况，合理高效配置执法设备。
8.疾控监督员制度试点地区要统筹用好试点工作补助经费，有序推进试点工作。
9.开展基层专业人员、专业骨干传染病监测预警规范化培训。
10.通过持续开展城市水龙头水监测及公示工作，系统掌握昆明市城市水龙头水水质状况，为加强饮用水安全管理工作提供依据。
11.通过开展2025年免疫规划接种门诊建设指导和评审、规范化管理、查漏补种、接种服务能力提升、接种率调查、抗体水平监测调查、入学入托接种证查验等专项工作，提升公共卫生干预能力，强化疫苗预防接种，为全市儿童健康保驾护航。</t>
  </si>
  <si>
    <t>水龙头水监测件数</t>
  </si>
  <si>
    <t>件</t>
  </si>
  <si>
    <t>水龙头水监测情况公示</t>
  </si>
  <si>
    <t>布病监测任务完成率</t>
  </si>
  <si>
    <t>布病疑似病例实验室检测率、个案流调率</t>
  </si>
  <si>
    <t>检测指标</t>
  </si>
  <si>
    <t>水质检测准确率</t>
  </si>
  <si>
    <t>以乡镇(街道) 为单位适龄儿童免疫规划疫苗接种率</t>
  </si>
  <si>
    <t>入学入托目标儿童预防接种证查验率</t>
  </si>
  <si>
    <t>按时完成公示率</t>
  </si>
  <si>
    <t>维持无脊灰状态，脊灰确诊病例报告数</t>
  </si>
  <si>
    <t>0</t>
  </si>
  <si>
    <t>预防接种服务的儿童家长满意度</t>
  </si>
  <si>
    <t>健全生育支持体系，实施育儿补贴项目，切实降低群众生育、养育成本，有效缓解生育下降趋势，人口结构进一步改善，促进云南人口高质量发展。</t>
  </si>
  <si>
    <t>育儿补助发放覆盖率</t>
  </si>
  <si>
    <t>13926</t>
  </si>
  <si>
    <t>资格审核时效性</t>
  </si>
  <si>
    <t>初步健全</t>
  </si>
  <si>
    <t>新生儿家庭政策知晓率</t>
  </si>
  <si>
    <t>促进降低家庭生育成本，构建生育友好型社会</t>
  </si>
  <si>
    <t>持续推动</t>
  </si>
  <si>
    <t>育儿补贴对象满意度</t>
  </si>
  <si>
    <t>育儿补贴标准</t>
  </si>
  <si>
    <t>3600</t>
  </si>
  <si>
    <t>完成监督机构能力建设绩效目标，实现卫生监督机构能力建设大幅度提升。</t>
  </si>
  <si>
    <t>卫生监督执法装备购置完成率</t>
  </si>
  <si>
    <t>昆财社〔2024〕38号</t>
  </si>
  <si>
    <t>卫生监督机构能力建设</t>
  </si>
  <si>
    <t>大幅度提升</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</si>
  <si>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</si>
  <si>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肺结核患者密切接触者筛查数</t>
  </si>
  <si>
    <t>410</t>
  </si>
  <si>
    <t>学生常见病监测</t>
  </si>
  <si>
    <t>六大干预行动</t>
  </si>
  <si>
    <t>学生常见病和健康影响因素监测完成率</t>
  </si>
  <si>
    <t>六大干预行动完成率</t>
  </si>
  <si>
    <t>可疑者结核病检查率</t>
  </si>
  <si>
    <t>居民健康素养监测数据合格率</t>
  </si>
  <si>
    <t>在册严重精神障碍患者服药率</t>
  </si>
  <si>
    <t>艾滋病感染孕产妇及所生儿童抗病毒用药率</t>
  </si>
  <si>
    <t>梅毒感染孕产妇治疗率</t>
  </si>
  <si>
    <t>乙肝感染孕产妇所生儿童首剂乙肝疫苗及时接种率及乙肝免疫球蛋白及时注射率</t>
  </si>
  <si>
    <t>公安部门监管场所监测任务完成率</t>
  </si>
  <si>
    <t>公共卫生均等化水平</t>
  </si>
  <si>
    <t>疫情防控部门满意度</t>
  </si>
  <si>
    <t>医共体建设符合“紧密型”“促分工”“同质化”“控费用”“促健康”发展方向</t>
  </si>
  <si>
    <t>达到紧密型标准的县区比例≥90%</t>
  </si>
  <si>
    <t>医疗机构满意度</t>
  </si>
  <si>
    <t>基层医务人员满意度</t>
  </si>
  <si>
    <t>做好利息收入预算，按时上缴利息及非税收入。2026年利息收入根据2025年及2024年存款利息收入及现行存款利率测算预计上缴660元。</t>
  </si>
  <si>
    <t>2026年银行账户利息收入情况</t>
  </si>
  <si>
    <t>非税上缴及时率</t>
  </si>
  <si>
    <t>根据银行结算存款利息上缴及时率，一季度利息4月上缴，二季度利息7月上缴，三季度利息10月上缴，四季度利息次年1月上缴。</t>
  </si>
  <si>
    <t>利息收入完成率</t>
  </si>
  <si>
    <t>衡量利息收入目标上缴达成度</t>
  </si>
  <si>
    <t>缴纳非税收入所需成本</t>
  </si>
  <si>
    <t>660</t>
  </si>
  <si>
    <t>缴纳非税收入所需经济成本</t>
  </si>
  <si>
    <t>在东川区卫生健康局、因民镇党委政府的领导下，坚持党建引领，严格执行《云南省公立医院党委会议事规则等三项基本要求的通知》文件精神，落实党组织领导下的院长负责制，发挥党组织的领导作用，将医院党的建设工作写入医院章程；持续深化巩固不忘初心、牢记使命教育、党史学习教育成果，深入推进“两学一做”学习教育常态化制度化，加强党内政治文化建设，教育引导医院党员增强“四个意识”、坚定“四个自信”、做到“两个维护”。以公平可及、群众受益为出发点和立足点，以提高医疗卫生服务可及性、完善“30分钟乡村健康服务可及圈”为目标，全面提升基层医疗卫生服务质量和水平，切实增强人民群众的获得感、安全感和幸福感。保障乡镇卫生院正常运转，各项业务工作正常开展，为辖区居民提供基本医疗业务服务和基本公共卫生服务，为辖区居民的健康提供有力保障。</t>
  </si>
  <si>
    <t>诊疗人次</t>
  </si>
  <si>
    <t>4000</t>
  </si>
  <si>
    <t>资金用于保障职工工资人数</t>
  </si>
  <si>
    <t>17</t>
  </si>
  <si>
    <t>反映用该资金保障的职工人数</t>
  </si>
  <si>
    <t>卫生院医疗业务服务水平</t>
  </si>
  <si>
    <t>反映资金支出后卫生院医疗业务服务水平的情况。</t>
  </si>
  <si>
    <t>门诊次均费用</t>
  </si>
  <si>
    <t>有所下降</t>
  </si>
  <si>
    <t>门诊次均费用下降</t>
  </si>
  <si>
    <t>医疗预算资金使用时限</t>
  </si>
  <si>
    <t>反映预算资金支出时限合理性</t>
  </si>
  <si>
    <t>辖区群众看病难看病贵问题得到有效解决</t>
  </si>
  <si>
    <t>有效解决</t>
  </si>
  <si>
    <t>辖区群众看病难看病贵问题有所解决</t>
  </si>
  <si>
    <t>基本公共卫生服务、基本医疗服务可及性、均等性</t>
  </si>
  <si>
    <t>基层医疗卫生事业可持续发展</t>
  </si>
  <si>
    <t>反映服务对象满意度</t>
  </si>
  <si>
    <t>完成该项目所需资金</t>
  </si>
  <si>
    <t>246</t>
  </si>
  <si>
    <t>反映单位运转情况，保障医疗业务健康有序发展，完成该项目所需资金成本</t>
  </si>
  <si>
    <t>(一)妇幼健康促进行动项目执行情况
1.剖宫产率控制情况
2024年1-10月，东川区内助产机构共计分娩869人（其中区人民医院分娩活产866人，9个乡镇（街道）卫生院分娩活产3人），剖宫产活产230人，剖宫产率26.56%。
2.危重孕产妇转诊、抢救绿色通道建设
进一步完善了区、乡、村三级医疗保健机构及人员的职能职责，严格执行首诊负责制，形成了上下联动、通道通畅、分级管理的孕产妇分娩、抢救和转诊的绿色通道，从而保证了孕产妇系统管理的落实和及时有效的转诊与急救，有效控制了孕产妇及婴幼儿死亡率。因疫情原因，东川区在7月31日开展了产儿科危急重症应急演练。2024年1-10月区级抢救危急孕产妇1人，转诊市级门诊49例，转诊市级住院11例，抢救成功率100%。
3.免费婚前医学检查工作
2024年1-10月，结婚登记人数2072人，免费婚检2072人，免费婚检率100%。较市级下达90%的指标下上升了10%。检出患病563人，疾病检出率27.17%，患病者及时给予医治。
4.免费新生儿代谢性疾病筛查、新生儿听力筛查工作
按照《东川区新生儿遗传代谢病筛查和听力筛查两个实施方案》开展工作。2024年1-10月，东川区内助产机构共计分娩活产869人，新生儿代谢性疾病筛查870人，筛查率为100.12%，较市级下达的98%指标上升了2.12%。CH可疑阳性4人，已到昆明市儿童医院进行复查，复查结果4人均排除患儿。4例可疑阳性者均按要求进行随访管理。
2024年1-10月，新生儿听力筛查866，听力筛查率为99.65%，较市级下达的98%指标上升了1.65%。初筛未通过64，转区妇幼健康服务中心复筛79人，初筛未通过复筛率123.44%，较市级下达的90%指标上升了33.44%。复筛阳性7人，复筛未通过者转诊市级复查7人，转诊市级复筛率100%，已完成市级下达的80%目标任务。确诊听障0人。
5.基层培训工作
为认真落实“关爱妇女儿童健康行动”工作，提高乡村两级的妇幼保健服务能力和产儿科服务能力，控制剖宫产率，降低孕产妇、儿童死亡率，消除“三病”母婴传播，2024年1-10月由接受过省、市级培训的人员担任师资，举办妇幼健康管理相关知识和技能的强化培训班3期，培训人员323人次，通过反复强化培训，逐步提高区、乡、村三级妇幼健康服务人员业务素质、技术水平和服务能力。
6.孕产妇死亡监测</t>
  </si>
  <si>
    <t>专用设备采购</t>
  </si>
  <si>
    <t>37</t>
  </si>
  <si>
    <t>台</t>
  </si>
  <si>
    <t>保障医疗业务健康有序发展，保障设备满足单位业务正常运转。</t>
  </si>
  <si>
    <t>0.32</t>
  </si>
  <si>
    <t>婴儿死亡率控制在0.3%以下。</t>
  </si>
  <si>
    <t>控制在0.45%以下，完成得分，未完成不得分。</t>
  </si>
  <si>
    <t>新生儿代谢疾病筛查率</t>
  </si>
  <si>
    <t>达到80%满分，未达到不得分。</t>
  </si>
  <si>
    <t>孕产妇早期“三病”检测率</t>
  </si>
  <si>
    <t>达到85%，未达标不得分。</t>
  </si>
  <si>
    <t>完成时效</t>
  </si>
  <si>
    <t>2026年任务指标完成情况，完成90%以上合格满分，80%以下不得分。</t>
  </si>
  <si>
    <t>妇幼健康事业可持续发展</t>
  </si>
  <si>
    <t>完成妇幼健康事业各项指标考核得满分。坚持妇幼卫生工作方针，认真履行公共卫生妇幼健康职能，在巩固成绩的基础上，紧紧围绕省、市、区妇幼健康工作要求，以控制孕产妇和婴幼死亡率为核心目标，以全面实施基本公共卫生、重大公共卫生、关爱妇女儿童健康行动为主线，不断提高全区妇幼健康服务能力。</t>
  </si>
  <si>
    <t>经济成本</t>
  </si>
  <si>
    <t>20124600</t>
  </si>
  <si>
    <t>节药支出，降低经济成本。</t>
  </si>
  <si>
    <t>保障因公致残职工韩艳萍基本生活。2026年补助标准为16008元。</t>
  </si>
  <si>
    <t>获补对象数</t>
  </si>
  <si>
    <t>1人</t>
  </si>
  <si>
    <t>人(人次、家)</t>
  </si>
  <si>
    <t>补助1人，补助对象确定，金额准确。</t>
  </si>
  <si>
    <t>获补对象准确率</t>
  </si>
  <si>
    <t>带动人均增收</t>
  </si>
  <si>
    <t>16008</t>
  </si>
  <si>
    <t>该补助涉及1人，人增增收16008元。</t>
  </si>
  <si>
    <t>政策知晓率</t>
  </si>
  <si>
    <t>提高因公致残人员生活质量</t>
  </si>
  <si>
    <t>在2026年度内保障遗属补助</t>
  </si>
  <si>
    <t>8760.00</t>
  </si>
  <si>
    <t>卫生院年度绩效目标以提升基层医疗服务能力、做实公卫服务、保障医疗安全、提高居民满意度为核心，设定以下可量化、可考核的年度绩效目标：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t>
  </si>
  <si>
    <t>单位机构</t>
  </si>
  <si>
    <t>30000</t>
  </si>
  <si>
    <t>门诊人次</t>
  </si>
  <si>
    <t>医疗收入</t>
  </si>
  <si>
    <t>3500000</t>
  </si>
  <si>
    <t>2026年医疗业务总收入</t>
  </si>
  <si>
    <t>资金使用年限</t>
  </si>
  <si>
    <t>保障资金及时有效支出</t>
  </si>
  <si>
    <t>有所提升</t>
  </si>
  <si>
    <t>医疗服务能力有所提升</t>
  </si>
  <si>
    <t>医疗事业健康可持续发展</t>
  </si>
  <si>
    <t>不断提高</t>
  </si>
  <si>
    <t>服务对象满意度不断提高。</t>
  </si>
  <si>
    <t>做好2026年利息收入预算，按时上缴利息及非税收入。需围绕利息收益最大化、资金安全保障、服务主业发展三大核心原则设定。严格遵循《预算法》《基层医疗卫生机构财务制度》等国家及地方财政、卫健部门的管理规定，指标设定需符合基层医疗机构资金“安全第一、保值增值、专款专用”的管理原则，不得突破资金理财、存放的合规性红线。争取到2026年底，利息上缴达到1500元，并按时上缴</t>
  </si>
  <si>
    <t>2026年利息收入</t>
  </si>
  <si>
    <t>产生利息收入进行足额上缴</t>
  </si>
  <si>
    <t>上缴时间</t>
  </si>
  <si>
    <t>次季度第一个月</t>
  </si>
  <si>
    <t>每次</t>
  </si>
  <si>
    <t>非税收入上缴国库时间为次季度第一个月。</t>
  </si>
  <si>
    <t>资金用于保障因公伤残职工抚恤金。</t>
  </si>
  <si>
    <t>我单位伤残抚恤职员1人。</t>
  </si>
  <si>
    <t>在2026年度内保障伤残抚恤</t>
  </si>
  <si>
    <t>做好本部门人员、公用经费保障，按规定落实干部职工各项待遇，支持部门正常履职。</t>
  </si>
  <si>
    <t>反映享受伤残补助人员的数量</t>
  </si>
  <si>
    <t>提高退休伤残人员生活质量</t>
  </si>
  <si>
    <t>反映退休伤残人员生活质量情况</t>
  </si>
  <si>
    <t>75324</t>
  </si>
  <si>
    <t>基本支出按预算金额执行，公用经费使用合规率 100%。百元医疗收入耗材比≤20%，项目资金执行率≥90%。，医疗工作量：2026预计年门急诊合计8125人（卫生院普通门诊：7625人次，慢性病门诊：500人次），出院525人，救护车转诊55次。</t>
  </si>
  <si>
    <t>409.69</t>
  </si>
  <si>
    <t>资金使用效率</t>
  </si>
  <si>
    <t>反映卫生院自有资金支付预算编制合理性</t>
  </si>
  <si>
    <t>9304</t>
  </si>
  <si>
    <t>反映医院服务辖区内居民对分级诊疗、家庭医生签约、慢病管理等政策的宣传力度情况。即通过通信、户外广告等对医院相关政策进行宣传的次数。</t>
  </si>
  <si>
    <t>住院人次</t>
  </si>
  <si>
    <t>434</t>
  </si>
  <si>
    <t>医疗质量</t>
  </si>
  <si>
    <t>医疗质量严格把关，严格各项管理制度，不出现医院人为因素医疗事故</t>
  </si>
  <si>
    <t>验收通过率</t>
  </si>
  <si>
    <t>反映设备购置的产品质量情况。
验收通过率=（通过验收的购置数量/购置总数量）*100%。</t>
  </si>
  <si>
    <t>购置设备利用率</t>
  </si>
  <si>
    <t>反映设备利用情况。
设备利用率=（投入使用设备数/购置设备总数）*100%。</t>
  </si>
  <si>
    <t>2026年</t>
  </si>
  <si>
    <t>2026年完成医疗支出</t>
  </si>
  <si>
    <t>设备部署及时率</t>
  </si>
  <si>
    <t>反映新购设备按时部署情况。
设备部署及时率=（及时部署设备数量/新购设备总数）*100%。</t>
  </si>
  <si>
    <t>医疗收入增加</t>
  </si>
  <si>
    <t>有所增加</t>
  </si>
  <si>
    <t>基本公共卫生可及性、均等行</t>
  </si>
  <si>
    <t>卫生院可持续发展</t>
  </si>
  <si>
    <t>卫生院医疗健康可持续发展</t>
  </si>
  <si>
    <t>设备使用年限</t>
  </si>
  <si>
    <t>反映新投入设备使用年限情况。</t>
  </si>
  <si>
    <t>项目总成本</t>
  </si>
  <si>
    <t>预算项目资金支付进度</t>
  </si>
  <si>
    <t>做好利息收入预算，按时上缴利息及非税收入，依据2025年测算利息收入为1300元</t>
  </si>
  <si>
    <t>利息收入总额</t>
  </si>
  <si>
    <t>按季度上缴</t>
  </si>
  <si>
    <t>利息按季度上缴情况</t>
  </si>
  <si>
    <t>本年利息收入总额</t>
  </si>
  <si>
    <t>利息收入预算</t>
  </si>
  <si>
    <t>遗属补助发放及时率</t>
  </si>
  <si>
    <t>100.00</t>
  </si>
  <si>
    <t>反映享受遗属补助人员发放情况。</t>
  </si>
  <si>
    <t>11606.4</t>
  </si>
  <si>
    <t>1、农村饮水项目水样采集及监测90件。
2、城市末梢水采集及监测96件。
3、城市水厂采集及监测84件。
4、分散式供水20件。
5、临时性委托水样（包括现制现售水、二次供水、餐消单位用水、游泳池水等）200件。
6、水质检测危险化学品处置一批。</t>
  </si>
  <si>
    <t>采集水样及监测数</t>
  </si>
  <si>
    <t>490</t>
  </si>
  <si>
    <t>件（个、台）</t>
  </si>
  <si>
    <t>水样采集和简策书</t>
  </si>
  <si>
    <t>水质检测合格率</t>
  </si>
  <si>
    <t>根据水质检测储备检验试剂耗材量</t>
  </si>
  <si>
    <t>水质采集和监测数</t>
  </si>
  <si>
    <t>饮用水达到国家安全标准</t>
  </si>
  <si>
    <t>达到国家标准</t>
  </si>
  <si>
    <t>国家水质监测国家标准</t>
  </si>
  <si>
    <t>根据群众满意度问卷调查情况</t>
  </si>
  <si>
    <t>根据2025年责任目标数预计完成非规划免疫疫苗35000针剂接种。</t>
  </si>
  <si>
    <t>完成非规划免疫接种剂次</t>
  </si>
  <si>
    <t>适龄儿童接种人次</t>
  </si>
  <si>
    <t>接种完成率</t>
  </si>
  <si>
    <t>根据完成率进行测算</t>
  </si>
  <si>
    <t>2026年度内完成接种任务指标</t>
  </si>
  <si>
    <t>传染病发病率</t>
  </si>
  <si>
    <t>显著下降</t>
  </si>
  <si>
    <t>传染病发病率在国家规定范围内</t>
  </si>
  <si>
    <t>接种服务对象满意度</t>
  </si>
  <si>
    <t>根据群众满意度调查情况测算</t>
  </si>
  <si>
    <t>用于支付招聘人员工资，出差费，垫付职工个人水电费，办公业务楼零星修缮，非规划免疫疫苗采购资金支出等</t>
  </si>
  <si>
    <t>非规划免疫疫苗采购l数量</t>
  </si>
  <si>
    <t>批次</t>
  </si>
  <si>
    <t>疫苗采购数</t>
  </si>
  <si>
    <t>办公设备</t>
  </si>
  <si>
    <t>用于更新、添置达到报废年限或无法满足工作需要的办公设备，如电脑、打印机、办公桌椅、文件柜等</t>
  </si>
  <si>
    <t>聘用人员数</t>
  </si>
  <si>
    <t>用于支付临时聘用人员及非规划免疫疫苗运输人员工资及社保费</t>
  </si>
  <si>
    <t>非规划免疫疫苗运输及维护费</t>
  </si>
  <si>
    <t>辆</t>
  </si>
  <si>
    <t>按单辆车核算燃油费、保险费、维修费、过路费等。</t>
  </si>
  <si>
    <t>水电费</t>
  </si>
  <si>
    <t>根据单位建筑面积、节能改造预期效果及水电价格政策综合测算。</t>
  </si>
  <si>
    <t>采购及时率</t>
  </si>
  <si>
    <t>疫苗采购及时情况</t>
  </si>
  <si>
    <t>2026年度</t>
  </si>
  <si>
    <t>2026年度内</t>
  </si>
  <si>
    <t>传染病</t>
  </si>
  <si>
    <t>得到有效控制</t>
  </si>
  <si>
    <t>传染病发病率在标准范围内</t>
  </si>
  <si>
    <t>群众满意度问卷调查情况</t>
  </si>
  <si>
    <t>疫苗采购成本</t>
  </si>
  <si>
    <t>7500000</t>
  </si>
  <si>
    <t>反映采购疫苗所需成本</t>
  </si>
  <si>
    <t>办公设备购置费</t>
  </si>
  <si>
    <t>200000</t>
  </si>
  <si>
    <t>用于支付购买的办公设备</t>
  </si>
  <si>
    <t>用于支付临时聘用人员工资</t>
  </si>
  <si>
    <t>非规划免疫运输车辆维修维护费</t>
  </si>
  <si>
    <t>150000</t>
  </si>
  <si>
    <t>按单车核算燃油、保险费、维修费</t>
  </si>
  <si>
    <t>非规划免疫疫苗储存电费</t>
  </si>
  <si>
    <t>130000</t>
  </si>
  <si>
    <t>用于支付单位冷链设备及库房用电费</t>
  </si>
  <si>
    <t>做好2025年利息收入预算，按时上缴利息及非税收入。</t>
  </si>
  <si>
    <t>6044.86</t>
  </si>
  <si>
    <t>为满足日常工作开展，2026年预计购入860000元办公设备及办公用品和医疗设备。</t>
  </si>
  <si>
    <t>反映医院自有资金支付预算编制合理性</t>
  </si>
  <si>
    <t>保障医疗业务健康有序发展。</t>
  </si>
  <si>
    <t>购置计划完成率</t>
  </si>
  <si>
    <t>反映部门购置计划执行情况购置计划执行情况。
购置计划完成率=（实际购置交付装备数量/计划购置交付装备数量）*100%。</t>
  </si>
  <si>
    <t>“1”</t>
  </si>
  <si>
    <t>2026年医院医疗业务支出预算资金4889.09万元，其中需投入医疗设备等购置费338.04万元，办公设备购置费74.89万元，老院心理卫生中心建设改造209万元，食堂物资采购费用350万元，安保、消防控制室、保洁和食堂人员费用200万元，迁建项目利息303.1万元，其他人员工资、保险及日常费用支出预计2610.57万元，包括在编职工20%工资、聘用职工工资和社会保险支出以及其他日常费用支出。医院通过自有资金投入后达到以下目标：1.推进老院区装修改造工作，设置完成东川区心理卫生中心，进一步拓展业务范围，为居民群众提供更为便捷的心理卫生健康服务。2.搭建社会心理服务智能平台，嵌入院内微信公众号，有效利用医院医疗资源，构建社会心理服务与医院精神卫生服务智能一体化，有序开展社会心理服务工作，监控重点人群的心理动态，及时预警、矫治，维护社会稳定。 3.加强人才队伍建设，发挥专业人才在医院建设、发展中的引领作用，做到科学用才、用心育才，以人才促进医院高质量发展。按照等级医院建设，规范医院科室设置及人员配备齐全，切实发挥医院专科优势，提升医院医疗质量和服务能力。4.加大医疗、护理、疾病预防及控制等方面培训投入与力度，全方面提升医院各方面实力，推进东川区精神卫生事业健康发展。 5.多措并举宣传精神疾病各项优惠政策，使各项优惠政策落到实处，让更多的贫困精神疾病患者享受到政策，着力解决贫困精神疾病患者“看病难”的问题。 6.持续开展好安全生产、交通安全、消防安全工作，切实推进“清廉医院”、“平安建设先进单位”、创卫复审、“无烟医院”等创建工作。</t>
  </si>
  <si>
    <t>购置医疗设备一批</t>
  </si>
  <si>
    <t>338.04</t>
  </si>
  <si>
    <t xml:space="preserve">输液泵8台、除颤仪2台、二维液相色谙系统1台、微量注射泵8台、多导睡眠监测仪4套、脑电治疗仪1台、中医定向透药治疗仪1台、医用分子筛制氧系统1台等
</t>
  </si>
  <si>
    <t>物业管理费用（保安、消防、清洁相关人员服务费用）</t>
  </si>
  <si>
    <t>200</t>
  </si>
  <si>
    <t>保安、消防、清洁相关人员服务费用</t>
  </si>
  <si>
    <t>房屋改造（心理卫生中心建设）</t>
  </si>
  <si>
    <t>209</t>
  </si>
  <si>
    <t>老院房屋改造（心理卫生中心建设）</t>
  </si>
  <si>
    <t>食堂物资采购费用</t>
  </si>
  <si>
    <t>350</t>
  </si>
  <si>
    <t xml:space="preserve">全部食堂物资采购，未包含病人及员工缴交的伙食费用
</t>
  </si>
  <si>
    <t>广告宣传费</t>
  </si>
  <si>
    <t>22</t>
  </si>
  <si>
    <t xml:space="preserve">上墙制度、健康教育宣传栏、院内文化建设、宣传视频等
</t>
  </si>
  <si>
    <t>医院办公设备购置一批</t>
  </si>
  <si>
    <t>74.89</t>
  </si>
  <si>
    <t xml:space="preserve">移动推车1台、中医治疗床30张、半封闭铁皮档案文件柜32个、全封闭铁皮档案文件柜22个、1.4米长办公桌12张、圆桌（1圆桌10凳子配套，团体治疗室）3张、办公椅44张、沙发椅10张、茶几5个、床(含床头柜)38张、轮椅14个、台式电脑27台、激光打印机26台、复印机1台、空调27台等
</t>
  </si>
  <si>
    <t>HIS信息系统</t>
  </si>
  <si>
    <t>120</t>
  </si>
  <si>
    <t>医院院内系统</t>
  </si>
  <si>
    <t>公务用车维护费用</t>
  </si>
  <si>
    <t>医院两张救护车维修、保险、加油等相关费用</t>
  </si>
  <si>
    <t>印刷服务</t>
  </si>
  <si>
    <t>4.2</t>
  </si>
  <si>
    <t>医院复印纸、印刷等相关费用</t>
  </si>
  <si>
    <t>21</t>
  </si>
  <si>
    <t>医院使用的水费</t>
  </si>
  <si>
    <t>迁建项目利息</t>
  </si>
  <si>
    <t>303</t>
  </si>
  <si>
    <t>医院整体迁建项目利息</t>
  </si>
  <si>
    <t>医院医护人员水平技能</t>
  </si>
  <si>
    <t>医护人员为提升专业水平参加的进修、培训、考试情况</t>
  </si>
  <si>
    <t xml:space="preserve"> 医疗事业相关方面支出</t>
  </si>
  <si>
    <t>根据政策法规规定</t>
  </si>
  <si>
    <t>反映老院房屋改造建设验收情况</t>
  </si>
  <si>
    <t>医院医疗设备购置验收</t>
  </si>
  <si>
    <t>医院2026年购置的一批医疗设备验收情况</t>
  </si>
  <si>
    <t>合理安排医疗预算支出进度</t>
  </si>
  <si>
    <t>项目完成时间</t>
  </si>
  <si>
    <t>门诊人次提升</t>
  </si>
  <si>
    <t>14000</t>
  </si>
  <si>
    <t>医院2026年的门诊人次预计情况</t>
  </si>
  <si>
    <t>提升医院医疗水平</t>
  </si>
  <si>
    <t>提高病床使用率</t>
  </si>
  <si>
    <t>医院预期住院病人提升率</t>
  </si>
  <si>
    <t>人员经费占比</t>
  </si>
  <si>
    <t>实际执行数</t>
  </si>
  <si>
    <t>体现人力成本在总成本中的占比</t>
  </si>
  <si>
    <t>医院事故下降率</t>
  </si>
  <si>
    <t>对社会发展带来的影响和效果</t>
  </si>
  <si>
    <t>提升患者满意度</t>
  </si>
  <si>
    <t>患者对医疗服务、就医环境、沟通效率等的评价</t>
  </si>
  <si>
    <t>对医院未来可持续发展的影响</t>
  </si>
  <si>
    <t xml:space="preserve">对医院未来可持续发展的影响 </t>
  </si>
  <si>
    <t>医疗设备更新率</t>
  </si>
  <si>
    <t>反映硬件设施的持续升级能力</t>
  </si>
  <si>
    <t>群众对医院工作的满意和支持</t>
  </si>
  <si>
    <t>达标得分，不达标扣分</t>
  </si>
  <si>
    <t>非税收入收贡献率</t>
  </si>
  <si>
    <t>非税收入对全区经济贡献率</t>
  </si>
  <si>
    <t>1000</t>
  </si>
  <si>
    <t>根据东财预（2025）10号文件，预计对3人分别按照500元/人/月、110元/人/月、597.64元/人/月的标准进行发放。</t>
  </si>
  <si>
    <t>退休死亡职工家属生活质量</t>
  </si>
  <si>
    <t>14491.68</t>
  </si>
  <si>
    <t>保障乡镇卫生院正常运转，各项业务工作正常开展，为辖区居民提供基本医疗业务服务和基本公共卫生服务，为辖区居民的健康提供有力保障。</t>
  </si>
  <si>
    <t>就诊人次</t>
  </si>
  <si>
    <t>23000</t>
  </si>
  <si>
    <t>反映用该资金支付的职工工资人数</t>
  </si>
  <si>
    <t>卫生院医疗业务收入</t>
  </si>
  <si>
    <t>医疗预算资金支出时间范围</t>
  </si>
  <si>
    <t>反映预算资金支出时间范围</t>
  </si>
  <si>
    <t>716.55</t>
  </si>
  <si>
    <t>完成该项目所需资金成本</t>
  </si>
  <si>
    <t>在区委、区政府及区卫健局领导下，以公益性为导向、提质增效为核心，锚定中长期发展规划起步之年任务要求，推动医疗质量、运营效率、人才建设、公益服务协同提升，保障医院整体平稳运行。具体目标如下：2026年单位医疗业务支出预算资金3250.90万元，其中需投入医疗设备等购置费341.75万元，办公设备购置费282.2万元，复印纸共计180件，公务用车运维费4.216万，其他各项费用支出预计2620.25万元，包含改扩建工程专债利息支出、在编职工40%工资及社会保险支出、聘用职工工资及社会保险支出以及其他日常费用支出。医院旨在通过自有资金投入后达到以下目标：1.扩大业务规模，提高业务效率。通过资金的投入优化就医环境，吸引更多需要康复治疗的病人长期入住，提升医务人员水平及服务，使得门诊人次、住院人次能得到增长；2.资源利用效率提升。通过新增医疗设备以满足扩建工程新建业务楼所需，弥补某些方面医疗技术的不足，明确设备寿命及使用效率，同时拓展相关医疗业务，增加医疗业务收入；3.重视患者体验及满意度。要使得患者满意度有所提升；4.人才培养。鼓励员工去培训学习相关医疗业务、管理等方面的技能，以“传帮带”的形式全面提高单位人员职业素养及业务水平，强化内部管理，优化考核及激励机制。</t>
  </si>
  <si>
    <t>5700</t>
  </si>
  <si>
    <t>人次/年</t>
  </si>
  <si>
    <t>反映医院服务辖区内居民对分级诊疗、慢病管理等政策的宣传力度情况。即通过门户网站、报刊、通信、电视、户外广告等对医院相关政策进行宣传的次数。</t>
  </si>
  <si>
    <t>39000</t>
  </si>
  <si>
    <t>人员经费支出率</t>
  </si>
  <si>
    <t>反映人员经费按时支付情况</t>
  </si>
  <si>
    <t>反映医院医疗服务与药品价格事项在特定门诊大厅、官网或其他渠道按规定进行公示的情况。</t>
  </si>
  <si>
    <t>严格各项管理制度，不出现医院人为因素医疗事故。</t>
  </si>
  <si>
    <t>住院次均费用</t>
  </si>
  <si>
    <t>250</t>
  </si>
  <si>
    <t>预期患者数量目标提升</t>
  </si>
  <si>
    <t xml:space="preserve"> 预期患者数量较上年明显提升</t>
  </si>
  <si>
    <t>设备采购经济性</t>
  </si>
  <si>
    <t>医疗业务收入逐年增长</t>
  </si>
  <si>
    <t>反映设备采购成本低于计划数所获得的经济效益。</t>
  </si>
  <si>
    <t>社会效益影响率</t>
  </si>
  <si>
    <t>反映门诊/住院患者对医保报销流程、大病救助、便民就医等政策的知晓情况。</t>
  </si>
  <si>
    <t>学科与人才</t>
  </si>
  <si>
    <t>反映医疗领域相关人才流失率≤5%</t>
  </si>
  <si>
    <t>患者满意度超过80%得分，每下降10%扣一分。</t>
  </si>
  <si>
    <t>利息收入申报准确性</t>
  </si>
  <si>
    <t>非税收入上缴完成率</t>
  </si>
  <si>
    <t>完成非税收入申报时间</t>
  </si>
  <si>
    <t xml:space="preserve">	 2025</t>
  </si>
  <si>
    <t>在2025年度内完成非税收入的申报上缴</t>
  </si>
  <si>
    <t>卫生院业务预算资金支出</t>
  </si>
  <si>
    <t>预期患者数量较上年明显提升</t>
  </si>
  <si>
    <t>反映设备采购成本低于计划数所获得的经济效益</t>
  </si>
  <si>
    <t>医保结余率</t>
  </si>
  <si>
    <t>医保DRG付费结算结余率≥90%</t>
  </si>
  <si>
    <t>反映新投入设备使用年限情况</t>
  </si>
  <si>
    <t>反映服务对象对购置设备的整体满意情况。
使用人员满意度=（对购置设备满意的人数/问卷调查人数）*100%。</t>
  </si>
  <si>
    <t>卫生院年度绩效目标 
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t>
  </si>
  <si>
    <t>16,530,220.00</t>
  </si>
  <si>
    <t>2026年办公费、水费、电费等日常运营所需支出，专用设备购置、办公设备购置、大型房屋修缮等资本性支出，人员类等保障性支出。</t>
  </si>
  <si>
    <t>50000</t>
  </si>
  <si>
    <t>2026年门诊人次数</t>
  </si>
  <si>
    <t>资本性采购明细支出</t>
  </si>
  <si>
    <t>7005820.00</t>
  </si>
  <si>
    <t>2026年信息网络及软件购置更新、专用设备购置、办公设备购置、大型房屋修缮</t>
  </si>
  <si>
    <t>2026年业务资金使用率</t>
  </si>
  <si>
    <t>2026年患者就只有效提升率</t>
  </si>
  <si>
    <t>2026年利息上缴情况</t>
  </si>
  <si>
    <t>利息支出成本</t>
  </si>
  <si>
    <t>为满足日常工作开展，2025年预计购入办公设备、用品及医疗设备。</t>
  </si>
  <si>
    <t>20000</t>
  </si>
  <si>
    <t>27</t>
  </si>
  <si>
    <t>6575600</t>
  </si>
  <si>
    <t>预算06表</t>
  </si>
  <si>
    <t>政府性基金预算支出预算表</t>
  </si>
  <si>
    <t>单位名称：昆明市发展和改革委员会</t>
  </si>
  <si>
    <t>政府性基金预算支出</t>
  </si>
  <si>
    <t>备注：昆明市东川区卫生健康局2026年度无政府性基金预算支出预算表支出情况，此表无数据。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</si>
  <si>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</si>
  <si>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</si>
  <si>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</si>
  <si>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</si>
  <si>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</si>
  <si>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</si>
  <si>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</si>
  <si>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</si>
  <si>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</si>
  <si>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</si>
  <si>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</si>
  <si>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</si>
  <si>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</si>
  <si>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公务用车保险费</t>
  </si>
  <si>
    <t>车辆维修和保养服务</t>
  </si>
  <si>
    <t>公车保险费用</t>
  </si>
  <si>
    <t>机动车保险服务</t>
  </si>
  <si>
    <t>一体机采购</t>
  </si>
  <si>
    <t>多功能一体机</t>
  </si>
  <si>
    <t>A4复印纸采购</t>
  </si>
  <si>
    <t>复印纸</t>
  </si>
  <si>
    <t>碎纸机采购</t>
  </si>
  <si>
    <t>碎纸机</t>
  </si>
  <si>
    <t>打印机</t>
  </si>
  <si>
    <t>A4黑白打印机</t>
  </si>
  <si>
    <t>办公椅</t>
  </si>
  <si>
    <t>办公桌</t>
  </si>
  <si>
    <t>中药柜（低）</t>
  </si>
  <si>
    <t>其他柜类</t>
  </si>
  <si>
    <t>中药柜（高）</t>
  </si>
  <si>
    <t>电脑</t>
  </si>
  <si>
    <t>台式计算机</t>
  </si>
  <si>
    <t>采购激光一体复印机</t>
  </si>
  <si>
    <t>复印机</t>
  </si>
  <si>
    <t>服务器</t>
  </si>
  <si>
    <t>软件</t>
  </si>
  <si>
    <t>基础软件</t>
  </si>
  <si>
    <t>黑白打印机</t>
  </si>
  <si>
    <t>台式电脑</t>
  </si>
  <si>
    <t>普通离心机</t>
  </si>
  <si>
    <t>临床检验设备</t>
  </si>
  <si>
    <t>全自动大便分析仪</t>
  </si>
  <si>
    <t>全自动核酸提取仪</t>
  </si>
  <si>
    <t>全自动酶标仪</t>
  </si>
  <si>
    <t>全自动生化免疫检测仪</t>
  </si>
  <si>
    <t>全自动维生素分析仪</t>
  </si>
  <si>
    <t>台式高速离心机</t>
  </si>
  <si>
    <t>3D皮肤检测仪</t>
  </si>
  <si>
    <t>普通诊察器械</t>
  </si>
  <si>
    <t>308nm紫外光治疗仪</t>
  </si>
  <si>
    <t>其他医疗设备</t>
  </si>
  <si>
    <t>紫外光治疗仪</t>
  </si>
  <si>
    <t>高频电刀</t>
  </si>
  <si>
    <t>手术器械</t>
  </si>
  <si>
    <t>臭氧水疗仪 （含多功能浸泡槽）</t>
  </si>
  <si>
    <t>物理治疗、康复及体育治疗仪器设备</t>
  </si>
  <si>
    <t>头皮中药熏蒸仪 头皮无创导入仪</t>
  </si>
  <si>
    <t>平板 C 型臂</t>
  </si>
  <si>
    <t>医用 X 线诊断设备</t>
  </si>
  <si>
    <t>数字化X射线系统</t>
  </si>
  <si>
    <t>数字化移动式X射线机</t>
  </si>
  <si>
    <t>全身应用型彩色多普勒超声诊断仪</t>
  </si>
  <si>
    <t>医用超声波仪器及设备</t>
  </si>
  <si>
    <t>-80℃冰箱</t>
  </si>
  <si>
    <t>医用低温、冷疗设备</t>
  </si>
  <si>
    <t>立式单开门冰箱</t>
  </si>
  <si>
    <t>立式对开门冰箱</t>
  </si>
  <si>
    <t>C02点阵激光治疗仪（点阵）</t>
  </si>
  <si>
    <t>医用激光仪器及设备</t>
  </si>
  <si>
    <t>半导体激光脱毛仪</t>
  </si>
  <si>
    <t>多功能激光光电平台9（生发仪）</t>
  </si>
  <si>
    <t>多功能激光光电平台（舒敏治疗仪）</t>
  </si>
  <si>
    <t>氦氖激光</t>
  </si>
  <si>
    <t>强脉冲光与激光系统</t>
  </si>
  <si>
    <t>打印复印一体机</t>
  </si>
  <si>
    <t>东芝复印机</t>
  </si>
  <si>
    <t>台式机</t>
  </si>
  <si>
    <t>其他印刷服务</t>
  </si>
  <si>
    <t>呼吸机</t>
  </si>
  <si>
    <t>急救和生命支持设备</t>
  </si>
  <si>
    <t>转运呼吸机</t>
  </si>
  <si>
    <t>POCT血生化仪</t>
  </si>
  <si>
    <t>血气分析仪</t>
  </si>
  <si>
    <t>基层医疗卫生人员技能培训</t>
  </si>
  <si>
    <t>培训服务</t>
  </si>
  <si>
    <t>低温治疗仪</t>
  </si>
  <si>
    <t>平板心电图机</t>
  </si>
  <si>
    <t>输液工作站（1拖6）</t>
  </si>
  <si>
    <t>血液灌流机</t>
  </si>
  <si>
    <t>ICU护理床</t>
  </si>
  <si>
    <t>干湿分离吊桥</t>
  </si>
  <si>
    <t>手术室设备及附件</t>
  </si>
  <si>
    <t>除颤监护仪</t>
  </si>
  <si>
    <t>医用电子生理参数检测仪器设备</t>
  </si>
  <si>
    <t>监护仪（带有创血压）</t>
  </si>
  <si>
    <t>心电图机</t>
  </si>
  <si>
    <t>转运监护仪</t>
  </si>
  <si>
    <t>支付电梯费用</t>
  </si>
  <si>
    <t>电梯</t>
  </si>
  <si>
    <t>支付房屋修缮、病房改造费用</t>
  </si>
  <si>
    <t>房屋修缮</t>
  </si>
  <si>
    <t>支付电动吸引器费用</t>
  </si>
  <si>
    <t>支付小儿简易呼吸球囊费用</t>
  </si>
  <si>
    <t>支付便携式全自动多功能检测仪费用</t>
  </si>
  <si>
    <t>支付便携式血脂检测仪费用</t>
  </si>
  <si>
    <t>支付动脉硬化检测仪费用</t>
  </si>
  <si>
    <t>支付吞咽神经肌肉电刺激仪费用</t>
  </si>
  <si>
    <t>支付麻醉机（带呼吸机）费用</t>
  </si>
  <si>
    <t>支付电动手术台费用</t>
  </si>
  <si>
    <t>支付气道管理箱费用</t>
  </si>
  <si>
    <t>付可调式砂磨板及附件费用</t>
  </si>
  <si>
    <t>支付OT桌（可调式）费用</t>
  </si>
  <si>
    <t>支付OT综合训练工作台费用</t>
  </si>
  <si>
    <t>支付PT凳费用</t>
  </si>
  <si>
    <t>支付PT训练床费用</t>
  </si>
  <si>
    <t>支付电脑恒温电蜡疗仪费用</t>
  </si>
  <si>
    <t>支付多关节主被动训练仪费用</t>
  </si>
  <si>
    <t>支付多体位医用诊疗床费用</t>
  </si>
  <si>
    <t>支付肌力训练弹力带费用</t>
  </si>
  <si>
    <t>支付极超短波治疗机费用</t>
  </si>
  <si>
    <t>支付几何图形插板（木制图形插板）费用</t>
  </si>
  <si>
    <t>支付矫正镜（带格）费用</t>
  </si>
  <si>
    <t>支付颈腰椎治疗多功能牵引床费用</t>
  </si>
  <si>
    <t>支付康复床费用</t>
  </si>
  <si>
    <t>支付肋木费用</t>
  </si>
  <si>
    <t>支付立体动态干扰电治疗仪费用</t>
  </si>
  <si>
    <t>支付模拟作业工具费用</t>
  </si>
  <si>
    <t>支付平衡板（带扶手）费用</t>
  </si>
  <si>
    <t>支付上肢协调功能练习器（手指）费用</t>
  </si>
  <si>
    <t>支付手功能热电治疗仪费用</t>
  </si>
  <si>
    <t>支付手功能组合训练箱费用</t>
  </si>
  <si>
    <t>支付双轮助行器费用</t>
  </si>
  <si>
    <t>支付四肢联动康复训练仪费用</t>
  </si>
  <si>
    <t>支付疼痛光疗仪费用</t>
  </si>
  <si>
    <t>支付体操棒与抛接球费用</t>
  </si>
  <si>
    <t>支付吞咽舌肌评估训练仪费用</t>
  </si>
  <si>
    <t>支付系列沙袋（绑式）费用</t>
  </si>
  <si>
    <t>支付系列哑铃费用</t>
  </si>
  <si>
    <t>支付橡筋手指练习器</t>
  </si>
  <si>
    <t>支付楔形垫(软)费用</t>
  </si>
  <si>
    <t>支付熏蒸治疗机费用</t>
  </si>
  <si>
    <t>支付言语训练卡片费用</t>
  </si>
  <si>
    <t>支付智能关节康复器费用</t>
  </si>
  <si>
    <t>支付组合软垫费用</t>
  </si>
  <si>
    <t>支付超声波治疗仪费用</t>
  </si>
  <si>
    <t>支付超声骨密度仪费用</t>
  </si>
  <si>
    <t>支付低频脉冲痉挛肌治疗仪费用</t>
  </si>
  <si>
    <t>中医器械设备</t>
  </si>
  <si>
    <t>支付电脑中频治疗仪费用</t>
  </si>
  <si>
    <t>支付电针治疗仪费用</t>
  </si>
  <si>
    <t>支付红外光灸疗机费用</t>
  </si>
  <si>
    <t>支付深层肌肉刺激仪费用</t>
  </si>
  <si>
    <t>支付神经肌肉低频电刺激仪费用</t>
  </si>
  <si>
    <t>支付体外冲击波治疗仪费用</t>
  </si>
  <si>
    <t>股四头肌训练椅</t>
  </si>
  <si>
    <t>肌肉振动仪</t>
  </si>
  <si>
    <t>颈腰椎治疗牵引床</t>
  </si>
  <si>
    <t>体操棒与抛接球</t>
  </si>
  <si>
    <t>腹腔镜</t>
  </si>
  <si>
    <t>脊柱内镜手术系统</t>
  </si>
  <si>
    <t>臭氧治疗仪</t>
  </si>
  <si>
    <t>内热式针灸治疗仪</t>
  </si>
  <si>
    <t>基层医疗卫生信息系统升级项目</t>
  </si>
  <si>
    <t>其他信息技术服务</t>
  </si>
  <si>
    <t>麻醉机</t>
  </si>
  <si>
    <t>手术动力装置</t>
  </si>
  <si>
    <t>过氧化氢低温等离 子体灭菌器</t>
  </si>
  <si>
    <t>消毒灭菌设备及器具</t>
  </si>
  <si>
    <t>手术显微镜</t>
  </si>
  <si>
    <t>医用光学仪器</t>
  </si>
  <si>
    <t>A4彩色打印机</t>
  </si>
  <si>
    <t>A4打印机</t>
  </si>
  <si>
    <t>显示屏</t>
  </si>
  <si>
    <t>LED显示屏</t>
  </si>
  <si>
    <t>办公椅子</t>
  </si>
  <si>
    <t>保险箱</t>
  </si>
  <si>
    <t>保密柜</t>
  </si>
  <si>
    <t>笔记本电脑</t>
  </si>
  <si>
    <t>便携式计算机</t>
  </si>
  <si>
    <t>茶几</t>
  </si>
  <si>
    <t>一体式打印机</t>
  </si>
  <si>
    <t>彩色复印机</t>
  </si>
  <si>
    <t>黑白复印机</t>
  </si>
  <si>
    <t>大5P空调</t>
  </si>
  <si>
    <t>空调机</t>
  </si>
  <si>
    <t>空调挂机</t>
  </si>
  <si>
    <t>空调柜机</t>
  </si>
  <si>
    <t>三人沙发</t>
  </si>
  <si>
    <t>文件柜</t>
  </si>
  <si>
    <t>传染病预警系统服务器</t>
  </si>
  <si>
    <t>严重精神障碍患者管理治疗直报系统</t>
  </si>
  <si>
    <t>其他计算机软件</t>
  </si>
  <si>
    <t>电动电控型心肺复苏机</t>
  </si>
  <si>
    <t>洗胃机</t>
  </si>
  <si>
    <t>光纤交换机</t>
  </si>
  <si>
    <t>存储用光纤交换机</t>
  </si>
  <si>
    <t>虚拟化服务器</t>
  </si>
  <si>
    <t>冷通道机柜系统</t>
  </si>
  <si>
    <t>机柜</t>
  </si>
  <si>
    <t>核心交换机</t>
  </si>
  <si>
    <t>交换设备</t>
  </si>
  <si>
    <t>空调采购</t>
  </si>
  <si>
    <t>全自动酶免工作站</t>
  </si>
  <si>
    <t>全自动凝血分析仪</t>
  </si>
  <si>
    <t>全自动生化分析仪（急诊生化分析仪）</t>
  </si>
  <si>
    <t>全自动微生物质谱检测系统</t>
  </si>
  <si>
    <t>全自动血液分析流水线</t>
  </si>
  <si>
    <t>双活存储</t>
  </si>
  <si>
    <t>其他存储设备</t>
  </si>
  <si>
    <t>实施安装服务</t>
  </si>
  <si>
    <t>其他系统集成实施服务</t>
  </si>
  <si>
    <t>备份一体机</t>
  </si>
  <si>
    <t>容灾备份设备</t>
  </si>
  <si>
    <t>PACS存储</t>
  </si>
  <si>
    <t>网络存储设备</t>
  </si>
  <si>
    <t>A3黑白打印机</t>
  </si>
  <si>
    <t>可升降电脑桌</t>
  </si>
  <si>
    <t>病房护理及医院设备</t>
  </si>
  <si>
    <t>病历车</t>
  </si>
  <si>
    <t>床头柜</t>
  </si>
  <si>
    <t>电动吸引器</t>
  </si>
  <si>
    <t>二氧化碳气泵</t>
  </si>
  <si>
    <t>妇科检查床</t>
  </si>
  <si>
    <t>护理治疗车（单抽）</t>
  </si>
  <si>
    <t>护理治疗车（双抽）</t>
  </si>
  <si>
    <t>射频治疗机</t>
  </si>
  <si>
    <t>十二导联心电图机</t>
  </si>
  <si>
    <t>输液泵</t>
  </si>
  <si>
    <t>睡眠监测仪</t>
  </si>
  <si>
    <t>微量泵双泵</t>
  </si>
  <si>
    <t>胰岛素泵</t>
  </si>
  <si>
    <t>治疗车</t>
  </si>
  <si>
    <t>治疗床</t>
  </si>
  <si>
    <t>车辆油费</t>
  </si>
  <si>
    <t>车辆维修费</t>
  </si>
  <si>
    <t>多功能打印一体机</t>
  </si>
  <si>
    <t>复印纸采购</t>
  </si>
  <si>
    <t>印刷品</t>
  </si>
  <si>
    <t>公文用纸、资料汇编、信封印刷服务</t>
  </si>
  <si>
    <t>WPS office正版软件</t>
  </si>
  <si>
    <t>云桌面办公软件</t>
  </si>
  <si>
    <t>车辆保险费</t>
  </si>
  <si>
    <t>简易呼吸气囊</t>
  </si>
  <si>
    <t>抢救车</t>
  </si>
  <si>
    <t>输液工作站</t>
  </si>
  <si>
    <t>氧气流量表</t>
  </si>
  <si>
    <t>注射泵</t>
  </si>
  <si>
    <t>空调</t>
  </si>
  <si>
    <t>立式空调</t>
  </si>
  <si>
    <t>中央空调</t>
  </si>
  <si>
    <t>超声骨刀</t>
  </si>
  <si>
    <t>口腔设备及器械</t>
  </si>
  <si>
    <t>打磨机</t>
  </si>
  <si>
    <t>低速慢手机（弯机）</t>
  </si>
  <si>
    <t>高速手机（常规）</t>
  </si>
  <si>
    <t>高速手机（儿童）</t>
  </si>
  <si>
    <t>高速手机（反角）</t>
  </si>
  <si>
    <t>根管测量仪</t>
  </si>
  <si>
    <t>根管荡洗器</t>
  </si>
  <si>
    <t>根管热熔牙胶充填枪</t>
  </si>
  <si>
    <t>根管预备机</t>
  </si>
  <si>
    <t>根管预备弯手机</t>
  </si>
  <si>
    <t>光固化灯</t>
  </si>
  <si>
    <t>洁牙笔</t>
  </si>
  <si>
    <t>空气压缩机（一拖三）</t>
  </si>
  <si>
    <t>慢速手机马达</t>
  </si>
  <si>
    <t>内窥镜</t>
  </si>
  <si>
    <t>扇形手术推车</t>
  </si>
  <si>
    <t>携热器</t>
  </si>
  <si>
    <t>压膜机</t>
  </si>
  <si>
    <t>牙科种植专用离心机</t>
  </si>
  <si>
    <t>牙科综合治疗椅</t>
  </si>
  <si>
    <t>牙周治疗仪（含喷砂）</t>
  </si>
  <si>
    <t>蒸馏水机</t>
  </si>
  <si>
    <t>种植机头</t>
  </si>
  <si>
    <t>种植室专用手术灯</t>
  </si>
  <si>
    <t>注油机</t>
  </si>
  <si>
    <t>指尖血糖检测仪</t>
  </si>
  <si>
    <t>电子血压计</t>
  </si>
  <si>
    <t>非接触式红外体温枪</t>
  </si>
  <si>
    <t>台式血压计</t>
  </si>
  <si>
    <t>喷墨打印机</t>
  </si>
  <si>
    <t>其他打印机</t>
  </si>
  <si>
    <t>信息技术服务</t>
  </si>
  <si>
    <t>宣传</t>
  </si>
  <si>
    <t>宫颈刮匙</t>
  </si>
  <si>
    <t>人流吸引器</t>
  </si>
  <si>
    <t>子宫敷料钳</t>
  </si>
  <si>
    <t>子宫颈活体取样钳</t>
  </si>
  <si>
    <t>麻醉可视喉镜</t>
  </si>
  <si>
    <t>史密斯输液加压袋500ml</t>
  </si>
  <si>
    <t>手术室液体加温箱</t>
  </si>
  <si>
    <t>双通道微量注射泵</t>
  </si>
  <si>
    <t>心电监护仪（迈瑞）带呼末二氧化碳功能</t>
  </si>
  <si>
    <t>体外循环设备</t>
  </si>
  <si>
    <t>条码打印机</t>
  </si>
  <si>
    <t>艾灸盒</t>
  </si>
  <si>
    <t>磁刺激仪</t>
  </si>
  <si>
    <t>电脑中频脉冲治疗仪</t>
  </si>
  <si>
    <t>电针机</t>
  </si>
  <si>
    <t>电针治疗仪</t>
  </si>
  <si>
    <t>宫颈糜烂与盆腔炎治疗仪</t>
  </si>
  <si>
    <t>红外辐照装置</t>
  </si>
  <si>
    <t>红外线治疗仪</t>
  </si>
  <si>
    <t>前列腺治疗仪</t>
  </si>
  <si>
    <t>乳腺治疗仪</t>
  </si>
  <si>
    <t>生物刺激反馈仪</t>
  </si>
  <si>
    <t>特定电磁波治疗器</t>
  </si>
  <si>
    <t>特定电磁波治疗仪</t>
  </si>
  <si>
    <t>微波针</t>
  </si>
  <si>
    <t>微波治疗机</t>
  </si>
  <si>
    <t>微波治疗仪</t>
  </si>
  <si>
    <t>玄极治疗仪</t>
  </si>
  <si>
    <t>熏洗治疗仪</t>
  </si>
  <si>
    <t>智能温热牵引系统</t>
  </si>
  <si>
    <t>智能熏蒸仪</t>
  </si>
  <si>
    <t>中频电疗仪</t>
  </si>
  <si>
    <t>中频激光综合治疗议</t>
  </si>
  <si>
    <t>中频治疗仪</t>
  </si>
  <si>
    <t>安保服务</t>
  </si>
  <si>
    <t>物业管理服务</t>
  </si>
  <si>
    <t>物业保洁</t>
  </si>
  <si>
    <t>超声波清洗机（6L）</t>
  </si>
  <si>
    <t>等离子低温灭菌机</t>
  </si>
  <si>
    <t>等离子消毒机</t>
  </si>
  <si>
    <t>高压蒸汽灭菌器（23L）</t>
  </si>
  <si>
    <t>空气消毒机</t>
  </si>
  <si>
    <t>空气压缩机</t>
  </si>
  <si>
    <t>立式压力蒸汽灭菌器</t>
  </si>
  <si>
    <t>器械接收工作台</t>
  </si>
  <si>
    <t>全自动清洗机</t>
  </si>
  <si>
    <t>移动紫外线消毒车</t>
  </si>
  <si>
    <t>紫外线消毒车</t>
  </si>
  <si>
    <t>自动封口机</t>
  </si>
  <si>
    <t>防火墙</t>
  </si>
  <si>
    <t>信息安全软件</t>
  </si>
  <si>
    <t>杀毒软件</t>
  </si>
  <si>
    <t>包装机</t>
  </si>
  <si>
    <t>药房设备及器具</t>
  </si>
  <si>
    <t>不锈钢圆角桌（定制）</t>
  </si>
  <si>
    <t>不锈钢置物架（定制）</t>
  </si>
  <si>
    <t>槽式混合机</t>
  </si>
  <si>
    <t>大铜锅</t>
  </si>
  <si>
    <t>电磁感应铝箔封口机</t>
  </si>
  <si>
    <t>多功能粉碎机</t>
  </si>
  <si>
    <t>粉末定量包装机</t>
  </si>
  <si>
    <t>理化分析基础设备</t>
  </si>
  <si>
    <t>麻精药品专用双锁保险柜</t>
  </si>
  <si>
    <t>全自动蜜丸机</t>
  </si>
  <si>
    <t>色谱分析系统</t>
  </si>
  <si>
    <t>十功能煎药机</t>
  </si>
  <si>
    <t>手推式防爆吸尘器</t>
  </si>
  <si>
    <t>台式单头液体灌装机</t>
  </si>
  <si>
    <t>微生物检测系统</t>
  </si>
  <si>
    <t>箱式干燥器</t>
  </si>
  <si>
    <t>消毒柜</t>
  </si>
  <si>
    <t>样品前处理设备</t>
  </si>
  <si>
    <t>医用冷藏柜</t>
  </si>
  <si>
    <t>荸荠型多用途抛光机</t>
  </si>
  <si>
    <t>医疗设备零部件</t>
  </si>
  <si>
    <t>影像诊断工作站</t>
  </si>
  <si>
    <t>医用 X 线附属设备及部件</t>
  </si>
  <si>
    <t>AI影像辅助诊断软件</t>
  </si>
  <si>
    <t>双能X线骨密度检测设备</t>
  </si>
  <si>
    <t>牙科X射线机</t>
  </si>
  <si>
    <t>牙片宝</t>
  </si>
  <si>
    <t>超声诊断仪系统</t>
  </si>
  <si>
    <t>肌骨超声</t>
  </si>
  <si>
    <t>红蓝光治疗仪</t>
  </si>
  <si>
    <t>医用冰箱</t>
  </si>
  <si>
    <t xml:space="preserve">电子血压计 </t>
  </si>
  <si>
    <t>电子血压仪</t>
  </si>
  <si>
    <t>人体成分分析仪</t>
  </si>
  <si>
    <t>体外测温仪</t>
  </si>
  <si>
    <t>心电监护仪</t>
  </si>
  <si>
    <t>乳光超</t>
  </si>
  <si>
    <t>掺钕钇铝石榴石激光治疗仪</t>
  </si>
  <si>
    <t>光电皮肤治疗仪</t>
  </si>
  <si>
    <t>电子上消化道内窥镜</t>
  </si>
  <si>
    <t>医用内窥镜</t>
  </si>
  <si>
    <t>电子下消化道内窥镜</t>
  </si>
  <si>
    <t>宫腔镜系统</t>
  </si>
  <si>
    <t xml:space="preserve"> 智能熏蒸仪（双喷头）</t>
  </si>
  <si>
    <t>红外线TDP烤灯</t>
  </si>
  <si>
    <t>中药离子导入仪</t>
  </si>
  <si>
    <t>多普勒超声诊断仪</t>
  </si>
  <si>
    <t>1.4米长办公桌</t>
  </si>
  <si>
    <t>茶水柜</t>
  </si>
  <si>
    <t>救护车加油服务</t>
  </si>
  <si>
    <t>救护车维修费</t>
  </si>
  <si>
    <t>电冰箱</t>
  </si>
  <si>
    <t>心理卫生中心建设（房屋改造）</t>
  </si>
  <si>
    <t>更衣柜</t>
  </si>
  <si>
    <t>救护车保险</t>
  </si>
  <si>
    <t>壁挂式空调</t>
  </si>
  <si>
    <t>柜式空调</t>
  </si>
  <si>
    <t>吸顶式空调</t>
  </si>
  <si>
    <t>全自动生化仪</t>
  </si>
  <si>
    <t>其他泵</t>
  </si>
  <si>
    <t>微量注射泵</t>
  </si>
  <si>
    <t>增压泵</t>
  </si>
  <si>
    <t>移动推车</t>
  </si>
  <si>
    <t>其他车辆</t>
  </si>
  <si>
    <t>床(含床头柜)</t>
  </si>
  <si>
    <t>其他床类</t>
  </si>
  <si>
    <t>中医治疗床（110公分宽）</t>
  </si>
  <si>
    <t>中医治疗床（90公分宽）</t>
  </si>
  <si>
    <t>激光打印机</t>
  </si>
  <si>
    <t>抢救室储物柜</t>
  </si>
  <si>
    <t>储物架（零食柜）</t>
  </si>
  <si>
    <t>其他架类</t>
  </si>
  <si>
    <t>储物间置物架</t>
  </si>
  <si>
    <t>轮椅</t>
  </si>
  <si>
    <t>其他轮椅车</t>
  </si>
  <si>
    <t>其他农副食品，动、植物油制品</t>
  </si>
  <si>
    <t>圆桌（1圆桌10凳子配套，团体治疗室）</t>
  </si>
  <si>
    <t>其他台、桌类</t>
  </si>
  <si>
    <t>经颅磁刺激仪</t>
  </si>
  <si>
    <t>经颅磁脑反射仪</t>
  </si>
  <si>
    <t>心理测评云台</t>
  </si>
  <si>
    <t>心理沙盘</t>
  </si>
  <si>
    <t>医用分子筛制氧系统</t>
  </si>
  <si>
    <t>单人坐沙发椅</t>
  </si>
  <si>
    <t>其他椅凳类</t>
  </si>
  <si>
    <t>三人座沙发椅</t>
  </si>
  <si>
    <t>躺椅</t>
  </si>
  <si>
    <t xml:space="preserve">印刷服务 </t>
  </si>
  <si>
    <t>心肺复苏模拟人</t>
  </si>
  <si>
    <t>人体模型</t>
  </si>
  <si>
    <t>直播一体机</t>
  </si>
  <si>
    <t>摄录一体机</t>
  </si>
  <si>
    <t>半封闭铁皮档案文件柜</t>
  </si>
  <si>
    <t>全封闭铁皮档案文件柜</t>
  </si>
  <si>
    <t>低频治疗仪</t>
  </si>
  <si>
    <t>多通道生物反馈仪</t>
  </si>
  <si>
    <t>脑电治疗仪</t>
  </si>
  <si>
    <t>中医定向透药治疗仪</t>
  </si>
  <si>
    <t>安保、消防、保洁、食堂人员费用</t>
  </si>
  <si>
    <t>双桶洗衣机</t>
  </si>
  <si>
    <t>洗衣机</t>
  </si>
  <si>
    <t>信息安全软件开发服务</t>
  </si>
  <si>
    <t>除颤仪</t>
  </si>
  <si>
    <t>多导睡眠监测仪</t>
  </si>
  <si>
    <t>多导睡眠监控测仪</t>
  </si>
  <si>
    <t>二维液相色谱系统</t>
  </si>
  <si>
    <t>十二道心电图机</t>
  </si>
  <si>
    <t>套</t>
  </si>
  <si>
    <t>老院区一户一表改造</t>
  </si>
  <si>
    <t>安装工程</t>
  </si>
  <si>
    <t>汽油</t>
  </si>
  <si>
    <t>车辆维修与保养费</t>
  </si>
  <si>
    <t>电梯维保费</t>
  </si>
  <si>
    <t>电梯维修和保养服务</t>
  </si>
  <si>
    <t>合理用药和前置审方系统</t>
  </si>
  <si>
    <t>基础环境集成实施服务</t>
  </si>
  <si>
    <t>银医通一体化智慧医院系统建设</t>
  </si>
  <si>
    <t>CA电子签名系统</t>
  </si>
  <si>
    <t>基础环境运维服务</t>
  </si>
  <si>
    <t>DSA维保费</t>
  </si>
  <si>
    <t>信息化设施合同维保费</t>
  </si>
  <si>
    <t>机动车保险费</t>
  </si>
  <si>
    <t>小儿无创呼吸机</t>
  </si>
  <si>
    <t>家具用具</t>
  </si>
  <si>
    <t>家具</t>
  </si>
  <si>
    <t>空调维修保养费</t>
  </si>
  <si>
    <t>空调维修和保养服务</t>
  </si>
  <si>
    <t>其他办公用品</t>
  </si>
  <si>
    <t>监控存储经费</t>
  </si>
  <si>
    <t>信息化办公设备</t>
  </si>
  <si>
    <t>其他信息化设备</t>
  </si>
  <si>
    <t>信息安全等级保护建设</t>
  </si>
  <si>
    <t>信息化系统</t>
  </si>
  <si>
    <t>软件集成实施服务</t>
  </si>
  <si>
    <t>云桌面平台设备</t>
  </si>
  <si>
    <t>高压氧舱</t>
  </si>
  <si>
    <t>学习困难设备</t>
  </si>
  <si>
    <t>语言障碍设备</t>
  </si>
  <si>
    <t>保安服务支出</t>
  </si>
  <si>
    <t>保洁服务支出</t>
  </si>
  <si>
    <t>区域医共体中心机房建设</t>
  </si>
  <si>
    <t>信息化设备零部件</t>
  </si>
  <si>
    <t>零星维护工程</t>
  </si>
  <si>
    <t>修缮工程</t>
  </si>
  <si>
    <t>医疗设备维保费</t>
  </si>
  <si>
    <t>医疗设备维修和保养服务</t>
  </si>
  <si>
    <t>CT机</t>
  </si>
  <si>
    <t>超声诊断仪</t>
  </si>
  <si>
    <t>肌骨B超</t>
  </si>
  <si>
    <t>强脉冲光</t>
  </si>
  <si>
    <t>掺铥光纤激光治疗机</t>
  </si>
  <si>
    <t>小儿经络磁</t>
  </si>
  <si>
    <t>汽油费</t>
  </si>
  <si>
    <t>黑白多功能一体机</t>
  </si>
  <si>
    <t>A3彩色打印机</t>
  </si>
  <si>
    <t>专用扫描仪</t>
  </si>
  <si>
    <t>扫描仪</t>
  </si>
  <si>
    <t>车辆加油</t>
  </si>
  <si>
    <t>车辆维修保养费</t>
  </si>
  <si>
    <t>A3复印纸</t>
  </si>
  <si>
    <t>A4复印纸</t>
  </si>
  <si>
    <t>车保险</t>
  </si>
  <si>
    <t>针式打印机</t>
  </si>
  <si>
    <t>中药储藏柜</t>
  </si>
  <si>
    <t>CHX高频电灼治疗仪</t>
  </si>
  <si>
    <t>HBS-A微波治疗仪</t>
  </si>
  <si>
    <t>低温水冷中药打粉机</t>
  </si>
  <si>
    <t>短波紫外线治疗仪</t>
  </si>
  <si>
    <t>放射性冲击波治疗仪</t>
  </si>
  <si>
    <t>光固化机</t>
  </si>
  <si>
    <t>过敏原监测仪</t>
  </si>
  <si>
    <t>化学发光仪</t>
  </si>
  <si>
    <t>角膜地形图</t>
  </si>
  <si>
    <t>冷喷机</t>
  </si>
  <si>
    <t>连体式牙科综合治疗仪</t>
  </si>
  <si>
    <t>酶标仪</t>
  </si>
  <si>
    <t>脐血流仪</t>
  </si>
  <si>
    <t>热电复合治疗仪</t>
  </si>
  <si>
    <t>妊高症分析仪</t>
  </si>
  <si>
    <t>生化分析仪</t>
  </si>
  <si>
    <t>吸引器</t>
  </si>
  <si>
    <t>洗板机</t>
  </si>
  <si>
    <t>血凝仪</t>
  </si>
  <si>
    <t>血细胞分析仪</t>
  </si>
  <si>
    <t>压力蒸汽灭菌器</t>
  </si>
  <si>
    <t>移动紫外线灯</t>
  </si>
  <si>
    <t>生物电刺激评估仪（RAYEE-A)</t>
  </si>
  <si>
    <t>生物电刺激治疗仪(SA9800)</t>
  </si>
  <si>
    <t>乘用车</t>
  </si>
  <si>
    <t>小型客车</t>
  </si>
  <si>
    <t>医院系统升级改造项目</t>
  </si>
  <si>
    <t>行业应用软件</t>
  </si>
  <si>
    <t>宫缩探头</t>
  </si>
  <si>
    <t>胎心探头</t>
  </si>
  <si>
    <t>彩色多普勒超声诊断系统</t>
  </si>
  <si>
    <t>超声胎音仪</t>
  </si>
  <si>
    <t>胎心监护仪</t>
  </si>
  <si>
    <t>远程胎心监护仪</t>
  </si>
  <si>
    <t>电脑验光仪</t>
  </si>
  <si>
    <t>宫腔镜</t>
  </si>
  <si>
    <t>喉镜</t>
  </si>
  <si>
    <t>采购彩色打印机</t>
  </si>
  <si>
    <t>采购黑白打印机</t>
  </si>
  <si>
    <t>采购办公椅</t>
  </si>
  <si>
    <t>采购笔记本电脑</t>
  </si>
  <si>
    <t>采购办公茶几</t>
  </si>
  <si>
    <t>救护车燃油费</t>
  </si>
  <si>
    <t>采购A3纸</t>
  </si>
  <si>
    <t>采购A4纸</t>
  </si>
  <si>
    <t>采购A5纸</t>
  </si>
  <si>
    <t>采购凭证打印纸</t>
  </si>
  <si>
    <t>救护车保险费</t>
  </si>
  <si>
    <t>采购空调</t>
  </si>
  <si>
    <t>采购尿液分析仪</t>
  </si>
  <si>
    <t>采购全自动血细胞分析仪</t>
  </si>
  <si>
    <t>购买票据打印机</t>
  </si>
  <si>
    <t>票据打印机</t>
  </si>
  <si>
    <t>采购办公沙发</t>
  </si>
  <si>
    <t>其他沙发类</t>
  </si>
  <si>
    <t>购买电针机</t>
  </si>
  <si>
    <t>购买电子阴道镜</t>
  </si>
  <si>
    <t>购买负压吸引器</t>
  </si>
  <si>
    <t>购买美容床</t>
  </si>
  <si>
    <t>购买纳米毛囊清洁仪</t>
  </si>
  <si>
    <t>购买碳酸泉养护仪</t>
  </si>
  <si>
    <t>购买体外冲击波碎石机</t>
  </si>
  <si>
    <t>购买微波理疗机</t>
  </si>
  <si>
    <t>购买雾化机</t>
  </si>
  <si>
    <t>购买洗头床</t>
  </si>
  <si>
    <t>购买心电图机</t>
  </si>
  <si>
    <t>购买氧气流量表</t>
  </si>
  <si>
    <t>购买注射器辅助推进装置（水光）</t>
  </si>
  <si>
    <t>采购印刷服务费</t>
  </si>
  <si>
    <t>采购台式电脑</t>
  </si>
  <si>
    <t>采购条码打印机</t>
  </si>
  <si>
    <t>采购铁皮文件柜</t>
  </si>
  <si>
    <t>采购2027年物业管理费</t>
  </si>
  <si>
    <t>采购物业管理服务</t>
  </si>
  <si>
    <t>采购高压蒸汽灭菌器</t>
  </si>
  <si>
    <t>采购救护车</t>
  </si>
  <si>
    <t>医疗车</t>
  </si>
  <si>
    <t>购买多普勒彩超机</t>
  </si>
  <si>
    <t>打印机购置费</t>
  </si>
  <si>
    <t>办公椅购置费</t>
  </si>
  <si>
    <t>办公桌购置费</t>
  </si>
  <si>
    <t>加油费资金</t>
  </si>
  <si>
    <t>车辆维修维护资金</t>
  </si>
  <si>
    <t>采购打印纸</t>
  </si>
  <si>
    <t xml:space="preserve">	 车辆保险费</t>
  </si>
  <si>
    <t>空调购置费</t>
  </si>
  <si>
    <t>全自动生化分析仪购置费</t>
  </si>
  <si>
    <t>全自动血细胞分析仪购置费</t>
  </si>
  <si>
    <t>台式计算机购置费</t>
  </si>
  <si>
    <t>超声探头（腹部）购置费</t>
  </si>
  <si>
    <t>心电监护仪购置费</t>
  </si>
  <si>
    <t>印刷服务费</t>
  </si>
  <si>
    <t>彩色打印机</t>
  </si>
  <si>
    <t>中心供氧系统</t>
  </si>
  <si>
    <t>一体机</t>
  </si>
  <si>
    <t>全自动生化分析仪</t>
  </si>
  <si>
    <t>全自动血细胞分析仪</t>
  </si>
  <si>
    <t>投影仪</t>
  </si>
  <si>
    <t>DR机</t>
  </si>
  <si>
    <t>彩超机</t>
  </si>
  <si>
    <t>工字椅</t>
  </si>
  <si>
    <t>把</t>
  </si>
  <si>
    <t>张</t>
  </si>
  <si>
    <t>部</t>
  </si>
  <si>
    <t>大型房屋修缮</t>
  </si>
  <si>
    <t>A5复印纸</t>
  </si>
  <si>
    <t>车辆保险</t>
  </si>
  <si>
    <t>便携式全自动多功能检测仪</t>
  </si>
  <si>
    <t>便携式血脂检测仪</t>
  </si>
  <si>
    <t>动脉硬化检测仪</t>
  </si>
  <si>
    <t>全自动化学发光免疫分析仪</t>
  </si>
  <si>
    <t>中药柜</t>
  </si>
  <si>
    <t>10g尼龙单丝</t>
  </si>
  <si>
    <t>128 Hz音叉</t>
  </si>
  <si>
    <t>肺功能仪</t>
  </si>
  <si>
    <t>眼底照相机（糖尿病视网膜病变筛查）</t>
  </si>
  <si>
    <t>叩诊锤</t>
  </si>
  <si>
    <t>全身麻醉机</t>
  </si>
  <si>
    <t>多功能牵引手术床</t>
  </si>
  <si>
    <t>标签/条码打印机</t>
  </si>
  <si>
    <t>CT</t>
  </si>
  <si>
    <t>超声骨密度仪</t>
  </si>
  <si>
    <t>感觉阈值检测仪</t>
  </si>
  <si>
    <t>抽屉式阶梯（训练用阶梯）</t>
  </si>
  <si>
    <t>低频磁疗机(低频电磁脉冲治疗仪）</t>
  </si>
  <si>
    <t>电脑恒温电蜡疗仪</t>
  </si>
  <si>
    <t>滚筒</t>
  </si>
  <si>
    <t>可调试OT桌</t>
  </si>
  <si>
    <t>平行杆（配矫正板）</t>
  </si>
  <si>
    <t>液压踏步器</t>
  </si>
  <si>
    <t>中频干扰电治疗仪</t>
  </si>
  <si>
    <t>中药熏蒸仪（足浴盆）</t>
  </si>
  <si>
    <t>专用制冷空调设备</t>
  </si>
  <si>
    <t>救护车加油费</t>
  </si>
  <si>
    <t>业务用房新建</t>
  </si>
  <si>
    <t>房屋</t>
  </si>
  <si>
    <t>平方米</t>
  </si>
  <si>
    <t>封口机</t>
  </si>
  <si>
    <t>封口机械</t>
  </si>
  <si>
    <t>打印纸</t>
  </si>
  <si>
    <t>箱</t>
  </si>
  <si>
    <t>高台床</t>
  </si>
  <si>
    <t>钢木床类</t>
  </si>
  <si>
    <t>会议桌</t>
  </si>
  <si>
    <t>体重秤</t>
  </si>
  <si>
    <t>计量标准器具及量具、衡器</t>
  </si>
  <si>
    <t>置物架</t>
  </si>
  <si>
    <t>金属质架类</t>
  </si>
  <si>
    <t>医用空气压缩机</t>
  </si>
  <si>
    <t>其他气体压缩机</t>
  </si>
  <si>
    <t>ABS病床</t>
  </si>
  <si>
    <t>臭氧机</t>
  </si>
  <si>
    <t>集中供氧设备</t>
  </si>
  <si>
    <t>手术净化设备</t>
  </si>
  <si>
    <t>台式无影灯</t>
  </si>
  <si>
    <t>医疗设备</t>
  </si>
  <si>
    <t>电刀</t>
  </si>
  <si>
    <t>吊塔</t>
  </si>
  <si>
    <t>监护仪</t>
  </si>
  <si>
    <t>经皮黄疸检测仪</t>
  </si>
  <si>
    <t>连体式牙科综合治疗机</t>
  </si>
  <si>
    <t>全胸腔震荡排痰仪</t>
  </si>
  <si>
    <t>手术床</t>
  </si>
  <si>
    <t>牙片机</t>
  </si>
  <si>
    <t>救护车维修保养</t>
  </si>
  <si>
    <t>维修和保养服务</t>
  </si>
  <si>
    <t>弹力带</t>
  </si>
  <si>
    <t>光导体激光治疗仪</t>
  </si>
  <si>
    <t>沙袋</t>
  </si>
  <si>
    <t>下肢康复运动器</t>
  </si>
  <si>
    <t>哑铃</t>
  </si>
  <si>
    <t>消毒锅</t>
  </si>
  <si>
    <t>消毒机</t>
  </si>
  <si>
    <t>煎药机</t>
  </si>
  <si>
    <t>康复平行杠</t>
  </si>
  <si>
    <t>康复训练床</t>
  </si>
  <si>
    <t>康复训练阶梯</t>
  </si>
  <si>
    <t>抢救床</t>
  </si>
  <si>
    <t>新生儿体重秤</t>
  </si>
  <si>
    <t>姿势镜</t>
  </si>
  <si>
    <t>业务用房改造</t>
  </si>
  <si>
    <t>医疗卫生用房施工</t>
  </si>
  <si>
    <t>广告宣传服务</t>
  </si>
  <si>
    <t>车辆保险服务</t>
  </si>
  <si>
    <t>车辆燃油费</t>
  </si>
  <si>
    <t>车辆维修保养</t>
  </si>
  <si>
    <t>宣传品印刷等</t>
  </si>
  <si>
    <t>DR</t>
  </si>
  <si>
    <t>报告打印机</t>
  </si>
  <si>
    <t>药品追溯码高拍仪</t>
  </si>
  <si>
    <t>高拍仪</t>
  </si>
  <si>
    <t>办公软件</t>
  </si>
  <si>
    <t>煮药锅</t>
  </si>
  <si>
    <t>其他锅炉</t>
  </si>
  <si>
    <t>HRV 自主神经评估设备</t>
  </si>
  <si>
    <t>操控管理一体机</t>
  </si>
  <si>
    <t>多导睡眠监测系统</t>
  </si>
  <si>
    <t>减压舱中控系统及操控中控主机</t>
  </si>
  <si>
    <t>经颅微电流刺激仪</t>
  </si>
  <si>
    <t>迷走神经低频刺激仪</t>
  </si>
  <si>
    <t>深睡眠训练管理系统</t>
  </si>
  <si>
    <t>生物反馈监测设备</t>
  </si>
  <si>
    <t>数据采集终端推车</t>
  </si>
  <si>
    <t>双模态评估一体机</t>
  </si>
  <si>
    <t>双向评估移动推车</t>
  </si>
  <si>
    <t>医用冷藏冰箱</t>
  </si>
  <si>
    <t>中医经络治疗终端</t>
  </si>
  <si>
    <t>助眠放松舱</t>
  </si>
  <si>
    <t>VAI 可视化训练终端</t>
  </si>
  <si>
    <t>其他终端设备</t>
  </si>
  <si>
    <t>平板控制终端</t>
  </si>
  <si>
    <t>视频同屏终端</t>
  </si>
  <si>
    <t>数据采集终端</t>
  </si>
  <si>
    <t>生化分离分析仪器</t>
  </si>
  <si>
    <t>网络设备</t>
  </si>
  <si>
    <t>冲击波治疗仪</t>
  </si>
  <si>
    <t>电子针疗仪</t>
  </si>
  <si>
    <t>空气压力波治疗仪</t>
  </si>
  <si>
    <t>深层肌肉刺激仪</t>
  </si>
  <si>
    <t>肢体康复器</t>
  </si>
  <si>
    <t>医用紫外线臭氧消毒柜</t>
  </si>
  <si>
    <t>电子病历系统</t>
  </si>
  <si>
    <t>医用除颤仪</t>
  </si>
  <si>
    <t>心身健康管理工作站</t>
  </si>
  <si>
    <t>移动工作站</t>
  </si>
  <si>
    <t>PEM心理与睡评估系统</t>
  </si>
  <si>
    <t>自动成套控制系统</t>
  </si>
  <si>
    <t>采购打印机</t>
  </si>
  <si>
    <t>采购办公桌</t>
  </si>
  <si>
    <t>车辆维修</t>
  </si>
  <si>
    <t>采购一体机</t>
  </si>
  <si>
    <t>消防验收房屋改造</t>
  </si>
  <si>
    <t>广告宣传</t>
  </si>
  <si>
    <t>车险</t>
  </si>
  <si>
    <t>血常规分析仪</t>
  </si>
  <si>
    <t>公车购置</t>
  </si>
  <si>
    <t>其他专用车辆</t>
  </si>
  <si>
    <t>电脑采购</t>
  </si>
  <si>
    <t>治疗仪采购</t>
  </si>
  <si>
    <t>物业管理</t>
  </si>
  <si>
    <t>DR采购</t>
  </si>
  <si>
    <t>冰箱</t>
  </si>
  <si>
    <t>包</t>
  </si>
  <si>
    <t>条码标签打印机</t>
  </si>
  <si>
    <t>饮水机</t>
  </si>
  <si>
    <t>饮水器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</si>
  <si>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</si>
  <si>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</si>
  <si>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</si>
  <si>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</si>
  <si>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</si>
  <si>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</si>
  <si>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</si>
  <si>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</si>
  <si>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备注：昆明市东川区卫生健康局2026年度无政府购买服务预算表支出情况，此表无数据。</t>
  </si>
  <si>
    <t>预算09-1表</t>
  </si>
  <si>
    <t>单位名称（项目）</t>
  </si>
  <si>
    <t>地区</t>
  </si>
  <si>
    <t>备注：昆明市东川区卫生健康局2026年度无对下转移支付预算表支出情况，此表无数据。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</si>
  <si>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</si>
  <si>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</si>
  <si>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</si>
  <si>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</si>
  <si>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</si>
  <si>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</si>
  <si>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</si>
  <si>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</si>
  <si>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</si>
  <si>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备注：昆明市东川区卫生健康局2026年度无新增资产配置预算表支出情况，此表无数据。</t>
  </si>
  <si>
    <t>预算11表</t>
  </si>
  <si>
    <t>上级补助</t>
  </si>
  <si>
    <t>备注：昆明市东川区卫生健康局2026年度无上级补助项目支出预算表支出情况，此表无数据。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</si>
  <si>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</si>
  <si>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</si>
  <si>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</si>
  <si>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</si>
  <si>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</si>
  <si>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</si>
  <si>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</si>
  <si>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</si>
  <si>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</si>
  <si>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</si>
  <si>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</si>
  <si>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</si>
  <si>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</si>
  <si>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</si>
  <si>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</si>
  <si>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1）贯彻执行国家、云南省、昆明市有关卫生健康事业发展的法律法规和方针政策，拟订东川区卫生健康事业发展规划、政策措施、年度计划并组织实施。贯彻执行国家和省、市制定的相关标准和技术规范。统筹规划全区卫生健康资源配置，负责区域卫生健康规划的编制和实施。加强卫生健康人才队伍建设。制定并组织实施推进卫生健康基本公共服务均等化、普惠化、便捷化和公共资源向基层延伸等政策措施。（2）协调推进深化医药卫生体制改革，研究提出深化医药卫生体制改革政策、措施的建议。组织实施深化公立医院综合改革，推进管办分离，健全现代医院管理制度。制定并组织实施推动卫生健康公共服务提供主体多元化、提供方式多样化的政策措施。提出医疗服务价格政策的建议。
（3）组织并落实国家免疫规划、制定并组织落实疾病预防控制规划及严重危害人民健康公共卫生问题的干预措施。负责卫生应急工作，组织指导突发公共卫生事件的预防控制和各类突发公共事件的医疗卫生救援。及时报告法定传染病疫情信息。组织开展食品安全风险监测评估，依法执行并公布食品安全标准。（4）组织拟定并协调落实应对人口老龄化政策措施，负责推进老年健康服务体系建设和医养结合工作。（5）贯彻落实国家药物政策和国家基本药物制度，开展药品使用监测、临床综合评价和短缺药品预警，提出药品价格政策和区内药品生产鼓励扶持政策的建议。（6）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负责本行业领域的安全生产监管工作。（7）制定医疗机构、医疗服务行业管理措施并监督实施，建立医疗服务评价和监督管理体系。会同有关部门贯彻执行卫生健康专业技术人员资格标准。制定并组织实施医疗服务规范、标准和卫生健康专业技术人员执业规则、服务规范。（8）负责计划生育管理和服务工作，开展人口监测预警，研究提出人口与家庭发展相关政策建议，完善计划生育政策。（9）负责全区卫生健康工作，组织实施基层医疗卫生健康、妇幼健康服务体系和全科医生队伍建设。推进卫生健康科技创新发展。（10）完成区委、区政府和上级部门交办的其他任务。</t>
  </si>
  <si>
    <t>根据三定方案归纳</t>
  </si>
  <si>
    <t>（一）以医共体建设为突破口，激活医疗体系整体效能。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
（二）以中西医融合为新动能，打造特色诊疗服务新高地。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
（三）以慢性病管理为抓手，构建全域健康服务新体系。慢性病管理作为医疗卫生体系改革的重要抓手，基层公共卫生体系的预防导向与慢性病防控本质契合，进一步整合镇慢病管理中心团队、卫生院公卫人员、家庭医生、乡村医生，完善网格化管理体系，加强慢性病健康档案动态管理，在筛查过程中发现危急患者分层分类结合临床就近治疗，做牢做实慢性病管理工作。通过区域健康信息平台实现数据实时互通，形成慢性病防控闭环，为分级诊疗提供决策依据，实现分层管理，积极引导患者基层首诊；通过多维度融合推动慢性病管理精细化，引导慢病患者下沉，破解上级医疗机构“虹吸效应”、降低群众疾病负担，提升慢病患者生活质量。
（四）提升疾病预防控制能力。全面完成国家传染病监测预？警前置软件部署、应用工作。加强医防协同，持续做好流感、？手足口病、诺如病毒病等传染病防控救治工作，统筹地方病、新发传染病及青少年近视等服务提质行动。进一步完善全区120急救体系建设，切实抓好无偿献血工作，强化职业健康危害源头防控和风险管控。</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</si>
  <si>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</si>
  <si>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</si>
  <si>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</si>
  <si>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</si>
  <si>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</si>
  <si>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</si>
  <si>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</si>
  <si>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</si>
  <si>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</si>
  <si>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</si>
  <si>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</si>
  <si>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以医共体建设为突破口，激活医疗体系整体效能</t>
  </si>
  <si>
    <t>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t>
  </si>
  <si>
    <t>以中西医融合为新动能，打造特色诊疗服务新高地</t>
  </si>
  <si>
    <t>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t>
  </si>
  <si>
    <t>三、部门整体支出绩效指标</t>
  </si>
  <si>
    <t>绩效指标</t>
  </si>
  <si>
    <t>评（扣）分标准</t>
  </si>
  <si>
    <t>绩效指标设定依据及指标值数据来源</t>
  </si>
  <si>
    <t xml:space="preserve">二级指标 </t>
  </si>
  <si>
    <t>直属单位及乡镇卫生院机构数</t>
  </si>
  <si>
    <t>完成，得满分10分，未完成1%，扣0.5分</t>
  </si>
  <si>
    <t>卫健局机构数</t>
  </si>
  <si>
    <t>卫健局三定方案</t>
  </si>
  <si>
    <t>计生补助符合条件申报对象覆盖率</t>
  </si>
  <si>
    <t>各项计划生育补助应享受补助人员的覆盖率</t>
  </si>
  <si>
    <t>艾滋病病毒感染者检测覆盖率</t>
  </si>
  <si>
    <t>完成，得满分10分；未完成，按比例扣减分数</t>
  </si>
  <si>
    <t>艾滋病防治指标完成情况</t>
  </si>
  <si>
    <t>市级目标责任书</t>
  </si>
  <si>
    <t>重性精神疾病管理治疗网络覆盖率</t>
  </si>
  <si>
    <t>完成，得满分10分，未完成1%，得0分</t>
  </si>
  <si>
    <t>适龄儿童免疫规划疫苗接种率</t>
  </si>
  <si>
    <t>完成得满分10分，未完成1%扣.05分</t>
  </si>
  <si>
    <t>引导居民提高自我防范意识，讲究个人卫生，预防疾病。充分认识疫苗对预防疾病的重要作用</t>
  </si>
  <si>
    <t>部门重点工作任务</t>
  </si>
  <si>
    <t>突发公共卫生事件传染疫情直报率</t>
  </si>
  <si>
    <t>完成，得满分10分，未完成1%扣1分。</t>
  </si>
  <si>
    <t>突发已经时间上报及时性和效率性</t>
  </si>
  <si>
    <t>上级目标责任书</t>
  </si>
  <si>
    <t>卫生健康领域各项指标完成率</t>
  </si>
  <si>
    <t>完成，得满分5分，未完成1%扣1分。</t>
  </si>
  <si>
    <t>各项任务指标完成情况</t>
  </si>
  <si>
    <t>上级下达的目标责任书</t>
  </si>
  <si>
    <t>政府采购项目完成率</t>
  </si>
  <si>
    <t>完成，得满分5分，未完成5%，扣2分</t>
  </si>
  <si>
    <t>年初政府采购预算实施完成率</t>
  </si>
  <si>
    <t>医疗卫生队伍建设</t>
  </si>
  <si>
    <t>完成得满分5分，未完成按比例扣分</t>
  </si>
  <si>
    <t>强化卫生人才队伍和医德医风建设</t>
  </si>
  <si>
    <t>提升医疗卫生机构诊疗服务能力</t>
  </si>
  <si>
    <t>提升医疗卫生机构诊疗服务能力，提高医疗卫生保障的公平性及可及性</t>
  </si>
  <si>
    <t>推进公立医院综合改革</t>
  </si>
  <si>
    <t>长期性</t>
  </si>
  <si>
    <t>完成，得满分5分，未完成按比例扣分</t>
  </si>
  <si>
    <t>推进公立医院综合改革，激发释放公立医院活力，探索医联体建设</t>
  </si>
  <si>
    <t>医共体建设工作</t>
  </si>
  <si>
    <t>加大医共体的资源整合，整体提升区域医疗服务水平</t>
  </si>
  <si>
    <t>社会公众或服务对象满意度</t>
  </si>
  <si>
    <t>完成得满分10分，满意度每减少1%，扣0.2分，满意度85%以下不得分</t>
  </si>
  <si>
    <t>社会公众或服务对象是指部门（单位）履行职责而影响到的部门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</si>
</sst>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3">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I6" sqref="I6"/>
    </sheetView>
  </sheetViews>
  <sheetFormatPr defaultColWidth="8.575" defaultRowHeight="12.75" customHeight="1" outlineLevelCol="3"/>
  <cols>
    <col min="1" max="1" width="41" customWidth="1"/>
    <col min="2" max="2" width="27.5" customWidth="1"/>
    <col min="3" max="3" width="41" customWidth="1"/>
    <col min="4" max="4" width="25.875"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"单位名称："&amp;"昆明市东川区卫生健康局"</f>
        <v>单位名称：昆明市东川区卫生健康局</v>
      </c>
      <c r="B3" s="187"/>
      <c r="D3" s="163" t="s">
        <v>1</v>
      </c>
    </row>
    <row r="4" ht="23.25" customHeight="1" spans="1:4">
      <c r="A4" s="188" t="s">
        <v>2</v>
      </c>
      <c r="B4" s="189"/>
      <c r="C4" s="188" t="s">
        <v>3</v>
      </c>
      <c r="D4" s="189"/>
    </row>
    <row r="5" ht="24" customHeight="1" spans="1:4">
      <c r="A5" s="188" t="s">
        <v>4</v>
      </c>
      <c r="B5" s="188" t="s">
        <v>5</v>
      </c>
      <c r="C5" s="188" t="s">
        <v>6</v>
      </c>
      <c r="D5" s="188" t="s">
        <v>5</v>
      </c>
    </row>
    <row r="6" ht="17.25" customHeight="1" spans="1:4">
      <c r="A6" s="190" t="s">
        <v>7</v>
      </c>
      <c r="B6" s="109">
        <v>266360853.57</v>
      </c>
      <c r="C6" s="190" t="s">
        <v>8</v>
      </c>
      <c r="D6" s="109"/>
    </row>
    <row r="7" ht="17.25" customHeight="1" spans="1:4">
      <c r="A7" s="190" t="s">
        <v>9</v>
      </c>
      <c r="B7" s="109"/>
      <c r="C7" s="190" t="s">
        <v>10</v>
      </c>
      <c r="D7" s="109"/>
    </row>
    <row r="8" ht="17.25" customHeight="1" spans="1:4">
      <c r="A8" s="190" t="s">
        <v>11</v>
      </c>
      <c r="B8" s="109"/>
      <c r="C8" s="222" t="s">
        <v>12</v>
      </c>
      <c r="D8" s="109"/>
    </row>
    <row r="9" ht="17.25" customHeight="1" spans="1:4">
      <c r="A9" s="190" t="s">
        <v>13</v>
      </c>
      <c r="B9" s="109"/>
      <c r="C9" s="222" t="s">
        <v>14</v>
      </c>
      <c r="D9" s="109"/>
    </row>
    <row r="10" ht="17.25" customHeight="1" spans="1:4">
      <c r="A10" s="190" t="s">
        <v>15</v>
      </c>
      <c r="B10" s="109">
        <v>745902816.34</v>
      </c>
      <c r="C10" s="222" t="s">
        <v>16</v>
      </c>
      <c r="D10" s="109"/>
    </row>
    <row r="11" ht="17.25" customHeight="1" spans="1:4">
      <c r="A11" s="190" t="s">
        <v>17</v>
      </c>
      <c r="B11" s="109">
        <v>742527851.4</v>
      </c>
      <c r="C11" s="222" t="s">
        <v>18</v>
      </c>
      <c r="D11" s="109"/>
    </row>
    <row r="12" ht="17.25" customHeight="1" spans="1:4">
      <c r="A12" s="190" t="s">
        <v>19</v>
      </c>
      <c r="B12" s="109"/>
      <c r="C12" s="67" t="s">
        <v>20</v>
      </c>
      <c r="D12" s="109"/>
    </row>
    <row r="13" ht="17.25" customHeight="1" spans="1:4">
      <c r="A13" s="190" t="s">
        <v>21</v>
      </c>
      <c r="B13" s="109"/>
      <c r="C13" s="67" t="s">
        <v>22</v>
      </c>
      <c r="D13" s="109">
        <v>30799363.77</v>
      </c>
    </row>
    <row r="14" ht="17.25" customHeight="1" spans="1:4">
      <c r="A14" s="190" t="s">
        <v>23</v>
      </c>
      <c r="B14" s="109"/>
      <c r="C14" s="67" t="s">
        <v>24</v>
      </c>
      <c r="D14" s="109">
        <v>970268867.2</v>
      </c>
    </row>
    <row r="15" ht="17.25" customHeight="1" spans="1:4">
      <c r="A15" s="190" t="s">
        <v>25</v>
      </c>
      <c r="B15" s="109">
        <v>3374964.94</v>
      </c>
      <c r="C15" s="67" t="s">
        <v>26</v>
      </c>
      <c r="D15" s="109"/>
    </row>
    <row r="16" ht="17.25" customHeight="1" spans="1:4">
      <c r="A16" s="26"/>
      <c r="B16" s="109"/>
      <c r="C16" s="67" t="s">
        <v>27</v>
      </c>
      <c r="D16" s="109"/>
    </row>
    <row r="17" ht="17.25" customHeight="1" spans="1:4">
      <c r="A17" s="191"/>
      <c r="B17" s="109"/>
      <c r="C17" s="67" t="s">
        <v>28</v>
      </c>
      <c r="D17" s="109"/>
    </row>
    <row r="18" ht="17.25" customHeight="1" spans="1:4">
      <c r="A18" s="191"/>
      <c r="B18" s="109"/>
      <c r="C18" s="67" t="s">
        <v>29</v>
      </c>
      <c r="D18" s="109"/>
    </row>
    <row r="19" ht="17.25" customHeight="1" spans="1:4">
      <c r="A19" s="191"/>
      <c r="B19" s="109"/>
      <c r="C19" s="67" t="s">
        <v>30</v>
      </c>
      <c r="D19" s="109"/>
    </row>
    <row r="20" ht="17.25" customHeight="1" spans="1:4">
      <c r="A20" s="191"/>
      <c r="B20" s="109"/>
      <c r="C20" s="67" t="s">
        <v>31</v>
      </c>
      <c r="D20" s="109"/>
    </row>
    <row r="21" ht="17.25" customHeight="1" spans="1:4">
      <c r="A21" s="191"/>
      <c r="B21" s="109"/>
      <c r="C21" s="67" t="s">
        <v>32</v>
      </c>
      <c r="D21" s="109">
        <v>26804.86</v>
      </c>
    </row>
    <row r="22" ht="17.25" customHeight="1" spans="1:4">
      <c r="A22" s="191"/>
      <c r="B22" s="109"/>
      <c r="C22" s="67" t="s">
        <v>33</v>
      </c>
      <c r="D22" s="109"/>
    </row>
    <row r="23" ht="17.25" customHeight="1" spans="1:4">
      <c r="A23" s="191"/>
      <c r="B23" s="109"/>
      <c r="C23" s="67" t="s">
        <v>34</v>
      </c>
      <c r="D23" s="109"/>
    </row>
    <row r="24" ht="17.25" customHeight="1" spans="1:4">
      <c r="A24" s="191"/>
      <c r="B24" s="109"/>
      <c r="C24" s="67" t="s">
        <v>35</v>
      </c>
      <c r="D24" s="109">
        <v>11168074</v>
      </c>
    </row>
    <row r="25" ht="17.25" customHeight="1" spans="1:4">
      <c r="A25" s="191"/>
      <c r="B25" s="109"/>
      <c r="C25" s="67" t="s">
        <v>36</v>
      </c>
      <c r="D25" s="109"/>
    </row>
    <row r="26" ht="17.25" customHeight="1" spans="1:4">
      <c r="A26" s="191"/>
      <c r="B26" s="109"/>
      <c r="C26" s="26" t="s">
        <v>37</v>
      </c>
      <c r="D26" s="109"/>
    </row>
    <row r="27" ht="17.25" customHeight="1" spans="1:4">
      <c r="A27" s="191"/>
      <c r="B27" s="109"/>
      <c r="C27" s="67" t="s">
        <v>38</v>
      </c>
      <c r="D27" s="109"/>
    </row>
    <row r="28" ht="16.5" customHeight="1" spans="1:4">
      <c r="A28" s="191"/>
      <c r="B28" s="109"/>
      <c r="C28" s="67" t="s">
        <v>39</v>
      </c>
      <c r="D28" s="109"/>
    </row>
    <row r="29" ht="16.5" customHeight="1" spans="1:4">
      <c r="A29" s="191"/>
      <c r="B29" s="109"/>
      <c r="C29" s="26" t="s">
        <v>40</v>
      </c>
      <c r="D29" s="109">
        <v>560.08</v>
      </c>
    </row>
    <row r="30" ht="17.25" customHeight="1" spans="1:4">
      <c r="A30" s="191"/>
      <c r="B30" s="109"/>
      <c r="C30" s="26" t="s">
        <v>41</v>
      </c>
      <c r="D30" s="109"/>
    </row>
    <row r="31" ht="17.25" customHeight="1" spans="1:4">
      <c r="A31" s="191"/>
      <c r="B31" s="109"/>
      <c r="C31" s="67" t="s">
        <v>42</v>
      </c>
      <c r="D31" s="109"/>
    </row>
    <row r="32" ht="16.5" customHeight="1" spans="1:4">
      <c r="A32" s="191" t="s">
        <v>43</v>
      </c>
      <c r="B32" s="109">
        <v>1012263669.91</v>
      </c>
      <c r="C32" s="191" t="s">
        <v>44</v>
      </c>
      <c r="D32" s="109">
        <v>1012263669.91</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2" t="s">
        <v>50</v>
      </c>
      <c r="B36" s="109">
        <v>1012263669.91</v>
      </c>
      <c r="C36" s="192" t="s">
        <v>51</v>
      </c>
      <c r="D36" s="109">
        <v>1012263669.91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2" sqref="D12"/>
    </sheetView>
  </sheetViews>
  <sheetFormatPr defaultColWidth="9.14166666666667" defaultRowHeight="14.25" customHeight="1" outlineLevelCol="5"/>
  <cols>
    <col min="1" max="6" width="23" customWidth="1"/>
  </cols>
  <sheetData>
    <row r="1" ht="12" customHeight="1" spans="1:6">
      <c r="A1" s="146">
        <v>1</v>
      </c>
      <c r="B1" s="147">
        <v>0</v>
      </c>
      <c r="C1" s="146">
        <v>1</v>
      </c>
      <c r="D1" s="148"/>
      <c r="E1" s="148"/>
      <c r="F1" s="139" t="s">
        <v>1992</v>
      </c>
    </row>
    <row r="2" ht="42" customHeight="1" spans="1:6">
      <c r="A2" s="149" t="str">
        <f>"2026"&amp;"年部门政府性基金预算支出预算表"</f>
        <v>2026年部门政府性基金预算支出预算表</v>
      </c>
      <c r="B2" s="149" t="s">
        <v>1993</v>
      </c>
      <c r="C2" s="150"/>
      <c r="D2" s="151"/>
      <c r="E2" s="151"/>
      <c r="F2" s="151"/>
    </row>
    <row r="3" ht="13.5" customHeight="1" spans="1:6">
      <c r="A3" s="44" t="str">
        <f>"单位名称："&amp;"昆明市东川区卫生健康局"</f>
        <v>单位名称：昆明市东川区卫生健康局</v>
      </c>
      <c r="B3" s="44" t="s">
        <v>1994</v>
      </c>
      <c r="C3" s="146"/>
      <c r="D3" s="148"/>
      <c r="E3" s="148"/>
      <c r="F3" s="139" t="s">
        <v>1</v>
      </c>
    </row>
    <row r="4" ht="19.5" customHeight="1" spans="1:6">
      <c r="A4" s="152" t="s">
        <v>275</v>
      </c>
      <c r="B4" s="153" t="s">
        <v>107</v>
      </c>
      <c r="C4" s="152" t="s">
        <v>108</v>
      </c>
      <c r="D4" s="13" t="s">
        <v>1995</v>
      </c>
      <c r="E4" s="14"/>
      <c r="F4" s="15"/>
    </row>
    <row r="5" ht="18.75" customHeight="1" spans="1:6">
      <c r="A5" s="154"/>
      <c r="B5" s="155"/>
      <c r="C5" s="154"/>
      <c r="D5" s="52" t="s">
        <v>55</v>
      </c>
      <c r="E5" s="13" t="s">
        <v>110</v>
      </c>
      <c r="F5" s="52" t="s">
        <v>111</v>
      </c>
    </row>
    <row r="6" ht="18.75" customHeight="1" spans="1:6">
      <c r="A6" s="96">
        <v>1</v>
      </c>
      <c r="B6" s="156" t="s">
        <v>118</v>
      </c>
      <c r="C6" s="96">
        <v>3</v>
      </c>
      <c r="D6" s="17">
        <v>4</v>
      </c>
      <c r="E6" s="17">
        <v>5</v>
      </c>
      <c r="F6" s="17">
        <v>6</v>
      </c>
    </row>
    <row r="7" ht="21" customHeight="1" spans="1:6">
      <c r="A7" s="39"/>
      <c r="B7" s="39"/>
      <c r="C7" s="39"/>
      <c r="D7" s="109"/>
      <c r="E7" s="109"/>
      <c r="F7" s="109"/>
    </row>
    <row r="8" ht="21" customHeight="1" spans="1:6">
      <c r="A8" s="39"/>
      <c r="B8" s="39"/>
      <c r="C8" s="39"/>
      <c r="D8" s="109"/>
      <c r="E8" s="109"/>
      <c r="F8" s="109"/>
    </row>
    <row r="9" ht="18.75" customHeight="1" spans="1:6">
      <c r="A9" s="157" t="s">
        <v>265</v>
      </c>
      <c r="B9" s="157" t="s">
        <v>265</v>
      </c>
      <c r="C9" s="158" t="s">
        <v>265</v>
      </c>
      <c r="D9" s="109"/>
      <c r="E9" s="109"/>
      <c r="F9" s="109"/>
    </row>
    <row r="10" customHeight="1" spans="1:6">
      <c r="A10" t="s">
        <v>1996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17"/>
  <sheetViews>
    <sheetView showZeros="0" topLeftCell="A107" workbookViewId="0">
      <selection activeCell="C9" sqref="C$1:C$1048576"/>
    </sheetView>
  </sheetViews>
  <sheetFormatPr defaultColWidth="9.14166666666667" defaultRowHeight="14.25" customHeight="1"/>
  <cols>
    <col min="1" max="1" width="22.625" customWidth="1"/>
    <col min="2" max="2" width="22.5" customWidth="1"/>
    <col min="3" max="3" width="62.25" customWidth="1"/>
    <col min="4" max="4" width="23.5" customWidth="1"/>
    <col min="5" max="5" width="22.875"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2"/>
      <c r="S1" s="42" t="s">
        <v>1997</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"单位名称："&amp;"昆明市东川区卫生健康局"</f>
        <v>单位名称：昆明市东川区卫生健康局</v>
      </c>
      <c r="B3" s="115"/>
      <c r="C3" s="115"/>
      <c r="D3" s="46"/>
      <c r="E3" s="46"/>
      <c r="F3" s="46"/>
      <c r="G3" s="46"/>
      <c r="H3" s="46"/>
      <c r="I3" s="46"/>
      <c r="J3" s="46"/>
      <c r="K3" s="46"/>
      <c r="L3" s="46"/>
      <c r="R3" s="47"/>
      <c r="S3" s="139" t="s">
        <v>1</v>
      </c>
    </row>
    <row r="4" ht="15.75" customHeight="1" spans="1:19">
      <c r="A4" s="49" t="s">
        <v>274</v>
      </c>
      <c r="B4" s="117" t="s">
        <v>275</v>
      </c>
      <c r="C4" s="117" t="s">
        <v>1998</v>
      </c>
      <c r="D4" s="118" t="s">
        <v>1999</v>
      </c>
      <c r="E4" s="118" t="s">
        <v>2000</v>
      </c>
      <c r="F4" s="118" t="s">
        <v>2001</v>
      </c>
      <c r="G4" s="118" t="s">
        <v>2002</v>
      </c>
      <c r="H4" s="118" t="s">
        <v>2003</v>
      </c>
      <c r="I4" s="119" t="s">
        <v>282</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2004</v>
      </c>
      <c r="L5" s="123" t="s">
        <v>2005</v>
      </c>
      <c r="M5" s="124" t="s">
        <v>2006</v>
      </c>
      <c r="N5" s="125" t="s">
        <v>2007</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118</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320</v>
      </c>
      <c r="D8" s="133" t="s">
        <v>2008</v>
      </c>
      <c r="E8" s="133" t="s">
        <v>2009</v>
      </c>
      <c r="F8" s="133" t="s">
        <v>832</v>
      </c>
      <c r="G8" s="142">
        <v>1</v>
      </c>
      <c r="H8" s="109"/>
      <c r="I8" s="109">
        <v>12000</v>
      </c>
      <c r="J8" s="109">
        <v>12000</v>
      </c>
      <c r="K8" s="109"/>
      <c r="L8" s="109"/>
      <c r="M8" s="109"/>
      <c r="N8" s="109"/>
      <c r="O8" s="109"/>
      <c r="P8" s="109"/>
      <c r="Q8" s="109"/>
      <c r="R8" s="109"/>
      <c r="S8" s="109"/>
    </row>
    <row r="9" ht="21" customHeight="1" spans="1:19">
      <c r="A9" s="131" t="s">
        <v>70</v>
      </c>
      <c r="B9" s="132" t="s">
        <v>70</v>
      </c>
      <c r="C9" s="132" t="s">
        <v>320</v>
      </c>
      <c r="D9" s="133" t="s">
        <v>2010</v>
      </c>
      <c r="E9" s="133" t="s">
        <v>2011</v>
      </c>
      <c r="F9" s="133" t="s">
        <v>832</v>
      </c>
      <c r="G9" s="142">
        <v>1</v>
      </c>
      <c r="H9" s="109"/>
      <c r="I9" s="109">
        <v>7000</v>
      </c>
      <c r="J9" s="109">
        <v>7000</v>
      </c>
      <c r="K9" s="109"/>
      <c r="L9" s="109"/>
      <c r="M9" s="109"/>
      <c r="N9" s="109"/>
      <c r="O9" s="109"/>
      <c r="P9" s="109"/>
      <c r="Q9" s="109"/>
      <c r="R9" s="109"/>
      <c r="S9" s="109"/>
    </row>
    <row r="10" ht="21" customHeight="1" spans="1:19">
      <c r="A10" s="131" t="s">
        <v>70</v>
      </c>
      <c r="B10" s="132" t="s">
        <v>70</v>
      </c>
      <c r="C10" s="132" t="s">
        <v>320</v>
      </c>
      <c r="D10" s="133" t="s">
        <v>2012</v>
      </c>
      <c r="E10" s="133" t="s">
        <v>2013</v>
      </c>
      <c r="F10" s="133" t="s">
        <v>832</v>
      </c>
      <c r="G10" s="142">
        <v>2</v>
      </c>
      <c r="H10" s="109"/>
      <c r="I10" s="109">
        <v>5000</v>
      </c>
      <c r="J10" s="109">
        <v>5000</v>
      </c>
      <c r="K10" s="109"/>
      <c r="L10" s="109"/>
      <c r="M10" s="109"/>
      <c r="N10" s="109"/>
      <c r="O10" s="109"/>
      <c r="P10" s="109"/>
      <c r="Q10" s="109"/>
      <c r="R10" s="109"/>
      <c r="S10" s="109"/>
    </row>
    <row r="11" ht="21" customHeight="1" spans="1:19">
      <c r="A11" s="131" t="s">
        <v>70</v>
      </c>
      <c r="B11" s="132" t="s">
        <v>70</v>
      </c>
      <c r="C11" s="132" t="s">
        <v>337</v>
      </c>
      <c r="D11" s="133" t="s">
        <v>2014</v>
      </c>
      <c r="E11" s="133" t="s">
        <v>2015</v>
      </c>
      <c r="F11" s="133" t="s">
        <v>832</v>
      </c>
      <c r="G11" s="142">
        <v>2</v>
      </c>
      <c r="H11" s="109">
        <v>3900</v>
      </c>
      <c r="I11" s="109">
        <v>3900</v>
      </c>
      <c r="J11" s="109">
        <v>3900</v>
      </c>
      <c r="K11" s="109"/>
      <c r="L11" s="109"/>
      <c r="M11" s="109"/>
      <c r="N11" s="109"/>
      <c r="O11" s="109"/>
      <c r="P11" s="109"/>
      <c r="Q11" s="109"/>
      <c r="R11" s="109"/>
      <c r="S11" s="109"/>
    </row>
    <row r="12" ht="21" customHeight="1" spans="1:19">
      <c r="A12" s="131" t="s">
        <v>70</v>
      </c>
      <c r="B12" s="132" t="s">
        <v>70</v>
      </c>
      <c r="C12" s="132" t="s">
        <v>337</v>
      </c>
      <c r="D12" s="133" t="s">
        <v>2016</v>
      </c>
      <c r="E12" s="133" t="s">
        <v>2017</v>
      </c>
      <c r="F12" s="133" t="s">
        <v>832</v>
      </c>
      <c r="G12" s="142">
        <v>31</v>
      </c>
      <c r="H12" s="109"/>
      <c r="I12" s="109">
        <v>9300</v>
      </c>
      <c r="J12" s="109">
        <v>9300</v>
      </c>
      <c r="K12" s="109"/>
      <c r="L12" s="109"/>
      <c r="M12" s="109"/>
      <c r="N12" s="109"/>
      <c r="O12" s="109"/>
      <c r="P12" s="109"/>
      <c r="Q12" s="109"/>
      <c r="R12" s="109"/>
      <c r="S12" s="109"/>
    </row>
    <row r="13" ht="21" customHeight="1" spans="1:19">
      <c r="A13" s="131" t="s">
        <v>70</v>
      </c>
      <c r="B13" s="132" t="s">
        <v>70</v>
      </c>
      <c r="C13" s="132" t="s">
        <v>337</v>
      </c>
      <c r="D13" s="133" t="s">
        <v>2018</v>
      </c>
      <c r="E13" s="133" t="s">
        <v>2019</v>
      </c>
      <c r="F13" s="133" t="s">
        <v>832</v>
      </c>
      <c r="G13" s="142">
        <v>1</v>
      </c>
      <c r="H13" s="109">
        <v>1200</v>
      </c>
      <c r="I13" s="109">
        <v>1200</v>
      </c>
      <c r="J13" s="109">
        <v>1200</v>
      </c>
      <c r="K13" s="109"/>
      <c r="L13" s="109"/>
      <c r="M13" s="109"/>
      <c r="N13" s="109"/>
      <c r="O13" s="109"/>
      <c r="P13" s="109"/>
      <c r="Q13" s="109"/>
      <c r="R13" s="109"/>
      <c r="S13" s="109"/>
    </row>
    <row r="14" ht="21" customHeight="1" spans="1:19">
      <c r="A14" s="131" t="s">
        <v>70</v>
      </c>
      <c r="B14" s="132" t="s">
        <v>70</v>
      </c>
      <c r="C14" s="132" t="s">
        <v>573</v>
      </c>
      <c r="D14" s="133" t="s">
        <v>2020</v>
      </c>
      <c r="E14" s="133" t="s">
        <v>2021</v>
      </c>
      <c r="F14" s="133" t="s">
        <v>832</v>
      </c>
      <c r="G14" s="142">
        <v>1</v>
      </c>
      <c r="H14" s="109">
        <v>1200</v>
      </c>
      <c r="I14" s="109">
        <v>1200</v>
      </c>
      <c r="J14" s="109">
        <v>1200</v>
      </c>
      <c r="K14" s="109"/>
      <c r="L14" s="109"/>
      <c r="M14" s="109"/>
      <c r="N14" s="109"/>
      <c r="O14" s="109"/>
      <c r="P14" s="109"/>
      <c r="Q14" s="109"/>
      <c r="R14" s="109"/>
      <c r="S14" s="109"/>
    </row>
    <row r="15" ht="21" customHeight="1" spans="1:19">
      <c r="A15" s="131" t="s">
        <v>70</v>
      </c>
      <c r="B15" s="132" t="s">
        <v>70</v>
      </c>
      <c r="C15" s="132" t="s">
        <v>573</v>
      </c>
      <c r="D15" s="133" t="s">
        <v>2022</v>
      </c>
      <c r="E15" s="133" t="s">
        <v>2023</v>
      </c>
      <c r="F15" s="133" t="s">
        <v>832</v>
      </c>
      <c r="G15" s="142">
        <v>1</v>
      </c>
      <c r="H15" s="109">
        <v>190</v>
      </c>
      <c r="I15" s="109">
        <v>190</v>
      </c>
      <c r="J15" s="109">
        <v>190</v>
      </c>
      <c r="K15" s="109"/>
      <c r="L15" s="109"/>
      <c r="M15" s="109"/>
      <c r="N15" s="109"/>
      <c r="O15" s="109"/>
      <c r="P15" s="109"/>
      <c r="Q15" s="109"/>
      <c r="R15" s="109"/>
      <c r="S15" s="109"/>
    </row>
    <row r="16" ht="21" customHeight="1" spans="1:19">
      <c r="A16" s="131" t="s">
        <v>70</v>
      </c>
      <c r="B16" s="132" t="s">
        <v>70</v>
      </c>
      <c r="C16" s="132" t="s">
        <v>573</v>
      </c>
      <c r="D16" s="133" t="s">
        <v>2023</v>
      </c>
      <c r="E16" s="133" t="s">
        <v>2023</v>
      </c>
      <c r="F16" s="133" t="s">
        <v>832</v>
      </c>
      <c r="G16" s="142">
        <v>1</v>
      </c>
      <c r="H16" s="109">
        <v>580</v>
      </c>
      <c r="I16" s="109">
        <v>580</v>
      </c>
      <c r="J16" s="109">
        <v>580</v>
      </c>
      <c r="K16" s="109"/>
      <c r="L16" s="109"/>
      <c r="M16" s="109"/>
      <c r="N16" s="109"/>
      <c r="O16" s="109"/>
      <c r="P16" s="109"/>
      <c r="Q16" s="109"/>
      <c r="R16" s="109"/>
      <c r="S16" s="109"/>
    </row>
    <row r="17" ht="21" customHeight="1" spans="1:19">
      <c r="A17" s="131" t="s">
        <v>70</v>
      </c>
      <c r="B17" s="132" t="s">
        <v>70</v>
      </c>
      <c r="C17" s="132" t="s">
        <v>573</v>
      </c>
      <c r="D17" s="133" t="s">
        <v>2024</v>
      </c>
      <c r="E17" s="133" t="s">
        <v>2025</v>
      </c>
      <c r="F17" s="133" t="s">
        <v>832</v>
      </c>
      <c r="G17" s="142">
        <v>2</v>
      </c>
      <c r="H17" s="109">
        <v>3000</v>
      </c>
      <c r="I17" s="109">
        <v>3000</v>
      </c>
      <c r="J17" s="109">
        <v>3000</v>
      </c>
      <c r="K17" s="109"/>
      <c r="L17" s="109"/>
      <c r="M17" s="109"/>
      <c r="N17" s="109"/>
      <c r="O17" s="109"/>
      <c r="P17" s="109"/>
      <c r="Q17" s="109"/>
      <c r="R17" s="109"/>
      <c r="S17" s="109"/>
    </row>
    <row r="18" ht="21" customHeight="1" spans="1:19">
      <c r="A18" s="131" t="s">
        <v>70</v>
      </c>
      <c r="B18" s="132" t="s">
        <v>70</v>
      </c>
      <c r="C18" s="132" t="s">
        <v>573</v>
      </c>
      <c r="D18" s="133" t="s">
        <v>2026</v>
      </c>
      <c r="E18" s="133" t="s">
        <v>2025</v>
      </c>
      <c r="F18" s="133" t="s">
        <v>832</v>
      </c>
      <c r="G18" s="142">
        <v>2</v>
      </c>
      <c r="H18" s="109">
        <v>3600</v>
      </c>
      <c r="I18" s="109">
        <v>3600</v>
      </c>
      <c r="J18" s="109">
        <v>3600</v>
      </c>
      <c r="K18" s="109"/>
      <c r="L18" s="109"/>
      <c r="M18" s="109"/>
      <c r="N18" s="109"/>
      <c r="O18" s="109"/>
      <c r="P18" s="109"/>
      <c r="Q18" s="109"/>
      <c r="R18" s="109"/>
      <c r="S18" s="109"/>
    </row>
    <row r="19" ht="21" customHeight="1" spans="1:19">
      <c r="A19" s="131" t="s">
        <v>70</v>
      </c>
      <c r="B19" s="132" t="s">
        <v>70</v>
      </c>
      <c r="C19" s="132" t="s">
        <v>573</v>
      </c>
      <c r="D19" s="133" t="s">
        <v>2027</v>
      </c>
      <c r="E19" s="133" t="s">
        <v>2028</v>
      </c>
      <c r="F19" s="133" t="s">
        <v>832</v>
      </c>
      <c r="G19" s="142">
        <v>1</v>
      </c>
      <c r="H19" s="109">
        <v>5000</v>
      </c>
      <c r="I19" s="109">
        <v>5000</v>
      </c>
      <c r="J19" s="109">
        <v>5000</v>
      </c>
      <c r="K19" s="109"/>
      <c r="L19" s="109"/>
      <c r="M19" s="109"/>
      <c r="N19" s="109"/>
      <c r="O19" s="109"/>
      <c r="P19" s="109"/>
      <c r="Q19" s="109"/>
      <c r="R19" s="109"/>
      <c r="S19" s="109"/>
    </row>
    <row r="20" ht="21" customHeight="1" spans="1:19">
      <c r="A20" s="131" t="s">
        <v>70</v>
      </c>
      <c r="B20" s="132" t="s">
        <v>70</v>
      </c>
      <c r="C20" s="132" t="s">
        <v>583</v>
      </c>
      <c r="D20" s="133" t="s">
        <v>2020</v>
      </c>
      <c r="E20" s="133" t="s">
        <v>2021</v>
      </c>
      <c r="F20" s="133" t="s">
        <v>832</v>
      </c>
      <c r="G20" s="142">
        <v>5</v>
      </c>
      <c r="H20" s="109">
        <v>6000</v>
      </c>
      <c r="I20" s="109">
        <v>6000</v>
      </c>
      <c r="J20" s="109">
        <v>6000</v>
      </c>
      <c r="K20" s="109"/>
      <c r="L20" s="109"/>
      <c r="M20" s="109"/>
      <c r="N20" s="109"/>
      <c r="O20" s="109"/>
      <c r="P20" s="109"/>
      <c r="Q20" s="109"/>
      <c r="R20" s="109"/>
      <c r="S20" s="109"/>
    </row>
    <row r="21" ht="21" customHeight="1" spans="1:19">
      <c r="A21" s="131" t="s">
        <v>70</v>
      </c>
      <c r="B21" s="132" t="s">
        <v>70</v>
      </c>
      <c r="C21" s="132" t="s">
        <v>583</v>
      </c>
      <c r="D21" s="133" t="s">
        <v>2029</v>
      </c>
      <c r="E21" s="133" t="s">
        <v>2030</v>
      </c>
      <c r="F21" s="133" t="s">
        <v>832</v>
      </c>
      <c r="G21" s="142">
        <v>2</v>
      </c>
      <c r="H21" s="109">
        <v>17600</v>
      </c>
      <c r="I21" s="109">
        <v>17600</v>
      </c>
      <c r="J21" s="109">
        <v>17600</v>
      </c>
      <c r="K21" s="109"/>
      <c r="L21" s="109"/>
      <c r="M21" s="109"/>
      <c r="N21" s="109"/>
      <c r="O21" s="109"/>
      <c r="P21" s="109"/>
      <c r="Q21" s="109"/>
      <c r="R21" s="109"/>
      <c r="S21" s="109"/>
    </row>
    <row r="22" ht="21" customHeight="1" spans="1:19">
      <c r="A22" s="131" t="s">
        <v>70</v>
      </c>
      <c r="B22" s="132" t="s">
        <v>70</v>
      </c>
      <c r="C22" s="132" t="s">
        <v>583</v>
      </c>
      <c r="D22" s="133" t="s">
        <v>2028</v>
      </c>
      <c r="E22" s="133" t="s">
        <v>2028</v>
      </c>
      <c r="F22" s="133" t="s">
        <v>832</v>
      </c>
      <c r="G22" s="142">
        <v>7</v>
      </c>
      <c r="H22" s="109">
        <v>35000</v>
      </c>
      <c r="I22" s="109">
        <v>35000</v>
      </c>
      <c r="J22" s="109">
        <v>35000</v>
      </c>
      <c r="K22" s="109"/>
      <c r="L22" s="109"/>
      <c r="M22" s="109"/>
      <c r="N22" s="109"/>
      <c r="O22" s="109"/>
      <c r="P22" s="109"/>
      <c r="Q22" s="109"/>
      <c r="R22" s="109"/>
      <c r="S22" s="109"/>
    </row>
    <row r="23" ht="21" customHeight="1" spans="1:19">
      <c r="A23" s="131" t="s">
        <v>70</v>
      </c>
      <c r="B23" s="132" t="s">
        <v>70</v>
      </c>
      <c r="C23" s="132" t="s">
        <v>585</v>
      </c>
      <c r="D23" s="133" t="s">
        <v>2031</v>
      </c>
      <c r="E23" s="133" t="s">
        <v>2031</v>
      </c>
      <c r="F23" s="133" t="s">
        <v>832</v>
      </c>
      <c r="G23" s="142">
        <v>1</v>
      </c>
      <c r="H23" s="109"/>
      <c r="I23" s="109">
        <v>430000</v>
      </c>
      <c r="J23" s="109">
        <v>430000</v>
      </c>
      <c r="K23" s="109"/>
      <c r="L23" s="109"/>
      <c r="M23" s="109"/>
      <c r="N23" s="109"/>
      <c r="O23" s="109"/>
      <c r="P23" s="109"/>
      <c r="Q23" s="109"/>
      <c r="R23" s="109"/>
      <c r="S23" s="109"/>
    </row>
    <row r="24" ht="21" customHeight="1" spans="1:19">
      <c r="A24" s="131" t="s">
        <v>70</v>
      </c>
      <c r="B24" s="132" t="s">
        <v>70</v>
      </c>
      <c r="C24" s="132" t="s">
        <v>585</v>
      </c>
      <c r="D24" s="133" t="s">
        <v>2032</v>
      </c>
      <c r="E24" s="133" t="s">
        <v>2033</v>
      </c>
      <c r="F24" s="133" t="s">
        <v>832</v>
      </c>
      <c r="G24" s="142">
        <v>1</v>
      </c>
      <c r="H24" s="109"/>
      <c r="I24" s="109">
        <v>200000</v>
      </c>
      <c r="J24" s="109">
        <v>200000</v>
      </c>
      <c r="K24" s="109"/>
      <c r="L24" s="109"/>
      <c r="M24" s="109"/>
      <c r="N24" s="109"/>
      <c r="O24" s="109"/>
      <c r="P24" s="109"/>
      <c r="Q24" s="109"/>
      <c r="R24" s="109"/>
      <c r="S24" s="109"/>
    </row>
    <row r="25" ht="21" customHeight="1" spans="1:19">
      <c r="A25" s="131" t="s">
        <v>70</v>
      </c>
      <c r="B25" s="132" t="s">
        <v>70</v>
      </c>
      <c r="C25" s="132" t="s">
        <v>587</v>
      </c>
      <c r="D25" s="133" t="s">
        <v>2028</v>
      </c>
      <c r="E25" s="133" t="s">
        <v>2028</v>
      </c>
      <c r="F25" s="133" t="s">
        <v>832</v>
      </c>
      <c r="G25" s="142">
        <v>1</v>
      </c>
      <c r="H25" s="109"/>
      <c r="I25" s="109">
        <v>5000</v>
      </c>
      <c r="J25" s="109">
        <v>5000</v>
      </c>
      <c r="K25" s="109"/>
      <c r="L25" s="109"/>
      <c r="M25" s="109"/>
      <c r="N25" s="109"/>
      <c r="O25" s="109"/>
      <c r="P25" s="109"/>
      <c r="Q25" s="109"/>
      <c r="R25" s="109"/>
      <c r="S25" s="109"/>
    </row>
    <row r="26" ht="21" customHeight="1" spans="1:19">
      <c r="A26" s="131" t="s">
        <v>70</v>
      </c>
      <c r="B26" s="132" t="s">
        <v>70</v>
      </c>
      <c r="C26" s="132" t="s">
        <v>591</v>
      </c>
      <c r="D26" s="133" t="s">
        <v>2034</v>
      </c>
      <c r="E26" s="133" t="s">
        <v>2021</v>
      </c>
      <c r="F26" s="133" t="s">
        <v>832</v>
      </c>
      <c r="G26" s="142">
        <v>1</v>
      </c>
      <c r="H26" s="109"/>
      <c r="I26" s="109">
        <v>1200</v>
      </c>
      <c r="J26" s="109">
        <v>1200</v>
      </c>
      <c r="K26" s="109"/>
      <c r="L26" s="109"/>
      <c r="M26" s="109"/>
      <c r="N26" s="109"/>
      <c r="O26" s="109"/>
      <c r="P26" s="109"/>
      <c r="Q26" s="109"/>
      <c r="R26" s="109"/>
      <c r="S26" s="109"/>
    </row>
    <row r="27" ht="21" customHeight="1" spans="1:19">
      <c r="A27" s="131" t="s">
        <v>70</v>
      </c>
      <c r="B27" s="132" t="s">
        <v>70</v>
      </c>
      <c r="C27" s="132" t="s">
        <v>591</v>
      </c>
      <c r="D27" s="133" t="s">
        <v>2035</v>
      </c>
      <c r="E27" s="133" t="s">
        <v>2028</v>
      </c>
      <c r="F27" s="133" t="s">
        <v>832</v>
      </c>
      <c r="G27" s="142">
        <v>3</v>
      </c>
      <c r="H27" s="109"/>
      <c r="I27" s="109">
        <v>15000</v>
      </c>
      <c r="J27" s="109">
        <v>15000</v>
      </c>
      <c r="K27" s="109"/>
      <c r="L27" s="109"/>
      <c r="M27" s="109"/>
      <c r="N27" s="109"/>
      <c r="O27" s="109"/>
      <c r="P27" s="109"/>
      <c r="Q27" s="109"/>
      <c r="R27" s="109"/>
      <c r="S27" s="109"/>
    </row>
    <row r="28" ht="21" customHeight="1" spans="1:19">
      <c r="A28" s="131" t="s">
        <v>70</v>
      </c>
      <c r="B28" s="132" t="s">
        <v>70</v>
      </c>
      <c r="C28" s="132" t="s">
        <v>595</v>
      </c>
      <c r="D28" s="133" t="s">
        <v>2036</v>
      </c>
      <c r="E28" s="133" t="s">
        <v>2037</v>
      </c>
      <c r="F28" s="133" t="s">
        <v>832</v>
      </c>
      <c r="G28" s="142">
        <v>1</v>
      </c>
      <c r="H28" s="109"/>
      <c r="I28" s="109">
        <v>7000</v>
      </c>
      <c r="J28" s="109">
        <v>7000</v>
      </c>
      <c r="K28" s="109"/>
      <c r="L28" s="109"/>
      <c r="M28" s="109"/>
      <c r="N28" s="109"/>
      <c r="O28" s="109"/>
      <c r="P28" s="109"/>
      <c r="Q28" s="109"/>
      <c r="R28" s="109"/>
      <c r="S28" s="109"/>
    </row>
    <row r="29" ht="21" customHeight="1" spans="1:19">
      <c r="A29" s="131" t="s">
        <v>70</v>
      </c>
      <c r="B29" s="132" t="s">
        <v>70</v>
      </c>
      <c r="C29" s="132" t="s">
        <v>595</v>
      </c>
      <c r="D29" s="133" t="s">
        <v>2038</v>
      </c>
      <c r="E29" s="133" t="s">
        <v>2037</v>
      </c>
      <c r="F29" s="133" t="s">
        <v>832</v>
      </c>
      <c r="G29" s="142">
        <v>1</v>
      </c>
      <c r="H29" s="109"/>
      <c r="I29" s="109">
        <v>40000</v>
      </c>
      <c r="J29" s="109">
        <v>40000</v>
      </c>
      <c r="K29" s="109"/>
      <c r="L29" s="109"/>
      <c r="M29" s="109"/>
      <c r="N29" s="109"/>
      <c r="O29" s="109"/>
      <c r="P29" s="109"/>
      <c r="Q29" s="109"/>
      <c r="R29" s="109"/>
      <c r="S29" s="109"/>
    </row>
    <row r="30" ht="21" customHeight="1" spans="1:19">
      <c r="A30" s="131" t="s">
        <v>70</v>
      </c>
      <c r="B30" s="132" t="s">
        <v>70</v>
      </c>
      <c r="C30" s="132" t="s">
        <v>595</v>
      </c>
      <c r="D30" s="133" t="s">
        <v>2039</v>
      </c>
      <c r="E30" s="133" t="s">
        <v>2037</v>
      </c>
      <c r="F30" s="133" t="s">
        <v>832</v>
      </c>
      <c r="G30" s="142">
        <v>2</v>
      </c>
      <c r="H30" s="109"/>
      <c r="I30" s="109">
        <v>2000</v>
      </c>
      <c r="J30" s="109">
        <v>2000</v>
      </c>
      <c r="K30" s="109"/>
      <c r="L30" s="109"/>
      <c r="M30" s="109"/>
      <c r="N30" s="109"/>
      <c r="O30" s="109"/>
      <c r="P30" s="109"/>
      <c r="Q30" s="109"/>
      <c r="R30" s="109"/>
      <c r="S30" s="109"/>
    </row>
    <row r="31" ht="21" customHeight="1" spans="1:19">
      <c r="A31" s="131" t="s">
        <v>70</v>
      </c>
      <c r="B31" s="132" t="s">
        <v>70</v>
      </c>
      <c r="C31" s="132" t="s">
        <v>595</v>
      </c>
      <c r="D31" s="133" t="s">
        <v>2040</v>
      </c>
      <c r="E31" s="133" t="s">
        <v>2037</v>
      </c>
      <c r="F31" s="133" t="s">
        <v>832</v>
      </c>
      <c r="G31" s="142">
        <v>1</v>
      </c>
      <c r="H31" s="109"/>
      <c r="I31" s="109">
        <v>70000</v>
      </c>
      <c r="J31" s="109">
        <v>70000</v>
      </c>
      <c r="K31" s="109"/>
      <c r="L31" s="109"/>
      <c r="M31" s="109"/>
      <c r="N31" s="109"/>
      <c r="O31" s="109"/>
      <c r="P31" s="109"/>
      <c r="Q31" s="109"/>
      <c r="R31" s="109"/>
      <c r="S31" s="109"/>
    </row>
    <row r="32" ht="21" customHeight="1" spans="1:19">
      <c r="A32" s="131" t="s">
        <v>70</v>
      </c>
      <c r="B32" s="132" t="s">
        <v>70</v>
      </c>
      <c r="C32" s="132" t="s">
        <v>595</v>
      </c>
      <c r="D32" s="133" t="s">
        <v>2041</v>
      </c>
      <c r="E32" s="133" t="s">
        <v>2037</v>
      </c>
      <c r="F32" s="133" t="s">
        <v>832</v>
      </c>
      <c r="G32" s="142">
        <v>1</v>
      </c>
      <c r="H32" s="109"/>
      <c r="I32" s="109">
        <v>220000</v>
      </c>
      <c r="J32" s="109">
        <v>220000</v>
      </c>
      <c r="K32" s="109"/>
      <c r="L32" s="109"/>
      <c r="M32" s="109"/>
      <c r="N32" s="109"/>
      <c r="O32" s="109"/>
      <c r="P32" s="109"/>
      <c r="Q32" s="109"/>
      <c r="R32" s="109"/>
      <c r="S32" s="109"/>
    </row>
    <row r="33" ht="21" customHeight="1" spans="1:19">
      <c r="A33" s="131" t="s">
        <v>70</v>
      </c>
      <c r="B33" s="132" t="s">
        <v>70</v>
      </c>
      <c r="C33" s="132" t="s">
        <v>595</v>
      </c>
      <c r="D33" s="133" t="s">
        <v>2042</v>
      </c>
      <c r="E33" s="133" t="s">
        <v>2037</v>
      </c>
      <c r="F33" s="133" t="s">
        <v>832</v>
      </c>
      <c r="G33" s="142">
        <v>1</v>
      </c>
      <c r="H33" s="109"/>
      <c r="I33" s="109">
        <v>40000</v>
      </c>
      <c r="J33" s="109">
        <v>40000</v>
      </c>
      <c r="K33" s="109"/>
      <c r="L33" s="109"/>
      <c r="M33" s="109"/>
      <c r="N33" s="109"/>
      <c r="O33" s="109"/>
      <c r="P33" s="109"/>
      <c r="Q33" s="109"/>
      <c r="R33" s="109"/>
      <c r="S33" s="109"/>
    </row>
    <row r="34" ht="21" customHeight="1" spans="1:19">
      <c r="A34" s="131" t="s">
        <v>70</v>
      </c>
      <c r="B34" s="132" t="s">
        <v>70</v>
      </c>
      <c r="C34" s="132" t="s">
        <v>595</v>
      </c>
      <c r="D34" s="133" t="s">
        <v>2043</v>
      </c>
      <c r="E34" s="133" t="s">
        <v>2037</v>
      </c>
      <c r="F34" s="133" t="s">
        <v>832</v>
      </c>
      <c r="G34" s="142">
        <v>1</v>
      </c>
      <c r="H34" s="109"/>
      <c r="I34" s="109">
        <v>16000</v>
      </c>
      <c r="J34" s="109">
        <v>16000</v>
      </c>
      <c r="K34" s="109"/>
      <c r="L34" s="109"/>
      <c r="M34" s="109"/>
      <c r="N34" s="109"/>
      <c r="O34" s="109"/>
      <c r="P34" s="109"/>
      <c r="Q34" s="109"/>
      <c r="R34" s="109"/>
      <c r="S34" s="109"/>
    </row>
    <row r="35" ht="21" customHeight="1" spans="1:19">
      <c r="A35" s="131" t="s">
        <v>70</v>
      </c>
      <c r="B35" s="132" t="s">
        <v>70</v>
      </c>
      <c r="C35" s="132" t="s">
        <v>595</v>
      </c>
      <c r="D35" s="133" t="s">
        <v>2044</v>
      </c>
      <c r="E35" s="133" t="s">
        <v>2045</v>
      </c>
      <c r="F35" s="133" t="s">
        <v>832</v>
      </c>
      <c r="G35" s="142">
        <v>1</v>
      </c>
      <c r="H35" s="109"/>
      <c r="I35" s="109">
        <v>160000</v>
      </c>
      <c r="J35" s="109">
        <v>160000</v>
      </c>
      <c r="K35" s="109"/>
      <c r="L35" s="109"/>
      <c r="M35" s="109"/>
      <c r="N35" s="109"/>
      <c r="O35" s="109"/>
      <c r="P35" s="109"/>
      <c r="Q35" s="109"/>
      <c r="R35" s="109"/>
      <c r="S35" s="109"/>
    </row>
    <row r="36" ht="21" customHeight="1" spans="1:19">
      <c r="A36" s="131" t="s">
        <v>70</v>
      </c>
      <c r="B36" s="132" t="s">
        <v>70</v>
      </c>
      <c r="C36" s="132" t="s">
        <v>595</v>
      </c>
      <c r="D36" s="133" t="s">
        <v>2046</v>
      </c>
      <c r="E36" s="133" t="s">
        <v>2047</v>
      </c>
      <c r="F36" s="133" t="s">
        <v>832</v>
      </c>
      <c r="G36" s="142">
        <v>1</v>
      </c>
      <c r="H36" s="109"/>
      <c r="I36" s="109">
        <v>300000</v>
      </c>
      <c r="J36" s="109">
        <v>300000</v>
      </c>
      <c r="K36" s="109"/>
      <c r="L36" s="109"/>
      <c r="M36" s="109"/>
      <c r="N36" s="109"/>
      <c r="O36" s="109"/>
      <c r="P36" s="109"/>
      <c r="Q36" s="109"/>
      <c r="R36" s="109"/>
      <c r="S36" s="109"/>
    </row>
    <row r="37" ht="21" customHeight="1" spans="1:19">
      <c r="A37" s="131" t="s">
        <v>70</v>
      </c>
      <c r="B37" s="132" t="s">
        <v>70</v>
      </c>
      <c r="C37" s="132" t="s">
        <v>595</v>
      </c>
      <c r="D37" s="133" t="s">
        <v>2048</v>
      </c>
      <c r="E37" s="133" t="s">
        <v>2047</v>
      </c>
      <c r="F37" s="133" t="s">
        <v>832</v>
      </c>
      <c r="G37" s="142">
        <v>1</v>
      </c>
      <c r="H37" s="109"/>
      <c r="I37" s="109">
        <v>105000</v>
      </c>
      <c r="J37" s="109">
        <v>105000</v>
      </c>
      <c r="K37" s="109"/>
      <c r="L37" s="109"/>
      <c r="M37" s="109"/>
      <c r="N37" s="109"/>
      <c r="O37" s="109"/>
      <c r="P37" s="109"/>
      <c r="Q37" s="109"/>
      <c r="R37" s="109"/>
      <c r="S37" s="109"/>
    </row>
    <row r="38" ht="21" customHeight="1" spans="1:19">
      <c r="A38" s="131" t="s">
        <v>70</v>
      </c>
      <c r="B38" s="132" t="s">
        <v>70</v>
      </c>
      <c r="C38" s="132" t="s">
        <v>595</v>
      </c>
      <c r="D38" s="133" t="s">
        <v>2049</v>
      </c>
      <c r="E38" s="133" t="s">
        <v>2050</v>
      </c>
      <c r="F38" s="133" t="s">
        <v>832</v>
      </c>
      <c r="G38" s="142">
        <v>1</v>
      </c>
      <c r="H38" s="109"/>
      <c r="I38" s="109">
        <v>20000</v>
      </c>
      <c r="J38" s="109">
        <v>20000</v>
      </c>
      <c r="K38" s="109"/>
      <c r="L38" s="109"/>
      <c r="M38" s="109"/>
      <c r="N38" s="109"/>
      <c r="O38" s="109"/>
      <c r="P38" s="109"/>
      <c r="Q38" s="109"/>
      <c r="R38" s="109"/>
      <c r="S38" s="109"/>
    </row>
    <row r="39" ht="21" customHeight="1" spans="1:19">
      <c r="A39" s="131" t="s">
        <v>70</v>
      </c>
      <c r="B39" s="132" t="s">
        <v>70</v>
      </c>
      <c r="C39" s="132" t="s">
        <v>595</v>
      </c>
      <c r="D39" s="133" t="s">
        <v>2051</v>
      </c>
      <c r="E39" s="133" t="s">
        <v>2052</v>
      </c>
      <c r="F39" s="133" t="s">
        <v>832</v>
      </c>
      <c r="G39" s="142">
        <v>1</v>
      </c>
      <c r="H39" s="109"/>
      <c r="I39" s="109">
        <v>330000</v>
      </c>
      <c r="J39" s="109">
        <v>330000</v>
      </c>
      <c r="K39" s="109"/>
      <c r="L39" s="109"/>
      <c r="M39" s="109"/>
      <c r="N39" s="109"/>
      <c r="O39" s="109"/>
      <c r="P39" s="109"/>
      <c r="Q39" s="109"/>
      <c r="R39" s="109"/>
      <c r="S39" s="109"/>
    </row>
    <row r="40" ht="21" customHeight="1" spans="1:19">
      <c r="A40" s="131" t="s">
        <v>70</v>
      </c>
      <c r="B40" s="132" t="s">
        <v>70</v>
      </c>
      <c r="C40" s="132" t="s">
        <v>595</v>
      </c>
      <c r="D40" s="133" t="s">
        <v>2053</v>
      </c>
      <c r="E40" s="133" t="s">
        <v>2052</v>
      </c>
      <c r="F40" s="133" t="s">
        <v>832</v>
      </c>
      <c r="G40" s="142">
        <v>1</v>
      </c>
      <c r="H40" s="109"/>
      <c r="I40" s="109">
        <v>230000</v>
      </c>
      <c r="J40" s="109">
        <v>230000</v>
      </c>
      <c r="K40" s="109"/>
      <c r="L40" s="109"/>
      <c r="M40" s="109"/>
      <c r="N40" s="109"/>
      <c r="O40" s="109"/>
      <c r="P40" s="109"/>
      <c r="Q40" s="109"/>
      <c r="R40" s="109"/>
      <c r="S40" s="109"/>
    </row>
    <row r="41" ht="21" customHeight="1" spans="1:19">
      <c r="A41" s="131" t="s">
        <v>70</v>
      </c>
      <c r="B41" s="132" t="s">
        <v>70</v>
      </c>
      <c r="C41" s="132" t="s">
        <v>595</v>
      </c>
      <c r="D41" s="133" t="s">
        <v>2054</v>
      </c>
      <c r="E41" s="133" t="s">
        <v>2055</v>
      </c>
      <c r="F41" s="133" t="s">
        <v>832</v>
      </c>
      <c r="G41" s="142">
        <v>1</v>
      </c>
      <c r="H41" s="109"/>
      <c r="I41" s="109">
        <v>958500</v>
      </c>
      <c r="J41" s="109">
        <v>958500</v>
      </c>
      <c r="K41" s="109"/>
      <c r="L41" s="109"/>
      <c r="M41" s="109"/>
      <c r="N41" s="109"/>
      <c r="O41" s="109"/>
      <c r="P41" s="109"/>
      <c r="Q41" s="109"/>
      <c r="R41" s="109"/>
      <c r="S41" s="109"/>
    </row>
    <row r="42" ht="21" customHeight="1" spans="1:19">
      <c r="A42" s="131" t="s">
        <v>70</v>
      </c>
      <c r="B42" s="132" t="s">
        <v>70</v>
      </c>
      <c r="C42" s="132" t="s">
        <v>595</v>
      </c>
      <c r="D42" s="133" t="s">
        <v>2056</v>
      </c>
      <c r="E42" s="133" t="s">
        <v>2055</v>
      </c>
      <c r="F42" s="133" t="s">
        <v>832</v>
      </c>
      <c r="G42" s="142">
        <v>1</v>
      </c>
      <c r="H42" s="109"/>
      <c r="I42" s="109">
        <v>600000</v>
      </c>
      <c r="J42" s="109">
        <v>600000</v>
      </c>
      <c r="K42" s="109"/>
      <c r="L42" s="109"/>
      <c r="M42" s="109"/>
      <c r="N42" s="109"/>
      <c r="O42" s="109"/>
      <c r="P42" s="109"/>
      <c r="Q42" s="109"/>
      <c r="R42" s="109"/>
      <c r="S42" s="109"/>
    </row>
    <row r="43" ht="21" customHeight="1" spans="1:19">
      <c r="A43" s="131" t="s">
        <v>70</v>
      </c>
      <c r="B43" s="132" t="s">
        <v>70</v>
      </c>
      <c r="C43" s="132" t="s">
        <v>595</v>
      </c>
      <c r="D43" s="133" t="s">
        <v>2057</v>
      </c>
      <c r="E43" s="133" t="s">
        <v>2055</v>
      </c>
      <c r="F43" s="133" t="s">
        <v>832</v>
      </c>
      <c r="G43" s="142">
        <v>1</v>
      </c>
      <c r="H43" s="109"/>
      <c r="I43" s="109">
        <v>540000</v>
      </c>
      <c r="J43" s="109">
        <v>540000</v>
      </c>
      <c r="K43" s="109"/>
      <c r="L43" s="109"/>
      <c r="M43" s="109"/>
      <c r="N43" s="109"/>
      <c r="O43" s="109"/>
      <c r="P43" s="109"/>
      <c r="Q43" s="109"/>
      <c r="R43" s="109"/>
      <c r="S43" s="109"/>
    </row>
    <row r="44" ht="21" customHeight="1" spans="1:19">
      <c r="A44" s="131" t="s">
        <v>70</v>
      </c>
      <c r="B44" s="132" t="s">
        <v>70</v>
      </c>
      <c r="C44" s="132" t="s">
        <v>595</v>
      </c>
      <c r="D44" s="133" t="s">
        <v>2058</v>
      </c>
      <c r="E44" s="133" t="s">
        <v>2059</v>
      </c>
      <c r="F44" s="133" t="s">
        <v>832</v>
      </c>
      <c r="G44" s="142">
        <v>2</v>
      </c>
      <c r="H44" s="109"/>
      <c r="I44" s="109">
        <v>1140000</v>
      </c>
      <c r="J44" s="109">
        <v>1140000</v>
      </c>
      <c r="K44" s="109"/>
      <c r="L44" s="109"/>
      <c r="M44" s="109"/>
      <c r="N44" s="109"/>
      <c r="O44" s="109"/>
      <c r="P44" s="109"/>
      <c r="Q44" s="109"/>
      <c r="R44" s="109"/>
      <c r="S44" s="109"/>
    </row>
    <row r="45" ht="21" customHeight="1" spans="1:19">
      <c r="A45" s="131" t="s">
        <v>70</v>
      </c>
      <c r="B45" s="132" t="s">
        <v>70</v>
      </c>
      <c r="C45" s="132" t="s">
        <v>595</v>
      </c>
      <c r="D45" s="133" t="s">
        <v>2060</v>
      </c>
      <c r="E45" s="133" t="s">
        <v>2061</v>
      </c>
      <c r="F45" s="133" t="s">
        <v>832</v>
      </c>
      <c r="G45" s="142">
        <v>1</v>
      </c>
      <c r="H45" s="109"/>
      <c r="I45" s="109">
        <v>28500</v>
      </c>
      <c r="J45" s="109">
        <v>28500</v>
      </c>
      <c r="K45" s="109"/>
      <c r="L45" s="109"/>
      <c r="M45" s="109"/>
      <c r="N45" s="109"/>
      <c r="O45" s="109"/>
      <c r="P45" s="109"/>
      <c r="Q45" s="109"/>
      <c r="R45" s="109"/>
      <c r="S45" s="109"/>
    </row>
    <row r="46" ht="21" customHeight="1" spans="1:19">
      <c r="A46" s="131" t="s">
        <v>70</v>
      </c>
      <c r="B46" s="132" t="s">
        <v>70</v>
      </c>
      <c r="C46" s="132" t="s">
        <v>595</v>
      </c>
      <c r="D46" s="133" t="s">
        <v>2062</v>
      </c>
      <c r="E46" s="133" t="s">
        <v>2061</v>
      </c>
      <c r="F46" s="133" t="s">
        <v>832</v>
      </c>
      <c r="G46" s="142">
        <v>4</v>
      </c>
      <c r="H46" s="109"/>
      <c r="I46" s="109">
        <v>26000</v>
      </c>
      <c r="J46" s="109">
        <v>26000</v>
      </c>
      <c r="K46" s="109"/>
      <c r="L46" s="109"/>
      <c r="M46" s="109"/>
      <c r="N46" s="109"/>
      <c r="O46" s="109"/>
      <c r="P46" s="109"/>
      <c r="Q46" s="109"/>
      <c r="R46" s="109"/>
      <c r="S46" s="109"/>
    </row>
    <row r="47" ht="21" customHeight="1" spans="1:19">
      <c r="A47" s="131" t="s">
        <v>70</v>
      </c>
      <c r="B47" s="132" t="s">
        <v>70</v>
      </c>
      <c r="C47" s="132" t="s">
        <v>595</v>
      </c>
      <c r="D47" s="133" t="s">
        <v>2063</v>
      </c>
      <c r="E47" s="133" t="s">
        <v>2061</v>
      </c>
      <c r="F47" s="133" t="s">
        <v>832</v>
      </c>
      <c r="G47" s="142">
        <v>2</v>
      </c>
      <c r="H47" s="109"/>
      <c r="I47" s="109">
        <v>47000</v>
      </c>
      <c r="J47" s="109">
        <v>47000</v>
      </c>
      <c r="K47" s="109"/>
      <c r="L47" s="109"/>
      <c r="M47" s="109"/>
      <c r="N47" s="109"/>
      <c r="O47" s="109"/>
      <c r="P47" s="109"/>
      <c r="Q47" s="109"/>
      <c r="R47" s="109"/>
      <c r="S47" s="109"/>
    </row>
    <row r="48" ht="21" customHeight="1" spans="1:19">
      <c r="A48" s="131" t="s">
        <v>70</v>
      </c>
      <c r="B48" s="132" t="s">
        <v>70</v>
      </c>
      <c r="C48" s="132" t="s">
        <v>595</v>
      </c>
      <c r="D48" s="133" t="s">
        <v>2064</v>
      </c>
      <c r="E48" s="133" t="s">
        <v>2065</v>
      </c>
      <c r="F48" s="133" t="s">
        <v>832</v>
      </c>
      <c r="G48" s="142">
        <v>1</v>
      </c>
      <c r="H48" s="109"/>
      <c r="I48" s="109">
        <v>300000</v>
      </c>
      <c r="J48" s="109">
        <v>300000</v>
      </c>
      <c r="K48" s="109"/>
      <c r="L48" s="109"/>
      <c r="M48" s="109"/>
      <c r="N48" s="109"/>
      <c r="O48" s="109"/>
      <c r="P48" s="109"/>
      <c r="Q48" s="109"/>
      <c r="R48" s="109"/>
      <c r="S48" s="109"/>
    </row>
    <row r="49" ht="21" customHeight="1" spans="1:19">
      <c r="A49" s="131" t="s">
        <v>70</v>
      </c>
      <c r="B49" s="132" t="s">
        <v>70</v>
      </c>
      <c r="C49" s="132" t="s">
        <v>595</v>
      </c>
      <c r="D49" s="133" t="s">
        <v>2066</v>
      </c>
      <c r="E49" s="133" t="s">
        <v>2065</v>
      </c>
      <c r="F49" s="133" t="s">
        <v>832</v>
      </c>
      <c r="G49" s="142">
        <v>1</v>
      </c>
      <c r="H49" s="109"/>
      <c r="I49" s="109">
        <v>280000</v>
      </c>
      <c r="J49" s="109">
        <v>280000</v>
      </c>
      <c r="K49" s="109"/>
      <c r="L49" s="109"/>
      <c r="M49" s="109"/>
      <c r="N49" s="109"/>
      <c r="O49" s="109"/>
      <c r="P49" s="109"/>
      <c r="Q49" s="109"/>
      <c r="R49" s="109"/>
      <c r="S49" s="109"/>
    </row>
    <row r="50" ht="21" customHeight="1" spans="1:19">
      <c r="A50" s="131" t="s">
        <v>70</v>
      </c>
      <c r="B50" s="132" t="s">
        <v>70</v>
      </c>
      <c r="C50" s="132" t="s">
        <v>595</v>
      </c>
      <c r="D50" s="133" t="s">
        <v>2067</v>
      </c>
      <c r="E50" s="133" t="s">
        <v>2065</v>
      </c>
      <c r="F50" s="133" t="s">
        <v>832</v>
      </c>
      <c r="G50" s="142">
        <v>1</v>
      </c>
      <c r="H50" s="109"/>
      <c r="I50" s="109">
        <v>220000</v>
      </c>
      <c r="J50" s="109">
        <v>220000</v>
      </c>
      <c r="K50" s="109"/>
      <c r="L50" s="109"/>
      <c r="M50" s="109"/>
      <c r="N50" s="109"/>
      <c r="O50" s="109"/>
      <c r="P50" s="109"/>
      <c r="Q50" s="109"/>
      <c r="R50" s="109"/>
      <c r="S50" s="109"/>
    </row>
    <row r="51" ht="21" customHeight="1" spans="1:19">
      <c r="A51" s="131" t="s">
        <v>70</v>
      </c>
      <c r="B51" s="132" t="s">
        <v>70</v>
      </c>
      <c r="C51" s="132" t="s">
        <v>595</v>
      </c>
      <c r="D51" s="133" t="s">
        <v>2068</v>
      </c>
      <c r="E51" s="133" t="s">
        <v>2065</v>
      </c>
      <c r="F51" s="133" t="s">
        <v>832</v>
      </c>
      <c r="G51" s="142">
        <v>1</v>
      </c>
      <c r="H51" s="109"/>
      <c r="I51" s="109">
        <v>300000</v>
      </c>
      <c r="J51" s="109">
        <v>300000</v>
      </c>
      <c r="K51" s="109"/>
      <c r="L51" s="109"/>
      <c r="M51" s="109"/>
      <c r="N51" s="109"/>
      <c r="O51" s="109"/>
      <c r="P51" s="109"/>
      <c r="Q51" s="109"/>
      <c r="R51" s="109"/>
      <c r="S51" s="109"/>
    </row>
    <row r="52" ht="21" customHeight="1" spans="1:19">
      <c r="A52" s="131" t="s">
        <v>70</v>
      </c>
      <c r="B52" s="132" t="s">
        <v>70</v>
      </c>
      <c r="C52" s="132" t="s">
        <v>595</v>
      </c>
      <c r="D52" s="133" t="s">
        <v>2069</v>
      </c>
      <c r="E52" s="133" t="s">
        <v>2065</v>
      </c>
      <c r="F52" s="133" t="s">
        <v>832</v>
      </c>
      <c r="G52" s="142">
        <v>1</v>
      </c>
      <c r="H52" s="109"/>
      <c r="I52" s="109">
        <v>20000</v>
      </c>
      <c r="J52" s="109">
        <v>20000</v>
      </c>
      <c r="K52" s="109"/>
      <c r="L52" s="109"/>
      <c r="M52" s="109"/>
      <c r="N52" s="109"/>
      <c r="O52" s="109"/>
      <c r="P52" s="109"/>
      <c r="Q52" s="109"/>
      <c r="R52" s="109"/>
      <c r="S52" s="109"/>
    </row>
    <row r="53" ht="21" customHeight="1" spans="1:19">
      <c r="A53" s="131" t="s">
        <v>70</v>
      </c>
      <c r="B53" s="132" t="s">
        <v>70</v>
      </c>
      <c r="C53" s="132" t="s">
        <v>595</v>
      </c>
      <c r="D53" s="133" t="s">
        <v>2070</v>
      </c>
      <c r="E53" s="133" t="s">
        <v>2065</v>
      </c>
      <c r="F53" s="133" t="s">
        <v>832</v>
      </c>
      <c r="G53" s="142">
        <v>1</v>
      </c>
      <c r="H53" s="109"/>
      <c r="I53" s="109">
        <v>1600000</v>
      </c>
      <c r="J53" s="109">
        <v>1600000</v>
      </c>
      <c r="K53" s="109"/>
      <c r="L53" s="109"/>
      <c r="M53" s="109"/>
      <c r="N53" s="109"/>
      <c r="O53" s="109"/>
      <c r="P53" s="109"/>
      <c r="Q53" s="109"/>
      <c r="R53" s="109"/>
      <c r="S53" s="109"/>
    </row>
    <row r="54" ht="21" customHeight="1" spans="1:19">
      <c r="A54" s="131" t="s">
        <v>70</v>
      </c>
      <c r="B54" s="132" t="s">
        <v>70</v>
      </c>
      <c r="C54" s="132" t="s">
        <v>601</v>
      </c>
      <c r="D54" s="133" t="s">
        <v>2071</v>
      </c>
      <c r="E54" s="133" t="s">
        <v>2015</v>
      </c>
      <c r="F54" s="133" t="s">
        <v>832</v>
      </c>
      <c r="G54" s="142">
        <v>1</v>
      </c>
      <c r="H54" s="109">
        <v>2000</v>
      </c>
      <c r="I54" s="109">
        <v>2000</v>
      </c>
      <c r="J54" s="109">
        <v>2000</v>
      </c>
      <c r="K54" s="109"/>
      <c r="L54" s="109"/>
      <c r="M54" s="109"/>
      <c r="N54" s="109"/>
      <c r="O54" s="109"/>
      <c r="P54" s="109"/>
      <c r="Q54" s="109"/>
      <c r="R54" s="109"/>
      <c r="S54" s="109"/>
    </row>
    <row r="55" ht="21" customHeight="1" spans="1:19">
      <c r="A55" s="131" t="s">
        <v>70</v>
      </c>
      <c r="B55" s="132" t="s">
        <v>70</v>
      </c>
      <c r="C55" s="132" t="s">
        <v>601</v>
      </c>
      <c r="D55" s="133" t="s">
        <v>2072</v>
      </c>
      <c r="E55" s="133" t="s">
        <v>2030</v>
      </c>
      <c r="F55" s="133" t="s">
        <v>832</v>
      </c>
      <c r="G55" s="142">
        <v>1</v>
      </c>
      <c r="H55" s="109">
        <v>20000</v>
      </c>
      <c r="I55" s="109">
        <v>20000</v>
      </c>
      <c r="J55" s="109">
        <v>20000</v>
      </c>
      <c r="K55" s="109"/>
      <c r="L55" s="109"/>
      <c r="M55" s="109"/>
      <c r="N55" s="109"/>
      <c r="O55" s="109"/>
      <c r="P55" s="109"/>
      <c r="Q55" s="109"/>
      <c r="R55" s="109"/>
      <c r="S55" s="109"/>
    </row>
    <row r="56" ht="21" customHeight="1" spans="1:19">
      <c r="A56" s="131" t="s">
        <v>70</v>
      </c>
      <c r="B56" s="132" t="s">
        <v>70</v>
      </c>
      <c r="C56" s="132" t="s">
        <v>601</v>
      </c>
      <c r="D56" s="133" t="s">
        <v>2073</v>
      </c>
      <c r="E56" s="133" t="s">
        <v>2028</v>
      </c>
      <c r="F56" s="133" t="s">
        <v>832</v>
      </c>
      <c r="G56" s="142">
        <v>7</v>
      </c>
      <c r="H56" s="109"/>
      <c r="I56" s="109">
        <v>35000</v>
      </c>
      <c r="J56" s="109">
        <v>35000</v>
      </c>
      <c r="K56" s="109"/>
      <c r="L56" s="109"/>
      <c r="M56" s="109"/>
      <c r="N56" s="109"/>
      <c r="O56" s="109"/>
      <c r="P56" s="109"/>
      <c r="Q56" s="109"/>
      <c r="R56" s="109"/>
      <c r="S56" s="109"/>
    </row>
    <row r="57" ht="21" customHeight="1" spans="1:19">
      <c r="A57" s="131" t="s">
        <v>70</v>
      </c>
      <c r="B57" s="132" t="s">
        <v>70</v>
      </c>
      <c r="C57" s="132" t="s">
        <v>603</v>
      </c>
      <c r="D57" s="133" t="s">
        <v>671</v>
      </c>
      <c r="E57" s="133" t="s">
        <v>2074</v>
      </c>
      <c r="F57" s="133" t="s">
        <v>832</v>
      </c>
      <c r="G57" s="142">
        <v>1</v>
      </c>
      <c r="H57" s="109"/>
      <c r="I57" s="109">
        <v>12300</v>
      </c>
      <c r="J57" s="109">
        <v>12300</v>
      </c>
      <c r="K57" s="109"/>
      <c r="L57" s="109"/>
      <c r="M57" s="109"/>
      <c r="N57" s="109"/>
      <c r="O57" s="109"/>
      <c r="P57" s="109"/>
      <c r="Q57" s="109"/>
      <c r="R57" s="109"/>
      <c r="S57" s="109"/>
    </row>
    <row r="58" ht="21" customHeight="1" spans="1:19">
      <c r="A58" s="131" t="s">
        <v>70</v>
      </c>
      <c r="B58" s="132" t="s">
        <v>70</v>
      </c>
      <c r="C58" s="132" t="s">
        <v>607</v>
      </c>
      <c r="D58" s="133" t="s">
        <v>2075</v>
      </c>
      <c r="E58" s="133" t="s">
        <v>2076</v>
      </c>
      <c r="F58" s="133" t="s">
        <v>832</v>
      </c>
      <c r="G58" s="142">
        <v>2</v>
      </c>
      <c r="H58" s="109"/>
      <c r="I58" s="109">
        <v>560000</v>
      </c>
      <c r="J58" s="109">
        <v>560000</v>
      </c>
      <c r="K58" s="109"/>
      <c r="L58" s="109"/>
      <c r="M58" s="109"/>
      <c r="N58" s="109"/>
      <c r="O58" s="109"/>
      <c r="P58" s="109"/>
      <c r="Q58" s="109"/>
      <c r="R58" s="109"/>
      <c r="S58" s="109"/>
    </row>
    <row r="59" ht="21" customHeight="1" spans="1:19">
      <c r="A59" s="131" t="s">
        <v>70</v>
      </c>
      <c r="B59" s="132" t="s">
        <v>70</v>
      </c>
      <c r="C59" s="132" t="s">
        <v>607</v>
      </c>
      <c r="D59" s="133" t="s">
        <v>2077</v>
      </c>
      <c r="E59" s="133" t="s">
        <v>2076</v>
      </c>
      <c r="F59" s="133" t="s">
        <v>832</v>
      </c>
      <c r="G59" s="142">
        <v>1</v>
      </c>
      <c r="H59" s="109"/>
      <c r="I59" s="109">
        <v>200000</v>
      </c>
      <c r="J59" s="109">
        <v>200000</v>
      </c>
      <c r="K59" s="109"/>
      <c r="L59" s="109"/>
      <c r="M59" s="109"/>
      <c r="N59" s="109"/>
      <c r="O59" s="109"/>
      <c r="P59" s="109"/>
      <c r="Q59" s="109"/>
      <c r="R59" s="109"/>
      <c r="S59" s="109"/>
    </row>
    <row r="60" ht="21" customHeight="1" spans="1:19">
      <c r="A60" s="131" t="s">
        <v>70</v>
      </c>
      <c r="B60" s="132" t="s">
        <v>70</v>
      </c>
      <c r="C60" s="132" t="s">
        <v>607</v>
      </c>
      <c r="D60" s="133" t="s">
        <v>2078</v>
      </c>
      <c r="E60" s="133" t="s">
        <v>2037</v>
      </c>
      <c r="F60" s="133" t="s">
        <v>832</v>
      </c>
      <c r="G60" s="142">
        <v>1</v>
      </c>
      <c r="H60" s="109"/>
      <c r="I60" s="109">
        <v>45000</v>
      </c>
      <c r="J60" s="109">
        <v>45000</v>
      </c>
      <c r="K60" s="109"/>
      <c r="L60" s="109"/>
      <c r="M60" s="109"/>
      <c r="N60" s="109"/>
      <c r="O60" s="109"/>
      <c r="P60" s="109"/>
      <c r="Q60" s="109"/>
      <c r="R60" s="109"/>
      <c r="S60" s="109"/>
    </row>
    <row r="61" ht="21" customHeight="1" spans="1:19">
      <c r="A61" s="131" t="s">
        <v>70</v>
      </c>
      <c r="B61" s="132" t="s">
        <v>70</v>
      </c>
      <c r="C61" s="132" t="s">
        <v>607</v>
      </c>
      <c r="D61" s="133" t="s">
        <v>2079</v>
      </c>
      <c r="E61" s="133" t="s">
        <v>2037</v>
      </c>
      <c r="F61" s="133" t="s">
        <v>832</v>
      </c>
      <c r="G61" s="142">
        <v>1</v>
      </c>
      <c r="H61" s="109"/>
      <c r="I61" s="109">
        <v>65000</v>
      </c>
      <c r="J61" s="109">
        <v>65000</v>
      </c>
      <c r="K61" s="109"/>
      <c r="L61" s="109"/>
      <c r="M61" s="109"/>
      <c r="N61" s="109"/>
      <c r="O61" s="109"/>
      <c r="P61" s="109"/>
      <c r="Q61" s="109"/>
      <c r="R61" s="109"/>
      <c r="S61" s="109"/>
    </row>
    <row r="62" ht="21" customHeight="1" spans="1:19">
      <c r="A62" s="131" t="s">
        <v>70</v>
      </c>
      <c r="B62" s="132" t="s">
        <v>70</v>
      </c>
      <c r="C62" s="132" t="s">
        <v>607</v>
      </c>
      <c r="D62" s="133" t="s">
        <v>2080</v>
      </c>
      <c r="E62" s="133" t="s">
        <v>2081</v>
      </c>
      <c r="F62" s="133" t="s">
        <v>832</v>
      </c>
      <c r="G62" s="142">
        <v>1</v>
      </c>
      <c r="H62" s="109"/>
      <c r="I62" s="109">
        <v>659900</v>
      </c>
      <c r="J62" s="109">
        <v>659900</v>
      </c>
      <c r="K62" s="109"/>
      <c r="L62" s="109"/>
      <c r="M62" s="109"/>
      <c r="N62" s="109"/>
      <c r="O62" s="109"/>
      <c r="P62" s="109"/>
      <c r="Q62" s="109"/>
      <c r="R62" s="109"/>
      <c r="S62" s="109"/>
    </row>
    <row r="63" ht="21" customHeight="1" spans="1:19">
      <c r="A63" s="131" t="s">
        <v>70</v>
      </c>
      <c r="B63" s="132" t="s">
        <v>70</v>
      </c>
      <c r="C63" s="132" t="s">
        <v>607</v>
      </c>
      <c r="D63" s="133" t="s">
        <v>2082</v>
      </c>
      <c r="E63" s="133" t="s">
        <v>2047</v>
      </c>
      <c r="F63" s="133" t="s">
        <v>832</v>
      </c>
      <c r="G63" s="142">
        <v>1</v>
      </c>
      <c r="H63" s="109"/>
      <c r="I63" s="109">
        <v>32000</v>
      </c>
      <c r="J63" s="109">
        <v>32000</v>
      </c>
      <c r="K63" s="109"/>
      <c r="L63" s="109"/>
      <c r="M63" s="109"/>
      <c r="N63" s="109"/>
      <c r="O63" s="109"/>
      <c r="P63" s="109"/>
      <c r="Q63" s="109"/>
      <c r="R63" s="109"/>
      <c r="S63" s="109"/>
    </row>
    <row r="64" ht="21" customHeight="1" spans="1:19">
      <c r="A64" s="131" t="s">
        <v>70</v>
      </c>
      <c r="B64" s="132" t="s">
        <v>70</v>
      </c>
      <c r="C64" s="132" t="s">
        <v>607</v>
      </c>
      <c r="D64" s="133" t="s">
        <v>2083</v>
      </c>
      <c r="E64" s="133" t="s">
        <v>2047</v>
      </c>
      <c r="F64" s="133" t="s">
        <v>832</v>
      </c>
      <c r="G64" s="142">
        <v>1</v>
      </c>
      <c r="H64" s="109"/>
      <c r="I64" s="109">
        <v>60000</v>
      </c>
      <c r="J64" s="109">
        <v>60000</v>
      </c>
      <c r="K64" s="109"/>
      <c r="L64" s="109"/>
      <c r="M64" s="109"/>
      <c r="N64" s="109"/>
      <c r="O64" s="109"/>
      <c r="P64" s="109"/>
      <c r="Q64" s="109"/>
      <c r="R64" s="109"/>
      <c r="S64" s="109"/>
    </row>
    <row r="65" ht="21" customHeight="1" spans="1:19">
      <c r="A65" s="131" t="s">
        <v>70</v>
      </c>
      <c r="B65" s="132" t="s">
        <v>70</v>
      </c>
      <c r="C65" s="132" t="s">
        <v>607</v>
      </c>
      <c r="D65" s="133" t="s">
        <v>2084</v>
      </c>
      <c r="E65" s="133" t="s">
        <v>2047</v>
      </c>
      <c r="F65" s="133" t="s">
        <v>832</v>
      </c>
      <c r="G65" s="142">
        <v>2</v>
      </c>
      <c r="H65" s="109"/>
      <c r="I65" s="109">
        <v>194000</v>
      </c>
      <c r="J65" s="109">
        <v>194000</v>
      </c>
      <c r="K65" s="109"/>
      <c r="L65" s="109"/>
      <c r="M65" s="109"/>
      <c r="N65" s="109"/>
      <c r="O65" s="109"/>
      <c r="P65" s="109"/>
      <c r="Q65" s="109"/>
      <c r="R65" s="109"/>
      <c r="S65" s="109"/>
    </row>
    <row r="66" ht="21" customHeight="1" spans="1:19">
      <c r="A66" s="131" t="s">
        <v>70</v>
      </c>
      <c r="B66" s="132" t="s">
        <v>70</v>
      </c>
      <c r="C66" s="132" t="s">
        <v>607</v>
      </c>
      <c r="D66" s="133" t="s">
        <v>2085</v>
      </c>
      <c r="E66" s="133" t="s">
        <v>2047</v>
      </c>
      <c r="F66" s="133" t="s">
        <v>832</v>
      </c>
      <c r="G66" s="142">
        <v>1</v>
      </c>
      <c r="H66" s="109"/>
      <c r="I66" s="109">
        <v>60000</v>
      </c>
      <c r="J66" s="109">
        <v>60000</v>
      </c>
      <c r="K66" s="109"/>
      <c r="L66" s="109"/>
      <c r="M66" s="109"/>
      <c r="N66" s="109"/>
      <c r="O66" s="109"/>
      <c r="P66" s="109"/>
      <c r="Q66" s="109"/>
      <c r="R66" s="109"/>
      <c r="S66" s="109"/>
    </row>
    <row r="67" ht="21" customHeight="1" spans="1:19">
      <c r="A67" s="131" t="s">
        <v>70</v>
      </c>
      <c r="B67" s="132" t="s">
        <v>70</v>
      </c>
      <c r="C67" s="132" t="s">
        <v>607</v>
      </c>
      <c r="D67" s="133" t="s">
        <v>2086</v>
      </c>
      <c r="E67" s="133" t="s">
        <v>2050</v>
      </c>
      <c r="F67" s="133" t="s">
        <v>832</v>
      </c>
      <c r="G67" s="142">
        <v>2</v>
      </c>
      <c r="H67" s="109"/>
      <c r="I67" s="109">
        <v>40000</v>
      </c>
      <c r="J67" s="109">
        <v>40000</v>
      </c>
      <c r="K67" s="109"/>
      <c r="L67" s="109"/>
      <c r="M67" s="109"/>
      <c r="N67" s="109"/>
      <c r="O67" s="109"/>
      <c r="P67" s="109"/>
      <c r="Q67" s="109"/>
      <c r="R67" s="109"/>
      <c r="S67" s="109"/>
    </row>
    <row r="68" ht="21" customHeight="1" spans="1:19">
      <c r="A68" s="131" t="s">
        <v>70</v>
      </c>
      <c r="B68" s="132" t="s">
        <v>70</v>
      </c>
      <c r="C68" s="132" t="s">
        <v>607</v>
      </c>
      <c r="D68" s="133" t="s">
        <v>2087</v>
      </c>
      <c r="E68" s="133" t="s">
        <v>2088</v>
      </c>
      <c r="F68" s="133" t="s">
        <v>832</v>
      </c>
      <c r="G68" s="142">
        <v>2</v>
      </c>
      <c r="H68" s="109"/>
      <c r="I68" s="109">
        <v>170000</v>
      </c>
      <c r="J68" s="109">
        <v>170000</v>
      </c>
      <c r="K68" s="109"/>
      <c r="L68" s="109"/>
      <c r="M68" s="109"/>
      <c r="N68" s="109"/>
      <c r="O68" s="109"/>
      <c r="P68" s="109"/>
      <c r="Q68" s="109"/>
      <c r="R68" s="109"/>
      <c r="S68" s="109"/>
    </row>
    <row r="69" ht="21" customHeight="1" spans="1:19">
      <c r="A69" s="131" t="s">
        <v>70</v>
      </c>
      <c r="B69" s="132" t="s">
        <v>70</v>
      </c>
      <c r="C69" s="132" t="s">
        <v>607</v>
      </c>
      <c r="D69" s="133" t="s">
        <v>2089</v>
      </c>
      <c r="E69" s="133" t="s">
        <v>2090</v>
      </c>
      <c r="F69" s="133" t="s">
        <v>832</v>
      </c>
      <c r="G69" s="142">
        <v>1</v>
      </c>
      <c r="H69" s="109"/>
      <c r="I69" s="109">
        <v>60000</v>
      </c>
      <c r="J69" s="109">
        <v>60000</v>
      </c>
      <c r="K69" s="109"/>
      <c r="L69" s="109"/>
      <c r="M69" s="109"/>
      <c r="N69" s="109"/>
      <c r="O69" s="109"/>
      <c r="P69" s="109"/>
      <c r="Q69" s="109"/>
      <c r="R69" s="109"/>
      <c r="S69" s="109"/>
    </row>
    <row r="70" ht="21" customHeight="1" spans="1:19">
      <c r="A70" s="131" t="s">
        <v>70</v>
      </c>
      <c r="B70" s="132" t="s">
        <v>70</v>
      </c>
      <c r="C70" s="132" t="s">
        <v>607</v>
      </c>
      <c r="D70" s="133" t="s">
        <v>2091</v>
      </c>
      <c r="E70" s="133" t="s">
        <v>2090</v>
      </c>
      <c r="F70" s="133" t="s">
        <v>832</v>
      </c>
      <c r="G70" s="142">
        <v>2</v>
      </c>
      <c r="H70" s="109"/>
      <c r="I70" s="109">
        <v>160000</v>
      </c>
      <c r="J70" s="109">
        <v>160000</v>
      </c>
      <c r="K70" s="109"/>
      <c r="L70" s="109"/>
      <c r="M70" s="109"/>
      <c r="N70" s="109"/>
      <c r="O70" s="109"/>
      <c r="P70" s="109"/>
      <c r="Q70" s="109"/>
      <c r="R70" s="109"/>
      <c r="S70" s="109"/>
    </row>
    <row r="71" ht="21" customHeight="1" spans="1:19">
      <c r="A71" s="131" t="s">
        <v>70</v>
      </c>
      <c r="B71" s="132" t="s">
        <v>70</v>
      </c>
      <c r="C71" s="132" t="s">
        <v>607</v>
      </c>
      <c r="D71" s="133" t="s">
        <v>2092</v>
      </c>
      <c r="E71" s="133" t="s">
        <v>2090</v>
      </c>
      <c r="F71" s="133" t="s">
        <v>832</v>
      </c>
      <c r="G71" s="142">
        <v>1</v>
      </c>
      <c r="H71" s="109"/>
      <c r="I71" s="109">
        <v>20000</v>
      </c>
      <c r="J71" s="109">
        <v>20000</v>
      </c>
      <c r="K71" s="109"/>
      <c r="L71" s="109"/>
      <c r="M71" s="109"/>
      <c r="N71" s="109"/>
      <c r="O71" s="109"/>
      <c r="P71" s="109"/>
      <c r="Q71" s="109"/>
      <c r="R71" s="109"/>
      <c r="S71" s="109"/>
    </row>
    <row r="72" ht="21" customHeight="1" spans="1:19">
      <c r="A72" s="131" t="s">
        <v>70</v>
      </c>
      <c r="B72" s="132" t="s">
        <v>70</v>
      </c>
      <c r="C72" s="132" t="s">
        <v>607</v>
      </c>
      <c r="D72" s="133" t="s">
        <v>2093</v>
      </c>
      <c r="E72" s="133" t="s">
        <v>2090</v>
      </c>
      <c r="F72" s="133" t="s">
        <v>832</v>
      </c>
      <c r="G72" s="142">
        <v>1</v>
      </c>
      <c r="H72" s="109"/>
      <c r="I72" s="109">
        <v>35000</v>
      </c>
      <c r="J72" s="109">
        <v>35000</v>
      </c>
      <c r="K72" s="109"/>
      <c r="L72" s="109"/>
      <c r="M72" s="109"/>
      <c r="N72" s="109"/>
      <c r="O72" s="109"/>
      <c r="P72" s="109"/>
      <c r="Q72" s="109"/>
      <c r="R72" s="109"/>
      <c r="S72" s="109"/>
    </row>
    <row r="73" ht="21" customHeight="1" spans="1:19">
      <c r="A73" s="131" t="s">
        <v>70</v>
      </c>
      <c r="B73" s="132" t="s">
        <v>70</v>
      </c>
      <c r="C73" s="132" t="s">
        <v>611</v>
      </c>
      <c r="D73" s="133" t="s">
        <v>2094</v>
      </c>
      <c r="E73" s="133" t="s">
        <v>2095</v>
      </c>
      <c r="F73" s="133" t="s">
        <v>832</v>
      </c>
      <c r="G73" s="142">
        <v>1</v>
      </c>
      <c r="H73" s="109"/>
      <c r="I73" s="109">
        <v>660000</v>
      </c>
      <c r="J73" s="109">
        <v>660000</v>
      </c>
      <c r="K73" s="109"/>
      <c r="L73" s="109"/>
      <c r="M73" s="109"/>
      <c r="N73" s="109"/>
      <c r="O73" s="109"/>
      <c r="P73" s="109"/>
      <c r="Q73" s="109"/>
      <c r="R73" s="109"/>
      <c r="S73" s="109"/>
    </row>
    <row r="74" ht="21" customHeight="1" spans="1:19">
      <c r="A74" s="131" t="s">
        <v>70</v>
      </c>
      <c r="B74" s="132" t="s">
        <v>70</v>
      </c>
      <c r="C74" s="132" t="s">
        <v>611</v>
      </c>
      <c r="D74" s="133" t="s">
        <v>2096</v>
      </c>
      <c r="E74" s="133" t="s">
        <v>2097</v>
      </c>
      <c r="F74" s="133" t="s">
        <v>832</v>
      </c>
      <c r="G74" s="142">
        <v>1</v>
      </c>
      <c r="H74" s="109"/>
      <c r="I74" s="109">
        <v>900000</v>
      </c>
      <c r="J74" s="109">
        <v>900000</v>
      </c>
      <c r="K74" s="109"/>
      <c r="L74" s="109"/>
      <c r="M74" s="109"/>
      <c r="N74" s="109"/>
      <c r="O74" s="109"/>
      <c r="P74" s="109"/>
      <c r="Q74" s="109"/>
      <c r="R74" s="109"/>
      <c r="S74" s="109"/>
    </row>
    <row r="75" ht="21" customHeight="1" spans="1:19">
      <c r="A75" s="131" t="s">
        <v>70</v>
      </c>
      <c r="B75" s="132" t="s">
        <v>70</v>
      </c>
      <c r="C75" s="132" t="s">
        <v>611</v>
      </c>
      <c r="D75" s="133" t="s">
        <v>2098</v>
      </c>
      <c r="E75" s="133" t="s">
        <v>2076</v>
      </c>
      <c r="F75" s="133" t="s">
        <v>832</v>
      </c>
      <c r="G75" s="142">
        <v>1</v>
      </c>
      <c r="H75" s="109"/>
      <c r="I75" s="109">
        <v>4200</v>
      </c>
      <c r="J75" s="109">
        <v>4200</v>
      </c>
      <c r="K75" s="109"/>
      <c r="L75" s="109"/>
      <c r="M75" s="109"/>
      <c r="N75" s="109"/>
      <c r="O75" s="109"/>
      <c r="P75" s="109"/>
      <c r="Q75" s="109"/>
      <c r="R75" s="109"/>
      <c r="S75" s="109"/>
    </row>
    <row r="76" ht="21" customHeight="1" spans="1:19">
      <c r="A76" s="131" t="s">
        <v>70</v>
      </c>
      <c r="B76" s="132" t="s">
        <v>70</v>
      </c>
      <c r="C76" s="132" t="s">
        <v>611</v>
      </c>
      <c r="D76" s="133" t="s">
        <v>2099</v>
      </c>
      <c r="E76" s="133" t="s">
        <v>2076</v>
      </c>
      <c r="F76" s="133" t="s">
        <v>832</v>
      </c>
      <c r="G76" s="142">
        <v>1</v>
      </c>
      <c r="H76" s="109"/>
      <c r="I76" s="109">
        <v>200</v>
      </c>
      <c r="J76" s="109">
        <v>200</v>
      </c>
      <c r="K76" s="109"/>
      <c r="L76" s="109"/>
      <c r="M76" s="109"/>
      <c r="N76" s="109"/>
      <c r="O76" s="109"/>
      <c r="P76" s="109"/>
      <c r="Q76" s="109"/>
      <c r="R76" s="109"/>
      <c r="S76" s="109"/>
    </row>
    <row r="77" ht="21" customHeight="1" spans="1:19">
      <c r="A77" s="131" t="s">
        <v>70</v>
      </c>
      <c r="B77" s="132" t="s">
        <v>70</v>
      </c>
      <c r="C77" s="132" t="s">
        <v>611</v>
      </c>
      <c r="D77" s="133" t="s">
        <v>2100</v>
      </c>
      <c r="E77" s="133" t="s">
        <v>2037</v>
      </c>
      <c r="F77" s="133" t="s">
        <v>832</v>
      </c>
      <c r="G77" s="142">
        <v>1</v>
      </c>
      <c r="H77" s="109"/>
      <c r="I77" s="109">
        <v>10000</v>
      </c>
      <c r="J77" s="109">
        <v>10000</v>
      </c>
      <c r="K77" s="109"/>
      <c r="L77" s="109"/>
      <c r="M77" s="109"/>
      <c r="N77" s="109"/>
      <c r="O77" s="109"/>
      <c r="P77" s="109"/>
      <c r="Q77" s="109"/>
      <c r="R77" s="109"/>
      <c r="S77" s="109"/>
    </row>
    <row r="78" ht="21" customHeight="1" spans="1:19">
      <c r="A78" s="131" t="s">
        <v>70</v>
      </c>
      <c r="B78" s="132" t="s">
        <v>70</v>
      </c>
      <c r="C78" s="132" t="s">
        <v>611</v>
      </c>
      <c r="D78" s="133" t="s">
        <v>2101</v>
      </c>
      <c r="E78" s="133" t="s">
        <v>2037</v>
      </c>
      <c r="F78" s="133" t="s">
        <v>832</v>
      </c>
      <c r="G78" s="142">
        <v>1</v>
      </c>
      <c r="H78" s="109"/>
      <c r="I78" s="109">
        <v>2674</v>
      </c>
      <c r="J78" s="109">
        <v>2674</v>
      </c>
      <c r="K78" s="109"/>
      <c r="L78" s="109"/>
      <c r="M78" s="109"/>
      <c r="N78" s="109"/>
      <c r="O78" s="109"/>
      <c r="P78" s="109"/>
      <c r="Q78" s="109"/>
      <c r="R78" s="109"/>
      <c r="S78" s="109"/>
    </row>
    <row r="79" ht="21" customHeight="1" spans="1:19">
      <c r="A79" s="131" t="s">
        <v>70</v>
      </c>
      <c r="B79" s="132" t="s">
        <v>70</v>
      </c>
      <c r="C79" s="132" t="s">
        <v>611</v>
      </c>
      <c r="D79" s="133" t="s">
        <v>2102</v>
      </c>
      <c r="E79" s="133" t="s">
        <v>2037</v>
      </c>
      <c r="F79" s="133" t="s">
        <v>832</v>
      </c>
      <c r="G79" s="142">
        <v>1</v>
      </c>
      <c r="H79" s="109"/>
      <c r="I79" s="109">
        <v>68000</v>
      </c>
      <c r="J79" s="109">
        <v>68000</v>
      </c>
      <c r="K79" s="109"/>
      <c r="L79" s="109"/>
      <c r="M79" s="109"/>
      <c r="N79" s="109"/>
      <c r="O79" s="109"/>
      <c r="P79" s="109"/>
      <c r="Q79" s="109"/>
      <c r="R79" s="109"/>
      <c r="S79" s="109"/>
    </row>
    <row r="80" ht="21" customHeight="1" spans="1:19">
      <c r="A80" s="131" t="s">
        <v>70</v>
      </c>
      <c r="B80" s="132" t="s">
        <v>70</v>
      </c>
      <c r="C80" s="132" t="s">
        <v>611</v>
      </c>
      <c r="D80" s="133" t="s">
        <v>2103</v>
      </c>
      <c r="E80" s="133" t="s">
        <v>2037</v>
      </c>
      <c r="F80" s="133" t="s">
        <v>832</v>
      </c>
      <c r="G80" s="142">
        <v>1</v>
      </c>
      <c r="H80" s="109"/>
      <c r="I80" s="109">
        <v>58000</v>
      </c>
      <c r="J80" s="109">
        <v>58000</v>
      </c>
      <c r="K80" s="109"/>
      <c r="L80" s="109"/>
      <c r="M80" s="109"/>
      <c r="N80" s="109"/>
      <c r="O80" s="109"/>
      <c r="P80" s="109"/>
      <c r="Q80" s="109"/>
      <c r="R80" s="109"/>
      <c r="S80" s="109"/>
    </row>
    <row r="81" ht="21" customHeight="1" spans="1:19">
      <c r="A81" s="131" t="s">
        <v>70</v>
      </c>
      <c r="B81" s="132" t="s">
        <v>70</v>
      </c>
      <c r="C81" s="132" t="s">
        <v>611</v>
      </c>
      <c r="D81" s="133" t="s">
        <v>2104</v>
      </c>
      <c r="E81" s="133" t="s">
        <v>2050</v>
      </c>
      <c r="F81" s="133" t="s">
        <v>832</v>
      </c>
      <c r="G81" s="142">
        <v>1</v>
      </c>
      <c r="H81" s="109"/>
      <c r="I81" s="109">
        <v>100000</v>
      </c>
      <c r="J81" s="109">
        <v>100000</v>
      </c>
      <c r="K81" s="109"/>
      <c r="L81" s="109"/>
      <c r="M81" s="109"/>
      <c r="N81" s="109"/>
      <c r="O81" s="109"/>
      <c r="P81" s="109"/>
      <c r="Q81" s="109"/>
      <c r="R81" s="109"/>
      <c r="S81" s="109"/>
    </row>
    <row r="82" ht="21" customHeight="1" spans="1:19">
      <c r="A82" s="131" t="s">
        <v>70</v>
      </c>
      <c r="B82" s="132" t="s">
        <v>70</v>
      </c>
      <c r="C82" s="132" t="s">
        <v>611</v>
      </c>
      <c r="D82" s="133" t="s">
        <v>2105</v>
      </c>
      <c r="E82" s="133" t="s">
        <v>2088</v>
      </c>
      <c r="F82" s="133" t="s">
        <v>832</v>
      </c>
      <c r="G82" s="142">
        <v>1</v>
      </c>
      <c r="H82" s="109"/>
      <c r="I82" s="109">
        <v>38000</v>
      </c>
      <c r="J82" s="109">
        <v>38000</v>
      </c>
      <c r="K82" s="109"/>
      <c r="L82" s="109"/>
      <c r="M82" s="109"/>
      <c r="N82" s="109"/>
      <c r="O82" s="109"/>
      <c r="P82" s="109"/>
      <c r="Q82" s="109"/>
      <c r="R82" s="109"/>
      <c r="S82" s="109"/>
    </row>
    <row r="83" ht="21" customHeight="1" spans="1:19">
      <c r="A83" s="131" t="s">
        <v>70</v>
      </c>
      <c r="B83" s="132" t="s">
        <v>70</v>
      </c>
      <c r="C83" s="132" t="s">
        <v>611</v>
      </c>
      <c r="D83" s="133" t="s">
        <v>2106</v>
      </c>
      <c r="E83" s="133" t="s">
        <v>2088</v>
      </c>
      <c r="F83" s="133" t="s">
        <v>832</v>
      </c>
      <c r="G83" s="142">
        <v>1</v>
      </c>
      <c r="H83" s="109"/>
      <c r="I83" s="109">
        <v>3000</v>
      </c>
      <c r="J83" s="109">
        <v>3000</v>
      </c>
      <c r="K83" s="109"/>
      <c r="L83" s="109"/>
      <c r="M83" s="109"/>
      <c r="N83" s="109"/>
      <c r="O83" s="109"/>
      <c r="P83" s="109"/>
      <c r="Q83" s="109"/>
      <c r="R83" s="109"/>
      <c r="S83" s="109"/>
    </row>
    <row r="84" ht="21" customHeight="1" spans="1:19">
      <c r="A84" s="131" t="s">
        <v>70</v>
      </c>
      <c r="B84" s="132" t="s">
        <v>70</v>
      </c>
      <c r="C84" s="132" t="s">
        <v>611</v>
      </c>
      <c r="D84" s="133" t="s">
        <v>2107</v>
      </c>
      <c r="E84" s="133" t="s">
        <v>2052</v>
      </c>
      <c r="F84" s="133" t="s">
        <v>832</v>
      </c>
      <c r="G84" s="142">
        <v>1</v>
      </c>
      <c r="H84" s="109"/>
      <c r="I84" s="109">
        <v>1890</v>
      </c>
      <c r="J84" s="109">
        <v>1890</v>
      </c>
      <c r="K84" s="109"/>
      <c r="L84" s="109"/>
      <c r="M84" s="109"/>
      <c r="N84" s="109"/>
      <c r="O84" s="109"/>
      <c r="P84" s="109"/>
      <c r="Q84" s="109"/>
      <c r="R84" s="109"/>
      <c r="S84" s="109"/>
    </row>
    <row r="85" ht="21" customHeight="1" spans="1:19">
      <c r="A85" s="131" t="s">
        <v>70</v>
      </c>
      <c r="B85" s="132" t="s">
        <v>70</v>
      </c>
      <c r="C85" s="132" t="s">
        <v>611</v>
      </c>
      <c r="D85" s="133" t="s">
        <v>2108</v>
      </c>
      <c r="E85" s="133" t="s">
        <v>2052</v>
      </c>
      <c r="F85" s="133" t="s">
        <v>832</v>
      </c>
      <c r="G85" s="142">
        <v>1</v>
      </c>
      <c r="H85" s="109"/>
      <c r="I85" s="109">
        <v>1800</v>
      </c>
      <c r="J85" s="109">
        <v>1800</v>
      </c>
      <c r="K85" s="109"/>
      <c r="L85" s="109"/>
      <c r="M85" s="109"/>
      <c r="N85" s="109"/>
      <c r="O85" s="109"/>
      <c r="P85" s="109"/>
      <c r="Q85" s="109"/>
      <c r="R85" s="109"/>
      <c r="S85" s="109"/>
    </row>
    <row r="86" ht="21" customHeight="1" spans="1:19">
      <c r="A86" s="131" t="s">
        <v>70</v>
      </c>
      <c r="B86" s="132" t="s">
        <v>70</v>
      </c>
      <c r="C86" s="132" t="s">
        <v>611</v>
      </c>
      <c r="D86" s="133" t="s">
        <v>2109</v>
      </c>
      <c r="E86" s="133" t="s">
        <v>2052</v>
      </c>
      <c r="F86" s="133" t="s">
        <v>832</v>
      </c>
      <c r="G86" s="142">
        <v>1</v>
      </c>
      <c r="H86" s="109"/>
      <c r="I86" s="109">
        <v>8900</v>
      </c>
      <c r="J86" s="109">
        <v>8900</v>
      </c>
      <c r="K86" s="109"/>
      <c r="L86" s="109"/>
      <c r="M86" s="109"/>
      <c r="N86" s="109"/>
      <c r="O86" s="109"/>
      <c r="P86" s="109"/>
      <c r="Q86" s="109"/>
      <c r="R86" s="109"/>
      <c r="S86" s="109"/>
    </row>
    <row r="87" ht="21" customHeight="1" spans="1:19">
      <c r="A87" s="131" t="s">
        <v>70</v>
      </c>
      <c r="B87" s="132" t="s">
        <v>70</v>
      </c>
      <c r="C87" s="132" t="s">
        <v>611</v>
      </c>
      <c r="D87" s="133" t="s">
        <v>2110</v>
      </c>
      <c r="E87" s="133" t="s">
        <v>2052</v>
      </c>
      <c r="F87" s="133" t="s">
        <v>832</v>
      </c>
      <c r="G87" s="142">
        <v>4</v>
      </c>
      <c r="H87" s="109"/>
      <c r="I87" s="109">
        <v>4356</v>
      </c>
      <c r="J87" s="109">
        <v>4356</v>
      </c>
      <c r="K87" s="109"/>
      <c r="L87" s="109"/>
      <c r="M87" s="109"/>
      <c r="N87" s="109"/>
      <c r="O87" s="109"/>
      <c r="P87" s="109"/>
      <c r="Q87" s="109"/>
      <c r="R87" s="109"/>
      <c r="S87" s="109"/>
    </row>
    <row r="88" ht="21" customHeight="1" spans="1:19">
      <c r="A88" s="131" t="s">
        <v>70</v>
      </c>
      <c r="B88" s="132" t="s">
        <v>70</v>
      </c>
      <c r="C88" s="132" t="s">
        <v>611</v>
      </c>
      <c r="D88" s="133" t="s">
        <v>2111</v>
      </c>
      <c r="E88" s="133" t="s">
        <v>2052</v>
      </c>
      <c r="F88" s="133" t="s">
        <v>832</v>
      </c>
      <c r="G88" s="142">
        <v>2</v>
      </c>
      <c r="H88" s="109"/>
      <c r="I88" s="109">
        <v>4376</v>
      </c>
      <c r="J88" s="109">
        <v>4376</v>
      </c>
      <c r="K88" s="109"/>
      <c r="L88" s="109"/>
      <c r="M88" s="109"/>
      <c r="N88" s="109"/>
      <c r="O88" s="109"/>
      <c r="P88" s="109"/>
      <c r="Q88" s="109"/>
      <c r="R88" s="109"/>
      <c r="S88" s="109"/>
    </row>
    <row r="89" ht="21" customHeight="1" spans="1:19">
      <c r="A89" s="131" t="s">
        <v>70</v>
      </c>
      <c r="B89" s="132" t="s">
        <v>70</v>
      </c>
      <c r="C89" s="132" t="s">
        <v>611</v>
      </c>
      <c r="D89" s="133" t="s">
        <v>2112</v>
      </c>
      <c r="E89" s="133" t="s">
        <v>2052</v>
      </c>
      <c r="F89" s="133" t="s">
        <v>832</v>
      </c>
      <c r="G89" s="142">
        <v>1</v>
      </c>
      <c r="H89" s="109"/>
      <c r="I89" s="109">
        <v>118000</v>
      </c>
      <c r="J89" s="109">
        <v>118000</v>
      </c>
      <c r="K89" s="109"/>
      <c r="L89" s="109"/>
      <c r="M89" s="109"/>
      <c r="N89" s="109"/>
      <c r="O89" s="109"/>
      <c r="P89" s="109"/>
      <c r="Q89" s="109"/>
      <c r="R89" s="109"/>
      <c r="S89" s="109"/>
    </row>
    <row r="90" ht="21" customHeight="1" spans="1:19">
      <c r="A90" s="131" t="s">
        <v>70</v>
      </c>
      <c r="B90" s="132" t="s">
        <v>70</v>
      </c>
      <c r="C90" s="132" t="s">
        <v>611</v>
      </c>
      <c r="D90" s="133" t="s">
        <v>2113</v>
      </c>
      <c r="E90" s="133" t="s">
        <v>2052</v>
      </c>
      <c r="F90" s="133" t="s">
        <v>832</v>
      </c>
      <c r="G90" s="142">
        <v>1</v>
      </c>
      <c r="H90" s="109"/>
      <c r="I90" s="109">
        <v>108000</v>
      </c>
      <c r="J90" s="109">
        <v>108000</v>
      </c>
      <c r="K90" s="109"/>
      <c r="L90" s="109"/>
      <c r="M90" s="109"/>
      <c r="N90" s="109"/>
      <c r="O90" s="109"/>
      <c r="P90" s="109"/>
      <c r="Q90" s="109"/>
      <c r="R90" s="109"/>
      <c r="S90" s="109"/>
    </row>
    <row r="91" ht="21" customHeight="1" spans="1:19">
      <c r="A91" s="131" t="s">
        <v>70</v>
      </c>
      <c r="B91" s="132" t="s">
        <v>70</v>
      </c>
      <c r="C91" s="132" t="s">
        <v>611</v>
      </c>
      <c r="D91" s="133" t="s">
        <v>2114</v>
      </c>
      <c r="E91" s="133" t="s">
        <v>2052</v>
      </c>
      <c r="F91" s="133" t="s">
        <v>832</v>
      </c>
      <c r="G91" s="142">
        <v>2</v>
      </c>
      <c r="H91" s="109"/>
      <c r="I91" s="109">
        <v>3960</v>
      </c>
      <c r="J91" s="109">
        <v>3960</v>
      </c>
      <c r="K91" s="109"/>
      <c r="L91" s="109"/>
      <c r="M91" s="109"/>
      <c r="N91" s="109"/>
      <c r="O91" s="109"/>
      <c r="P91" s="109"/>
      <c r="Q91" s="109"/>
      <c r="R91" s="109"/>
      <c r="S91" s="109"/>
    </row>
    <row r="92" ht="21" customHeight="1" spans="1:19">
      <c r="A92" s="131" t="s">
        <v>70</v>
      </c>
      <c r="B92" s="132" t="s">
        <v>70</v>
      </c>
      <c r="C92" s="132" t="s">
        <v>611</v>
      </c>
      <c r="D92" s="133" t="s">
        <v>2115</v>
      </c>
      <c r="E92" s="133" t="s">
        <v>2052</v>
      </c>
      <c r="F92" s="133" t="s">
        <v>832</v>
      </c>
      <c r="G92" s="142">
        <v>5</v>
      </c>
      <c r="H92" s="109"/>
      <c r="I92" s="109">
        <v>950</v>
      </c>
      <c r="J92" s="109">
        <v>950</v>
      </c>
      <c r="K92" s="109"/>
      <c r="L92" s="109"/>
      <c r="M92" s="109"/>
      <c r="N92" s="109"/>
      <c r="O92" s="109"/>
      <c r="P92" s="109"/>
      <c r="Q92" s="109"/>
      <c r="R92" s="109"/>
      <c r="S92" s="109"/>
    </row>
    <row r="93" ht="21" customHeight="1" spans="1:19">
      <c r="A93" s="131" t="s">
        <v>70</v>
      </c>
      <c r="B93" s="132" t="s">
        <v>70</v>
      </c>
      <c r="C93" s="132" t="s">
        <v>611</v>
      </c>
      <c r="D93" s="133" t="s">
        <v>2116</v>
      </c>
      <c r="E93" s="133" t="s">
        <v>2052</v>
      </c>
      <c r="F93" s="133" t="s">
        <v>832</v>
      </c>
      <c r="G93" s="142">
        <v>1</v>
      </c>
      <c r="H93" s="109"/>
      <c r="I93" s="109">
        <v>128000</v>
      </c>
      <c r="J93" s="109">
        <v>128000</v>
      </c>
      <c r="K93" s="109"/>
      <c r="L93" s="109"/>
      <c r="M93" s="109"/>
      <c r="N93" s="109"/>
      <c r="O93" s="109"/>
      <c r="P93" s="109"/>
      <c r="Q93" s="109"/>
      <c r="R93" s="109"/>
      <c r="S93" s="109"/>
    </row>
    <row r="94" ht="21" customHeight="1" spans="1:19">
      <c r="A94" s="131" t="s">
        <v>70</v>
      </c>
      <c r="B94" s="132" t="s">
        <v>70</v>
      </c>
      <c r="C94" s="132" t="s">
        <v>611</v>
      </c>
      <c r="D94" s="133" t="s">
        <v>2117</v>
      </c>
      <c r="E94" s="133" t="s">
        <v>2052</v>
      </c>
      <c r="F94" s="133" t="s">
        <v>832</v>
      </c>
      <c r="G94" s="142">
        <v>1</v>
      </c>
      <c r="H94" s="109"/>
      <c r="I94" s="109">
        <v>548</v>
      </c>
      <c r="J94" s="109">
        <v>548</v>
      </c>
      <c r="K94" s="109"/>
      <c r="L94" s="109"/>
      <c r="M94" s="109"/>
      <c r="N94" s="109"/>
      <c r="O94" s="109"/>
      <c r="P94" s="109"/>
      <c r="Q94" s="109"/>
      <c r="R94" s="109"/>
      <c r="S94" s="109"/>
    </row>
    <row r="95" ht="21" customHeight="1" spans="1:19">
      <c r="A95" s="131" t="s">
        <v>70</v>
      </c>
      <c r="B95" s="132" t="s">
        <v>70</v>
      </c>
      <c r="C95" s="132" t="s">
        <v>611</v>
      </c>
      <c r="D95" s="133" t="s">
        <v>2118</v>
      </c>
      <c r="E95" s="133" t="s">
        <v>2052</v>
      </c>
      <c r="F95" s="133" t="s">
        <v>832</v>
      </c>
      <c r="G95" s="142">
        <v>1</v>
      </c>
      <c r="H95" s="109"/>
      <c r="I95" s="109">
        <v>1800</v>
      </c>
      <c r="J95" s="109">
        <v>1800</v>
      </c>
      <c r="K95" s="109"/>
      <c r="L95" s="109"/>
      <c r="M95" s="109"/>
      <c r="N95" s="109"/>
      <c r="O95" s="109"/>
      <c r="P95" s="109"/>
      <c r="Q95" s="109"/>
      <c r="R95" s="109"/>
      <c r="S95" s="109"/>
    </row>
    <row r="96" ht="21" customHeight="1" spans="1:19">
      <c r="A96" s="131" t="s">
        <v>70</v>
      </c>
      <c r="B96" s="132" t="s">
        <v>70</v>
      </c>
      <c r="C96" s="132" t="s">
        <v>611</v>
      </c>
      <c r="D96" s="133" t="s">
        <v>2119</v>
      </c>
      <c r="E96" s="133" t="s">
        <v>2052</v>
      </c>
      <c r="F96" s="133" t="s">
        <v>832</v>
      </c>
      <c r="G96" s="142">
        <v>1</v>
      </c>
      <c r="H96" s="109"/>
      <c r="I96" s="109">
        <v>39000</v>
      </c>
      <c r="J96" s="109">
        <v>39000</v>
      </c>
      <c r="K96" s="109"/>
      <c r="L96" s="109"/>
      <c r="M96" s="109"/>
      <c r="N96" s="109"/>
      <c r="O96" s="109"/>
      <c r="P96" s="109"/>
      <c r="Q96" s="109"/>
      <c r="R96" s="109"/>
      <c r="S96" s="109"/>
    </row>
    <row r="97" ht="21" customHeight="1" spans="1:19">
      <c r="A97" s="131" t="s">
        <v>70</v>
      </c>
      <c r="B97" s="132" t="s">
        <v>70</v>
      </c>
      <c r="C97" s="132" t="s">
        <v>611</v>
      </c>
      <c r="D97" s="133" t="s">
        <v>2120</v>
      </c>
      <c r="E97" s="133" t="s">
        <v>2052</v>
      </c>
      <c r="F97" s="133" t="s">
        <v>832</v>
      </c>
      <c r="G97" s="142">
        <v>1</v>
      </c>
      <c r="H97" s="109"/>
      <c r="I97" s="109">
        <v>32500</v>
      </c>
      <c r="J97" s="109">
        <v>32500</v>
      </c>
      <c r="K97" s="109"/>
      <c r="L97" s="109"/>
      <c r="M97" s="109"/>
      <c r="N97" s="109"/>
      <c r="O97" s="109"/>
      <c r="P97" s="109"/>
      <c r="Q97" s="109"/>
      <c r="R97" s="109"/>
      <c r="S97" s="109"/>
    </row>
    <row r="98" ht="21" customHeight="1" spans="1:19">
      <c r="A98" s="131" t="s">
        <v>70</v>
      </c>
      <c r="B98" s="132" t="s">
        <v>70</v>
      </c>
      <c r="C98" s="132" t="s">
        <v>611</v>
      </c>
      <c r="D98" s="133" t="s">
        <v>2121</v>
      </c>
      <c r="E98" s="133" t="s">
        <v>2052</v>
      </c>
      <c r="F98" s="133" t="s">
        <v>832</v>
      </c>
      <c r="G98" s="142">
        <v>1</v>
      </c>
      <c r="H98" s="109"/>
      <c r="I98" s="109">
        <v>2926</v>
      </c>
      <c r="J98" s="109">
        <v>2926</v>
      </c>
      <c r="K98" s="109"/>
      <c r="L98" s="109"/>
      <c r="M98" s="109"/>
      <c r="N98" s="109"/>
      <c r="O98" s="109"/>
      <c r="P98" s="109"/>
      <c r="Q98" s="109"/>
      <c r="R98" s="109"/>
      <c r="S98" s="109"/>
    </row>
    <row r="99" ht="21" customHeight="1" spans="1:19">
      <c r="A99" s="131" t="s">
        <v>70</v>
      </c>
      <c r="B99" s="132" t="s">
        <v>70</v>
      </c>
      <c r="C99" s="132" t="s">
        <v>611</v>
      </c>
      <c r="D99" s="133" t="s">
        <v>2122</v>
      </c>
      <c r="E99" s="133" t="s">
        <v>2052</v>
      </c>
      <c r="F99" s="133" t="s">
        <v>832</v>
      </c>
      <c r="G99" s="142">
        <v>2</v>
      </c>
      <c r="H99" s="109"/>
      <c r="I99" s="109">
        <v>85600</v>
      </c>
      <c r="J99" s="109">
        <v>85600</v>
      </c>
      <c r="K99" s="109"/>
      <c r="L99" s="109"/>
      <c r="M99" s="109"/>
      <c r="N99" s="109"/>
      <c r="O99" s="109"/>
      <c r="P99" s="109"/>
      <c r="Q99" s="109"/>
      <c r="R99" s="109"/>
      <c r="S99" s="109"/>
    </row>
    <row r="100" ht="21" customHeight="1" spans="1:19">
      <c r="A100" s="131" t="s">
        <v>70</v>
      </c>
      <c r="B100" s="132" t="s">
        <v>70</v>
      </c>
      <c r="C100" s="132" t="s">
        <v>611</v>
      </c>
      <c r="D100" s="133" t="s">
        <v>2123</v>
      </c>
      <c r="E100" s="133" t="s">
        <v>2052</v>
      </c>
      <c r="F100" s="133" t="s">
        <v>832</v>
      </c>
      <c r="G100" s="142">
        <v>1</v>
      </c>
      <c r="H100" s="109"/>
      <c r="I100" s="109">
        <v>836</v>
      </c>
      <c r="J100" s="109">
        <v>836</v>
      </c>
      <c r="K100" s="109"/>
      <c r="L100" s="109"/>
      <c r="M100" s="109"/>
      <c r="N100" s="109"/>
      <c r="O100" s="109"/>
      <c r="P100" s="109"/>
      <c r="Q100" s="109"/>
      <c r="R100" s="109"/>
      <c r="S100" s="109"/>
    </row>
    <row r="101" ht="21" customHeight="1" spans="1:19">
      <c r="A101" s="131" t="s">
        <v>70</v>
      </c>
      <c r="B101" s="132" t="s">
        <v>70</v>
      </c>
      <c r="C101" s="132" t="s">
        <v>611</v>
      </c>
      <c r="D101" s="133" t="s">
        <v>2124</v>
      </c>
      <c r="E101" s="133" t="s">
        <v>2052</v>
      </c>
      <c r="F101" s="133" t="s">
        <v>832</v>
      </c>
      <c r="G101" s="142">
        <v>1</v>
      </c>
      <c r="H101" s="109"/>
      <c r="I101" s="109">
        <v>979</v>
      </c>
      <c r="J101" s="109">
        <v>979</v>
      </c>
      <c r="K101" s="109"/>
      <c r="L101" s="109"/>
      <c r="M101" s="109"/>
      <c r="N101" s="109"/>
      <c r="O101" s="109"/>
      <c r="P101" s="109"/>
      <c r="Q101" s="109"/>
      <c r="R101" s="109"/>
      <c r="S101" s="109"/>
    </row>
    <row r="102" ht="21" customHeight="1" spans="1:19">
      <c r="A102" s="131" t="s">
        <v>70</v>
      </c>
      <c r="B102" s="132" t="s">
        <v>70</v>
      </c>
      <c r="C102" s="132" t="s">
        <v>611</v>
      </c>
      <c r="D102" s="133" t="s">
        <v>2125</v>
      </c>
      <c r="E102" s="133" t="s">
        <v>2052</v>
      </c>
      <c r="F102" s="133" t="s">
        <v>832</v>
      </c>
      <c r="G102" s="142">
        <v>1</v>
      </c>
      <c r="H102" s="109"/>
      <c r="I102" s="109">
        <v>1023</v>
      </c>
      <c r="J102" s="109">
        <v>1023</v>
      </c>
      <c r="K102" s="109"/>
      <c r="L102" s="109"/>
      <c r="M102" s="109"/>
      <c r="N102" s="109"/>
      <c r="O102" s="109"/>
      <c r="P102" s="109"/>
      <c r="Q102" s="109"/>
      <c r="R102" s="109"/>
      <c r="S102" s="109"/>
    </row>
    <row r="103" ht="21" customHeight="1" spans="1:19">
      <c r="A103" s="131" t="s">
        <v>70</v>
      </c>
      <c r="B103" s="132" t="s">
        <v>70</v>
      </c>
      <c r="C103" s="132" t="s">
        <v>611</v>
      </c>
      <c r="D103" s="133" t="s">
        <v>2126</v>
      </c>
      <c r="E103" s="133" t="s">
        <v>2052</v>
      </c>
      <c r="F103" s="133" t="s">
        <v>832</v>
      </c>
      <c r="G103" s="142">
        <v>1</v>
      </c>
      <c r="H103" s="109"/>
      <c r="I103" s="109">
        <v>58900</v>
      </c>
      <c r="J103" s="109">
        <v>58900</v>
      </c>
      <c r="K103" s="109"/>
      <c r="L103" s="109"/>
      <c r="M103" s="109"/>
      <c r="N103" s="109"/>
      <c r="O103" s="109"/>
      <c r="P103" s="109"/>
      <c r="Q103" s="109"/>
      <c r="R103" s="109"/>
      <c r="S103" s="109"/>
    </row>
    <row r="104" ht="21" customHeight="1" spans="1:19">
      <c r="A104" s="131" t="s">
        <v>70</v>
      </c>
      <c r="B104" s="132" t="s">
        <v>70</v>
      </c>
      <c r="C104" s="132" t="s">
        <v>611</v>
      </c>
      <c r="D104" s="133" t="s">
        <v>2127</v>
      </c>
      <c r="E104" s="133" t="s">
        <v>2052</v>
      </c>
      <c r="F104" s="133" t="s">
        <v>832</v>
      </c>
      <c r="G104" s="142">
        <v>1</v>
      </c>
      <c r="H104" s="109"/>
      <c r="I104" s="109">
        <v>1800</v>
      </c>
      <c r="J104" s="109">
        <v>1800</v>
      </c>
      <c r="K104" s="109"/>
      <c r="L104" s="109"/>
      <c r="M104" s="109"/>
      <c r="N104" s="109"/>
      <c r="O104" s="109"/>
      <c r="P104" s="109"/>
      <c r="Q104" s="109"/>
      <c r="R104" s="109"/>
      <c r="S104" s="109"/>
    </row>
    <row r="105" ht="21" customHeight="1" spans="1:19">
      <c r="A105" s="131" t="s">
        <v>70</v>
      </c>
      <c r="B105" s="132" t="s">
        <v>70</v>
      </c>
      <c r="C105" s="132" t="s">
        <v>611</v>
      </c>
      <c r="D105" s="133" t="s">
        <v>2128</v>
      </c>
      <c r="E105" s="133" t="s">
        <v>2052</v>
      </c>
      <c r="F105" s="133" t="s">
        <v>832</v>
      </c>
      <c r="G105" s="142">
        <v>4</v>
      </c>
      <c r="H105" s="109"/>
      <c r="I105" s="109">
        <v>2672</v>
      </c>
      <c r="J105" s="109">
        <v>2672</v>
      </c>
      <c r="K105" s="109"/>
      <c r="L105" s="109"/>
      <c r="M105" s="109"/>
      <c r="N105" s="109"/>
      <c r="O105" s="109"/>
      <c r="P105" s="109"/>
      <c r="Q105" s="109"/>
      <c r="R105" s="109"/>
      <c r="S105" s="109"/>
    </row>
    <row r="106" ht="21" customHeight="1" spans="1:19">
      <c r="A106" s="131" t="s">
        <v>70</v>
      </c>
      <c r="B106" s="132" t="s">
        <v>70</v>
      </c>
      <c r="C106" s="132" t="s">
        <v>611</v>
      </c>
      <c r="D106" s="133" t="s">
        <v>2129</v>
      </c>
      <c r="E106" s="133" t="s">
        <v>2052</v>
      </c>
      <c r="F106" s="133" t="s">
        <v>832</v>
      </c>
      <c r="G106" s="142">
        <v>1</v>
      </c>
      <c r="H106" s="109"/>
      <c r="I106" s="109">
        <v>158000</v>
      </c>
      <c r="J106" s="109">
        <v>158000</v>
      </c>
      <c r="K106" s="109"/>
      <c r="L106" s="109"/>
      <c r="M106" s="109"/>
      <c r="N106" s="109"/>
      <c r="O106" s="109"/>
      <c r="P106" s="109"/>
      <c r="Q106" s="109"/>
      <c r="R106" s="109"/>
      <c r="S106" s="109"/>
    </row>
    <row r="107" ht="21" customHeight="1" spans="1:19">
      <c r="A107" s="131" t="s">
        <v>70</v>
      </c>
      <c r="B107" s="132" t="s">
        <v>70</v>
      </c>
      <c r="C107" s="132" t="s">
        <v>611</v>
      </c>
      <c r="D107" s="133" t="s">
        <v>2130</v>
      </c>
      <c r="E107" s="133" t="s">
        <v>2052</v>
      </c>
      <c r="F107" s="133" t="s">
        <v>832</v>
      </c>
      <c r="G107" s="142">
        <v>1</v>
      </c>
      <c r="H107" s="109"/>
      <c r="I107" s="109">
        <v>45800</v>
      </c>
      <c r="J107" s="109">
        <v>45800</v>
      </c>
      <c r="K107" s="109"/>
      <c r="L107" s="109"/>
      <c r="M107" s="109"/>
      <c r="N107" s="109"/>
      <c r="O107" s="109"/>
      <c r="P107" s="109"/>
      <c r="Q107" s="109"/>
      <c r="R107" s="109"/>
      <c r="S107" s="109"/>
    </row>
    <row r="108" ht="21" customHeight="1" spans="1:19">
      <c r="A108" s="131" t="s">
        <v>70</v>
      </c>
      <c r="B108" s="132" t="s">
        <v>70</v>
      </c>
      <c r="C108" s="132" t="s">
        <v>611</v>
      </c>
      <c r="D108" s="133" t="s">
        <v>2131</v>
      </c>
      <c r="E108" s="133" t="s">
        <v>2052</v>
      </c>
      <c r="F108" s="133" t="s">
        <v>832</v>
      </c>
      <c r="G108" s="142">
        <v>1</v>
      </c>
      <c r="H108" s="109"/>
      <c r="I108" s="109">
        <v>1320</v>
      </c>
      <c r="J108" s="109">
        <v>1320</v>
      </c>
      <c r="K108" s="109"/>
      <c r="L108" s="109"/>
      <c r="M108" s="109"/>
      <c r="N108" s="109"/>
      <c r="O108" s="109"/>
      <c r="P108" s="109"/>
      <c r="Q108" s="109"/>
      <c r="R108" s="109"/>
      <c r="S108" s="109"/>
    </row>
    <row r="109" ht="21" customHeight="1" spans="1:19">
      <c r="A109" s="131" t="s">
        <v>70</v>
      </c>
      <c r="B109" s="132" t="s">
        <v>70</v>
      </c>
      <c r="C109" s="132" t="s">
        <v>611</v>
      </c>
      <c r="D109" s="133" t="s">
        <v>2132</v>
      </c>
      <c r="E109" s="133" t="s">
        <v>2052</v>
      </c>
      <c r="F109" s="133" t="s">
        <v>832</v>
      </c>
      <c r="G109" s="142">
        <v>1</v>
      </c>
      <c r="H109" s="109"/>
      <c r="I109" s="109">
        <v>32000</v>
      </c>
      <c r="J109" s="109">
        <v>32000</v>
      </c>
      <c r="K109" s="109"/>
      <c r="L109" s="109"/>
      <c r="M109" s="109"/>
      <c r="N109" s="109"/>
      <c r="O109" s="109"/>
      <c r="P109" s="109"/>
      <c r="Q109" s="109"/>
      <c r="R109" s="109"/>
      <c r="S109" s="109"/>
    </row>
    <row r="110" ht="21" customHeight="1" spans="1:19">
      <c r="A110" s="131" t="s">
        <v>70</v>
      </c>
      <c r="B110" s="132" t="s">
        <v>70</v>
      </c>
      <c r="C110" s="132" t="s">
        <v>611</v>
      </c>
      <c r="D110" s="133" t="s">
        <v>2133</v>
      </c>
      <c r="E110" s="133" t="s">
        <v>2052</v>
      </c>
      <c r="F110" s="133" t="s">
        <v>832</v>
      </c>
      <c r="G110" s="142">
        <v>1</v>
      </c>
      <c r="H110" s="109"/>
      <c r="I110" s="109">
        <v>1670</v>
      </c>
      <c r="J110" s="109">
        <v>1670</v>
      </c>
      <c r="K110" s="109"/>
      <c r="L110" s="109"/>
      <c r="M110" s="109"/>
      <c r="N110" s="109"/>
      <c r="O110" s="109"/>
      <c r="P110" s="109"/>
      <c r="Q110" s="109"/>
      <c r="R110" s="109"/>
      <c r="S110" s="109"/>
    </row>
    <row r="111" ht="21" customHeight="1" spans="1:19">
      <c r="A111" s="131" t="s">
        <v>70</v>
      </c>
      <c r="B111" s="132" t="s">
        <v>70</v>
      </c>
      <c r="C111" s="132" t="s">
        <v>611</v>
      </c>
      <c r="D111" s="133" t="s">
        <v>2134</v>
      </c>
      <c r="E111" s="133" t="s">
        <v>2052</v>
      </c>
      <c r="F111" s="133" t="s">
        <v>832</v>
      </c>
      <c r="G111" s="142">
        <v>1</v>
      </c>
      <c r="H111" s="109"/>
      <c r="I111" s="109">
        <v>1630</v>
      </c>
      <c r="J111" s="109">
        <v>1630</v>
      </c>
      <c r="K111" s="109"/>
      <c r="L111" s="109"/>
      <c r="M111" s="109"/>
      <c r="N111" s="109"/>
      <c r="O111" s="109"/>
      <c r="P111" s="109"/>
      <c r="Q111" s="109"/>
      <c r="R111" s="109"/>
      <c r="S111" s="109"/>
    </row>
    <row r="112" ht="21" customHeight="1" spans="1:19">
      <c r="A112" s="131" t="s">
        <v>70</v>
      </c>
      <c r="B112" s="132" t="s">
        <v>70</v>
      </c>
      <c r="C112" s="132" t="s">
        <v>611</v>
      </c>
      <c r="D112" s="133" t="s">
        <v>2135</v>
      </c>
      <c r="E112" s="133" t="s">
        <v>2052</v>
      </c>
      <c r="F112" s="133" t="s">
        <v>832</v>
      </c>
      <c r="G112" s="142">
        <v>1</v>
      </c>
      <c r="H112" s="109"/>
      <c r="I112" s="109">
        <v>890</v>
      </c>
      <c r="J112" s="109">
        <v>890</v>
      </c>
      <c r="K112" s="109"/>
      <c r="L112" s="109"/>
      <c r="M112" s="109"/>
      <c r="N112" s="109"/>
      <c r="O112" s="109"/>
      <c r="P112" s="109"/>
      <c r="Q112" s="109"/>
      <c r="R112" s="109"/>
      <c r="S112" s="109"/>
    </row>
    <row r="113" ht="21" customHeight="1" spans="1:19">
      <c r="A113" s="131" t="s">
        <v>70</v>
      </c>
      <c r="B113" s="132" t="s">
        <v>70</v>
      </c>
      <c r="C113" s="132" t="s">
        <v>611</v>
      </c>
      <c r="D113" s="133" t="s">
        <v>2136</v>
      </c>
      <c r="E113" s="133" t="s">
        <v>2052</v>
      </c>
      <c r="F113" s="133" t="s">
        <v>832</v>
      </c>
      <c r="G113" s="142">
        <v>2</v>
      </c>
      <c r="H113" s="109"/>
      <c r="I113" s="109">
        <v>1180</v>
      </c>
      <c r="J113" s="109">
        <v>1180</v>
      </c>
      <c r="K113" s="109"/>
      <c r="L113" s="109"/>
      <c r="M113" s="109"/>
      <c r="N113" s="109"/>
      <c r="O113" s="109"/>
      <c r="P113" s="109"/>
      <c r="Q113" s="109"/>
      <c r="R113" s="109"/>
      <c r="S113" s="109"/>
    </row>
    <row r="114" ht="21" customHeight="1" spans="1:19">
      <c r="A114" s="131" t="s">
        <v>70</v>
      </c>
      <c r="B114" s="132" t="s">
        <v>70</v>
      </c>
      <c r="C114" s="132" t="s">
        <v>611</v>
      </c>
      <c r="D114" s="133" t="s">
        <v>2137</v>
      </c>
      <c r="E114" s="133" t="s">
        <v>2052</v>
      </c>
      <c r="F114" s="133" t="s">
        <v>832</v>
      </c>
      <c r="G114" s="142">
        <v>1</v>
      </c>
      <c r="H114" s="109"/>
      <c r="I114" s="109">
        <v>29000</v>
      </c>
      <c r="J114" s="109">
        <v>29000</v>
      </c>
      <c r="K114" s="109"/>
      <c r="L114" s="109"/>
      <c r="M114" s="109"/>
      <c r="N114" s="109"/>
      <c r="O114" s="109"/>
      <c r="P114" s="109"/>
      <c r="Q114" s="109"/>
      <c r="R114" s="109"/>
      <c r="S114" s="109"/>
    </row>
    <row r="115" ht="21" customHeight="1" spans="1:19">
      <c r="A115" s="131" t="s">
        <v>70</v>
      </c>
      <c r="B115" s="132" t="s">
        <v>70</v>
      </c>
      <c r="C115" s="132" t="s">
        <v>611</v>
      </c>
      <c r="D115" s="133" t="s">
        <v>2137</v>
      </c>
      <c r="E115" s="133" t="s">
        <v>2052</v>
      </c>
      <c r="F115" s="133" t="s">
        <v>832</v>
      </c>
      <c r="G115" s="142">
        <v>1</v>
      </c>
      <c r="H115" s="109"/>
      <c r="I115" s="109">
        <v>39800</v>
      </c>
      <c r="J115" s="109">
        <v>39800</v>
      </c>
      <c r="K115" s="109"/>
      <c r="L115" s="109"/>
      <c r="M115" s="109"/>
      <c r="N115" s="109"/>
      <c r="O115" s="109"/>
      <c r="P115" s="109"/>
      <c r="Q115" s="109"/>
      <c r="R115" s="109"/>
      <c r="S115" s="109"/>
    </row>
    <row r="116" ht="21" customHeight="1" spans="1:19">
      <c r="A116" s="131" t="s">
        <v>70</v>
      </c>
      <c r="B116" s="132" t="s">
        <v>70</v>
      </c>
      <c r="C116" s="132" t="s">
        <v>611</v>
      </c>
      <c r="D116" s="133" t="s">
        <v>2138</v>
      </c>
      <c r="E116" s="133" t="s">
        <v>2052</v>
      </c>
      <c r="F116" s="133" t="s">
        <v>832</v>
      </c>
      <c r="G116" s="142">
        <v>2</v>
      </c>
      <c r="H116" s="109"/>
      <c r="I116" s="109">
        <v>5600</v>
      </c>
      <c r="J116" s="109">
        <v>5600</v>
      </c>
      <c r="K116" s="109"/>
      <c r="L116" s="109"/>
      <c r="M116" s="109"/>
      <c r="N116" s="109"/>
      <c r="O116" s="109"/>
      <c r="P116" s="109"/>
      <c r="Q116" s="109"/>
      <c r="R116" s="109"/>
      <c r="S116" s="109"/>
    </row>
    <row r="117" ht="21" customHeight="1" spans="1:19">
      <c r="A117" s="131" t="s">
        <v>70</v>
      </c>
      <c r="B117" s="132" t="s">
        <v>70</v>
      </c>
      <c r="C117" s="132" t="s">
        <v>611</v>
      </c>
      <c r="D117" s="133" t="s">
        <v>2139</v>
      </c>
      <c r="E117" s="133" t="s">
        <v>2052</v>
      </c>
      <c r="F117" s="133" t="s">
        <v>832</v>
      </c>
      <c r="G117" s="142">
        <v>1</v>
      </c>
      <c r="H117" s="109"/>
      <c r="I117" s="109">
        <v>11800</v>
      </c>
      <c r="J117" s="109">
        <v>11800</v>
      </c>
      <c r="K117" s="109"/>
      <c r="L117" s="109"/>
      <c r="M117" s="109"/>
      <c r="N117" s="109"/>
      <c r="O117" s="109"/>
      <c r="P117" s="109"/>
      <c r="Q117" s="109"/>
      <c r="R117" s="109"/>
      <c r="S117" s="109"/>
    </row>
    <row r="118" ht="21" customHeight="1" spans="1:19">
      <c r="A118" s="131" t="s">
        <v>70</v>
      </c>
      <c r="B118" s="132" t="s">
        <v>70</v>
      </c>
      <c r="C118" s="132" t="s">
        <v>611</v>
      </c>
      <c r="D118" s="133" t="s">
        <v>2139</v>
      </c>
      <c r="E118" s="133" t="s">
        <v>2052</v>
      </c>
      <c r="F118" s="133" t="s">
        <v>832</v>
      </c>
      <c r="G118" s="142">
        <v>1</v>
      </c>
      <c r="H118" s="109"/>
      <c r="I118" s="109">
        <v>18000</v>
      </c>
      <c r="J118" s="109">
        <v>18000</v>
      </c>
      <c r="K118" s="109"/>
      <c r="L118" s="109"/>
      <c r="M118" s="109"/>
      <c r="N118" s="109"/>
      <c r="O118" s="109"/>
      <c r="P118" s="109"/>
      <c r="Q118" s="109"/>
      <c r="R118" s="109"/>
      <c r="S118" s="109"/>
    </row>
    <row r="119" ht="21" customHeight="1" spans="1:19">
      <c r="A119" s="131" t="s">
        <v>70</v>
      </c>
      <c r="B119" s="132" t="s">
        <v>70</v>
      </c>
      <c r="C119" s="132" t="s">
        <v>611</v>
      </c>
      <c r="D119" s="133" t="s">
        <v>2140</v>
      </c>
      <c r="E119" s="133" t="s">
        <v>2052</v>
      </c>
      <c r="F119" s="133" t="s">
        <v>832</v>
      </c>
      <c r="G119" s="142">
        <v>1</v>
      </c>
      <c r="H119" s="109"/>
      <c r="I119" s="109">
        <v>720</v>
      </c>
      <c r="J119" s="109">
        <v>720</v>
      </c>
      <c r="K119" s="109"/>
      <c r="L119" s="109"/>
      <c r="M119" s="109"/>
      <c r="N119" s="109"/>
      <c r="O119" s="109"/>
      <c r="P119" s="109"/>
      <c r="Q119" s="109"/>
      <c r="R119" s="109"/>
      <c r="S119" s="109"/>
    </row>
    <row r="120" ht="21" customHeight="1" spans="1:19">
      <c r="A120" s="131" t="s">
        <v>70</v>
      </c>
      <c r="B120" s="132" t="s">
        <v>70</v>
      </c>
      <c r="C120" s="132" t="s">
        <v>611</v>
      </c>
      <c r="D120" s="133" t="s">
        <v>2141</v>
      </c>
      <c r="E120" s="133" t="s">
        <v>2059</v>
      </c>
      <c r="F120" s="133" t="s">
        <v>832</v>
      </c>
      <c r="G120" s="142">
        <v>1</v>
      </c>
      <c r="H120" s="109"/>
      <c r="I120" s="109">
        <v>26800</v>
      </c>
      <c r="J120" s="109">
        <v>26800</v>
      </c>
      <c r="K120" s="109"/>
      <c r="L120" s="109"/>
      <c r="M120" s="109"/>
      <c r="N120" s="109"/>
      <c r="O120" s="109"/>
      <c r="P120" s="109"/>
      <c r="Q120" s="109"/>
      <c r="R120" s="109"/>
      <c r="S120" s="109"/>
    </row>
    <row r="121" ht="21" customHeight="1" spans="1:19">
      <c r="A121" s="131" t="s">
        <v>70</v>
      </c>
      <c r="B121" s="132" t="s">
        <v>70</v>
      </c>
      <c r="C121" s="132" t="s">
        <v>611</v>
      </c>
      <c r="D121" s="133" t="s">
        <v>2142</v>
      </c>
      <c r="E121" s="133" t="s">
        <v>2059</v>
      </c>
      <c r="F121" s="133" t="s">
        <v>832</v>
      </c>
      <c r="G121" s="142">
        <v>1</v>
      </c>
      <c r="H121" s="109"/>
      <c r="I121" s="109">
        <v>24000</v>
      </c>
      <c r="J121" s="109">
        <v>24000</v>
      </c>
      <c r="K121" s="109"/>
      <c r="L121" s="109"/>
      <c r="M121" s="109"/>
      <c r="N121" s="109"/>
      <c r="O121" s="109"/>
      <c r="P121" s="109"/>
      <c r="Q121" s="109"/>
      <c r="R121" s="109"/>
      <c r="S121" s="109"/>
    </row>
    <row r="122" ht="21" customHeight="1" spans="1:19">
      <c r="A122" s="131" t="s">
        <v>70</v>
      </c>
      <c r="B122" s="132" t="s">
        <v>70</v>
      </c>
      <c r="C122" s="132" t="s">
        <v>611</v>
      </c>
      <c r="D122" s="133" t="s">
        <v>2143</v>
      </c>
      <c r="E122" s="133" t="s">
        <v>2144</v>
      </c>
      <c r="F122" s="133" t="s">
        <v>832</v>
      </c>
      <c r="G122" s="142">
        <v>1</v>
      </c>
      <c r="H122" s="109"/>
      <c r="I122" s="109">
        <v>31800</v>
      </c>
      <c r="J122" s="109">
        <v>31800</v>
      </c>
      <c r="K122" s="109"/>
      <c r="L122" s="109"/>
      <c r="M122" s="109"/>
      <c r="N122" s="109"/>
      <c r="O122" s="109"/>
      <c r="P122" s="109"/>
      <c r="Q122" s="109"/>
      <c r="R122" s="109"/>
      <c r="S122" s="109"/>
    </row>
    <row r="123" ht="21" customHeight="1" spans="1:19">
      <c r="A123" s="131" t="s">
        <v>70</v>
      </c>
      <c r="B123" s="132" t="s">
        <v>70</v>
      </c>
      <c r="C123" s="132" t="s">
        <v>611</v>
      </c>
      <c r="D123" s="133" t="s">
        <v>2145</v>
      </c>
      <c r="E123" s="133" t="s">
        <v>2144</v>
      </c>
      <c r="F123" s="133" t="s">
        <v>832</v>
      </c>
      <c r="G123" s="142">
        <v>6</v>
      </c>
      <c r="H123" s="109"/>
      <c r="I123" s="109">
        <v>25200</v>
      </c>
      <c r="J123" s="109">
        <v>25200</v>
      </c>
      <c r="K123" s="109"/>
      <c r="L123" s="109"/>
      <c r="M123" s="109"/>
      <c r="N123" s="109"/>
      <c r="O123" s="109"/>
      <c r="P123" s="109"/>
      <c r="Q123" s="109"/>
      <c r="R123" s="109"/>
      <c r="S123" s="109"/>
    </row>
    <row r="124" ht="21" customHeight="1" spans="1:19">
      <c r="A124" s="131" t="s">
        <v>70</v>
      </c>
      <c r="B124" s="132" t="s">
        <v>70</v>
      </c>
      <c r="C124" s="132" t="s">
        <v>611</v>
      </c>
      <c r="D124" s="133" t="s">
        <v>2146</v>
      </c>
      <c r="E124" s="133" t="s">
        <v>2144</v>
      </c>
      <c r="F124" s="133" t="s">
        <v>832</v>
      </c>
      <c r="G124" s="142">
        <v>4</v>
      </c>
      <c r="H124" s="109"/>
      <c r="I124" s="109">
        <v>6000</v>
      </c>
      <c r="J124" s="109">
        <v>6000</v>
      </c>
      <c r="K124" s="109"/>
      <c r="L124" s="109"/>
      <c r="M124" s="109"/>
      <c r="N124" s="109"/>
      <c r="O124" s="109"/>
      <c r="P124" s="109"/>
      <c r="Q124" s="109"/>
      <c r="R124" s="109"/>
      <c r="S124" s="109"/>
    </row>
    <row r="125" ht="21" customHeight="1" spans="1:19">
      <c r="A125" s="131" t="s">
        <v>70</v>
      </c>
      <c r="B125" s="132" t="s">
        <v>70</v>
      </c>
      <c r="C125" s="132" t="s">
        <v>611</v>
      </c>
      <c r="D125" s="133" t="s">
        <v>2114</v>
      </c>
      <c r="E125" s="133" t="s">
        <v>2144</v>
      </c>
      <c r="F125" s="133" t="s">
        <v>832</v>
      </c>
      <c r="G125" s="142">
        <v>10</v>
      </c>
      <c r="H125" s="109"/>
      <c r="I125" s="109">
        <v>19800</v>
      </c>
      <c r="J125" s="109">
        <v>19800</v>
      </c>
      <c r="K125" s="109"/>
      <c r="L125" s="109"/>
      <c r="M125" s="109"/>
      <c r="N125" s="109"/>
      <c r="O125" s="109"/>
      <c r="P125" s="109"/>
      <c r="Q125" s="109"/>
      <c r="R125" s="109"/>
      <c r="S125" s="109"/>
    </row>
    <row r="126" ht="21" customHeight="1" spans="1:19">
      <c r="A126" s="131" t="s">
        <v>70</v>
      </c>
      <c r="B126" s="132" t="s">
        <v>70</v>
      </c>
      <c r="C126" s="132" t="s">
        <v>611</v>
      </c>
      <c r="D126" s="133" t="s">
        <v>2147</v>
      </c>
      <c r="E126" s="133" t="s">
        <v>2144</v>
      </c>
      <c r="F126" s="133" t="s">
        <v>832</v>
      </c>
      <c r="G126" s="142">
        <v>1</v>
      </c>
      <c r="H126" s="109"/>
      <c r="I126" s="109">
        <v>42000</v>
      </c>
      <c r="J126" s="109">
        <v>42000</v>
      </c>
      <c r="K126" s="109"/>
      <c r="L126" s="109"/>
      <c r="M126" s="109"/>
      <c r="N126" s="109"/>
      <c r="O126" s="109"/>
      <c r="P126" s="109"/>
      <c r="Q126" s="109"/>
      <c r="R126" s="109"/>
      <c r="S126" s="109"/>
    </row>
    <row r="127" ht="21" customHeight="1" spans="1:19">
      <c r="A127" s="131" t="s">
        <v>70</v>
      </c>
      <c r="B127" s="132" t="s">
        <v>70</v>
      </c>
      <c r="C127" s="132" t="s">
        <v>611</v>
      </c>
      <c r="D127" s="133" t="s">
        <v>2148</v>
      </c>
      <c r="E127" s="133" t="s">
        <v>2144</v>
      </c>
      <c r="F127" s="133" t="s">
        <v>832</v>
      </c>
      <c r="G127" s="142">
        <v>2</v>
      </c>
      <c r="H127" s="109"/>
      <c r="I127" s="109">
        <v>38000</v>
      </c>
      <c r="J127" s="109">
        <v>38000</v>
      </c>
      <c r="K127" s="109"/>
      <c r="L127" s="109"/>
      <c r="M127" s="109"/>
      <c r="N127" s="109"/>
      <c r="O127" s="109"/>
      <c r="P127" s="109"/>
      <c r="Q127" s="109"/>
      <c r="R127" s="109"/>
      <c r="S127" s="109"/>
    </row>
    <row r="128" ht="21" customHeight="1" spans="1:19">
      <c r="A128" s="131" t="s">
        <v>70</v>
      </c>
      <c r="B128" s="132" t="s">
        <v>70</v>
      </c>
      <c r="C128" s="132" t="s">
        <v>611</v>
      </c>
      <c r="D128" s="133" t="s">
        <v>2149</v>
      </c>
      <c r="E128" s="133" t="s">
        <v>2144</v>
      </c>
      <c r="F128" s="133" t="s">
        <v>832</v>
      </c>
      <c r="G128" s="142">
        <v>2</v>
      </c>
      <c r="H128" s="109"/>
      <c r="I128" s="109">
        <v>73600</v>
      </c>
      <c r="J128" s="109">
        <v>73600</v>
      </c>
      <c r="K128" s="109"/>
      <c r="L128" s="109"/>
      <c r="M128" s="109"/>
      <c r="N128" s="109"/>
      <c r="O128" s="109"/>
      <c r="P128" s="109"/>
      <c r="Q128" s="109"/>
      <c r="R128" s="109"/>
      <c r="S128" s="109"/>
    </row>
    <row r="129" ht="21" customHeight="1" spans="1:19">
      <c r="A129" s="131" t="s">
        <v>70</v>
      </c>
      <c r="B129" s="132" t="s">
        <v>70</v>
      </c>
      <c r="C129" s="132" t="s">
        <v>611</v>
      </c>
      <c r="D129" s="133" t="s">
        <v>2150</v>
      </c>
      <c r="E129" s="133" t="s">
        <v>2144</v>
      </c>
      <c r="F129" s="133" t="s">
        <v>832</v>
      </c>
      <c r="G129" s="142">
        <v>1</v>
      </c>
      <c r="H129" s="109"/>
      <c r="I129" s="109">
        <v>228000</v>
      </c>
      <c r="J129" s="109">
        <v>228000</v>
      </c>
      <c r="K129" s="109"/>
      <c r="L129" s="109"/>
      <c r="M129" s="109"/>
      <c r="N129" s="109"/>
      <c r="O129" s="109"/>
      <c r="P129" s="109"/>
      <c r="Q129" s="109"/>
      <c r="R129" s="109"/>
      <c r="S129" s="109"/>
    </row>
    <row r="130" ht="21" customHeight="1" spans="1:19">
      <c r="A130" s="131" t="s">
        <v>70</v>
      </c>
      <c r="B130" s="132" t="s">
        <v>70</v>
      </c>
      <c r="C130" s="132" t="s">
        <v>615</v>
      </c>
      <c r="D130" s="133" t="s">
        <v>2028</v>
      </c>
      <c r="E130" s="133" t="s">
        <v>2028</v>
      </c>
      <c r="F130" s="133" t="s">
        <v>832</v>
      </c>
      <c r="G130" s="142">
        <v>1</v>
      </c>
      <c r="H130" s="109"/>
      <c r="I130" s="109">
        <v>3500</v>
      </c>
      <c r="J130" s="109">
        <v>3500</v>
      </c>
      <c r="K130" s="109"/>
      <c r="L130" s="109"/>
      <c r="M130" s="109"/>
      <c r="N130" s="109"/>
      <c r="O130" s="109"/>
      <c r="P130" s="109"/>
      <c r="Q130" s="109"/>
      <c r="R130" s="109"/>
      <c r="S130" s="109"/>
    </row>
    <row r="131" ht="21" customHeight="1" spans="1:19">
      <c r="A131" s="131" t="s">
        <v>70</v>
      </c>
      <c r="B131" s="132" t="s">
        <v>70</v>
      </c>
      <c r="C131" s="132" t="s">
        <v>615</v>
      </c>
      <c r="D131" s="133" t="s">
        <v>2151</v>
      </c>
      <c r="E131" s="133" t="s">
        <v>2052</v>
      </c>
      <c r="F131" s="133" t="s">
        <v>832</v>
      </c>
      <c r="G131" s="142">
        <v>1</v>
      </c>
      <c r="H131" s="109"/>
      <c r="I131" s="109">
        <v>2300</v>
      </c>
      <c r="J131" s="109">
        <v>2300</v>
      </c>
      <c r="K131" s="109"/>
      <c r="L131" s="109"/>
      <c r="M131" s="109"/>
      <c r="N131" s="109"/>
      <c r="O131" s="109"/>
      <c r="P131" s="109"/>
      <c r="Q131" s="109"/>
      <c r="R131" s="109"/>
      <c r="S131" s="109"/>
    </row>
    <row r="132" ht="21" customHeight="1" spans="1:19">
      <c r="A132" s="131" t="s">
        <v>70</v>
      </c>
      <c r="B132" s="132" t="s">
        <v>70</v>
      </c>
      <c r="C132" s="132" t="s">
        <v>615</v>
      </c>
      <c r="D132" s="133" t="s">
        <v>2152</v>
      </c>
      <c r="E132" s="133" t="s">
        <v>2052</v>
      </c>
      <c r="F132" s="133" t="s">
        <v>832</v>
      </c>
      <c r="G132" s="142">
        <v>2</v>
      </c>
      <c r="H132" s="109"/>
      <c r="I132" s="109">
        <v>32600</v>
      </c>
      <c r="J132" s="109">
        <v>32600</v>
      </c>
      <c r="K132" s="109"/>
      <c r="L132" s="109"/>
      <c r="M132" s="109"/>
      <c r="N132" s="109"/>
      <c r="O132" s="109"/>
      <c r="P132" s="109"/>
      <c r="Q132" s="109"/>
      <c r="R132" s="109"/>
      <c r="S132" s="109"/>
    </row>
    <row r="133" ht="21" customHeight="1" spans="1:19">
      <c r="A133" s="131" t="s">
        <v>70</v>
      </c>
      <c r="B133" s="132" t="s">
        <v>70</v>
      </c>
      <c r="C133" s="132" t="s">
        <v>615</v>
      </c>
      <c r="D133" s="133" t="s">
        <v>2153</v>
      </c>
      <c r="E133" s="133" t="s">
        <v>2052</v>
      </c>
      <c r="F133" s="133" t="s">
        <v>832</v>
      </c>
      <c r="G133" s="142">
        <v>1</v>
      </c>
      <c r="H133" s="109"/>
      <c r="I133" s="109">
        <v>16000</v>
      </c>
      <c r="J133" s="109">
        <v>16000</v>
      </c>
      <c r="K133" s="109"/>
      <c r="L133" s="109"/>
      <c r="M133" s="109"/>
      <c r="N133" s="109"/>
      <c r="O133" s="109"/>
      <c r="P133" s="109"/>
      <c r="Q133" s="109"/>
      <c r="R133" s="109"/>
      <c r="S133" s="109"/>
    </row>
    <row r="134" ht="21" customHeight="1" spans="1:19">
      <c r="A134" s="131" t="s">
        <v>70</v>
      </c>
      <c r="B134" s="132" t="s">
        <v>70</v>
      </c>
      <c r="C134" s="132" t="s">
        <v>615</v>
      </c>
      <c r="D134" s="133" t="s">
        <v>2154</v>
      </c>
      <c r="E134" s="133" t="s">
        <v>2052</v>
      </c>
      <c r="F134" s="133" t="s">
        <v>832</v>
      </c>
      <c r="G134" s="142">
        <v>41</v>
      </c>
      <c r="H134" s="109"/>
      <c r="I134" s="109">
        <v>32800</v>
      </c>
      <c r="J134" s="109">
        <v>32800</v>
      </c>
      <c r="K134" s="109"/>
      <c r="L134" s="109"/>
      <c r="M134" s="109"/>
      <c r="N134" s="109"/>
      <c r="O134" s="109"/>
      <c r="P134" s="109"/>
      <c r="Q134" s="109"/>
      <c r="R134" s="109"/>
      <c r="S134" s="109"/>
    </row>
    <row r="135" ht="21" customHeight="1" spans="1:19">
      <c r="A135" s="131" t="s">
        <v>70</v>
      </c>
      <c r="B135" s="132" t="s">
        <v>70</v>
      </c>
      <c r="C135" s="132" t="s">
        <v>617</v>
      </c>
      <c r="D135" s="133" t="s">
        <v>2155</v>
      </c>
      <c r="E135" s="133" t="s">
        <v>2050</v>
      </c>
      <c r="F135" s="133" t="s">
        <v>832</v>
      </c>
      <c r="G135" s="142">
        <v>1</v>
      </c>
      <c r="H135" s="109"/>
      <c r="I135" s="109">
        <v>1316000</v>
      </c>
      <c r="J135" s="109">
        <v>1316000</v>
      </c>
      <c r="K135" s="109"/>
      <c r="L135" s="109"/>
      <c r="M135" s="109"/>
      <c r="N135" s="109"/>
      <c r="O135" s="109"/>
      <c r="P135" s="109"/>
      <c r="Q135" s="109"/>
      <c r="R135" s="109"/>
      <c r="S135" s="109"/>
    </row>
    <row r="136" ht="21" customHeight="1" spans="1:19">
      <c r="A136" s="131" t="s">
        <v>70</v>
      </c>
      <c r="B136" s="132" t="s">
        <v>70</v>
      </c>
      <c r="C136" s="132" t="s">
        <v>617</v>
      </c>
      <c r="D136" s="133" t="s">
        <v>2156</v>
      </c>
      <c r="E136" s="133" t="s">
        <v>2050</v>
      </c>
      <c r="F136" s="133" t="s">
        <v>832</v>
      </c>
      <c r="G136" s="142">
        <v>1</v>
      </c>
      <c r="H136" s="109"/>
      <c r="I136" s="109">
        <v>1180000</v>
      </c>
      <c r="J136" s="109">
        <v>1180000</v>
      </c>
      <c r="K136" s="109"/>
      <c r="L136" s="109"/>
      <c r="M136" s="109"/>
      <c r="N136" s="109"/>
      <c r="O136" s="109"/>
      <c r="P136" s="109"/>
      <c r="Q136" s="109"/>
      <c r="R136" s="109"/>
      <c r="S136" s="109"/>
    </row>
    <row r="137" ht="21" customHeight="1" spans="1:19">
      <c r="A137" s="131" t="s">
        <v>70</v>
      </c>
      <c r="B137" s="132" t="s">
        <v>70</v>
      </c>
      <c r="C137" s="132" t="s">
        <v>621</v>
      </c>
      <c r="D137" s="133" t="s">
        <v>2157</v>
      </c>
      <c r="E137" s="133" t="s">
        <v>2052</v>
      </c>
      <c r="F137" s="133" t="s">
        <v>832</v>
      </c>
      <c r="G137" s="142">
        <v>1</v>
      </c>
      <c r="H137" s="109"/>
      <c r="I137" s="109">
        <v>299800</v>
      </c>
      <c r="J137" s="109">
        <v>299800</v>
      </c>
      <c r="K137" s="109"/>
      <c r="L137" s="109"/>
      <c r="M137" s="109"/>
      <c r="N137" s="109"/>
      <c r="O137" s="109"/>
      <c r="P137" s="109"/>
      <c r="Q137" s="109"/>
      <c r="R137" s="109"/>
      <c r="S137" s="109"/>
    </row>
    <row r="138" ht="21" customHeight="1" spans="1:19">
      <c r="A138" s="131" t="s">
        <v>70</v>
      </c>
      <c r="B138" s="132" t="s">
        <v>70</v>
      </c>
      <c r="C138" s="132" t="s">
        <v>621</v>
      </c>
      <c r="D138" s="133" t="s">
        <v>2158</v>
      </c>
      <c r="E138" s="133" t="s">
        <v>2052</v>
      </c>
      <c r="F138" s="133" t="s">
        <v>832</v>
      </c>
      <c r="G138" s="142">
        <v>1</v>
      </c>
      <c r="H138" s="109"/>
      <c r="I138" s="109">
        <v>279600</v>
      </c>
      <c r="J138" s="109">
        <v>279600</v>
      </c>
      <c r="K138" s="109"/>
      <c r="L138" s="109"/>
      <c r="M138" s="109"/>
      <c r="N138" s="109"/>
      <c r="O138" s="109"/>
      <c r="P138" s="109"/>
      <c r="Q138" s="109"/>
      <c r="R138" s="109"/>
      <c r="S138" s="109"/>
    </row>
    <row r="139" ht="21" customHeight="1" spans="1:19">
      <c r="A139" s="131" t="s">
        <v>70</v>
      </c>
      <c r="B139" s="132" t="s">
        <v>70</v>
      </c>
      <c r="C139" s="132" t="s">
        <v>623</v>
      </c>
      <c r="D139" s="133" t="s">
        <v>2159</v>
      </c>
      <c r="E139" s="133" t="s">
        <v>2160</v>
      </c>
      <c r="F139" s="133" t="s">
        <v>832</v>
      </c>
      <c r="G139" s="142">
        <v>1</v>
      </c>
      <c r="H139" s="109"/>
      <c r="I139" s="109">
        <v>300000</v>
      </c>
      <c r="J139" s="109">
        <v>300000</v>
      </c>
      <c r="K139" s="109"/>
      <c r="L139" s="109"/>
      <c r="M139" s="109"/>
      <c r="N139" s="109"/>
      <c r="O139" s="109"/>
      <c r="P139" s="109"/>
      <c r="Q139" s="109"/>
      <c r="R139" s="109"/>
      <c r="S139" s="109"/>
    </row>
    <row r="140" ht="21" customHeight="1" spans="1:19">
      <c r="A140" s="131" t="s">
        <v>70</v>
      </c>
      <c r="B140" s="132" t="s">
        <v>70</v>
      </c>
      <c r="C140" s="132" t="s">
        <v>623</v>
      </c>
      <c r="D140" s="133" t="s">
        <v>2161</v>
      </c>
      <c r="E140" s="133" t="s">
        <v>2050</v>
      </c>
      <c r="F140" s="133" t="s">
        <v>832</v>
      </c>
      <c r="G140" s="142">
        <v>2</v>
      </c>
      <c r="H140" s="109"/>
      <c r="I140" s="109">
        <v>240000</v>
      </c>
      <c r="J140" s="109">
        <v>240000</v>
      </c>
      <c r="K140" s="109"/>
      <c r="L140" s="109"/>
      <c r="M140" s="109"/>
      <c r="N140" s="109"/>
      <c r="O140" s="109"/>
      <c r="P140" s="109"/>
      <c r="Q140" s="109"/>
      <c r="R140" s="109"/>
      <c r="S140" s="109"/>
    </row>
    <row r="141" ht="21" customHeight="1" spans="1:19">
      <c r="A141" s="131" t="s">
        <v>70</v>
      </c>
      <c r="B141" s="132" t="s">
        <v>70</v>
      </c>
      <c r="C141" s="132" t="s">
        <v>623</v>
      </c>
      <c r="D141" s="133" t="s">
        <v>2162</v>
      </c>
      <c r="E141" s="133" t="s">
        <v>2050</v>
      </c>
      <c r="F141" s="133" t="s">
        <v>832</v>
      </c>
      <c r="G141" s="142">
        <v>1</v>
      </c>
      <c r="H141" s="109"/>
      <c r="I141" s="109">
        <v>686200</v>
      </c>
      <c r="J141" s="109">
        <v>686200</v>
      </c>
      <c r="K141" s="109"/>
      <c r="L141" s="109"/>
      <c r="M141" s="109"/>
      <c r="N141" s="109"/>
      <c r="O141" s="109"/>
      <c r="P141" s="109"/>
      <c r="Q141" s="109"/>
      <c r="R141" s="109"/>
      <c r="S141" s="109"/>
    </row>
    <row r="142" ht="21" customHeight="1" spans="1:19">
      <c r="A142" s="131" t="s">
        <v>70</v>
      </c>
      <c r="B142" s="132" t="s">
        <v>70</v>
      </c>
      <c r="C142" s="132" t="s">
        <v>623</v>
      </c>
      <c r="D142" s="133" t="s">
        <v>2163</v>
      </c>
      <c r="E142" s="133" t="s">
        <v>2164</v>
      </c>
      <c r="F142" s="133" t="s">
        <v>832</v>
      </c>
      <c r="G142" s="142">
        <v>1</v>
      </c>
      <c r="H142" s="109"/>
      <c r="I142" s="109">
        <v>346300</v>
      </c>
      <c r="J142" s="109">
        <v>346300</v>
      </c>
      <c r="K142" s="109"/>
      <c r="L142" s="109"/>
      <c r="M142" s="109"/>
      <c r="N142" s="109"/>
      <c r="O142" s="109"/>
      <c r="P142" s="109"/>
      <c r="Q142" s="109"/>
      <c r="R142" s="109"/>
      <c r="S142" s="109"/>
    </row>
    <row r="143" ht="21" customHeight="1" spans="1:19">
      <c r="A143" s="131" t="s">
        <v>70</v>
      </c>
      <c r="B143" s="132" t="s">
        <v>70</v>
      </c>
      <c r="C143" s="132" t="s">
        <v>623</v>
      </c>
      <c r="D143" s="133" t="s">
        <v>2054</v>
      </c>
      <c r="E143" s="133" t="s">
        <v>2055</v>
      </c>
      <c r="F143" s="133" t="s">
        <v>832</v>
      </c>
      <c r="G143" s="142">
        <v>1</v>
      </c>
      <c r="H143" s="109"/>
      <c r="I143" s="109">
        <v>843800</v>
      </c>
      <c r="J143" s="109">
        <v>843800</v>
      </c>
      <c r="K143" s="109"/>
      <c r="L143" s="109"/>
      <c r="M143" s="109"/>
      <c r="N143" s="109"/>
      <c r="O143" s="109"/>
      <c r="P143" s="109"/>
      <c r="Q143" s="109"/>
      <c r="R143" s="109"/>
      <c r="S143" s="109"/>
    </row>
    <row r="144" ht="21" customHeight="1" spans="1:19">
      <c r="A144" s="131" t="s">
        <v>70</v>
      </c>
      <c r="B144" s="132" t="s">
        <v>70</v>
      </c>
      <c r="C144" s="132" t="s">
        <v>623</v>
      </c>
      <c r="D144" s="133" t="s">
        <v>2165</v>
      </c>
      <c r="E144" s="133" t="s">
        <v>2166</v>
      </c>
      <c r="F144" s="133" t="s">
        <v>832</v>
      </c>
      <c r="G144" s="142">
        <v>1</v>
      </c>
      <c r="H144" s="109"/>
      <c r="I144" s="109">
        <v>743500</v>
      </c>
      <c r="J144" s="109">
        <v>743500</v>
      </c>
      <c r="K144" s="109"/>
      <c r="L144" s="109"/>
      <c r="M144" s="109"/>
      <c r="N144" s="109"/>
      <c r="O144" s="109"/>
      <c r="P144" s="109"/>
      <c r="Q144" s="109"/>
      <c r="R144" s="109"/>
      <c r="S144" s="109"/>
    </row>
    <row r="145" ht="21" customHeight="1" spans="1:19">
      <c r="A145" s="131" t="s">
        <v>70</v>
      </c>
      <c r="B145" s="132" t="s">
        <v>70</v>
      </c>
      <c r="C145" s="132" t="s">
        <v>561</v>
      </c>
      <c r="D145" s="133" t="s">
        <v>2167</v>
      </c>
      <c r="E145" s="133" t="s">
        <v>2167</v>
      </c>
      <c r="F145" s="133" t="s">
        <v>832</v>
      </c>
      <c r="G145" s="142">
        <v>3</v>
      </c>
      <c r="H145" s="109">
        <v>4500</v>
      </c>
      <c r="I145" s="109">
        <v>4500</v>
      </c>
      <c r="J145" s="109">
        <v>4500</v>
      </c>
      <c r="K145" s="109"/>
      <c r="L145" s="109"/>
      <c r="M145" s="109"/>
      <c r="N145" s="109"/>
      <c r="O145" s="109"/>
      <c r="P145" s="109"/>
      <c r="Q145" s="109"/>
      <c r="R145" s="109"/>
      <c r="S145" s="109"/>
    </row>
    <row r="146" ht="21" customHeight="1" spans="1:19">
      <c r="A146" s="131" t="s">
        <v>70</v>
      </c>
      <c r="B146" s="132" t="s">
        <v>70</v>
      </c>
      <c r="C146" s="132" t="s">
        <v>561</v>
      </c>
      <c r="D146" s="133" t="s">
        <v>2168</v>
      </c>
      <c r="E146" s="133" t="s">
        <v>2021</v>
      </c>
      <c r="F146" s="133" t="s">
        <v>832</v>
      </c>
      <c r="G146" s="142">
        <v>36</v>
      </c>
      <c r="H146" s="109"/>
      <c r="I146" s="109">
        <v>43200</v>
      </c>
      <c r="J146" s="109">
        <v>43200</v>
      </c>
      <c r="K146" s="109"/>
      <c r="L146" s="109"/>
      <c r="M146" s="109"/>
      <c r="N146" s="109"/>
      <c r="O146" s="109"/>
      <c r="P146" s="109"/>
      <c r="Q146" s="109"/>
      <c r="R146" s="109"/>
      <c r="S146" s="109"/>
    </row>
    <row r="147" ht="21" customHeight="1" spans="1:19">
      <c r="A147" s="131" t="s">
        <v>70</v>
      </c>
      <c r="B147" s="132" t="s">
        <v>70</v>
      </c>
      <c r="C147" s="132" t="s">
        <v>561</v>
      </c>
      <c r="D147" s="133" t="s">
        <v>2169</v>
      </c>
      <c r="E147" s="133" t="s">
        <v>2170</v>
      </c>
      <c r="F147" s="133" t="s">
        <v>832</v>
      </c>
      <c r="G147" s="142">
        <v>1</v>
      </c>
      <c r="H147" s="109"/>
      <c r="I147" s="109">
        <v>99800</v>
      </c>
      <c r="J147" s="109">
        <v>99800</v>
      </c>
      <c r="K147" s="109"/>
      <c r="L147" s="109"/>
      <c r="M147" s="109"/>
      <c r="N147" s="109"/>
      <c r="O147" s="109"/>
      <c r="P147" s="109"/>
      <c r="Q147" s="109"/>
      <c r="R147" s="109"/>
      <c r="S147" s="109"/>
    </row>
    <row r="148" ht="21" customHeight="1" spans="1:19">
      <c r="A148" s="131" t="s">
        <v>70</v>
      </c>
      <c r="B148" s="132" t="s">
        <v>70</v>
      </c>
      <c r="C148" s="132" t="s">
        <v>561</v>
      </c>
      <c r="D148" s="133" t="s">
        <v>2171</v>
      </c>
      <c r="E148" s="133" t="s">
        <v>2022</v>
      </c>
      <c r="F148" s="133" t="s">
        <v>832</v>
      </c>
      <c r="G148" s="142">
        <v>25</v>
      </c>
      <c r="H148" s="109">
        <v>12500</v>
      </c>
      <c r="I148" s="109">
        <v>12500</v>
      </c>
      <c r="J148" s="109">
        <v>12500</v>
      </c>
      <c r="K148" s="109"/>
      <c r="L148" s="109"/>
      <c r="M148" s="109"/>
      <c r="N148" s="109"/>
      <c r="O148" s="109"/>
      <c r="P148" s="109"/>
      <c r="Q148" s="109"/>
      <c r="R148" s="109"/>
      <c r="S148" s="109"/>
    </row>
    <row r="149" ht="21" customHeight="1" spans="1:19">
      <c r="A149" s="131" t="s">
        <v>70</v>
      </c>
      <c r="B149" s="132" t="s">
        <v>70</v>
      </c>
      <c r="C149" s="132" t="s">
        <v>561</v>
      </c>
      <c r="D149" s="133" t="s">
        <v>2023</v>
      </c>
      <c r="E149" s="133" t="s">
        <v>2023</v>
      </c>
      <c r="F149" s="133" t="s">
        <v>832</v>
      </c>
      <c r="G149" s="142">
        <v>12</v>
      </c>
      <c r="H149" s="109">
        <v>7200</v>
      </c>
      <c r="I149" s="109">
        <v>7200</v>
      </c>
      <c r="J149" s="109">
        <v>7200</v>
      </c>
      <c r="K149" s="109"/>
      <c r="L149" s="109"/>
      <c r="M149" s="109"/>
      <c r="N149" s="109"/>
      <c r="O149" s="109"/>
      <c r="P149" s="109"/>
      <c r="Q149" s="109"/>
      <c r="R149" s="109"/>
      <c r="S149" s="109"/>
    </row>
    <row r="150" ht="21" customHeight="1" spans="1:19">
      <c r="A150" s="131" t="s">
        <v>70</v>
      </c>
      <c r="B150" s="132" t="s">
        <v>70</v>
      </c>
      <c r="C150" s="132" t="s">
        <v>561</v>
      </c>
      <c r="D150" s="133" t="s">
        <v>2023</v>
      </c>
      <c r="E150" s="133" t="s">
        <v>2023</v>
      </c>
      <c r="F150" s="133" t="s">
        <v>832</v>
      </c>
      <c r="G150" s="142">
        <v>2</v>
      </c>
      <c r="H150" s="109">
        <v>2400</v>
      </c>
      <c r="I150" s="109">
        <v>2400</v>
      </c>
      <c r="J150" s="109">
        <v>2400</v>
      </c>
      <c r="K150" s="109"/>
      <c r="L150" s="109"/>
      <c r="M150" s="109"/>
      <c r="N150" s="109"/>
      <c r="O150" s="109"/>
      <c r="P150" s="109"/>
      <c r="Q150" s="109"/>
      <c r="R150" s="109"/>
      <c r="S150" s="109"/>
    </row>
    <row r="151" ht="21" customHeight="1" spans="1:19">
      <c r="A151" s="131" t="s">
        <v>70</v>
      </c>
      <c r="B151" s="132" t="s">
        <v>70</v>
      </c>
      <c r="C151" s="132" t="s">
        <v>561</v>
      </c>
      <c r="D151" s="133" t="s">
        <v>2172</v>
      </c>
      <c r="E151" s="133" t="s">
        <v>2173</v>
      </c>
      <c r="F151" s="133" t="s">
        <v>832</v>
      </c>
      <c r="G151" s="142">
        <v>1</v>
      </c>
      <c r="H151" s="109">
        <v>1800</v>
      </c>
      <c r="I151" s="109">
        <v>1800</v>
      </c>
      <c r="J151" s="109">
        <v>1800</v>
      </c>
      <c r="K151" s="109"/>
      <c r="L151" s="109"/>
      <c r="M151" s="109"/>
      <c r="N151" s="109"/>
      <c r="O151" s="109"/>
      <c r="P151" s="109"/>
      <c r="Q151" s="109"/>
      <c r="R151" s="109"/>
      <c r="S151" s="109"/>
    </row>
    <row r="152" ht="21" customHeight="1" spans="1:19">
      <c r="A152" s="131" t="s">
        <v>70</v>
      </c>
      <c r="B152" s="132" t="s">
        <v>70</v>
      </c>
      <c r="C152" s="132" t="s">
        <v>561</v>
      </c>
      <c r="D152" s="133" t="s">
        <v>2174</v>
      </c>
      <c r="E152" s="133" t="s">
        <v>2175</v>
      </c>
      <c r="F152" s="133" t="s">
        <v>832</v>
      </c>
      <c r="G152" s="142">
        <v>1</v>
      </c>
      <c r="H152" s="109"/>
      <c r="I152" s="109">
        <v>6878</v>
      </c>
      <c r="J152" s="109">
        <v>6878</v>
      </c>
      <c r="K152" s="109"/>
      <c r="L152" s="109"/>
      <c r="M152" s="109"/>
      <c r="N152" s="109"/>
      <c r="O152" s="109"/>
      <c r="P152" s="109"/>
      <c r="Q152" s="109"/>
      <c r="R152" s="109"/>
      <c r="S152" s="109"/>
    </row>
    <row r="153" ht="21" customHeight="1" spans="1:19">
      <c r="A153" s="131" t="s">
        <v>70</v>
      </c>
      <c r="B153" s="132" t="s">
        <v>70</v>
      </c>
      <c r="C153" s="132" t="s">
        <v>561</v>
      </c>
      <c r="D153" s="133" t="s">
        <v>2176</v>
      </c>
      <c r="E153" s="133" t="s">
        <v>2176</v>
      </c>
      <c r="F153" s="133" t="s">
        <v>832</v>
      </c>
      <c r="G153" s="142">
        <v>3</v>
      </c>
      <c r="H153" s="109">
        <v>2250</v>
      </c>
      <c r="I153" s="109">
        <v>2250</v>
      </c>
      <c r="J153" s="109">
        <v>2250</v>
      </c>
      <c r="K153" s="109"/>
      <c r="L153" s="109"/>
      <c r="M153" s="109"/>
      <c r="N153" s="109"/>
      <c r="O153" s="109"/>
      <c r="P153" s="109"/>
      <c r="Q153" s="109"/>
      <c r="R153" s="109"/>
      <c r="S153" s="109"/>
    </row>
    <row r="154" ht="21" customHeight="1" spans="1:19">
      <c r="A154" s="131" t="s">
        <v>70</v>
      </c>
      <c r="B154" s="132" t="s">
        <v>70</v>
      </c>
      <c r="C154" s="132" t="s">
        <v>561</v>
      </c>
      <c r="D154" s="133" t="s">
        <v>2177</v>
      </c>
      <c r="E154" s="133" t="s">
        <v>2015</v>
      </c>
      <c r="F154" s="133" t="s">
        <v>832</v>
      </c>
      <c r="G154" s="142">
        <v>4</v>
      </c>
      <c r="H154" s="109"/>
      <c r="I154" s="109">
        <v>8000</v>
      </c>
      <c r="J154" s="109">
        <v>8000</v>
      </c>
      <c r="K154" s="109"/>
      <c r="L154" s="109"/>
      <c r="M154" s="109"/>
      <c r="N154" s="109"/>
      <c r="O154" s="109"/>
      <c r="P154" s="109"/>
      <c r="Q154" s="109"/>
      <c r="R154" s="109"/>
      <c r="S154" s="109"/>
    </row>
    <row r="155" ht="21" customHeight="1" spans="1:19">
      <c r="A155" s="131" t="s">
        <v>70</v>
      </c>
      <c r="B155" s="132" t="s">
        <v>70</v>
      </c>
      <c r="C155" s="132" t="s">
        <v>561</v>
      </c>
      <c r="D155" s="133" t="s">
        <v>2178</v>
      </c>
      <c r="E155" s="133" t="s">
        <v>2030</v>
      </c>
      <c r="F155" s="133" t="s">
        <v>832</v>
      </c>
      <c r="G155" s="142">
        <v>1</v>
      </c>
      <c r="H155" s="109"/>
      <c r="I155" s="109">
        <v>9580</v>
      </c>
      <c r="J155" s="109">
        <v>9580</v>
      </c>
      <c r="K155" s="109"/>
      <c r="L155" s="109"/>
      <c r="M155" s="109"/>
      <c r="N155" s="109"/>
      <c r="O155" s="109"/>
      <c r="P155" s="109"/>
      <c r="Q155" s="109"/>
      <c r="R155" s="109"/>
      <c r="S155" s="109"/>
    </row>
    <row r="156" ht="21" customHeight="1" spans="1:19">
      <c r="A156" s="131" t="s">
        <v>70</v>
      </c>
      <c r="B156" s="132" t="s">
        <v>70</v>
      </c>
      <c r="C156" s="132" t="s">
        <v>561</v>
      </c>
      <c r="D156" s="133" t="s">
        <v>2179</v>
      </c>
      <c r="E156" s="133" t="s">
        <v>2030</v>
      </c>
      <c r="F156" s="133" t="s">
        <v>832</v>
      </c>
      <c r="G156" s="142">
        <v>4</v>
      </c>
      <c r="H156" s="109"/>
      <c r="I156" s="109">
        <v>60000</v>
      </c>
      <c r="J156" s="109">
        <v>60000</v>
      </c>
      <c r="K156" s="109"/>
      <c r="L156" s="109"/>
      <c r="M156" s="109"/>
      <c r="N156" s="109"/>
      <c r="O156" s="109"/>
      <c r="P156" s="109"/>
      <c r="Q156" s="109"/>
      <c r="R156" s="109"/>
      <c r="S156" s="109"/>
    </row>
    <row r="157" ht="21" customHeight="1" spans="1:19">
      <c r="A157" s="131" t="s">
        <v>70</v>
      </c>
      <c r="B157" s="132" t="s">
        <v>70</v>
      </c>
      <c r="C157" s="132" t="s">
        <v>561</v>
      </c>
      <c r="D157" s="133" t="s">
        <v>2017</v>
      </c>
      <c r="E157" s="133" t="s">
        <v>2017</v>
      </c>
      <c r="F157" s="133" t="s">
        <v>832</v>
      </c>
      <c r="G157" s="142">
        <v>1200</v>
      </c>
      <c r="H157" s="109"/>
      <c r="I157" s="109">
        <v>36000</v>
      </c>
      <c r="J157" s="109">
        <v>36000</v>
      </c>
      <c r="K157" s="109"/>
      <c r="L157" s="109"/>
      <c r="M157" s="109"/>
      <c r="N157" s="109"/>
      <c r="O157" s="109"/>
      <c r="P157" s="109"/>
      <c r="Q157" s="109"/>
      <c r="R157" s="109"/>
      <c r="S157" s="109"/>
    </row>
    <row r="158" ht="21" customHeight="1" spans="1:19">
      <c r="A158" s="131" t="s">
        <v>70</v>
      </c>
      <c r="B158" s="132" t="s">
        <v>70</v>
      </c>
      <c r="C158" s="132" t="s">
        <v>561</v>
      </c>
      <c r="D158" s="133" t="s">
        <v>2180</v>
      </c>
      <c r="E158" s="133" t="s">
        <v>2181</v>
      </c>
      <c r="F158" s="133" t="s">
        <v>832</v>
      </c>
      <c r="G158" s="142">
        <v>1</v>
      </c>
      <c r="H158" s="109"/>
      <c r="I158" s="109">
        <v>8700</v>
      </c>
      <c r="J158" s="109">
        <v>8700</v>
      </c>
      <c r="K158" s="109"/>
      <c r="L158" s="109"/>
      <c r="M158" s="109"/>
      <c r="N158" s="109"/>
      <c r="O158" s="109"/>
      <c r="P158" s="109"/>
      <c r="Q158" s="109"/>
      <c r="R158" s="109"/>
      <c r="S158" s="109"/>
    </row>
    <row r="159" ht="21" customHeight="1" spans="1:19">
      <c r="A159" s="131" t="s">
        <v>70</v>
      </c>
      <c r="B159" s="132" t="s">
        <v>70</v>
      </c>
      <c r="C159" s="132" t="s">
        <v>561</v>
      </c>
      <c r="D159" s="133" t="s">
        <v>2182</v>
      </c>
      <c r="E159" s="133" t="s">
        <v>2181</v>
      </c>
      <c r="F159" s="133" t="s">
        <v>832</v>
      </c>
      <c r="G159" s="142">
        <v>6</v>
      </c>
      <c r="H159" s="109">
        <v>19200</v>
      </c>
      <c r="I159" s="109">
        <v>19200</v>
      </c>
      <c r="J159" s="109">
        <v>19200</v>
      </c>
      <c r="K159" s="109"/>
      <c r="L159" s="109"/>
      <c r="M159" s="109"/>
      <c r="N159" s="109"/>
      <c r="O159" s="109"/>
      <c r="P159" s="109"/>
      <c r="Q159" s="109"/>
      <c r="R159" s="109"/>
      <c r="S159" s="109"/>
    </row>
    <row r="160" ht="21" customHeight="1" spans="1:19">
      <c r="A160" s="131" t="s">
        <v>70</v>
      </c>
      <c r="B160" s="132" t="s">
        <v>70</v>
      </c>
      <c r="C160" s="132" t="s">
        <v>561</v>
      </c>
      <c r="D160" s="133" t="s">
        <v>2183</v>
      </c>
      <c r="E160" s="133" t="s">
        <v>2181</v>
      </c>
      <c r="F160" s="133" t="s">
        <v>832</v>
      </c>
      <c r="G160" s="142">
        <v>1</v>
      </c>
      <c r="H160" s="109"/>
      <c r="I160" s="109">
        <v>5500</v>
      </c>
      <c r="J160" s="109">
        <v>5500</v>
      </c>
      <c r="K160" s="109"/>
      <c r="L160" s="109"/>
      <c r="M160" s="109"/>
      <c r="N160" s="109"/>
      <c r="O160" s="109"/>
      <c r="P160" s="109"/>
      <c r="Q160" s="109"/>
      <c r="R160" s="109"/>
      <c r="S160" s="109"/>
    </row>
    <row r="161" ht="21" customHeight="1" spans="1:19">
      <c r="A161" s="131" t="s">
        <v>70</v>
      </c>
      <c r="B161" s="132" t="s">
        <v>70</v>
      </c>
      <c r="C161" s="132" t="s">
        <v>561</v>
      </c>
      <c r="D161" s="133" t="s">
        <v>1892</v>
      </c>
      <c r="E161" s="133" t="s">
        <v>2074</v>
      </c>
      <c r="F161" s="133" t="s">
        <v>832</v>
      </c>
      <c r="G161" s="142">
        <v>9000</v>
      </c>
      <c r="H161" s="109"/>
      <c r="I161" s="109">
        <v>90000</v>
      </c>
      <c r="J161" s="109">
        <v>90000</v>
      </c>
      <c r="K161" s="109"/>
      <c r="L161" s="109"/>
      <c r="M161" s="109"/>
      <c r="N161" s="109"/>
      <c r="O161" s="109"/>
      <c r="P161" s="109"/>
      <c r="Q161" s="109"/>
      <c r="R161" s="109"/>
      <c r="S161" s="109"/>
    </row>
    <row r="162" ht="21" customHeight="1" spans="1:19">
      <c r="A162" s="131" t="s">
        <v>70</v>
      </c>
      <c r="B162" s="132" t="s">
        <v>70</v>
      </c>
      <c r="C162" s="132" t="s">
        <v>561</v>
      </c>
      <c r="D162" s="133" t="s">
        <v>2184</v>
      </c>
      <c r="E162" s="133" t="s">
        <v>2184</v>
      </c>
      <c r="F162" s="133" t="s">
        <v>832</v>
      </c>
      <c r="G162" s="142">
        <v>2</v>
      </c>
      <c r="H162" s="109">
        <v>3980</v>
      </c>
      <c r="I162" s="109">
        <v>3980</v>
      </c>
      <c r="J162" s="109">
        <v>3980</v>
      </c>
      <c r="K162" s="109"/>
      <c r="L162" s="109"/>
      <c r="M162" s="109"/>
      <c r="N162" s="109"/>
      <c r="O162" s="109"/>
      <c r="P162" s="109"/>
      <c r="Q162" s="109"/>
      <c r="R162" s="109"/>
      <c r="S162" s="109"/>
    </row>
    <row r="163" ht="21" customHeight="1" spans="1:19">
      <c r="A163" s="131" t="s">
        <v>70</v>
      </c>
      <c r="B163" s="132" t="s">
        <v>70</v>
      </c>
      <c r="C163" s="132" t="s">
        <v>561</v>
      </c>
      <c r="D163" s="133" t="s">
        <v>2019</v>
      </c>
      <c r="E163" s="133" t="s">
        <v>2019</v>
      </c>
      <c r="F163" s="133" t="s">
        <v>832</v>
      </c>
      <c r="G163" s="142">
        <v>1</v>
      </c>
      <c r="H163" s="109">
        <v>800</v>
      </c>
      <c r="I163" s="109">
        <v>800</v>
      </c>
      <c r="J163" s="109">
        <v>800</v>
      </c>
      <c r="K163" s="109"/>
      <c r="L163" s="109"/>
      <c r="M163" s="109"/>
      <c r="N163" s="109"/>
      <c r="O163" s="109"/>
      <c r="P163" s="109"/>
      <c r="Q163" s="109"/>
      <c r="R163" s="109"/>
      <c r="S163" s="109"/>
    </row>
    <row r="164" ht="21" customHeight="1" spans="1:19">
      <c r="A164" s="131" t="s">
        <v>70</v>
      </c>
      <c r="B164" s="132" t="s">
        <v>70</v>
      </c>
      <c r="C164" s="132" t="s">
        <v>561</v>
      </c>
      <c r="D164" s="133" t="s">
        <v>2035</v>
      </c>
      <c r="E164" s="133" t="s">
        <v>2028</v>
      </c>
      <c r="F164" s="133" t="s">
        <v>832</v>
      </c>
      <c r="G164" s="142">
        <v>66</v>
      </c>
      <c r="H164" s="109"/>
      <c r="I164" s="109">
        <v>330000</v>
      </c>
      <c r="J164" s="109">
        <v>330000</v>
      </c>
      <c r="K164" s="109"/>
      <c r="L164" s="109"/>
      <c r="M164" s="109"/>
      <c r="N164" s="109"/>
      <c r="O164" s="109"/>
      <c r="P164" s="109"/>
      <c r="Q164" s="109"/>
      <c r="R164" s="109"/>
      <c r="S164" s="109"/>
    </row>
    <row r="165" ht="21" customHeight="1" spans="1:19">
      <c r="A165" s="131" t="s">
        <v>70</v>
      </c>
      <c r="B165" s="132" t="s">
        <v>70</v>
      </c>
      <c r="C165" s="132" t="s">
        <v>561</v>
      </c>
      <c r="D165" s="133" t="s">
        <v>2185</v>
      </c>
      <c r="E165" s="133" t="s">
        <v>2185</v>
      </c>
      <c r="F165" s="133" t="s">
        <v>832</v>
      </c>
      <c r="G165" s="142">
        <v>10</v>
      </c>
      <c r="H165" s="109">
        <v>8000</v>
      </c>
      <c r="I165" s="109">
        <v>8000</v>
      </c>
      <c r="J165" s="109">
        <v>8000</v>
      </c>
      <c r="K165" s="109"/>
      <c r="L165" s="109"/>
      <c r="M165" s="109"/>
      <c r="N165" s="109"/>
      <c r="O165" s="109"/>
      <c r="P165" s="109"/>
      <c r="Q165" s="109"/>
      <c r="R165" s="109"/>
      <c r="S165" s="109"/>
    </row>
    <row r="166" ht="21" customHeight="1" spans="1:19">
      <c r="A166" s="131" t="s">
        <v>70</v>
      </c>
      <c r="B166" s="132" t="s">
        <v>70</v>
      </c>
      <c r="C166" s="132" t="s">
        <v>641</v>
      </c>
      <c r="D166" s="133" t="s">
        <v>2186</v>
      </c>
      <c r="E166" s="133" t="s">
        <v>2031</v>
      </c>
      <c r="F166" s="133" t="s">
        <v>832</v>
      </c>
      <c r="G166" s="142">
        <v>1</v>
      </c>
      <c r="H166" s="109"/>
      <c r="I166" s="109">
        <v>57100</v>
      </c>
      <c r="J166" s="109">
        <v>57100</v>
      </c>
      <c r="K166" s="109"/>
      <c r="L166" s="109"/>
      <c r="M166" s="109"/>
      <c r="N166" s="109"/>
      <c r="O166" s="109"/>
      <c r="P166" s="109"/>
      <c r="Q166" s="109"/>
      <c r="R166" s="109"/>
      <c r="S166" s="109"/>
    </row>
    <row r="167" ht="21" customHeight="1" spans="1:19">
      <c r="A167" s="131" t="s">
        <v>70</v>
      </c>
      <c r="B167" s="132" t="s">
        <v>70</v>
      </c>
      <c r="C167" s="132" t="s">
        <v>641</v>
      </c>
      <c r="D167" s="133" t="s">
        <v>2187</v>
      </c>
      <c r="E167" s="133" t="s">
        <v>2188</v>
      </c>
      <c r="F167" s="133" t="s">
        <v>832</v>
      </c>
      <c r="G167" s="142">
        <v>1</v>
      </c>
      <c r="H167" s="109"/>
      <c r="I167" s="109">
        <v>126400</v>
      </c>
      <c r="J167" s="109">
        <v>126400</v>
      </c>
      <c r="K167" s="109"/>
      <c r="L167" s="109"/>
      <c r="M167" s="109"/>
      <c r="N167" s="109"/>
      <c r="O167" s="109"/>
      <c r="P167" s="109"/>
      <c r="Q167" s="109"/>
      <c r="R167" s="109"/>
      <c r="S167" s="109"/>
    </row>
    <row r="168" ht="21" customHeight="1" spans="1:19">
      <c r="A168" s="131" t="s">
        <v>70</v>
      </c>
      <c r="B168" s="132" t="s">
        <v>70</v>
      </c>
      <c r="C168" s="132" t="s">
        <v>641</v>
      </c>
      <c r="D168" s="133" t="s">
        <v>2028</v>
      </c>
      <c r="E168" s="133" t="s">
        <v>2028</v>
      </c>
      <c r="F168" s="133" t="s">
        <v>832</v>
      </c>
      <c r="G168" s="142">
        <v>1</v>
      </c>
      <c r="H168" s="109"/>
      <c r="I168" s="109">
        <v>4888</v>
      </c>
      <c r="J168" s="109">
        <v>4888</v>
      </c>
      <c r="K168" s="109"/>
      <c r="L168" s="109"/>
      <c r="M168" s="109"/>
      <c r="N168" s="109"/>
      <c r="O168" s="109"/>
      <c r="P168" s="109"/>
      <c r="Q168" s="109"/>
      <c r="R168" s="109"/>
      <c r="S168" s="109"/>
    </row>
    <row r="169" ht="21" customHeight="1" spans="1:19">
      <c r="A169" s="131" t="s">
        <v>70</v>
      </c>
      <c r="B169" s="132" t="s">
        <v>70</v>
      </c>
      <c r="C169" s="132" t="s">
        <v>653</v>
      </c>
      <c r="D169" s="133" t="s">
        <v>2189</v>
      </c>
      <c r="E169" s="133" t="s">
        <v>2076</v>
      </c>
      <c r="F169" s="133" t="s">
        <v>832</v>
      </c>
      <c r="G169" s="142">
        <v>1</v>
      </c>
      <c r="H169" s="109"/>
      <c r="I169" s="109">
        <v>140000</v>
      </c>
      <c r="J169" s="109">
        <v>140000</v>
      </c>
      <c r="K169" s="109"/>
      <c r="L169" s="109"/>
      <c r="M169" s="109"/>
      <c r="N169" s="109"/>
      <c r="O169" s="109"/>
      <c r="P169" s="109"/>
      <c r="Q169" s="109"/>
      <c r="R169" s="109"/>
      <c r="S169" s="109"/>
    </row>
    <row r="170" ht="21" customHeight="1" spans="1:19">
      <c r="A170" s="131" t="s">
        <v>70</v>
      </c>
      <c r="B170" s="132" t="s">
        <v>70</v>
      </c>
      <c r="C170" s="132" t="s">
        <v>653</v>
      </c>
      <c r="D170" s="133" t="s">
        <v>2190</v>
      </c>
      <c r="E170" s="133" t="s">
        <v>2047</v>
      </c>
      <c r="F170" s="133" t="s">
        <v>832</v>
      </c>
      <c r="G170" s="142">
        <v>1</v>
      </c>
      <c r="H170" s="109"/>
      <c r="I170" s="109">
        <v>30000</v>
      </c>
      <c r="J170" s="109">
        <v>30000</v>
      </c>
      <c r="K170" s="109"/>
      <c r="L170" s="109"/>
      <c r="M170" s="109"/>
      <c r="N170" s="109"/>
      <c r="O170" s="109"/>
      <c r="P170" s="109"/>
      <c r="Q170" s="109"/>
      <c r="R170" s="109"/>
      <c r="S170" s="109"/>
    </row>
    <row r="171" ht="21" customHeight="1" spans="1:19">
      <c r="A171" s="131" t="s">
        <v>70</v>
      </c>
      <c r="B171" s="132" t="s">
        <v>70</v>
      </c>
      <c r="C171" s="132" t="s">
        <v>655</v>
      </c>
      <c r="D171" s="133" t="s">
        <v>2191</v>
      </c>
      <c r="E171" s="133" t="s">
        <v>2192</v>
      </c>
      <c r="F171" s="133" t="s">
        <v>832</v>
      </c>
      <c r="G171" s="142">
        <v>1</v>
      </c>
      <c r="H171" s="109"/>
      <c r="I171" s="109">
        <v>96000</v>
      </c>
      <c r="J171" s="109">
        <v>96000</v>
      </c>
      <c r="K171" s="109"/>
      <c r="L171" s="109"/>
      <c r="M171" s="109"/>
      <c r="N171" s="109"/>
      <c r="O171" s="109"/>
      <c r="P171" s="109"/>
      <c r="Q171" s="109"/>
      <c r="R171" s="109"/>
      <c r="S171" s="109"/>
    </row>
    <row r="172" ht="21" customHeight="1" spans="1:19">
      <c r="A172" s="131" t="s">
        <v>70</v>
      </c>
      <c r="B172" s="132" t="s">
        <v>70</v>
      </c>
      <c r="C172" s="132" t="s">
        <v>655</v>
      </c>
      <c r="D172" s="133" t="s">
        <v>2193</v>
      </c>
      <c r="E172" s="133" t="s">
        <v>2031</v>
      </c>
      <c r="F172" s="133" t="s">
        <v>832</v>
      </c>
      <c r="G172" s="142">
        <v>1</v>
      </c>
      <c r="H172" s="109"/>
      <c r="I172" s="109">
        <v>394400</v>
      </c>
      <c r="J172" s="109">
        <v>394400</v>
      </c>
      <c r="K172" s="109"/>
      <c r="L172" s="109"/>
      <c r="M172" s="109"/>
      <c r="N172" s="109"/>
      <c r="O172" s="109"/>
      <c r="P172" s="109"/>
      <c r="Q172" s="109"/>
      <c r="R172" s="109"/>
      <c r="S172" s="109"/>
    </row>
    <row r="173" ht="21" customHeight="1" spans="1:19">
      <c r="A173" s="131" t="s">
        <v>70</v>
      </c>
      <c r="B173" s="132" t="s">
        <v>70</v>
      </c>
      <c r="C173" s="132" t="s">
        <v>655</v>
      </c>
      <c r="D173" s="133" t="s">
        <v>2194</v>
      </c>
      <c r="E173" s="133" t="s">
        <v>2195</v>
      </c>
      <c r="F173" s="133" t="s">
        <v>832</v>
      </c>
      <c r="G173" s="142">
        <v>1</v>
      </c>
      <c r="H173" s="109"/>
      <c r="I173" s="109">
        <v>228600</v>
      </c>
      <c r="J173" s="109">
        <v>228600</v>
      </c>
      <c r="K173" s="109"/>
      <c r="L173" s="109"/>
      <c r="M173" s="109"/>
      <c r="N173" s="109"/>
      <c r="O173" s="109"/>
      <c r="P173" s="109"/>
      <c r="Q173" s="109"/>
      <c r="R173" s="109"/>
      <c r="S173" s="109"/>
    </row>
    <row r="174" ht="21" customHeight="1" spans="1:19">
      <c r="A174" s="131" t="s">
        <v>70</v>
      </c>
      <c r="B174" s="132" t="s">
        <v>70</v>
      </c>
      <c r="C174" s="132" t="s">
        <v>655</v>
      </c>
      <c r="D174" s="133" t="s">
        <v>2196</v>
      </c>
      <c r="E174" s="133" t="s">
        <v>2197</v>
      </c>
      <c r="F174" s="133" t="s">
        <v>832</v>
      </c>
      <c r="G174" s="142">
        <v>1</v>
      </c>
      <c r="H174" s="109"/>
      <c r="I174" s="109">
        <v>512000</v>
      </c>
      <c r="J174" s="109">
        <v>512000</v>
      </c>
      <c r="K174" s="109"/>
      <c r="L174" s="109"/>
      <c r="M174" s="109"/>
      <c r="N174" s="109"/>
      <c r="O174" s="109"/>
      <c r="P174" s="109"/>
      <c r="Q174" s="109"/>
      <c r="R174" s="109"/>
      <c r="S174" s="109"/>
    </row>
    <row r="175" ht="21" customHeight="1" spans="1:19">
      <c r="A175" s="131" t="s">
        <v>70</v>
      </c>
      <c r="B175" s="132" t="s">
        <v>70</v>
      </c>
      <c r="C175" s="132" t="s">
        <v>655</v>
      </c>
      <c r="D175" s="133" t="s">
        <v>2198</v>
      </c>
      <c r="E175" s="133" t="s">
        <v>2181</v>
      </c>
      <c r="F175" s="133" t="s">
        <v>832</v>
      </c>
      <c r="G175" s="142">
        <v>20</v>
      </c>
      <c r="H175" s="109">
        <v>70000</v>
      </c>
      <c r="I175" s="109">
        <v>70000</v>
      </c>
      <c r="J175" s="109">
        <v>70000</v>
      </c>
      <c r="K175" s="109"/>
      <c r="L175" s="109"/>
      <c r="M175" s="109"/>
      <c r="N175" s="109"/>
      <c r="O175" s="109"/>
      <c r="P175" s="109"/>
      <c r="Q175" s="109"/>
      <c r="R175" s="109"/>
      <c r="S175" s="109"/>
    </row>
    <row r="176" ht="21" customHeight="1" spans="1:19">
      <c r="A176" s="131" t="s">
        <v>70</v>
      </c>
      <c r="B176" s="132" t="s">
        <v>70</v>
      </c>
      <c r="C176" s="132" t="s">
        <v>655</v>
      </c>
      <c r="D176" s="133" t="s">
        <v>2199</v>
      </c>
      <c r="E176" s="133" t="s">
        <v>2037</v>
      </c>
      <c r="F176" s="133" t="s">
        <v>832</v>
      </c>
      <c r="G176" s="142">
        <v>1</v>
      </c>
      <c r="H176" s="109"/>
      <c r="I176" s="109">
        <v>720000</v>
      </c>
      <c r="J176" s="109">
        <v>720000</v>
      </c>
      <c r="K176" s="109"/>
      <c r="L176" s="109"/>
      <c r="M176" s="109"/>
      <c r="N176" s="109"/>
      <c r="O176" s="109"/>
      <c r="P176" s="109"/>
      <c r="Q176" s="109"/>
      <c r="R176" s="109"/>
      <c r="S176" s="109"/>
    </row>
    <row r="177" ht="21" customHeight="1" spans="1:19">
      <c r="A177" s="131" t="s">
        <v>70</v>
      </c>
      <c r="B177" s="132" t="s">
        <v>70</v>
      </c>
      <c r="C177" s="132" t="s">
        <v>655</v>
      </c>
      <c r="D177" s="133" t="s">
        <v>2200</v>
      </c>
      <c r="E177" s="133" t="s">
        <v>2037</v>
      </c>
      <c r="F177" s="133" t="s">
        <v>832</v>
      </c>
      <c r="G177" s="142">
        <v>1</v>
      </c>
      <c r="H177" s="109"/>
      <c r="I177" s="109">
        <v>160000</v>
      </c>
      <c r="J177" s="109">
        <v>160000</v>
      </c>
      <c r="K177" s="109"/>
      <c r="L177" s="109"/>
      <c r="M177" s="109"/>
      <c r="N177" s="109"/>
      <c r="O177" s="109"/>
      <c r="P177" s="109"/>
      <c r="Q177" s="109"/>
      <c r="R177" s="109"/>
      <c r="S177" s="109"/>
    </row>
    <row r="178" ht="21" customHeight="1" spans="1:19">
      <c r="A178" s="131" t="s">
        <v>70</v>
      </c>
      <c r="B178" s="132" t="s">
        <v>70</v>
      </c>
      <c r="C178" s="132" t="s">
        <v>655</v>
      </c>
      <c r="D178" s="133" t="s">
        <v>2201</v>
      </c>
      <c r="E178" s="133" t="s">
        <v>2037</v>
      </c>
      <c r="F178" s="133" t="s">
        <v>832</v>
      </c>
      <c r="G178" s="142">
        <v>1</v>
      </c>
      <c r="H178" s="109"/>
      <c r="I178" s="109">
        <v>200000</v>
      </c>
      <c r="J178" s="109">
        <v>200000</v>
      </c>
      <c r="K178" s="109"/>
      <c r="L178" s="109"/>
      <c r="M178" s="109"/>
      <c r="N178" s="109"/>
      <c r="O178" s="109"/>
      <c r="P178" s="109"/>
      <c r="Q178" s="109"/>
      <c r="R178" s="109"/>
      <c r="S178" s="109"/>
    </row>
    <row r="179" ht="21" customHeight="1" spans="1:19">
      <c r="A179" s="131" t="s">
        <v>70</v>
      </c>
      <c r="B179" s="132" t="s">
        <v>70</v>
      </c>
      <c r="C179" s="132" t="s">
        <v>655</v>
      </c>
      <c r="D179" s="133" t="s">
        <v>2202</v>
      </c>
      <c r="E179" s="133" t="s">
        <v>2037</v>
      </c>
      <c r="F179" s="133" t="s">
        <v>832</v>
      </c>
      <c r="G179" s="142">
        <v>1</v>
      </c>
      <c r="H179" s="109"/>
      <c r="I179" s="109">
        <v>1160000</v>
      </c>
      <c r="J179" s="109">
        <v>1160000</v>
      </c>
      <c r="K179" s="109"/>
      <c r="L179" s="109"/>
      <c r="M179" s="109"/>
      <c r="N179" s="109"/>
      <c r="O179" s="109"/>
      <c r="P179" s="109"/>
      <c r="Q179" s="109"/>
      <c r="R179" s="109"/>
      <c r="S179" s="109"/>
    </row>
    <row r="180" ht="21" customHeight="1" spans="1:19">
      <c r="A180" s="131" t="s">
        <v>70</v>
      </c>
      <c r="B180" s="132" t="s">
        <v>70</v>
      </c>
      <c r="C180" s="132" t="s">
        <v>655</v>
      </c>
      <c r="D180" s="133" t="s">
        <v>2203</v>
      </c>
      <c r="E180" s="133" t="s">
        <v>2037</v>
      </c>
      <c r="F180" s="133" t="s">
        <v>832</v>
      </c>
      <c r="G180" s="142">
        <v>1</v>
      </c>
      <c r="H180" s="109"/>
      <c r="I180" s="109">
        <v>560000</v>
      </c>
      <c r="J180" s="109">
        <v>560000</v>
      </c>
      <c r="K180" s="109"/>
      <c r="L180" s="109"/>
      <c r="M180" s="109"/>
      <c r="N180" s="109"/>
      <c r="O180" s="109"/>
      <c r="P180" s="109"/>
      <c r="Q180" s="109"/>
      <c r="R180" s="109"/>
      <c r="S180" s="109"/>
    </row>
    <row r="181" ht="21" customHeight="1" spans="1:19">
      <c r="A181" s="131" t="s">
        <v>70</v>
      </c>
      <c r="B181" s="132" t="s">
        <v>70</v>
      </c>
      <c r="C181" s="132" t="s">
        <v>655</v>
      </c>
      <c r="D181" s="133" t="s">
        <v>2204</v>
      </c>
      <c r="E181" s="133" t="s">
        <v>2205</v>
      </c>
      <c r="F181" s="133" t="s">
        <v>832</v>
      </c>
      <c r="G181" s="142">
        <v>1</v>
      </c>
      <c r="H181" s="109"/>
      <c r="I181" s="109">
        <v>900000</v>
      </c>
      <c r="J181" s="109">
        <v>900000</v>
      </c>
      <c r="K181" s="109"/>
      <c r="L181" s="109"/>
      <c r="M181" s="109"/>
      <c r="N181" s="109"/>
      <c r="O181" s="109"/>
      <c r="P181" s="109"/>
      <c r="Q181" s="109"/>
      <c r="R181" s="109"/>
      <c r="S181" s="109"/>
    </row>
    <row r="182" ht="21" customHeight="1" spans="1:19">
      <c r="A182" s="131" t="s">
        <v>70</v>
      </c>
      <c r="B182" s="132" t="s">
        <v>70</v>
      </c>
      <c r="C182" s="132" t="s">
        <v>655</v>
      </c>
      <c r="D182" s="133" t="s">
        <v>2206</v>
      </c>
      <c r="E182" s="133" t="s">
        <v>2207</v>
      </c>
      <c r="F182" s="133" t="s">
        <v>832</v>
      </c>
      <c r="G182" s="142">
        <v>1</v>
      </c>
      <c r="H182" s="109"/>
      <c r="I182" s="109">
        <v>100000</v>
      </c>
      <c r="J182" s="109">
        <v>100000</v>
      </c>
      <c r="K182" s="109"/>
      <c r="L182" s="109"/>
      <c r="M182" s="109"/>
      <c r="N182" s="109"/>
      <c r="O182" s="109"/>
      <c r="P182" s="109"/>
      <c r="Q182" s="109"/>
      <c r="R182" s="109"/>
      <c r="S182" s="109"/>
    </row>
    <row r="183" ht="21" customHeight="1" spans="1:19">
      <c r="A183" s="131" t="s">
        <v>70</v>
      </c>
      <c r="B183" s="132" t="s">
        <v>70</v>
      </c>
      <c r="C183" s="132" t="s">
        <v>655</v>
      </c>
      <c r="D183" s="133" t="s">
        <v>2208</v>
      </c>
      <c r="E183" s="133" t="s">
        <v>2209</v>
      </c>
      <c r="F183" s="133" t="s">
        <v>832</v>
      </c>
      <c r="G183" s="142">
        <v>1</v>
      </c>
      <c r="H183" s="109"/>
      <c r="I183" s="109">
        <v>189000</v>
      </c>
      <c r="J183" s="109">
        <v>189000</v>
      </c>
      <c r="K183" s="109"/>
      <c r="L183" s="109"/>
      <c r="M183" s="109"/>
      <c r="N183" s="109"/>
      <c r="O183" s="109"/>
      <c r="P183" s="109"/>
      <c r="Q183" s="109"/>
      <c r="R183" s="109"/>
      <c r="S183" s="109"/>
    </row>
    <row r="184" ht="21" customHeight="1" spans="1:19">
      <c r="A184" s="131" t="s">
        <v>70</v>
      </c>
      <c r="B184" s="132" t="s">
        <v>70</v>
      </c>
      <c r="C184" s="132" t="s">
        <v>655</v>
      </c>
      <c r="D184" s="133" t="s">
        <v>2210</v>
      </c>
      <c r="E184" s="133" t="s">
        <v>2211</v>
      </c>
      <c r="F184" s="133" t="s">
        <v>832</v>
      </c>
      <c r="G184" s="142">
        <v>1</v>
      </c>
      <c r="H184" s="109"/>
      <c r="I184" s="109">
        <v>380000</v>
      </c>
      <c r="J184" s="109">
        <v>380000</v>
      </c>
      <c r="K184" s="109"/>
      <c r="L184" s="109"/>
      <c r="M184" s="109"/>
      <c r="N184" s="109"/>
      <c r="O184" s="109"/>
      <c r="P184" s="109"/>
      <c r="Q184" s="109"/>
      <c r="R184" s="109"/>
      <c r="S184" s="109"/>
    </row>
    <row r="185" ht="21" customHeight="1" spans="1:19">
      <c r="A185" s="131" t="s">
        <v>70</v>
      </c>
      <c r="B185" s="132" t="s">
        <v>73</v>
      </c>
      <c r="C185" s="132" t="s">
        <v>669</v>
      </c>
      <c r="D185" s="133" t="s">
        <v>2020</v>
      </c>
      <c r="E185" s="133" t="s">
        <v>2212</v>
      </c>
      <c r="F185" s="133" t="s">
        <v>832</v>
      </c>
      <c r="G185" s="142">
        <v>8</v>
      </c>
      <c r="H185" s="109">
        <v>12000</v>
      </c>
      <c r="I185" s="109">
        <v>12000</v>
      </c>
      <c r="J185" s="109"/>
      <c r="K185" s="109"/>
      <c r="L185" s="109"/>
      <c r="M185" s="109"/>
      <c r="N185" s="109">
        <v>12000</v>
      </c>
      <c r="O185" s="109">
        <v>12000</v>
      </c>
      <c r="P185" s="109"/>
      <c r="Q185" s="109"/>
      <c r="R185" s="109"/>
      <c r="S185" s="109"/>
    </row>
    <row r="186" ht="21" customHeight="1" spans="1:19">
      <c r="A186" s="131" t="s">
        <v>70</v>
      </c>
      <c r="B186" s="132" t="s">
        <v>73</v>
      </c>
      <c r="C186" s="132" t="s">
        <v>669</v>
      </c>
      <c r="D186" s="133" t="s">
        <v>2020</v>
      </c>
      <c r="E186" s="133" t="s">
        <v>2167</v>
      </c>
      <c r="F186" s="133" t="s">
        <v>832</v>
      </c>
      <c r="G186" s="142">
        <v>11</v>
      </c>
      <c r="H186" s="109">
        <v>22000</v>
      </c>
      <c r="I186" s="109">
        <v>22000</v>
      </c>
      <c r="J186" s="109"/>
      <c r="K186" s="109"/>
      <c r="L186" s="109"/>
      <c r="M186" s="109"/>
      <c r="N186" s="109">
        <v>22000</v>
      </c>
      <c r="O186" s="109">
        <v>22000</v>
      </c>
      <c r="P186" s="109"/>
      <c r="Q186" s="109"/>
      <c r="R186" s="109"/>
      <c r="S186" s="109"/>
    </row>
    <row r="187" ht="21" customHeight="1" spans="1:19">
      <c r="A187" s="131" t="s">
        <v>70</v>
      </c>
      <c r="B187" s="132" t="s">
        <v>73</v>
      </c>
      <c r="C187" s="132" t="s">
        <v>669</v>
      </c>
      <c r="D187" s="133" t="s">
        <v>2020</v>
      </c>
      <c r="E187" s="133" t="s">
        <v>2021</v>
      </c>
      <c r="F187" s="133" t="s">
        <v>832</v>
      </c>
      <c r="G187" s="142">
        <v>5</v>
      </c>
      <c r="H187" s="109">
        <v>5250</v>
      </c>
      <c r="I187" s="109">
        <v>5250</v>
      </c>
      <c r="J187" s="109"/>
      <c r="K187" s="109"/>
      <c r="L187" s="109"/>
      <c r="M187" s="109"/>
      <c r="N187" s="109">
        <v>5250</v>
      </c>
      <c r="O187" s="109">
        <v>5250</v>
      </c>
      <c r="P187" s="109"/>
      <c r="Q187" s="109"/>
      <c r="R187" s="109"/>
      <c r="S187" s="109"/>
    </row>
    <row r="188" ht="21" customHeight="1" spans="1:19">
      <c r="A188" s="131" t="s">
        <v>70</v>
      </c>
      <c r="B188" s="132" t="s">
        <v>73</v>
      </c>
      <c r="C188" s="132" t="s">
        <v>669</v>
      </c>
      <c r="D188" s="133" t="s">
        <v>2022</v>
      </c>
      <c r="E188" s="133" t="s">
        <v>2022</v>
      </c>
      <c r="F188" s="133" t="s">
        <v>832</v>
      </c>
      <c r="G188" s="142">
        <v>390</v>
      </c>
      <c r="H188" s="109">
        <v>31200</v>
      </c>
      <c r="I188" s="109">
        <v>31200</v>
      </c>
      <c r="J188" s="109"/>
      <c r="K188" s="109"/>
      <c r="L188" s="109"/>
      <c r="M188" s="109"/>
      <c r="N188" s="109">
        <v>31200</v>
      </c>
      <c r="O188" s="109">
        <v>31200</v>
      </c>
      <c r="P188" s="109"/>
      <c r="Q188" s="109"/>
      <c r="R188" s="109"/>
      <c r="S188" s="109"/>
    </row>
    <row r="189" ht="21" customHeight="1" spans="1:19">
      <c r="A189" s="131" t="s">
        <v>70</v>
      </c>
      <c r="B189" s="132" t="s">
        <v>73</v>
      </c>
      <c r="C189" s="132" t="s">
        <v>669</v>
      </c>
      <c r="D189" s="133" t="s">
        <v>2023</v>
      </c>
      <c r="E189" s="133" t="s">
        <v>2023</v>
      </c>
      <c r="F189" s="133" t="s">
        <v>832</v>
      </c>
      <c r="G189" s="142">
        <v>13</v>
      </c>
      <c r="H189" s="109">
        <v>11050</v>
      </c>
      <c r="I189" s="109">
        <v>11050</v>
      </c>
      <c r="J189" s="109"/>
      <c r="K189" s="109"/>
      <c r="L189" s="109"/>
      <c r="M189" s="109"/>
      <c r="N189" s="109">
        <v>11050</v>
      </c>
      <c r="O189" s="109">
        <v>11050</v>
      </c>
      <c r="P189" s="109"/>
      <c r="Q189" s="109"/>
      <c r="R189" s="109"/>
      <c r="S189" s="109"/>
    </row>
    <row r="190" ht="21" customHeight="1" spans="1:19">
      <c r="A190" s="131" t="s">
        <v>70</v>
      </c>
      <c r="B190" s="132" t="s">
        <v>73</v>
      </c>
      <c r="C190" s="132" t="s">
        <v>669</v>
      </c>
      <c r="D190" s="133" t="s">
        <v>2213</v>
      </c>
      <c r="E190" s="133" t="s">
        <v>2023</v>
      </c>
      <c r="F190" s="133" t="s">
        <v>832</v>
      </c>
      <c r="G190" s="142">
        <v>2</v>
      </c>
      <c r="H190" s="109">
        <v>16000</v>
      </c>
      <c r="I190" s="109">
        <v>16000</v>
      </c>
      <c r="J190" s="109"/>
      <c r="K190" s="109"/>
      <c r="L190" s="109"/>
      <c r="M190" s="109"/>
      <c r="N190" s="109">
        <v>16000</v>
      </c>
      <c r="O190" s="109">
        <v>16000</v>
      </c>
      <c r="P190" s="109"/>
      <c r="Q190" s="109"/>
      <c r="R190" s="109"/>
      <c r="S190" s="109"/>
    </row>
    <row r="191" ht="21" customHeight="1" spans="1:19">
      <c r="A191" s="131" t="s">
        <v>70</v>
      </c>
      <c r="B191" s="132" t="s">
        <v>73</v>
      </c>
      <c r="C191" s="132" t="s">
        <v>669</v>
      </c>
      <c r="D191" s="133" t="s">
        <v>2086</v>
      </c>
      <c r="E191" s="133" t="s">
        <v>2214</v>
      </c>
      <c r="F191" s="133" t="s">
        <v>832</v>
      </c>
      <c r="G191" s="142">
        <v>2</v>
      </c>
      <c r="H191" s="109">
        <v>40000</v>
      </c>
      <c r="I191" s="109">
        <v>40000</v>
      </c>
      <c r="J191" s="109"/>
      <c r="K191" s="109"/>
      <c r="L191" s="109"/>
      <c r="M191" s="109"/>
      <c r="N191" s="109">
        <v>40000</v>
      </c>
      <c r="O191" s="109">
        <v>40000</v>
      </c>
      <c r="P191" s="109"/>
      <c r="Q191" s="109"/>
      <c r="R191" s="109"/>
      <c r="S191" s="109"/>
    </row>
    <row r="192" ht="21" customHeight="1" spans="1:19">
      <c r="A192" s="131" t="s">
        <v>70</v>
      </c>
      <c r="B192" s="132" t="s">
        <v>73</v>
      </c>
      <c r="C192" s="132" t="s">
        <v>669</v>
      </c>
      <c r="D192" s="133" t="s">
        <v>2215</v>
      </c>
      <c r="E192" s="133" t="s">
        <v>2214</v>
      </c>
      <c r="F192" s="133" t="s">
        <v>832</v>
      </c>
      <c r="G192" s="142">
        <v>1</v>
      </c>
      <c r="H192" s="109">
        <v>1000</v>
      </c>
      <c r="I192" s="109">
        <v>1000</v>
      </c>
      <c r="J192" s="109"/>
      <c r="K192" s="109"/>
      <c r="L192" s="109"/>
      <c r="M192" s="109"/>
      <c r="N192" s="109">
        <v>1000</v>
      </c>
      <c r="O192" s="109">
        <v>1000</v>
      </c>
      <c r="P192" s="109"/>
      <c r="Q192" s="109"/>
      <c r="R192" s="109"/>
      <c r="S192" s="109"/>
    </row>
    <row r="193" ht="21" customHeight="1" spans="1:19">
      <c r="A193" s="131" t="s">
        <v>70</v>
      </c>
      <c r="B193" s="132" t="s">
        <v>73</v>
      </c>
      <c r="C193" s="132" t="s">
        <v>669</v>
      </c>
      <c r="D193" s="133" t="s">
        <v>2216</v>
      </c>
      <c r="E193" s="133" t="s">
        <v>2214</v>
      </c>
      <c r="F193" s="133" t="s">
        <v>832</v>
      </c>
      <c r="G193" s="142">
        <v>20</v>
      </c>
      <c r="H193" s="109">
        <v>4000</v>
      </c>
      <c r="I193" s="109">
        <v>4000</v>
      </c>
      <c r="J193" s="109"/>
      <c r="K193" s="109"/>
      <c r="L193" s="109"/>
      <c r="M193" s="109"/>
      <c r="N193" s="109">
        <v>4000</v>
      </c>
      <c r="O193" s="109">
        <v>4000</v>
      </c>
      <c r="P193" s="109"/>
      <c r="Q193" s="109"/>
      <c r="R193" s="109"/>
      <c r="S193" s="109"/>
    </row>
    <row r="194" ht="21" customHeight="1" spans="1:19">
      <c r="A194" s="131" t="s">
        <v>70</v>
      </c>
      <c r="B194" s="132" t="s">
        <v>73</v>
      </c>
      <c r="C194" s="132" t="s">
        <v>669</v>
      </c>
      <c r="D194" s="133" t="s">
        <v>2217</v>
      </c>
      <c r="E194" s="133" t="s">
        <v>2214</v>
      </c>
      <c r="F194" s="133" t="s">
        <v>832</v>
      </c>
      <c r="G194" s="142">
        <v>2</v>
      </c>
      <c r="H194" s="109">
        <v>2800</v>
      </c>
      <c r="I194" s="109">
        <v>2800</v>
      </c>
      <c r="J194" s="109"/>
      <c r="K194" s="109"/>
      <c r="L194" s="109"/>
      <c r="M194" s="109"/>
      <c r="N194" s="109">
        <v>2800</v>
      </c>
      <c r="O194" s="109">
        <v>2800</v>
      </c>
      <c r="P194" s="109"/>
      <c r="Q194" s="109"/>
      <c r="R194" s="109"/>
      <c r="S194" s="109"/>
    </row>
    <row r="195" ht="21" customHeight="1" spans="1:19">
      <c r="A195" s="131" t="s">
        <v>70</v>
      </c>
      <c r="B195" s="132" t="s">
        <v>73</v>
      </c>
      <c r="C195" s="132" t="s">
        <v>669</v>
      </c>
      <c r="D195" s="133" t="s">
        <v>2218</v>
      </c>
      <c r="E195" s="133" t="s">
        <v>2214</v>
      </c>
      <c r="F195" s="133" t="s">
        <v>832</v>
      </c>
      <c r="G195" s="142">
        <v>1</v>
      </c>
      <c r="H195" s="109">
        <v>35000</v>
      </c>
      <c r="I195" s="109">
        <v>35000</v>
      </c>
      <c r="J195" s="109"/>
      <c r="K195" s="109"/>
      <c r="L195" s="109"/>
      <c r="M195" s="109"/>
      <c r="N195" s="109">
        <v>35000</v>
      </c>
      <c r="O195" s="109">
        <v>35000</v>
      </c>
      <c r="P195" s="109"/>
      <c r="Q195" s="109"/>
      <c r="R195" s="109"/>
      <c r="S195" s="109"/>
    </row>
    <row r="196" ht="21" customHeight="1" spans="1:19">
      <c r="A196" s="131" t="s">
        <v>70</v>
      </c>
      <c r="B196" s="132" t="s">
        <v>73</v>
      </c>
      <c r="C196" s="132" t="s">
        <v>669</v>
      </c>
      <c r="D196" s="133" t="s">
        <v>2219</v>
      </c>
      <c r="E196" s="133" t="s">
        <v>2214</v>
      </c>
      <c r="F196" s="133" t="s">
        <v>832</v>
      </c>
      <c r="G196" s="142">
        <v>1</v>
      </c>
      <c r="H196" s="109">
        <v>10000</v>
      </c>
      <c r="I196" s="109">
        <v>10000</v>
      </c>
      <c r="J196" s="109"/>
      <c r="K196" s="109"/>
      <c r="L196" s="109"/>
      <c r="M196" s="109"/>
      <c r="N196" s="109">
        <v>10000</v>
      </c>
      <c r="O196" s="109">
        <v>10000</v>
      </c>
      <c r="P196" s="109"/>
      <c r="Q196" s="109"/>
      <c r="R196" s="109"/>
      <c r="S196" s="109"/>
    </row>
    <row r="197" ht="21" customHeight="1" spans="1:19">
      <c r="A197" s="131" t="s">
        <v>70</v>
      </c>
      <c r="B197" s="132" t="s">
        <v>73</v>
      </c>
      <c r="C197" s="132" t="s">
        <v>669</v>
      </c>
      <c r="D197" s="133" t="s">
        <v>2220</v>
      </c>
      <c r="E197" s="133" t="s">
        <v>2214</v>
      </c>
      <c r="F197" s="133" t="s">
        <v>832</v>
      </c>
      <c r="G197" s="142">
        <v>2</v>
      </c>
      <c r="H197" s="109">
        <v>2000</v>
      </c>
      <c r="I197" s="109">
        <v>2000</v>
      </c>
      <c r="J197" s="109"/>
      <c r="K197" s="109"/>
      <c r="L197" s="109"/>
      <c r="M197" s="109"/>
      <c r="N197" s="109">
        <v>2000</v>
      </c>
      <c r="O197" s="109">
        <v>2000</v>
      </c>
      <c r="P197" s="109"/>
      <c r="Q197" s="109"/>
      <c r="R197" s="109"/>
      <c r="S197" s="109"/>
    </row>
    <row r="198" ht="21" customHeight="1" spans="1:19">
      <c r="A198" s="131" t="s">
        <v>70</v>
      </c>
      <c r="B198" s="132" t="s">
        <v>73</v>
      </c>
      <c r="C198" s="132" t="s">
        <v>669</v>
      </c>
      <c r="D198" s="133" t="s">
        <v>2221</v>
      </c>
      <c r="E198" s="133" t="s">
        <v>2214</v>
      </c>
      <c r="F198" s="133" t="s">
        <v>832</v>
      </c>
      <c r="G198" s="142">
        <v>2</v>
      </c>
      <c r="H198" s="109">
        <v>2400</v>
      </c>
      <c r="I198" s="109">
        <v>2400</v>
      </c>
      <c r="J198" s="109"/>
      <c r="K198" s="109"/>
      <c r="L198" s="109"/>
      <c r="M198" s="109"/>
      <c r="N198" s="109">
        <v>2400</v>
      </c>
      <c r="O198" s="109">
        <v>2400</v>
      </c>
      <c r="P198" s="109"/>
      <c r="Q198" s="109"/>
      <c r="R198" s="109"/>
      <c r="S198" s="109"/>
    </row>
    <row r="199" ht="21" customHeight="1" spans="1:19">
      <c r="A199" s="131" t="s">
        <v>70</v>
      </c>
      <c r="B199" s="132" t="s">
        <v>73</v>
      </c>
      <c r="C199" s="132" t="s">
        <v>669</v>
      </c>
      <c r="D199" s="133" t="s">
        <v>2222</v>
      </c>
      <c r="E199" s="133" t="s">
        <v>2214</v>
      </c>
      <c r="F199" s="133" t="s">
        <v>832</v>
      </c>
      <c r="G199" s="142">
        <v>1</v>
      </c>
      <c r="H199" s="109">
        <v>660000</v>
      </c>
      <c r="I199" s="109">
        <v>660000</v>
      </c>
      <c r="J199" s="109"/>
      <c r="K199" s="109"/>
      <c r="L199" s="109"/>
      <c r="M199" s="109"/>
      <c r="N199" s="109">
        <v>660000</v>
      </c>
      <c r="O199" s="109">
        <v>660000</v>
      </c>
      <c r="P199" s="109"/>
      <c r="Q199" s="109"/>
      <c r="R199" s="109"/>
      <c r="S199" s="109"/>
    </row>
    <row r="200" ht="21" customHeight="1" spans="1:19">
      <c r="A200" s="131" t="s">
        <v>70</v>
      </c>
      <c r="B200" s="132" t="s">
        <v>73</v>
      </c>
      <c r="C200" s="132" t="s">
        <v>669</v>
      </c>
      <c r="D200" s="133" t="s">
        <v>2223</v>
      </c>
      <c r="E200" s="133" t="s">
        <v>2214</v>
      </c>
      <c r="F200" s="133" t="s">
        <v>832</v>
      </c>
      <c r="G200" s="142">
        <v>1</v>
      </c>
      <c r="H200" s="109">
        <v>60000</v>
      </c>
      <c r="I200" s="109">
        <v>60000</v>
      </c>
      <c r="J200" s="109"/>
      <c r="K200" s="109"/>
      <c r="L200" s="109"/>
      <c r="M200" s="109"/>
      <c r="N200" s="109">
        <v>60000</v>
      </c>
      <c r="O200" s="109">
        <v>60000</v>
      </c>
      <c r="P200" s="109"/>
      <c r="Q200" s="109"/>
      <c r="R200" s="109"/>
      <c r="S200" s="109"/>
    </row>
    <row r="201" ht="21" customHeight="1" spans="1:19">
      <c r="A201" s="131" t="s">
        <v>70</v>
      </c>
      <c r="B201" s="132" t="s">
        <v>73</v>
      </c>
      <c r="C201" s="132" t="s">
        <v>669</v>
      </c>
      <c r="D201" s="133" t="s">
        <v>2224</v>
      </c>
      <c r="E201" s="133" t="s">
        <v>2214</v>
      </c>
      <c r="F201" s="133" t="s">
        <v>832</v>
      </c>
      <c r="G201" s="142">
        <v>2</v>
      </c>
      <c r="H201" s="109">
        <v>9600</v>
      </c>
      <c r="I201" s="109">
        <v>9600</v>
      </c>
      <c r="J201" s="109"/>
      <c r="K201" s="109"/>
      <c r="L201" s="109"/>
      <c r="M201" s="109"/>
      <c r="N201" s="109">
        <v>9600</v>
      </c>
      <c r="O201" s="109">
        <v>9600</v>
      </c>
      <c r="P201" s="109"/>
      <c r="Q201" s="109"/>
      <c r="R201" s="109"/>
      <c r="S201" s="109"/>
    </row>
    <row r="202" ht="21" customHeight="1" spans="1:19">
      <c r="A202" s="131" t="s">
        <v>70</v>
      </c>
      <c r="B202" s="132" t="s">
        <v>73</v>
      </c>
      <c r="C202" s="132" t="s">
        <v>669</v>
      </c>
      <c r="D202" s="133" t="s">
        <v>2224</v>
      </c>
      <c r="E202" s="133" t="s">
        <v>2214</v>
      </c>
      <c r="F202" s="133" t="s">
        <v>832</v>
      </c>
      <c r="G202" s="142">
        <v>2</v>
      </c>
      <c r="H202" s="109">
        <v>9600</v>
      </c>
      <c r="I202" s="109">
        <v>9600</v>
      </c>
      <c r="J202" s="109"/>
      <c r="K202" s="109"/>
      <c r="L202" s="109"/>
      <c r="M202" s="109"/>
      <c r="N202" s="109">
        <v>9600</v>
      </c>
      <c r="O202" s="109">
        <v>9600</v>
      </c>
      <c r="P202" s="109"/>
      <c r="Q202" s="109"/>
      <c r="R202" s="109"/>
      <c r="S202" s="109"/>
    </row>
    <row r="203" ht="21" customHeight="1" spans="1:19">
      <c r="A203" s="131" t="s">
        <v>70</v>
      </c>
      <c r="B203" s="132" t="s">
        <v>73</v>
      </c>
      <c r="C203" s="132" t="s">
        <v>669</v>
      </c>
      <c r="D203" s="133" t="s">
        <v>2224</v>
      </c>
      <c r="E203" s="133" t="s">
        <v>2214</v>
      </c>
      <c r="F203" s="133" t="s">
        <v>832</v>
      </c>
      <c r="G203" s="142">
        <v>1</v>
      </c>
      <c r="H203" s="109">
        <v>1500</v>
      </c>
      <c r="I203" s="109">
        <v>1500</v>
      </c>
      <c r="J203" s="109"/>
      <c r="K203" s="109"/>
      <c r="L203" s="109"/>
      <c r="M203" s="109"/>
      <c r="N203" s="109">
        <v>1500</v>
      </c>
      <c r="O203" s="109">
        <v>1500</v>
      </c>
      <c r="P203" s="109"/>
      <c r="Q203" s="109"/>
      <c r="R203" s="109"/>
      <c r="S203" s="109"/>
    </row>
    <row r="204" ht="21" customHeight="1" spans="1:19">
      <c r="A204" s="131" t="s">
        <v>70</v>
      </c>
      <c r="B204" s="132" t="s">
        <v>73</v>
      </c>
      <c r="C204" s="132" t="s">
        <v>669</v>
      </c>
      <c r="D204" s="133" t="s">
        <v>2225</v>
      </c>
      <c r="E204" s="133" t="s">
        <v>2214</v>
      </c>
      <c r="F204" s="133" t="s">
        <v>832</v>
      </c>
      <c r="G204" s="142">
        <v>1</v>
      </c>
      <c r="H204" s="109">
        <v>160000</v>
      </c>
      <c r="I204" s="109">
        <v>160000</v>
      </c>
      <c r="J204" s="109"/>
      <c r="K204" s="109"/>
      <c r="L204" s="109"/>
      <c r="M204" s="109"/>
      <c r="N204" s="109">
        <v>160000</v>
      </c>
      <c r="O204" s="109">
        <v>160000</v>
      </c>
      <c r="P204" s="109"/>
      <c r="Q204" s="109"/>
      <c r="R204" s="109"/>
      <c r="S204" s="109"/>
    </row>
    <row r="205" ht="21" customHeight="1" spans="1:19">
      <c r="A205" s="131" t="s">
        <v>70</v>
      </c>
      <c r="B205" s="132" t="s">
        <v>73</v>
      </c>
      <c r="C205" s="132" t="s">
        <v>669</v>
      </c>
      <c r="D205" s="133" t="s">
        <v>2226</v>
      </c>
      <c r="E205" s="133" t="s">
        <v>2214</v>
      </c>
      <c r="F205" s="133" t="s">
        <v>832</v>
      </c>
      <c r="G205" s="142">
        <v>2</v>
      </c>
      <c r="H205" s="109">
        <v>13600</v>
      </c>
      <c r="I205" s="109">
        <v>13600</v>
      </c>
      <c r="J205" s="109"/>
      <c r="K205" s="109"/>
      <c r="L205" s="109"/>
      <c r="M205" s="109"/>
      <c r="N205" s="109">
        <v>13600</v>
      </c>
      <c r="O205" s="109">
        <v>13600</v>
      </c>
      <c r="P205" s="109"/>
      <c r="Q205" s="109"/>
      <c r="R205" s="109"/>
      <c r="S205" s="109"/>
    </row>
    <row r="206" ht="21" customHeight="1" spans="1:19">
      <c r="A206" s="131" t="s">
        <v>70</v>
      </c>
      <c r="B206" s="132" t="s">
        <v>73</v>
      </c>
      <c r="C206" s="132" t="s">
        <v>669</v>
      </c>
      <c r="D206" s="133" t="s">
        <v>2226</v>
      </c>
      <c r="E206" s="133" t="s">
        <v>2214</v>
      </c>
      <c r="F206" s="133" t="s">
        <v>832</v>
      </c>
      <c r="G206" s="142">
        <v>5</v>
      </c>
      <c r="H206" s="109">
        <v>34000</v>
      </c>
      <c r="I206" s="109">
        <v>34000</v>
      </c>
      <c r="J206" s="109"/>
      <c r="K206" s="109"/>
      <c r="L206" s="109"/>
      <c r="M206" s="109"/>
      <c r="N206" s="109">
        <v>34000</v>
      </c>
      <c r="O206" s="109">
        <v>34000</v>
      </c>
      <c r="P206" s="109"/>
      <c r="Q206" s="109"/>
      <c r="R206" s="109"/>
      <c r="S206" s="109"/>
    </row>
    <row r="207" ht="21" customHeight="1" spans="1:19">
      <c r="A207" s="131" t="s">
        <v>70</v>
      </c>
      <c r="B207" s="132" t="s">
        <v>73</v>
      </c>
      <c r="C207" s="132" t="s">
        <v>669</v>
      </c>
      <c r="D207" s="133" t="s">
        <v>2227</v>
      </c>
      <c r="E207" s="133" t="s">
        <v>2214</v>
      </c>
      <c r="F207" s="133" t="s">
        <v>832</v>
      </c>
      <c r="G207" s="142">
        <v>2</v>
      </c>
      <c r="H207" s="109">
        <v>10000</v>
      </c>
      <c r="I207" s="109">
        <v>10000</v>
      </c>
      <c r="J207" s="109"/>
      <c r="K207" s="109"/>
      <c r="L207" s="109"/>
      <c r="M207" s="109"/>
      <c r="N207" s="109">
        <v>10000</v>
      </c>
      <c r="O207" s="109">
        <v>10000</v>
      </c>
      <c r="P207" s="109"/>
      <c r="Q207" s="109"/>
      <c r="R207" s="109"/>
      <c r="S207" s="109"/>
    </row>
    <row r="208" ht="21" customHeight="1" spans="1:19">
      <c r="A208" s="131" t="s">
        <v>70</v>
      </c>
      <c r="B208" s="132" t="s">
        <v>73</v>
      </c>
      <c r="C208" s="132" t="s">
        <v>669</v>
      </c>
      <c r="D208" s="133" t="s">
        <v>2228</v>
      </c>
      <c r="E208" s="133" t="s">
        <v>2214</v>
      </c>
      <c r="F208" s="133" t="s">
        <v>832</v>
      </c>
      <c r="G208" s="142">
        <v>1</v>
      </c>
      <c r="H208" s="109">
        <v>500</v>
      </c>
      <c r="I208" s="109">
        <v>500</v>
      </c>
      <c r="J208" s="109"/>
      <c r="K208" s="109"/>
      <c r="L208" s="109"/>
      <c r="M208" s="109"/>
      <c r="N208" s="109">
        <v>500</v>
      </c>
      <c r="O208" s="109">
        <v>500</v>
      </c>
      <c r="P208" s="109"/>
      <c r="Q208" s="109"/>
      <c r="R208" s="109"/>
      <c r="S208" s="109"/>
    </row>
    <row r="209" ht="21" customHeight="1" spans="1:19">
      <c r="A209" s="131" t="s">
        <v>70</v>
      </c>
      <c r="B209" s="132" t="s">
        <v>73</v>
      </c>
      <c r="C209" s="132" t="s">
        <v>669</v>
      </c>
      <c r="D209" s="133" t="s">
        <v>2228</v>
      </c>
      <c r="E209" s="133" t="s">
        <v>2214</v>
      </c>
      <c r="F209" s="133" t="s">
        <v>832</v>
      </c>
      <c r="G209" s="142">
        <v>3</v>
      </c>
      <c r="H209" s="109">
        <v>2400</v>
      </c>
      <c r="I209" s="109">
        <v>2400</v>
      </c>
      <c r="J209" s="109"/>
      <c r="K209" s="109"/>
      <c r="L209" s="109"/>
      <c r="M209" s="109"/>
      <c r="N209" s="109">
        <v>2400</v>
      </c>
      <c r="O209" s="109">
        <v>2400</v>
      </c>
      <c r="P209" s="109"/>
      <c r="Q209" s="109"/>
      <c r="R209" s="109"/>
      <c r="S209" s="109"/>
    </row>
    <row r="210" ht="21" customHeight="1" spans="1:19">
      <c r="A210" s="131" t="s">
        <v>70</v>
      </c>
      <c r="B210" s="132" t="s">
        <v>73</v>
      </c>
      <c r="C210" s="132" t="s">
        <v>669</v>
      </c>
      <c r="D210" s="133" t="s">
        <v>2228</v>
      </c>
      <c r="E210" s="133" t="s">
        <v>2214</v>
      </c>
      <c r="F210" s="133" t="s">
        <v>832</v>
      </c>
      <c r="G210" s="142">
        <v>2</v>
      </c>
      <c r="H210" s="109">
        <v>2000</v>
      </c>
      <c r="I210" s="109">
        <v>2000</v>
      </c>
      <c r="J210" s="109"/>
      <c r="K210" s="109"/>
      <c r="L210" s="109"/>
      <c r="M210" s="109"/>
      <c r="N210" s="109">
        <v>2000</v>
      </c>
      <c r="O210" s="109">
        <v>2000</v>
      </c>
      <c r="P210" s="109"/>
      <c r="Q210" s="109"/>
      <c r="R210" s="109"/>
      <c r="S210" s="109"/>
    </row>
    <row r="211" ht="21" customHeight="1" spans="1:19">
      <c r="A211" s="131" t="s">
        <v>70</v>
      </c>
      <c r="B211" s="132" t="s">
        <v>73</v>
      </c>
      <c r="C211" s="132" t="s">
        <v>669</v>
      </c>
      <c r="D211" s="133" t="s">
        <v>2229</v>
      </c>
      <c r="E211" s="133" t="s">
        <v>2214</v>
      </c>
      <c r="F211" s="133" t="s">
        <v>832</v>
      </c>
      <c r="G211" s="142">
        <v>12</v>
      </c>
      <c r="H211" s="109">
        <v>6000</v>
      </c>
      <c r="I211" s="109">
        <v>6000</v>
      </c>
      <c r="J211" s="109"/>
      <c r="K211" s="109"/>
      <c r="L211" s="109"/>
      <c r="M211" s="109"/>
      <c r="N211" s="109">
        <v>6000</v>
      </c>
      <c r="O211" s="109">
        <v>6000</v>
      </c>
      <c r="P211" s="109"/>
      <c r="Q211" s="109"/>
      <c r="R211" s="109"/>
      <c r="S211" s="109"/>
    </row>
    <row r="212" ht="21" customHeight="1" spans="1:19">
      <c r="A212" s="131" t="s">
        <v>70</v>
      </c>
      <c r="B212" s="132" t="s">
        <v>73</v>
      </c>
      <c r="C212" s="132" t="s">
        <v>669</v>
      </c>
      <c r="D212" s="133" t="s">
        <v>2229</v>
      </c>
      <c r="E212" s="133" t="s">
        <v>2214</v>
      </c>
      <c r="F212" s="133" t="s">
        <v>832</v>
      </c>
      <c r="G212" s="142">
        <v>11</v>
      </c>
      <c r="H212" s="109">
        <v>6380</v>
      </c>
      <c r="I212" s="109">
        <v>6380</v>
      </c>
      <c r="J212" s="109"/>
      <c r="K212" s="109"/>
      <c r="L212" s="109"/>
      <c r="M212" s="109"/>
      <c r="N212" s="109">
        <v>6380</v>
      </c>
      <c r="O212" s="109">
        <v>6380</v>
      </c>
      <c r="P212" s="109"/>
      <c r="Q212" s="109"/>
      <c r="R212" s="109"/>
      <c r="S212" s="109"/>
    </row>
    <row r="213" ht="21" customHeight="1" spans="1:19">
      <c r="A213" s="131" t="s">
        <v>70</v>
      </c>
      <c r="B213" s="132" t="s">
        <v>73</v>
      </c>
      <c r="C213" s="132" t="s">
        <v>669</v>
      </c>
      <c r="D213" s="133" t="s">
        <v>2230</v>
      </c>
      <c r="E213" s="133" t="s">
        <v>2009</v>
      </c>
      <c r="F213" s="133" t="s">
        <v>832</v>
      </c>
      <c r="G213" s="142">
        <v>2</v>
      </c>
      <c r="H213" s="109"/>
      <c r="I213" s="109">
        <v>40000</v>
      </c>
      <c r="J213" s="109"/>
      <c r="K213" s="109"/>
      <c r="L213" s="109"/>
      <c r="M213" s="109"/>
      <c r="N213" s="109">
        <v>40000</v>
      </c>
      <c r="O213" s="109">
        <v>40000</v>
      </c>
      <c r="P213" s="109"/>
      <c r="Q213" s="109"/>
      <c r="R213" s="109"/>
      <c r="S213" s="109"/>
    </row>
    <row r="214" ht="21" customHeight="1" spans="1:19">
      <c r="A214" s="131" t="s">
        <v>70</v>
      </c>
      <c r="B214" s="132" t="s">
        <v>73</v>
      </c>
      <c r="C214" s="132" t="s">
        <v>669</v>
      </c>
      <c r="D214" s="133" t="s">
        <v>2231</v>
      </c>
      <c r="E214" s="133" t="s">
        <v>2011</v>
      </c>
      <c r="F214" s="133" t="s">
        <v>832</v>
      </c>
      <c r="G214" s="142">
        <v>2</v>
      </c>
      <c r="H214" s="109"/>
      <c r="I214" s="109">
        <v>36800</v>
      </c>
      <c r="J214" s="109"/>
      <c r="K214" s="109"/>
      <c r="L214" s="109"/>
      <c r="M214" s="109"/>
      <c r="N214" s="109">
        <v>36800</v>
      </c>
      <c r="O214" s="109">
        <v>36800</v>
      </c>
      <c r="P214" s="109"/>
      <c r="Q214" s="109"/>
      <c r="R214" s="109"/>
      <c r="S214" s="109"/>
    </row>
    <row r="215" ht="21" customHeight="1" spans="1:19">
      <c r="A215" s="131" t="s">
        <v>70</v>
      </c>
      <c r="B215" s="132" t="s">
        <v>73</v>
      </c>
      <c r="C215" s="132" t="s">
        <v>669</v>
      </c>
      <c r="D215" s="133" t="s">
        <v>2232</v>
      </c>
      <c r="E215" s="133" t="s">
        <v>2015</v>
      </c>
      <c r="F215" s="133" t="s">
        <v>832</v>
      </c>
      <c r="G215" s="142">
        <v>3</v>
      </c>
      <c r="H215" s="109">
        <v>12000</v>
      </c>
      <c r="I215" s="109">
        <v>12000</v>
      </c>
      <c r="J215" s="109"/>
      <c r="K215" s="109"/>
      <c r="L215" s="109"/>
      <c r="M215" s="109"/>
      <c r="N215" s="109">
        <v>12000</v>
      </c>
      <c r="O215" s="109">
        <v>12000</v>
      </c>
      <c r="P215" s="109"/>
      <c r="Q215" s="109"/>
      <c r="R215" s="109"/>
      <c r="S215" s="109"/>
    </row>
    <row r="216" ht="21" customHeight="1" spans="1:19">
      <c r="A216" s="131" t="s">
        <v>70</v>
      </c>
      <c r="B216" s="132" t="s">
        <v>73</v>
      </c>
      <c r="C216" s="132" t="s">
        <v>669</v>
      </c>
      <c r="D216" s="133" t="s">
        <v>2015</v>
      </c>
      <c r="E216" s="133" t="s">
        <v>2015</v>
      </c>
      <c r="F216" s="133" t="s">
        <v>832</v>
      </c>
      <c r="G216" s="142">
        <v>2</v>
      </c>
      <c r="H216" s="109">
        <v>30000</v>
      </c>
      <c r="I216" s="109">
        <v>30000</v>
      </c>
      <c r="J216" s="109"/>
      <c r="K216" s="109"/>
      <c r="L216" s="109"/>
      <c r="M216" s="109"/>
      <c r="N216" s="109">
        <v>30000</v>
      </c>
      <c r="O216" s="109">
        <v>30000</v>
      </c>
      <c r="P216" s="109"/>
      <c r="Q216" s="109"/>
      <c r="R216" s="109"/>
      <c r="S216" s="109"/>
    </row>
    <row r="217" ht="21" customHeight="1" spans="1:19">
      <c r="A217" s="131" t="s">
        <v>70</v>
      </c>
      <c r="B217" s="132" t="s">
        <v>73</v>
      </c>
      <c r="C217" s="132" t="s">
        <v>669</v>
      </c>
      <c r="D217" s="133" t="s">
        <v>2233</v>
      </c>
      <c r="E217" s="133" t="s">
        <v>2017</v>
      </c>
      <c r="F217" s="133" t="s">
        <v>832</v>
      </c>
      <c r="G217" s="142">
        <v>1</v>
      </c>
      <c r="H217" s="109"/>
      <c r="I217" s="109">
        <v>75000</v>
      </c>
      <c r="J217" s="109"/>
      <c r="K217" s="109"/>
      <c r="L217" s="109"/>
      <c r="M217" s="109"/>
      <c r="N217" s="109">
        <v>75000</v>
      </c>
      <c r="O217" s="109">
        <v>75000</v>
      </c>
      <c r="P217" s="109"/>
      <c r="Q217" s="109"/>
      <c r="R217" s="109"/>
      <c r="S217" s="109"/>
    </row>
    <row r="218" ht="21" customHeight="1" spans="1:19">
      <c r="A218" s="131" t="s">
        <v>70</v>
      </c>
      <c r="B218" s="132" t="s">
        <v>73</v>
      </c>
      <c r="C218" s="132" t="s">
        <v>669</v>
      </c>
      <c r="D218" s="133" t="s">
        <v>2234</v>
      </c>
      <c r="E218" s="133" t="s">
        <v>2235</v>
      </c>
      <c r="F218" s="133" t="s">
        <v>832</v>
      </c>
      <c r="G218" s="142">
        <v>1</v>
      </c>
      <c r="H218" s="109"/>
      <c r="I218" s="109">
        <v>50000</v>
      </c>
      <c r="J218" s="109"/>
      <c r="K218" s="109"/>
      <c r="L218" s="109"/>
      <c r="M218" s="109"/>
      <c r="N218" s="109">
        <v>50000</v>
      </c>
      <c r="O218" s="109">
        <v>50000</v>
      </c>
      <c r="P218" s="109"/>
      <c r="Q218" s="109"/>
      <c r="R218" s="109"/>
      <c r="S218" s="109"/>
    </row>
    <row r="219" ht="21" customHeight="1" spans="1:19">
      <c r="A219" s="131" t="s">
        <v>70</v>
      </c>
      <c r="B219" s="132" t="s">
        <v>73</v>
      </c>
      <c r="C219" s="132" t="s">
        <v>669</v>
      </c>
      <c r="D219" s="133" t="s">
        <v>2236</v>
      </c>
      <c r="E219" s="133" t="s">
        <v>2033</v>
      </c>
      <c r="F219" s="133" t="s">
        <v>832</v>
      </c>
      <c r="G219" s="142">
        <v>580</v>
      </c>
      <c r="H219" s="109">
        <v>13340</v>
      </c>
      <c r="I219" s="109">
        <v>13340</v>
      </c>
      <c r="J219" s="109"/>
      <c r="K219" s="109"/>
      <c r="L219" s="109"/>
      <c r="M219" s="109"/>
      <c r="N219" s="109">
        <v>13340</v>
      </c>
      <c r="O219" s="109">
        <v>13340</v>
      </c>
      <c r="P219" s="109"/>
      <c r="Q219" s="109"/>
      <c r="R219" s="109"/>
      <c r="S219" s="109"/>
    </row>
    <row r="220" ht="21" customHeight="1" spans="1:19">
      <c r="A220" s="131" t="s">
        <v>70</v>
      </c>
      <c r="B220" s="132" t="s">
        <v>73</v>
      </c>
      <c r="C220" s="132" t="s">
        <v>669</v>
      </c>
      <c r="D220" s="133" t="s">
        <v>2237</v>
      </c>
      <c r="E220" s="133" t="s">
        <v>2033</v>
      </c>
      <c r="F220" s="133" t="s">
        <v>832</v>
      </c>
      <c r="G220" s="142">
        <v>1</v>
      </c>
      <c r="H220" s="109">
        <v>100000</v>
      </c>
      <c r="I220" s="109">
        <v>100000</v>
      </c>
      <c r="J220" s="109"/>
      <c r="K220" s="109"/>
      <c r="L220" s="109"/>
      <c r="M220" s="109"/>
      <c r="N220" s="109">
        <v>100000</v>
      </c>
      <c r="O220" s="109">
        <v>100000</v>
      </c>
      <c r="P220" s="109"/>
      <c r="Q220" s="109"/>
      <c r="R220" s="109"/>
      <c r="S220" s="109"/>
    </row>
    <row r="221" ht="21" customHeight="1" spans="1:19">
      <c r="A221" s="131" t="s">
        <v>70</v>
      </c>
      <c r="B221" s="132" t="s">
        <v>73</v>
      </c>
      <c r="C221" s="132" t="s">
        <v>669</v>
      </c>
      <c r="D221" s="133" t="s">
        <v>2238</v>
      </c>
      <c r="E221" s="133" t="s">
        <v>2013</v>
      </c>
      <c r="F221" s="133" t="s">
        <v>832</v>
      </c>
      <c r="G221" s="142">
        <v>2</v>
      </c>
      <c r="H221" s="109"/>
      <c r="I221" s="109">
        <v>12000</v>
      </c>
      <c r="J221" s="109"/>
      <c r="K221" s="109"/>
      <c r="L221" s="109"/>
      <c r="M221" s="109"/>
      <c r="N221" s="109">
        <v>12000</v>
      </c>
      <c r="O221" s="109">
        <v>12000</v>
      </c>
      <c r="P221" s="109"/>
      <c r="Q221" s="109"/>
      <c r="R221" s="109"/>
      <c r="S221" s="109"/>
    </row>
    <row r="222" ht="21" customHeight="1" spans="1:19">
      <c r="A222" s="131" t="s">
        <v>70</v>
      </c>
      <c r="B222" s="132" t="s">
        <v>73</v>
      </c>
      <c r="C222" s="132" t="s">
        <v>669</v>
      </c>
      <c r="D222" s="133" t="s">
        <v>2089</v>
      </c>
      <c r="E222" s="133" t="s">
        <v>2076</v>
      </c>
      <c r="F222" s="133" t="s">
        <v>832</v>
      </c>
      <c r="G222" s="142">
        <v>2</v>
      </c>
      <c r="H222" s="109">
        <v>120000</v>
      </c>
      <c r="I222" s="109">
        <v>120000</v>
      </c>
      <c r="J222" s="109"/>
      <c r="K222" s="109"/>
      <c r="L222" s="109"/>
      <c r="M222" s="109"/>
      <c r="N222" s="109">
        <v>120000</v>
      </c>
      <c r="O222" s="109">
        <v>120000</v>
      </c>
      <c r="P222" s="109"/>
      <c r="Q222" s="109"/>
      <c r="R222" s="109"/>
      <c r="S222" s="109"/>
    </row>
    <row r="223" ht="21" customHeight="1" spans="1:19">
      <c r="A223" s="131" t="s">
        <v>70</v>
      </c>
      <c r="B223" s="132" t="s">
        <v>73</v>
      </c>
      <c r="C223" s="132" t="s">
        <v>669</v>
      </c>
      <c r="D223" s="133" t="s">
        <v>2189</v>
      </c>
      <c r="E223" s="133" t="s">
        <v>2076</v>
      </c>
      <c r="F223" s="133" t="s">
        <v>832</v>
      </c>
      <c r="G223" s="142">
        <v>1</v>
      </c>
      <c r="H223" s="109">
        <v>100000</v>
      </c>
      <c r="I223" s="109">
        <v>100000</v>
      </c>
      <c r="J223" s="109"/>
      <c r="K223" s="109"/>
      <c r="L223" s="109"/>
      <c r="M223" s="109"/>
      <c r="N223" s="109">
        <v>100000</v>
      </c>
      <c r="O223" s="109">
        <v>100000</v>
      </c>
      <c r="P223" s="109"/>
      <c r="Q223" s="109"/>
      <c r="R223" s="109"/>
      <c r="S223" s="109"/>
    </row>
    <row r="224" ht="21" customHeight="1" spans="1:19">
      <c r="A224" s="131" t="s">
        <v>70</v>
      </c>
      <c r="B224" s="132" t="s">
        <v>73</v>
      </c>
      <c r="C224" s="132" t="s">
        <v>669</v>
      </c>
      <c r="D224" s="133" t="s">
        <v>2075</v>
      </c>
      <c r="E224" s="133" t="s">
        <v>2076</v>
      </c>
      <c r="F224" s="133" t="s">
        <v>832</v>
      </c>
      <c r="G224" s="142">
        <v>2</v>
      </c>
      <c r="H224" s="109">
        <v>560000</v>
      </c>
      <c r="I224" s="109">
        <v>560000</v>
      </c>
      <c r="J224" s="109"/>
      <c r="K224" s="109"/>
      <c r="L224" s="109"/>
      <c r="M224" s="109"/>
      <c r="N224" s="109">
        <v>560000</v>
      </c>
      <c r="O224" s="109">
        <v>560000</v>
      </c>
      <c r="P224" s="109"/>
      <c r="Q224" s="109"/>
      <c r="R224" s="109"/>
      <c r="S224" s="109"/>
    </row>
    <row r="225" ht="21" customHeight="1" spans="1:19">
      <c r="A225" s="131" t="s">
        <v>70</v>
      </c>
      <c r="B225" s="132" t="s">
        <v>73</v>
      </c>
      <c r="C225" s="132" t="s">
        <v>669</v>
      </c>
      <c r="D225" s="133" t="s">
        <v>2239</v>
      </c>
      <c r="E225" s="133" t="s">
        <v>2076</v>
      </c>
      <c r="F225" s="133" t="s">
        <v>832</v>
      </c>
      <c r="G225" s="142">
        <v>2</v>
      </c>
      <c r="H225" s="109">
        <v>400</v>
      </c>
      <c r="I225" s="109">
        <v>400</v>
      </c>
      <c r="J225" s="109"/>
      <c r="K225" s="109"/>
      <c r="L225" s="109"/>
      <c r="M225" s="109"/>
      <c r="N225" s="109">
        <v>400</v>
      </c>
      <c r="O225" s="109">
        <v>400</v>
      </c>
      <c r="P225" s="109"/>
      <c r="Q225" s="109"/>
      <c r="R225" s="109"/>
      <c r="S225" s="109"/>
    </row>
    <row r="226" ht="21" customHeight="1" spans="1:19">
      <c r="A226" s="131" t="s">
        <v>70</v>
      </c>
      <c r="B226" s="132" t="s">
        <v>73</v>
      </c>
      <c r="C226" s="132" t="s">
        <v>669</v>
      </c>
      <c r="D226" s="133" t="s">
        <v>2083</v>
      </c>
      <c r="E226" s="133" t="s">
        <v>2076</v>
      </c>
      <c r="F226" s="133" t="s">
        <v>832</v>
      </c>
      <c r="G226" s="142">
        <v>1</v>
      </c>
      <c r="H226" s="109">
        <v>15000</v>
      </c>
      <c r="I226" s="109">
        <v>15000</v>
      </c>
      <c r="J226" s="109"/>
      <c r="K226" s="109"/>
      <c r="L226" s="109"/>
      <c r="M226" s="109"/>
      <c r="N226" s="109">
        <v>15000</v>
      </c>
      <c r="O226" s="109">
        <v>15000</v>
      </c>
      <c r="P226" s="109"/>
      <c r="Q226" s="109"/>
      <c r="R226" s="109"/>
      <c r="S226" s="109"/>
    </row>
    <row r="227" ht="21" customHeight="1" spans="1:19">
      <c r="A227" s="131" t="s">
        <v>70</v>
      </c>
      <c r="B227" s="132" t="s">
        <v>73</v>
      </c>
      <c r="C227" s="132" t="s">
        <v>669</v>
      </c>
      <c r="D227" s="133" t="s">
        <v>2240</v>
      </c>
      <c r="E227" s="133" t="s">
        <v>2076</v>
      </c>
      <c r="F227" s="133" t="s">
        <v>832</v>
      </c>
      <c r="G227" s="142">
        <v>1</v>
      </c>
      <c r="H227" s="109">
        <v>2800</v>
      </c>
      <c r="I227" s="109">
        <v>2800</v>
      </c>
      <c r="J227" s="109"/>
      <c r="K227" s="109"/>
      <c r="L227" s="109"/>
      <c r="M227" s="109"/>
      <c r="N227" s="109">
        <v>2800</v>
      </c>
      <c r="O227" s="109">
        <v>2800</v>
      </c>
      <c r="P227" s="109"/>
      <c r="Q227" s="109"/>
      <c r="R227" s="109"/>
      <c r="S227" s="109"/>
    </row>
    <row r="228" ht="21" customHeight="1" spans="1:19">
      <c r="A228" s="131" t="s">
        <v>70</v>
      </c>
      <c r="B228" s="132" t="s">
        <v>73</v>
      </c>
      <c r="C228" s="132" t="s">
        <v>669</v>
      </c>
      <c r="D228" s="133" t="s">
        <v>2241</v>
      </c>
      <c r="E228" s="133" t="s">
        <v>2076</v>
      </c>
      <c r="F228" s="133" t="s">
        <v>832</v>
      </c>
      <c r="G228" s="142">
        <v>2</v>
      </c>
      <c r="H228" s="109">
        <v>194000</v>
      </c>
      <c r="I228" s="109">
        <v>194000</v>
      </c>
      <c r="J228" s="109"/>
      <c r="K228" s="109"/>
      <c r="L228" s="109"/>
      <c r="M228" s="109"/>
      <c r="N228" s="109">
        <v>194000</v>
      </c>
      <c r="O228" s="109">
        <v>194000</v>
      </c>
      <c r="P228" s="109"/>
      <c r="Q228" s="109"/>
      <c r="R228" s="109"/>
      <c r="S228" s="109"/>
    </row>
    <row r="229" ht="21" customHeight="1" spans="1:19">
      <c r="A229" s="131" t="s">
        <v>70</v>
      </c>
      <c r="B229" s="132" t="s">
        <v>73</v>
      </c>
      <c r="C229" s="132" t="s">
        <v>669</v>
      </c>
      <c r="D229" s="133" t="s">
        <v>2190</v>
      </c>
      <c r="E229" s="133" t="s">
        <v>2076</v>
      </c>
      <c r="F229" s="133" t="s">
        <v>832</v>
      </c>
      <c r="G229" s="142">
        <v>1</v>
      </c>
      <c r="H229" s="109">
        <v>30000</v>
      </c>
      <c r="I229" s="109">
        <v>30000</v>
      </c>
      <c r="J229" s="109"/>
      <c r="K229" s="109"/>
      <c r="L229" s="109"/>
      <c r="M229" s="109"/>
      <c r="N229" s="109">
        <v>30000</v>
      </c>
      <c r="O229" s="109">
        <v>30000</v>
      </c>
      <c r="P229" s="109"/>
      <c r="Q229" s="109"/>
      <c r="R229" s="109"/>
      <c r="S229" s="109"/>
    </row>
    <row r="230" ht="21" customHeight="1" spans="1:19">
      <c r="A230" s="131" t="s">
        <v>70</v>
      </c>
      <c r="B230" s="132" t="s">
        <v>73</v>
      </c>
      <c r="C230" s="132" t="s">
        <v>669</v>
      </c>
      <c r="D230" s="133" t="s">
        <v>2092</v>
      </c>
      <c r="E230" s="133" t="s">
        <v>2076</v>
      </c>
      <c r="F230" s="133" t="s">
        <v>832</v>
      </c>
      <c r="G230" s="142">
        <v>1</v>
      </c>
      <c r="H230" s="109">
        <v>20000</v>
      </c>
      <c r="I230" s="109">
        <v>20000</v>
      </c>
      <c r="J230" s="109"/>
      <c r="K230" s="109"/>
      <c r="L230" s="109"/>
      <c r="M230" s="109"/>
      <c r="N230" s="109">
        <v>20000</v>
      </c>
      <c r="O230" s="109">
        <v>20000</v>
      </c>
      <c r="P230" s="109"/>
      <c r="Q230" s="109"/>
      <c r="R230" s="109"/>
      <c r="S230" s="109"/>
    </row>
    <row r="231" ht="21" customHeight="1" spans="1:19">
      <c r="A231" s="131" t="s">
        <v>70</v>
      </c>
      <c r="B231" s="132" t="s">
        <v>73</v>
      </c>
      <c r="C231" s="132" t="s">
        <v>669</v>
      </c>
      <c r="D231" s="133" t="s">
        <v>2242</v>
      </c>
      <c r="E231" s="133" t="s">
        <v>2076</v>
      </c>
      <c r="F231" s="133" t="s">
        <v>832</v>
      </c>
      <c r="G231" s="142">
        <v>5</v>
      </c>
      <c r="H231" s="109">
        <v>500</v>
      </c>
      <c r="I231" s="109">
        <v>500</v>
      </c>
      <c r="J231" s="109"/>
      <c r="K231" s="109"/>
      <c r="L231" s="109"/>
      <c r="M231" s="109"/>
      <c r="N231" s="109">
        <v>500</v>
      </c>
      <c r="O231" s="109">
        <v>500</v>
      </c>
      <c r="P231" s="109"/>
      <c r="Q231" s="109"/>
      <c r="R231" s="109"/>
      <c r="S231" s="109"/>
    </row>
    <row r="232" ht="21" customHeight="1" spans="1:19">
      <c r="A232" s="131" t="s">
        <v>70</v>
      </c>
      <c r="B232" s="132" t="s">
        <v>73</v>
      </c>
      <c r="C232" s="132" t="s">
        <v>669</v>
      </c>
      <c r="D232" s="133" t="s">
        <v>2243</v>
      </c>
      <c r="E232" s="133" t="s">
        <v>2076</v>
      </c>
      <c r="F232" s="133" t="s">
        <v>832</v>
      </c>
      <c r="G232" s="142">
        <v>1</v>
      </c>
      <c r="H232" s="109">
        <v>5000</v>
      </c>
      <c r="I232" s="109">
        <v>5000</v>
      </c>
      <c r="J232" s="109"/>
      <c r="K232" s="109"/>
      <c r="L232" s="109"/>
      <c r="M232" s="109"/>
      <c r="N232" s="109">
        <v>5000</v>
      </c>
      <c r="O232" s="109">
        <v>5000</v>
      </c>
      <c r="P232" s="109"/>
      <c r="Q232" s="109"/>
      <c r="R232" s="109"/>
      <c r="S232" s="109"/>
    </row>
    <row r="233" ht="21" customHeight="1" spans="1:19">
      <c r="A233" s="131" t="s">
        <v>70</v>
      </c>
      <c r="B233" s="132" t="s">
        <v>73</v>
      </c>
      <c r="C233" s="132" t="s">
        <v>669</v>
      </c>
      <c r="D233" s="133" t="s">
        <v>2077</v>
      </c>
      <c r="E233" s="133" t="s">
        <v>2076</v>
      </c>
      <c r="F233" s="133" t="s">
        <v>832</v>
      </c>
      <c r="G233" s="142">
        <v>1</v>
      </c>
      <c r="H233" s="109">
        <v>200000</v>
      </c>
      <c r="I233" s="109">
        <v>200000</v>
      </c>
      <c r="J233" s="109"/>
      <c r="K233" s="109"/>
      <c r="L233" s="109"/>
      <c r="M233" s="109"/>
      <c r="N233" s="109">
        <v>200000</v>
      </c>
      <c r="O233" s="109">
        <v>200000</v>
      </c>
      <c r="P233" s="109"/>
      <c r="Q233" s="109"/>
      <c r="R233" s="109"/>
      <c r="S233" s="109"/>
    </row>
    <row r="234" ht="21" customHeight="1" spans="1:19">
      <c r="A234" s="131" t="s">
        <v>70</v>
      </c>
      <c r="B234" s="132" t="s">
        <v>73</v>
      </c>
      <c r="C234" s="132" t="s">
        <v>669</v>
      </c>
      <c r="D234" s="133" t="s">
        <v>2244</v>
      </c>
      <c r="E234" s="133" t="s">
        <v>2181</v>
      </c>
      <c r="F234" s="133" t="s">
        <v>832</v>
      </c>
      <c r="G234" s="142">
        <v>16</v>
      </c>
      <c r="H234" s="109">
        <v>67200</v>
      </c>
      <c r="I234" s="109">
        <v>67200</v>
      </c>
      <c r="J234" s="109"/>
      <c r="K234" s="109"/>
      <c r="L234" s="109"/>
      <c r="M234" s="109"/>
      <c r="N234" s="109">
        <v>67200</v>
      </c>
      <c r="O234" s="109">
        <v>67200</v>
      </c>
      <c r="P234" s="109"/>
      <c r="Q234" s="109"/>
      <c r="R234" s="109"/>
      <c r="S234" s="109"/>
    </row>
    <row r="235" ht="21" customHeight="1" spans="1:19">
      <c r="A235" s="131" t="s">
        <v>70</v>
      </c>
      <c r="B235" s="132" t="s">
        <v>73</v>
      </c>
      <c r="C235" s="132" t="s">
        <v>669</v>
      </c>
      <c r="D235" s="133" t="s">
        <v>2245</v>
      </c>
      <c r="E235" s="133" t="s">
        <v>2181</v>
      </c>
      <c r="F235" s="133" t="s">
        <v>832</v>
      </c>
      <c r="G235" s="142">
        <v>1</v>
      </c>
      <c r="H235" s="109">
        <v>15000</v>
      </c>
      <c r="I235" s="109">
        <v>15000</v>
      </c>
      <c r="J235" s="109"/>
      <c r="K235" s="109"/>
      <c r="L235" s="109"/>
      <c r="M235" s="109"/>
      <c r="N235" s="109">
        <v>15000</v>
      </c>
      <c r="O235" s="109">
        <v>15000</v>
      </c>
      <c r="P235" s="109"/>
      <c r="Q235" s="109"/>
      <c r="R235" s="109"/>
      <c r="S235" s="109"/>
    </row>
    <row r="236" ht="21" customHeight="1" spans="1:19">
      <c r="A236" s="131" t="s">
        <v>70</v>
      </c>
      <c r="B236" s="132" t="s">
        <v>73</v>
      </c>
      <c r="C236" s="132" t="s">
        <v>669</v>
      </c>
      <c r="D236" s="133" t="s">
        <v>2245</v>
      </c>
      <c r="E236" s="133" t="s">
        <v>2181</v>
      </c>
      <c r="F236" s="133" t="s">
        <v>832</v>
      </c>
      <c r="G236" s="142">
        <v>1</v>
      </c>
      <c r="H236" s="109">
        <v>10000</v>
      </c>
      <c r="I236" s="109">
        <v>10000</v>
      </c>
      <c r="J236" s="109"/>
      <c r="K236" s="109"/>
      <c r="L236" s="109"/>
      <c r="M236" s="109"/>
      <c r="N236" s="109">
        <v>10000</v>
      </c>
      <c r="O236" s="109">
        <v>10000</v>
      </c>
      <c r="P236" s="109"/>
      <c r="Q236" s="109"/>
      <c r="R236" s="109"/>
      <c r="S236" s="109"/>
    </row>
    <row r="237" ht="21" customHeight="1" spans="1:19">
      <c r="A237" s="131" t="s">
        <v>70</v>
      </c>
      <c r="B237" s="132" t="s">
        <v>73</v>
      </c>
      <c r="C237" s="132" t="s">
        <v>669</v>
      </c>
      <c r="D237" s="133" t="s">
        <v>2246</v>
      </c>
      <c r="E237" s="133" t="s">
        <v>2181</v>
      </c>
      <c r="F237" s="133" t="s">
        <v>832</v>
      </c>
      <c r="G237" s="142">
        <v>1</v>
      </c>
      <c r="H237" s="109">
        <v>100000</v>
      </c>
      <c r="I237" s="109">
        <v>100000</v>
      </c>
      <c r="J237" s="109"/>
      <c r="K237" s="109"/>
      <c r="L237" s="109"/>
      <c r="M237" s="109"/>
      <c r="N237" s="109">
        <v>100000</v>
      </c>
      <c r="O237" s="109">
        <v>100000</v>
      </c>
      <c r="P237" s="109"/>
      <c r="Q237" s="109"/>
      <c r="R237" s="109"/>
      <c r="S237" s="109"/>
    </row>
    <row r="238" ht="21" customHeight="1" spans="1:19">
      <c r="A238" s="131" t="s">
        <v>70</v>
      </c>
      <c r="B238" s="132" t="s">
        <v>73</v>
      </c>
      <c r="C238" s="132" t="s">
        <v>669</v>
      </c>
      <c r="D238" s="133" t="s">
        <v>2247</v>
      </c>
      <c r="E238" s="133" t="s">
        <v>2248</v>
      </c>
      <c r="F238" s="133" t="s">
        <v>832</v>
      </c>
      <c r="G238" s="142">
        <v>1</v>
      </c>
      <c r="H238" s="109">
        <v>55000</v>
      </c>
      <c r="I238" s="109">
        <v>55000</v>
      </c>
      <c r="J238" s="109"/>
      <c r="K238" s="109"/>
      <c r="L238" s="109"/>
      <c r="M238" s="109"/>
      <c r="N238" s="109">
        <v>55000</v>
      </c>
      <c r="O238" s="109">
        <v>55000</v>
      </c>
      <c r="P238" s="109"/>
      <c r="Q238" s="109"/>
      <c r="R238" s="109"/>
      <c r="S238" s="109"/>
    </row>
    <row r="239" ht="21" customHeight="1" spans="1:19">
      <c r="A239" s="131" t="s">
        <v>70</v>
      </c>
      <c r="B239" s="132" t="s">
        <v>73</v>
      </c>
      <c r="C239" s="132" t="s">
        <v>669</v>
      </c>
      <c r="D239" s="133" t="s">
        <v>2249</v>
      </c>
      <c r="E239" s="133" t="s">
        <v>2248</v>
      </c>
      <c r="F239" s="133" t="s">
        <v>832</v>
      </c>
      <c r="G239" s="142">
        <v>2</v>
      </c>
      <c r="H239" s="109">
        <v>1600</v>
      </c>
      <c r="I239" s="109">
        <v>1600</v>
      </c>
      <c r="J239" s="109"/>
      <c r="K239" s="109"/>
      <c r="L239" s="109"/>
      <c r="M239" s="109"/>
      <c r="N239" s="109">
        <v>1600</v>
      </c>
      <c r="O239" s="109">
        <v>1600</v>
      </c>
      <c r="P239" s="109"/>
      <c r="Q239" s="109"/>
      <c r="R239" s="109"/>
      <c r="S239" s="109"/>
    </row>
    <row r="240" ht="21" customHeight="1" spans="1:19">
      <c r="A240" s="131" t="s">
        <v>70</v>
      </c>
      <c r="B240" s="132" t="s">
        <v>73</v>
      </c>
      <c r="C240" s="132" t="s">
        <v>669</v>
      </c>
      <c r="D240" s="133" t="s">
        <v>2250</v>
      </c>
      <c r="E240" s="133" t="s">
        <v>2248</v>
      </c>
      <c r="F240" s="133" t="s">
        <v>832</v>
      </c>
      <c r="G240" s="142">
        <v>10</v>
      </c>
      <c r="H240" s="109">
        <v>10000</v>
      </c>
      <c r="I240" s="109">
        <v>10000</v>
      </c>
      <c r="J240" s="109"/>
      <c r="K240" s="109"/>
      <c r="L240" s="109"/>
      <c r="M240" s="109"/>
      <c r="N240" s="109">
        <v>10000</v>
      </c>
      <c r="O240" s="109">
        <v>10000</v>
      </c>
      <c r="P240" s="109"/>
      <c r="Q240" s="109"/>
      <c r="R240" s="109"/>
      <c r="S240" s="109"/>
    </row>
    <row r="241" ht="21" customHeight="1" spans="1:19">
      <c r="A241" s="131" t="s">
        <v>70</v>
      </c>
      <c r="B241" s="132" t="s">
        <v>73</v>
      </c>
      <c r="C241" s="132" t="s">
        <v>669</v>
      </c>
      <c r="D241" s="133" t="s">
        <v>2251</v>
      </c>
      <c r="E241" s="133" t="s">
        <v>2248</v>
      </c>
      <c r="F241" s="133" t="s">
        <v>832</v>
      </c>
      <c r="G241" s="142">
        <v>30</v>
      </c>
      <c r="H241" s="109">
        <v>36000</v>
      </c>
      <c r="I241" s="109">
        <v>36000</v>
      </c>
      <c r="J241" s="109"/>
      <c r="K241" s="109"/>
      <c r="L241" s="109"/>
      <c r="M241" s="109"/>
      <c r="N241" s="109">
        <v>36000</v>
      </c>
      <c r="O241" s="109">
        <v>36000</v>
      </c>
      <c r="P241" s="109"/>
      <c r="Q241" s="109"/>
      <c r="R241" s="109"/>
      <c r="S241" s="109"/>
    </row>
    <row r="242" ht="21" customHeight="1" spans="1:19">
      <c r="A242" s="131" t="s">
        <v>70</v>
      </c>
      <c r="B242" s="132" t="s">
        <v>73</v>
      </c>
      <c r="C242" s="132" t="s">
        <v>669</v>
      </c>
      <c r="D242" s="133" t="s">
        <v>2252</v>
      </c>
      <c r="E242" s="133" t="s">
        <v>2248</v>
      </c>
      <c r="F242" s="133" t="s">
        <v>832</v>
      </c>
      <c r="G242" s="142">
        <v>10</v>
      </c>
      <c r="H242" s="109">
        <v>10000</v>
      </c>
      <c r="I242" s="109">
        <v>10000</v>
      </c>
      <c r="J242" s="109"/>
      <c r="K242" s="109"/>
      <c r="L242" s="109"/>
      <c r="M242" s="109"/>
      <c r="N242" s="109">
        <v>10000</v>
      </c>
      <c r="O242" s="109">
        <v>10000</v>
      </c>
      <c r="P242" s="109"/>
      <c r="Q242" s="109"/>
      <c r="R242" s="109"/>
      <c r="S242" s="109"/>
    </row>
    <row r="243" ht="21" customHeight="1" spans="1:19">
      <c r="A243" s="131" t="s">
        <v>70</v>
      </c>
      <c r="B243" s="132" t="s">
        <v>73</v>
      </c>
      <c r="C243" s="132" t="s">
        <v>669</v>
      </c>
      <c r="D243" s="133" t="s">
        <v>2253</v>
      </c>
      <c r="E243" s="133" t="s">
        <v>2248</v>
      </c>
      <c r="F243" s="133" t="s">
        <v>832</v>
      </c>
      <c r="G243" s="142">
        <v>20</v>
      </c>
      <c r="H243" s="109">
        <v>40000</v>
      </c>
      <c r="I243" s="109">
        <v>40000</v>
      </c>
      <c r="J243" s="109"/>
      <c r="K243" s="109"/>
      <c r="L243" s="109"/>
      <c r="M243" s="109"/>
      <c r="N243" s="109">
        <v>40000</v>
      </c>
      <c r="O243" s="109">
        <v>40000</v>
      </c>
      <c r="P243" s="109"/>
      <c r="Q243" s="109"/>
      <c r="R243" s="109"/>
      <c r="S243" s="109"/>
    </row>
    <row r="244" ht="21" customHeight="1" spans="1:19">
      <c r="A244" s="131" t="s">
        <v>70</v>
      </c>
      <c r="B244" s="132" t="s">
        <v>73</v>
      </c>
      <c r="C244" s="132" t="s">
        <v>669</v>
      </c>
      <c r="D244" s="133" t="s">
        <v>2254</v>
      </c>
      <c r="E244" s="133" t="s">
        <v>2248</v>
      </c>
      <c r="F244" s="133" t="s">
        <v>832</v>
      </c>
      <c r="G244" s="142">
        <v>2</v>
      </c>
      <c r="H244" s="109">
        <v>14000</v>
      </c>
      <c r="I244" s="109">
        <v>14000</v>
      </c>
      <c r="J244" s="109"/>
      <c r="K244" s="109"/>
      <c r="L244" s="109"/>
      <c r="M244" s="109"/>
      <c r="N244" s="109">
        <v>14000</v>
      </c>
      <c r="O244" s="109">
        <v>14000</v>
      </c>
      <c r="P244" s="109"/>
      <c r="Q244" s="109"/>
      <c r="R244" s="109"/>
      <c r="S244" s="109"/>
    </row>
    <row r="245" ht="21" customHeight="1" spans="1:19">
      <c r="A245" s="131" t="s">
        <v>70</v>
      </c>
      <c r="B245" s="132" t="s">
        <v>73</v>
      </c>
      <c r="C245" s="132" t="s">
        <v>669</v>
      </c>
      <c r="D245" s="133" t="s">
        <v>2255</v>
      </c>
      <c r="E245" s="133" t="s">
        <v>2248</v>
      </c>
      <c r="F245" s="133" t="s">
        <v>832</v>
      </c>
      <c r="G245" s="142">
        <v>1</v>
      </c>
      <c r="H245" s="109">
        <v>1500</v>
      </c>
      <c r="I245" s="109">
        <v>1500</v>
      </c>
      <c r="J245" s="109"/>
      <c r="K245" s="109"/>
      <c r="L245" s="109"/>
      <c r="M245" s="109"/>
      <c r="N245" s="109">
        <v>1500</v>
      </c>
      <c r="O245" s="109">
        <v>1500</v>
      </c>
      <c r="P245" s="109"/>
      <c r="Q245" s="109"/>
      <c r="R245" s="109"/>
      <c r="S245" s="109"/>
    </row>
    <row r="246" ht="21" customHeight="1" spans="1:19">
      <c r="A246" s="131" t="s">
        <v>70</v>
      </c>
      <c r="B246" s="132" t="s">
        <v>73</v>
      </c>
      <c r="C246" s="132" t="s">
        <v>669</v>
      </c>
      <c r="D246" s="133" t="s">
        <v>2256</v>
      </c>
      <c r="E246" s="133" t="s">
        <v>2248</v>
      </c>
      <c r="F246" s="133" t="s">
        <v>832</v>
      </c>
      <c r="G246" s="142">
        <v>2</v>
      </c>
      <c r="H246" s="109">
        <v>12000</v>
      </c>
      <c r="I246" s="109">
        <v>12000</v>
      </c>
      <c r="J246" s="109"/>
      <c r="K246" s="109"/>
      <c r="L246" s="109"/>
      <c r="M246" s="109"/>
      <c r="N246" s="109">
        <v>12000</v>
      </c>
      <c r="O246" s="109">
        <v>12000</v>
      </c>
      <c r="P246" s="109"/>
      <c r="Q246" s="109"/>
      <c r="R246" s="109"/>
      <c r="S246" s="109"/>
    </row>
    <row r="247" ht="21" customHeight="1" spans="1:19">
      <c r="A247" s="131" t="s">
        <v>70</v>
      </c>
      <c r="B247" s="132" t="s">
        <v>73</v>
      </c>
      <c r="C247" s="132" t="s">
        <v>669</v>
      </c>
      <c r="D247" s="133" t="s">
        <v>2257</v>
      </c>
      <c r="E247" s="133" t="s">
        <v>2248</v>
      </c>
      <c r="F247" s="133" t="s">
        <v>832</v>
      </c>
      <c r="G247" s="142">
        <v>2</v>
      </c>
      <c r="H247" s="109">
        <v>13000</v>
      </c>
      <c r="I247" s="109">
        <v>13000</v>
      </c>
      <c r="J247" s="109"/>
      <c r="K247" s="109"/>
      <c r="L247" s="109"/>
      <c r="M247" s="109"/>
      <c r="N247" s="109">
        <v>13000</v>
      </c>
      <c r="O247" s="109">
        <v>13000</v>
      </c>
      <c r="P247" s="109"/>
      <c r="Q247" s="109"/>
      <c r="R247" s="109"/>
      <c r="S247" s="109"/>
    </row>
    <row r="248" ht="21" customHeight="1" spans="1:19">
      <c r="A248" s="131" t="s">
        <v>70</v>
      </c>
      <c r="B248" s="132" t="s">
        <v>73</v>
      </c>
      <c r="C248" s="132" t="s">
        <v>669</v>
      </c>
      <c r="D248" s="133" t="s">
        <v>2258</v>
      </c>
      <c r="E248" s="133" t="s">
        <v>2248</v>
      </c>
      <c r="F248" s="133" t="s">
        <v>832</v>
      </c>
      <c r="G248" s="142">
        <v>3</v>
      </c>
      <c r="H248" s="109">
        <v>3600</v>
      </c>
      <c r="I248" s="109">
        <v>3600</v>
      </c>
      <c r="J248" s="109"/>
      <c r="K248" s="109"/>
      <c r="L248" s="109"/>
      <c r="M248" s="109"/>
      <c r="N248" s="109">
        <v>3600</v>
      </c>
      <c r="O248" s="109">
        <v>3600</v>
      </c>
      <c r="P248" s="109"/>
      <c r="Q248" s="109"/>
      <c r="R248" s="109"/>
      <c r="S248" s="109"/>
    </row>
    <row r="249" ht="21" customHeight="1" spans="1:19">
      <c r="A249" s="131" t="s">
        <v>70</v>
      </c>
      <c r="B249" s="132" t="s">
        <v>73</v>
      </c>
      <c r="C249" s="132" t="s">
        <v>669</v>
      </c>
      <c r="D249" s="133" t="s">
        <v>2259</v>
      </c>
      <c r="E249" s="133" t="s">
        <v>2248</v>
      </c>
      <c r="F249" s="133" t="s">
        <v>832</v>
      </c>
      <c r="G249" s="142">
        <v>3</v>
      </c>
      <c r="H249" s="109">
        <v>3600</v>
      </c>
      <c r="I249" s="109">
        <v>3600</v>
      </c>
      <c r="J249" s="109"/>
      <c r="K249" s="109"/>
      <c r="L249" s="109"/>
      <c r="M249" s="109"/>
      <c r="N249" s="109">
        <v>3600</v>
      </c>
      <c r="O249" s="109">
        <v>3600</v>
      </c>
      <c r="P249" s="109"/>
      <c r="Q249" s="109"/>
      <c r="R249" s="109"/>
      <c r="S249" s="109"/>
    </row>
    <row r="250" ht="21" customHeight="1" spans="1:19">
      <c r="A250" s="131" t="s">
        <v>70</v>
      </c>
      <c r="B250" s="132" t="s">
        <v>73</v>
      </c>
      <c r="C250" s="132" t="s">
        <v>669</v>
      </c>
      <c r="D250" s="133" t="s">
        <v>2260</v>
      </c>
      <c r="E250" s="133" t="s">
        <v>2248</v>
      </c>
      <c r="F250" s="133" t="s">
        <v>832</v>
      </c>
      <c r="G250" s="142">
        <v>10</v>
      </c>
      <c r="H250" s="109">
        <v>15000</v>
      </c>
      <c r="I250" s="109">
        <v>15000</v>
      </c>
      <c r="J250" s="109"/>
      <c r="K250" s="109"/>
      <c r="L250" s="109"/>
      <c r="M250" s="109"/>
      <c r="N250" s="109">
        <v>15000</v>
      </c>
      <c r="O250" s="109">
        <v>15000</v>
      </c>
      <c r="P250" s="109"/>
      <c r="Q250" s="109"/>
      <c r="R250" s="109"/>
      <c r="S250" s="109"/>
    </row>
    <row r="251" ht="21" customHeight="1" spans="1:19">
      <c r="A251" s="131" t="s">
        <v>70</v>
      </c>
      <c r="B251" s="132" t="s">
        <v>73</v>
      </c>
      <c r="C251" s="132" t="s">
        <v>669</v>
      </c>
      <c r="D251" s="133" t="s">
        <v>2261</v>
      </c>
      <c r="E251" s="133" t="s">
        <v>2248</v>
      </c>
      <c r="F251" s="133" t="s">
        <v>832</v>
      </c>
      <c r="G251" s="142">
        <v>1</v>
      </c>
      <c r="H251" s="109">
        <v>7500</v>
      </c>
      <c r="I251" s="109">
        <v>7500</v>
      </c>
      <c r="J251" s="109"/>
      <c r="K251" s="109"/>
      <c r="L251" s="109"/>
      <c r="M251" s="109"/>
      <c r="N251" s="109">
        <v>7500</v>
      </c>
      <c r="O251" s="109">
        <v>7500</v>
      </c>
      <c r="P251" s="109"/>
      <c r="Q251" s="109"/>
      <c r="R251" s="109"/>
      <c r="S251" s="109"/>
    </row>
    <row r="252" ht="21" customHeight="1" spans="1:19">
      <c r="A252" s="131" t="s">
        <v>70</v>
      </c>
      <c r="B252" s="132" t="s">
        <v>73</v>
      </c>
      <c r="C252" s="132" t="s">
        <v>669</v>
      </c>
      <c r="D252" s="133" t="s">
        <v>2262</v>
      </c>
      <c r="E252" s="133" t="s">
        <v>2248</v>
      </c>
      <c r="F252" s="133" t="s">
        <v>832</v>
      </c>
      <c r="G252" s="142">
        <v>10</v>
      </c>
      <c r="H252" s="109">
        <v>9800</v>
      </c>
      <c r="I252" s="109">
        <v>9800</v>
      </c>
      <c r="J252" s="109"/>
      <c r="K252" s="109"/>
      <c r="L252" s="109"/>
      <c r="M252" s="109"/>
      <c r="N252" s="109">
        <v>9800</v>
      </c>
      <c r="O252" s="109">
        <v>9800</v>
      </c>
      <c r="P252" s="109"/>
      <c r="Q252" s="109"/>
      <c r="R252" s="109"/>
      <c r="S252" s="109"/>
    </row>
    <row r="253" ht="21" customHeight="1" spans="1:19">
      <c r="A253" s="131" t="s">
        <v>70</v>
      </c>
      <c r="B253" s="132" t="s">
        <v>73</v>
      </c>
      <c r="C253" s="132" t="s">
        <v>669</v>
      </c>
      <c r="D253" s="133" t="s">
        <v>2263</v>
      </c>
      <c r="E253" s="133" t="s">
        <v>2248</v>
      </c>
      <c r="F253" s="133" t="s">
        <v>832</v>
      </c>
      <c r="G253" s="142">
        <v>3</v>
      </c>
      <c r="H253" s="109">
        <v>6600</v>
      </c>
      <c r="I253" s="109">
        <v>6600</v>
      </c>
      <c r="J253" s="109"/>
      <c r="K253" s="109"/>
      <c r="L253" s="109"/>
      <c r="M253" s="109"/>
      <c r="N253" s="109">
        <v>6600</v>
      </c>
      <c r="O253" s="109">
        <v>6600</v>
      </c>
      <c r="P253" s="109"/>
      <c r="Q253" s="109"/>
      <c r="R253" s="109"/>
      <c r="S253" s="109"/>
    </row>
    <row r="254" ht="21" customHeight="1" spans="1:19">
      <c r="A254" s="131" t="s">
        <v>70</v>
      </c>
      <c r="B254" s="132" t="s">
        <v>73</v>
      </c>
      <c r="C254" s="132" t="s">
        <v>669</v>
      </c>
      <c r="D254" s="133" t="s">
        <v>2264</v>
      </c>
      <c r="E254" s="133" t="s">
        <v>2248</v>
      </c>
      <c r="F254" s="133" t="s">
        <v>832</v>
      </c>
      <c r="G254" s="142">
        <v>1</v>
      </c>
      <c r="H254" s="109">
        <v>1500</v>
      </c>
      <c r="I254" s="109">
        <v>1500</v>
      </c>
      <c r="J254" s="109"/>
      <c r="K254" s="109"/>
      <c r="L254" s="109"/>
      <c r="M254" s="109"/>
      <c r="N254" s="109">
        <v>1500</v>
      </c>
      <c r="O254" s="109">
        <v>1500</v>
      </c>
      <c r="P254" s="109"/>
      <c r="Q254" s="109"/>
      <c r="R254" s="109"/>
      <c r="S254" s="109"/>
    </row>
    <row r="255" ht="21" customHeight="1" spans="1:19">
      <c r="A255" s="131" t="s">
        <v>70</v>
      </c>
      <c r="B255" s="132" t="s">
        <v>73</v>
      </c>
      <c r="C255" s="132" t="s">
        <v>669</v>
      </c>
      <c r="D255" s="133" t="s">
        <v>2265</v>
      </c>
      <c r="E255" s="133" t="s">
        <v>2248</v>
      </c>
      <c r="F255" s="133" t="s">
        <v>832</v>
      </c>
      <c r="G255" s="142">
        <v>2</v>
      </c>
      <c r="H255" s="109">
        <v>7000</v>
      </c>
      <c r="I255" s="109">
        <v>7000</v>
      </c>
      <c r="J255" s="109"/>
      <c r="K255" s="109"/>
      <c r="L255" s="109"/>
      <c r="M255" s="109"/>
      <c r="N255" s="109">
        <v>7000</v>
      </c>
      <c r="O255" s="109">
        <v>7000</v>
      </c>
      <c r="P255" s="109"/>
      <c r="Q255" s="109"/>
      <c r="R255" s="109"/>
      <c r="S255" s="109"/>
    </row>
    <row r="256" ht="21" customHeight="1" spans="1:19">
      <c r="A256" s="131" t="s">
        <v>70</v>
      </c>
      <c r="B256" s="132" t="s">
        <v>73</v>
      </c>
      <c r="C256" s="132" t="s">
        <v>669</v>
      </c>
      <c r="D256" s="133" t="s">
        <v>2266</v>
      </c>
      <c r="E256" s="133" t="s">
        <v>2248</v>
      </c>
      <c r="F256" s="133" t="s">
        <v>832</v>
      </c>
      <c r="G256" s="142">
        <v>1</v>
      </c>
      <c r="H256" s="109">
        <v>2000</v>
      </c>
      <c r="I256" s="109">
        <v>2000</v>
      </c>
      <c r="J256" s="109"/>
      <c r="K256" s="109"/>
      <c r="L256" s="109"/>
      <c r="M256" s="109"/>
      <c r="N256" s="109">
        <v>2000</v>
      </c>
      <c r="O256" s="109">
        <v>2000</v>
      </c>
      <c r="P256" s="109"/>
      <c r="Q256" s="109"/>
      <c r="R256" s="109"/>
      <c r="S256" s="109"/>
    </row>
    <row r="257" ht="21" customHeight="1" spans="1:19">
      <c r="A257" s="131" t="s">
        <v>70</v>
      </c>
      <c r="B257" s="132" t="s">
        <v>73</v>
      </c>
      <c r="C257" s="132" t="s">
        <v>669</v>
      </c>
      <c r="D257" s="133" t="s">
        <v>2267</v>
      </c>
      <c r="E257" s="133" t="s">
        <v>2248</v>
      </c>
      <c r="F257" s="133" t="s">
        <v>832</v>
      </c>
      <c r="G257" s="142">
        <v>1</v>
      </c>
      <c r="H257" s="109">
        <v>35000</v>
      </c>
      <c r="I257" s="109">
        <v>35000</v>
      </c>
      <c r="J257" s="109"/>
      <c r="K257" s="109"/>
      <c r="L257" s="109"/>
      <c r="M257" s="109"/>
      <c r="N257" s="109">
        <v>35000</v>
      </c>
      <c r="O257" s="109">
        <v>35000</v>
      </c>
      <c r="P257" s="109"/>
      <c r="Q257" s="109"/>
      <c r="R257" s="109"/>
      <c r="S257" s="109"/>
    </row>
    <row r="258" ht="21" customHeight="1" spans="1:19">
      <c r="A258" s="131" t="s">
        <v>70</v>
      </c>
      <c r="B258" s="132" t="s">
        <v>73</v>
      </c>
      <c r="C258" s="132" t="s">
        <v>669</v>
      </c>
      <c r="D258" s="133" t="s">
        <v>2268</v>
      </c>
      <c r="E258" s="133" t="s">
        <v>2248</v>
      </c>
      <c r="F258" s="133" t="s">
        <v>832</v>
      </c>
      <c r="G258" s="142">
        <v>6</v>
      </c>
      <c r="H258" s="109">
        <v>192000</v>
      </c>
      <c r="I258" s="109">
        <v>192000</v>
      </c>
      <c r="J258" s="109"/>
      <c r="K258" s="109"/>
      <c r="L258" s="109"/>
      <c r="M258" s="109"/>
      <c r="N258" s="109">
        <v>192000</v>
      </c>
      <c r="O258" s="109">
        <v>192000</v>
      </c>
      <c r="P258" s="109"/>
      <c r="Q258" s="109"/>
      <c r="R258" s="109"/>
      <c r="S258" s="109"/>
    </row>
    <row r="259" ht="21" customHeight="1" spans="1:19">
      <c r="A259" s="131" t="s">
        <v>70</v>
      </c>
      <c r="B259" s="132" t="s">
        <v>73</v>
      </c>
      <c r="C259" s="132" t="s">
        <v>669</v>
      </c>
      <c r="D259" s="133" t="s">
        <v>2269</v>
      </c>
      <c r="E259" s="133" t="s">
        <v>2248</v>
      </c>
      <c r="F259" s="133" t="s">
        <v>832</v>
      </c>
      <c r="G259" s="142">
        <v>1</v>
      </c>
      <c r="H259" s="109">
        <v>35000</v>
      </c>
      <c r="I259" s="109">
        <v>35000</v>
      </c>
      <c r="J259" s="109"/>
      <c r="K259" s="109"/>
      <c r="L259" s="109"/>
      <c r="M259" s="109"/>
      <c r="N259" s="109">
        <v>35000</v>
      </c>
      <c r="O259" s="109">
        <v>35000</v>
      </c>
      <c r="P259" s="109"/>
      <c r="Q259" s="109"/>
      <c r="R259" s="109"/>
      <c r="S259" s="109"/>
    </row>
    <row r="260" ht="21" customHeight="1" spans="1:19">
      <c r="A260" s="131" t="s">
        <v>70</v>
      </c>
      <c r="B260" s="132" t="s">
        <v>73</v>
      </c>
      <c r="C260" s="132" t="s">
        <v>669</v>
      </c>
      <c r="D260" s="133" t="s">
        <v>2270</v>
      </c>
      <c r="E260" s="133" t="s">
        <v>2248</v>
      </c>
      <c r="F260" s="133" t="s">
        <v>832</v>
      </c>
      <c r="G260" s="142">
        <v>1</v>
      </c>
      <c r="H260" s="109">
        <v>900</v>
      </c>
      <c r="I260" s="109">
        <v>900</v>
      </c>
      <c r="J260" s="109"/>
      <c r="K260" s="109"/>
      <c r="L260" s="109"/>
      <c r="M260" s="109"/>
      <c r="N260" s="109">
        <v>900</v>
      </c>
      <c r="O260" s="109">
        <v>900</v>
      </c>
      <c r="P260" s="109"/>
      <c r="Q260" s="109"/>
      <c r="R260" s="109"/>
      <c r="S260" s="109"/>
    </row>
    <row r="261" ht="21" customHeight="1" spans="1:19">
      <c r="A261" s="131" t="s">
        <v>70</v>
      </c>
      <c r="B261" s="132" t="s">
        <v>73</v>
      </c>
      <c r="C261" s="132" t="s">
        <v>669</v>
      </c>
      <c r="D261" s="133" t="s">
        <v>2271</v>
      </c>
      <c r="E261" s="133" t="s">
        <v>2248</v>
      </c>
      <c r="F261" s="133" t="s">
        <v>832</v>
      </c>
      <c r="G261" s="142">
        <v>3</v>
      </c>
      <c r="H261" s="109">
        <v>27000</v>
      </c>
      <c r="I261" s="109">
        <v>27000</v>
      </c>
      <c r="J261" s="109"/>
      <c r="K261" s="109"/>
      <c r="L261" s="109"/>
      <c r="M261" s="109"/>
      <c r="N261" s="109">
        <v>27000</v>
      </c>
      <c r="O261" s="109">
        <v>27000</v>
      </c>
      <c r="P261" s="109"/>
      <c r="Q261" s="109"/>
      <c r="R261" s="109"/>
      <c r="S261" s="109"/>
    </row>
    <row r="262" ht="21" customHeight="1" spans="1:19">
      <c r="A262" s="131" t="s">
        <v>70</v>
      </c>
      <c r="B262" s="132" t="s">
        <v>73</v>
      </c>
      <c r="C262" s="132" t="s">
        <v>669</v>
      </c>
      <c r="D262" s="133" t="s">
        <v>2272</v>
      </c>
      <c r="E262" s="133" t="s">
        <v>2248</v>
      </c>
      <c r="F262" s="133" t="s">
        <v>832</v>
      </c>
      <c r="G262" s="142">
        <v>1</v>
      </c>
      <c r="H262" s="109">
        <v>15000</v>
      </c>
      <c r="I262" s="109">
        <v>15000</v>
      </c>
      <c r="J262" s="109"/>
      <c r="K262" s="109"/>
      <c r="L262" s="109"/>
      <c r="M262" s="109"/>
      <c r="N262" s="109">
        <v>15000</v>
      </c>
      <c r="O262" s="109">
        <v>15000</v>
      </c>
      <c r="P262" s="109"/>
      <c r="Q262" s="109"/>
      <c r="R262" s="109"/>
      <c r="S262" s="109"/>
    </row>
    <row r="263" ht="21" customHeight="1" spans="1:19">
      <c r="A263" s="131" t="s">
        <v>70</v>
      </c>
      <c r="B263" s="132" t="s">
        <v>73</v>
      </c>
      <c r="C263" s="132" t="s">
        <v>669</v>
      </c>
      <c r="D263" s="133" t="s">
        <v>2273</v>
      </c>
      <c r="E263" s="133" t="s">
        <v>2248</v>
      </c>
      <c r="F263" s="133" t="s">
        <v>832</v>
      </c>
      <c r="G263" s="142">
        <v>1</v>
      </c>
      <c r="H263" s="109">
        <v>3500</v>
      </c>
      <c r="I263" s="109">
        <v>3500</v>
      </c>
      <c r="J263" s="109"/>
      <c r="K263" s="109"/>
      <c r="L263" s="109"/>
      <c r="M263" s="109"/>
      <c r="N263" s="109">
        <v>3500</v>
      </c>
      <c r="O263" s="109">
        <v>3500</v>
      </c>
      <c r="P263" s="109"/>
      <c r="Q263" s="109"/>
      <c r="R263" s="109"/>
      <c r="S263" s="109"/>
    </row>
    <row r="264" ht="21" customHeight="1" spans="1:19">
      <c r="A264" s="131" t="s">
        <v>70</v>
      </c>
      <c r="B264" s="132" t="s">
        <v>73</v>
      </c>
      <c r="C264" s="132" t="s">
        <v>669</v>
      </c>
      <c r="D264" s="133" t="s">
        <v>2078</v>
      </c>
      <c r="E264" s="133" t="s">
        <v>2037</v>
      </c>
      <c r="F264" s="133" t="s">
        <v>832</v>
      </c>
      <c r="G264" s="142">
        <v>1</v>
      </c>
      <c r="H264" s="109">
        <v>55000</v>
      </c>
      <c r="I264" s="109">
        <v>55000</v>
      </c>
      <c r="J264" s="109"/>
      <c r="K264" s="109"/>
      <c r="L264" s="109"/>
      <c r="M264" s="109"/>
      <c r="N264" s="109">
        <v>55000</v>
      </c>
      <c r="O264" s="109">
        <v>55000</v>
      </c>
      <c r="P264" s="109"/>
      <c r="Q264" s="109"/>
      <c r="R264" s="109"/>
      <c r="S264" s="109"/>
    </row>
    <row r="265" ht="21" customHeight="1" spans="1:19">
      <c r="A265" s="131" t="s">
        <v>70</v>
      </c>
      <c r="B265" s="132" t="s">
        <v>73</v>
      </c>
      <c r="C265" s="132" t="s">
        <v>669</v>
      </c>
      <c r="D265" s="133" t="s">
        <v>2079</v>
      </c>
      <c r="E265" s="133" t="s">
        <v>2037</v>
      </c>
      <c r="F265" s="133" t="s">
        <v>832</v>
      </c>
      <c r="G265" s="142">
        <v>1</v>
      </c>
      <c r="H265" s="109">
        <v>132000</v>
      </c>
      <c r="I265" s="109">
        <v>132000</v>
      </c>
      <c r="J265" s="109"/>
      <c r="K265" s="109"/>
      <c r="L265" s="109"/>
      <c r="M265" s="109"/>
      <c r="N265" s="109">
        <v>132000</v>
      </c>
      <c r="O265" s="109">
        <v>132000</v>
      </c>
      <c r="P265" s="109"/>
      <c r="Q265" s="109"/>
      <c r="R265" s="109"/>
      <c r="S265" s="109"/>
    </row>
    <row r="266" ht="21" customHeight="1" spans="1:19">
      <c r="A266" s="131" t="s">
        <v>70</v>
      </c>
      <c r="B266" s="132" t="s">
        <v>73</v>
      </c>
      <c r="C266" s="132" t="s">
        <v>669</v>
      </c>
      <c r="D266" s="133" t="s">
        <v>2274</v>
      </c>
      <c r="E266" s="133" t="s">
        <v>2037</v>
      </c>
      <c r="F266" s="133" t="s">
        <v>832</v>
      </c>
      <c r="G266" s="142">
        <v>2</v>
      </c>
      <c r="H266" s="109">
        <v>400</v>
      </c>
      <c r="I266" s="109">
        <v>400</v>
      </c>
      <c r="J266" s="109"/>
      <c r="K266" s="109"/>
      <c r="L266" s="109"/>
      <c r="M266" s="109"/>
      <c r="N266" s="109">
        <v>400</v>
      </c>
      <c r="O266" s="109">
        <v>400</v>
      </c>
      <c r="P266" s="109"/>
      <c r="Q266" s="109"/>
      <c r="R266" s="109"/>
      <c r="S266" s="109"/>
    </row>
    <row r="267" ht="21" customHeight="1" spans="1:19">
      <c r="A267" s="131" t="s">
        <v>70</v>
      </c>
      <c r="B267" s="132" t="s">
        <v>73</v>
      </c>
      <c r="C267" s="132" t="s">
        <v>669</v>
      </c>
      <c r="D267" s="133" t="s">
        <v>2275</v>
      </c>
      <c r="E267" s="133" t="s">
        <v>2045</v>
      </c>
      <c r="F267" s="133" t="s">
        <v>832</v>
      </c>
      <c r="G267" s="142">
        <v>4</v>
      </c>
      <c r="H267" s="109">
        <v>2400</v>
      </c>
      <c r="I267" s="109">
        <v>2400</v>
      </c>
      <c r="J267" s="109"/>
      <c r="K267" s="109"/>
      <c r="L267" s="109"/>
      <c r="M267" s="109"/>
      <c r="N267" s="109">
        <v>2400</v>
      </c>
      <c r="O267" s="109">
        <v>2400</v>
      </c>
      <c r="P267" s="109"/>
      <c r="Q267" s="109"/>
      <c r="R267" s="109"/>
      <c r="S267" s="109"/>
    </row>
    <row r="268" ht="21" customHeight="1" spans="1:19">
      <c r="A268" s="131" t="s">
        <v>70</v>
      </c>
      <c r="B268" s="132" t="s">
        <v>73</v>
      </c>
      <c r="C268" s="132" t="s">
        <v>669</v>
      </c>
      <c r="D268" s="133" t="s">
        <v>2276</v>
      </c>
      <c r="E268" s="133" t="s">
        <v>2045</v>
      </c>
      <c r="F268" s="133" t="s">
        <v>832</v>
      </c>
      <c r="G268" s="142">
        <v>2</v>
      </c>
      <c r="H268" s="109">
        <v>600</v>
      </c>
      <c r="I268" s="109">
        <v>600</v>
      </c>
      <c r="J268" s="109"/>
      <c r="K268" s="109"/>
      <c r="L268" s="109"/>
      <c r="M268" s="109"/>
      <c r="N268" s="109">
        <v>600</v>
      </c>
      <c r="O268" s="109">
        <v>600</v>
      </c>
      <c r="P268" s="109"/>
      <c r="Q268" s="109"/>
      <c r="R268" s="109"/>
      <c r="S268" s="109"/>
    </row>
    <row r="269" ht="21" customHeight="1" spans="1:19">
      <c r="A269" s="131" t="s">
        <v>70</v>
      </c>
      <c r="B269" s="132" t="s">
        <v>73</v>
      </c>
      <c r="C269" s="132" t="s">
        <v>669</v>
      </c>
      <c r="D269" s="133" t="s">
        <v>2277</v>
      </c>
      <c r="E269" s="133" t="s">
        <v>2045</v>
      </c>
      <c r="F269" s="133" t="s">
        <v>832</v>
      </c>
      <c r="G269" s="142">
        <v>5</v>
      </c>
      <c r="H269" s="109">
        <v>1500</v>
      </c>
      <c r="I269" s="109">
        <v>1500</v>
      </c>
      <c r="J269" s="109"/>
      <c r="K269" s="109"/>
      <c r="L269" s="109"/>
      <c r="M269" s="109"/>
      <c r="N269" s="109">
        <v>1500</v>
      </c>
      <c r="O269" s="109">
        <v>1500</v>
      </c>
      <c r="P269" s="109"/>
      <c r="Q269" s="109"/>
      <c r="R269" s="109"/>
      <c r="S269" s="109"/>
    </row>
    <row r="270" ht="21" customHeight="1" spans="1:19">
      <c r="A270" s="131" t="s">
        <v>70</v>
      </c>
      <c r="B270" s="132" t="s">
        <v>73</v>
      </c>
      <c r="C270" s="132" t="s">
        <v>669</v>
      </c>
      <c r="D270" s="133" t="s">
        <v>2278</v>
      </c>
      <c r="E270" s="133" t="s">
        <v>2279</v>
      </c>
      <c r="F270" s="133" t="s">
        <v>832</v>
      </c>
      <c r="G270" s="142">
        <v>3</v>
      </c>
      <c r="H270" s="109">
        <v>3000</v>
      </c>
      <c r="I270" s="109">
        <v>3000</v>
      </c>
      <c r="J270" s="109"/>
      <c r="K270" s="109"/>
      <c r="L270" s="109"/>
      <c r="M270" s="109"/>
      <c r="N270" s="109">
        <v>3000</v>
      </c>
      <c r="O270" s="109">
        <v>3000</v>
      </c>
      <c r="P270" s="109"/>
      <c r="Q270" s="109"/>
      <c r="R270" s="109"/>
      <c r="S270" s="109"/>
    </row>
    <row r="271" ht="21" customHeight="1" spans="1:19">
      <c r="A271" s="131" t="s">
        <v>70</v>
      </c>
      <c r="B271" s="132" t="s">
        <v>73</v>
      </c>
      <c r="C271" s="132" t="s">
        <v>669</v>
      </c>
      <c r="D271" s="133" t="s">
        <v>2280</v>
      </c>
      <c r="E271" s="133" t="s">
        <v>2160</v>
      </c>
      <c r="F271" s="133" t="s">
        <v>832</v>
      </c>
      <c r="G271" s="142">
        <v>2</v>
      </c>
      <c r="H271" s="109">
        <v>730000</v>
      </c>
      <c r="I271" s="109">
        <v>730000</v>
      </c>
      <c r="J271" s="109"/>
      <c r="K271" s="109"/>
      <c r="L271" s="109"/>
      <c r="M271" s="109"/>
      <c r="N271" s="109">
        <v>730000</v>
      </c>
      <c r="O271" s="109">
        <v>730000</v>
      </c>
      <c r="P271" s="109"/>
      <c r="Q271" s="109"/>
      <c r="R271" s="109"/>
      <c r="S271" s="109"/>
    </row>
    <row r="272" ht="21" customHeight="1" spans="1:19">
      <c r="A272" s="131" t="s">
        <v>70</v>
      </c>
      <c r="B272" s="132" t="s">
        <v>73</v>
      </c>
      <c r="C272" s="132" t="s">
        <v>669</v>
      </c>
      <c r="D272" s="133" t="s">
        <v>2281</v>
      </c>
      <c r="E272" s="133" t="s">
        <v>2074</v>
      </c>
      <c r="F272" s="133" t="s">
        <v>832</v>
      </c>
      <c r="G272" s="142">
        <v>1</v>
      </c>
      <c r="H272" s="109"/>
      <c r="I272" s="109">
        <v>50000</v>
      </c>
      <c r="J272" s="109"/>
      <c r="K272" s="109"/>
      <c r="L272" s="109"/>
      <c r="M272" s="109"/>
      <c r="N272" s="109">
        <v>50000</v>
      </c>
      <c r="O272" s="109">
        <v>50000</v>
      </c>
      <c r="P272" s="109"/>
      <c r="Q272" s="109"/>
      <c r="R272" s="109"/>
      <c r="S272" s="109"/>
    </row>
    <row r="273" ht="21" customHeight="1" spans="1:19">
      <c r="A273" s="131" t="s">
        <v>70</v>
      </c>
      <c r="B273" s="132" t="s">
        <v>73</v>
      </c>
      <c r="C273" s="132" t="s">
        <v>669</v>
      </c>
      <c r="D273" s="133" t="s">
        <v>2234</v>
      </c>
      <c r="E273" s="133" t="s">
        <v>2074</v>
      </c>
      <c r="F273" s="133" t="s">
        <v>832</v>
      </c>
      <c r="G273" s="142">
        <v>1</v>
      </c>
      <c r="H273" s="109"/>
      <c r="I273" s="109">
        <v>50000</v>
      </c>
      <c r="J273" s="109"/>
      <c r="K273" s="109"/>
      <c r="L273" s="109"/>
      <c r="M273" s="109"/>
      <c r="N273" s="109">
        <v>50000</v>
      </c>
      <c r="O273" s="109">
        <v>50000</v>
      </c>
      <c r="P273" s="109"/>
      <c r="Q273" s="109"/>
      <c r="R273" s="109"/>
      <c r="S273" s="109"/>
    </row>
    <row r="274" ht="21" customHeight="1" spans="1:19">
      <c r="A274" s="131" t="s">
        <v>70</v>
      </c>
      <c r="B274" s="132" t="s">
        <v>73</v>
      </c>
      <c r="C274" s="132" t="s">
        <v>669</v>
      </c>
      <c r="D274" s="133" t="s">
        <v>2282</v>
      </c>
      <c r="E274" s="133" t="s">
        <v>2050</v>
      </c>
      <c r="F274" s="133" t="s">
        <v>832</v>
      </c>
      <c r="G274" s="142">
        <v>4</v>
      </c>
      <c r="H274" s="109">
        <v>6000</v>
      </c>
      <c r="I274" s="109">
        <v>6000</v>
      </c>
      <c r="J274" s="109"/>
      <c r="K274" s="109"/>
      <c r="L274" s="109"/>
      <c r="M274" s="109"/>
      <c r="N274" s="109">
        <v>6000</v>
      </c>
      <c r="O274" s="109">
        <v>6000</v>
      </c>
      <c r="P274" s="109"/>
      <c r="Q274" s="109"/>
      <c r="R274" s="109"/>
      <c r="S274" s="109"/>
    </row>
    <row r="275" ht="21" customHeight="1" spans="1:19">
      <c r="A275" s="131" t="s">
        <v>70</v>
      </c>
      <c r="B275" s="132" t="s">
        <v>73</v>
      </c>
      <c r="C275" s="132" t="s">
        <v>669</v>
      </c>
      <c r="D275" s="133" t="s">
        <v>2283</v>
      </c>
      <c r="E275" s="133" t="s">
        <v>2050</v>
      </c>
      <c r="F275" s="133" t="s">
        <v>832</v>
      </c>
      <c r="G275" s="142">
        <v>1</v>
      </c>
      <c r="H275" s="109">
        <v>40000</v>
      </c>
      <c r="I275" s="109">
        <v>40000</v>
      </c>
      <c r="J275" s="109"/>
      <c r="K275" s="109"/>
      <c r="L275" s="109"/>
      <c r="M275" s="109"/>
      <c r="N275" s="109">
        <v>40000</v>
      </c>
      <c r="O275" s="109">
        <v>40000</v>
      </c>
      <c r="P275" s="109"/>
      <c r="Q275" s="109"/>
      <c r="R275" s="109"/>
      <c r="S275" s="109"/>
    </row>
    <row r="276" ht="21" customHeight="1" spans="1:19">
      <c r="A276" s="131" t="s">
        <v>70</v>
      </c>
      <c r="B276" s="132" t="s">
        <v>73</v>
      </c>
      <c r="C276" s="132" t="s">
        <v>669</v>
      </c>
      <c r="D276" s="133" t="s">
        <v>2284</v>
      </c>
      <c r="E276" s="133" t="s">
        <v>2050</v>
      </c>
      <c r="F276" s="133" t="s">
        <v>832</v>
      </c>
      <c r="G276" s="142">
        <v>6</v>
      </c>
      <c r="H276" s="109">
        <v>720</v>
      </c>
      <c r="I276" s="109">
        <v>720</v>
      </c>
      <c r="J276" s="109"/>
      <c r="K276" s="109"/>
      <c r="L276" s="109"/>
      <c r="M276" s="109"/>
      <c r="N276" s="109">
        <v>720</v>
      </c>
      <c r="O276" s="109">
        <v>720</v>
      </c>
      <c r="P276" s="109"/>
      <c r="Q276" s="109"/>
      <c r="R276" s="109"/>
      <c r="S276" s="109"/>
    </row>
    <row r="277" ht="21" customHeight="1" spans="1:19">
      <c r="A277" s="131" t="s">
        <v>70</v>
      </c>
      <c r="B277" s="132" t="s">
        <v>73</v>
      </c>
      <c r="C277" s="132" t="s">
        <v>669</v>
      </c>
      <c r="D277" s="133" t="s">
        <v>2285</v>
      </c>
      <c r="E277" s="133" t="s">
        <v>2050</v>
      </c>
      <c r="F277" s="133" t="s">
        <v>832</v>
      </c>
      <c r="G277" s="142">
        <v>4</v>
      </c>
      <c r="H277" s="109">
        <v>16000</v>
      </c>
      <c r="I277" s="109">
        <v>16000</v>
      </c>
      <c r="J277" s="109"/>
      <c r="K277" s="109"/>
      <c r="L277" s="109"/>
      <c r="M277" s="109"/>
      <c r="N277" s="109">
        <v>16000</v>
      </c>
      <c r="O277" s="109">
        <v>16000</v>
      </c>
      <c r="P277" s="109"/>
      <c r="Q277" s="109"/>
      <c r="R277" s="109"/>
      <c r="S277" s="109"/>
    </row>
    <row r="278" ht="21" customHeight="1" spans="1:19">
      <c r="A278" s="131" t="s">
        <v>70</v>
      </c>
      <c r="B278" s="132" t="s">
        <v>73</v>
      </c>
      <c r="C278" s="132" t="s">
        <v>669</v>
      </c>
      <c r="D278" s="133" t="s">
        <v>2286</v>
      </c>
      <c r="E278" s="133" t="s">
        <v>2088</v>
      </c>
      <c r="F278" s="133" t="s">
        <v>832</v>
      </c>
      <c r="G278" s="142">
        <v>1</v>
      </c>
      <c r="H278" s="109">
        <v>20000</v>
      </c>
      <c r="I278" s="109">
        <v>20000</v>
      </c>
      <c r="J278" s="109"/>
      <c r="K278" s="109"/>
      <c r="L278" s="109"/>
      <c r="M278" s="109"/>
      <c r="N278" s="109">
        <v>20000</v>
      </c>
      <c r="O278" s="109">
        <v>20000</v>
      </c>
      <c r="P278" s="109"/>
      <c r="Q278" s="109"/>
      <c r="R278" s="109"/>
      <c r="S278" s="109"/>
    </row>
    <row r="279" ht="21" customHeight="1" spans="1:19">
      <c r="A279" s="131" t="s">
        <v>70</v>
      </c>
      <c r="B279" s="132" t="s">
        <v>73</v>
      </c>
      <c r="C279" s="132" t="s">
        <v>669</v>
      </c>
      <c r="D279" s="133" t="s">
        <v>2287</v>
      </c>
      <c r="E279" s="133" t="s">
        <v>2088</v>
      </c>
      <c r="F279" s="133" t="s">
        <v>832</v>
      </c>
      <c r="G279" s="142">
        <v>1</v>
      </c>
      <c r="H279" s="109">
        <v>500</v>
      </c>
      <c r="I279" s="109">
        <v>500</v>
      </c>
      <c r="J279" s="109"/>
      <c r="K279" s="109"/>
      <c r="L279" s="109"/>
      <c r="M279" s="109"/>
      <c r="N279" s="109">
        <v>500</v>
      </c>
      <c r="O279" s="109">
        <v>500</v>
      </c>
      <c r="P279" s="109"/>
      <c r="Q279" s="109"/>
      <c r="R279" s="109"/>
      <c r="S279" s="109"/>
    </row>
    <row r="280" ht="21" customHeight="1" spans="1:19">
      <c r="A280" s="131" t="s">
        <v>70</v>
      </c>
      <c r="B280" s="132" t="s">
        <v>73</v>
      </c>
      <c r="C280" s="132" t="s">
        <v>669</v>
      </c>
      <c r="D280" s="133" t="s">
        <v>2288</v>
      </c>
      <c r="E280" s="133" t="s">
        <v>2088</v>
      </c>
      <c r="F280" s="133" t="s">
        <v>832</v>
      </c>
      <c r="G280" s="142">
        <v>1</v>
      </c>
      <c r="H280" s="109">
        <v>8000</v>
      </c>
      <c r="I280" s="109">
        <v>8000</v>
      </c>
      <c r="J280" s="109"/>
      <c r="K280" s="109"/>
      <c r="L280" s="109"/>
      <c r="M280" s="109"/>
      <c r="N280" s="109">
        <v>8000</v>
      </c>
      <c r="O280" s="109">
        <v>8000</v>
      </c>
      <c r="P280" s="109"/>
      <c r="Q280" s="109"/>
      <c r="R280" s="109"/>
      <c r="S280" s="109"/>
    </row>
    <row r="281" ht="21" customHeight="1" spans="1:19">
      <c r="A281" s="131" t="s">
        <v>70</v>
      </c>
      <c r="B281" s="132" t="s">
        <v>73</v>
      </c>
      <c r="C281" s="132" t="s">
        <v>669</v>
      </c>
      <c r="D281" s="133" t="s">
        <v>2289</v>
      </c>
      <c r="E281" s="133" t="s">
        <v>2088</v>
      </c>
      <c r="F281" s="133" t="s">
        <v>832</v>
      </c>
      <c r="G281" s="142">
        <v>1</v>
      </c>
      <c r="H281" s="109">
        <v>5000</v>
      </c>
      <c r="I281" s="109">
        <v>5000</v>
      </c>
      <c r="J281" s="109"/>
      <c r="K281" s="109"/>
      <c r="L281" s="109"/>
      <c r="M281" s="109"/>
      <c r="N281" s="109">
        <v>5000</v>
      </c>
      <c r="O281" s="109">
        <v>5000</v>
      </c>
      <c r="P281" s="109"/>
      <c r="Q281" s="109"/>
      <c r="R281" s="109"/>
      <c r="S281" s="109"/>
    </row>
    <row r="282" ht="21" customHeight="1" spans="1:19">
      <c r="A282" s="131" t="s">
        <v>70</v>
      </c>
      <c r="B282" s="132" t="s">
        <v>73</v>
      </c>
      <c r="C282" s="132" t="s">
        <v>669</v>
      </c>
      <c r="D282" s="133" t="s">
        <v>2290</v>
      </c>
      <c r="E282" s="133" t="s">
        <v>2088</v>
      </c>
      <c r="F282" s="133" t="s">
        <v>832</v>
      </c>
      <c r="G282" s="142">
        <v>2</v>
      </c>
      <c r="H282" s="109">
        <v>60000</v>
      </c>
      <c r="I282" s="109">
        <v>60000</v>
      </c>
      <c r="J282" s="109"/>
      <c r="K282" s="109"/>
      <c r="L282" s="109"/>
      <c r="M282" s="109"/>
      <c r="N282" s="109">
        <v>60000</v>
      </c>
      <c r="O282" s="109">
        <v>60000</v>
      </c>
      <c r="P282" s="109"/>
      <c r="Q282" s="109"/>
      <c r="R282" s="109"/>
      <c r="S282" s="109"/>
    </row>
    <row r="283" ht="21" customHeight="1" spans="1:19">
      <c r="A283" s="131" t="s">
        <v>70</v>
      </c>
      <c r="B283" s="132" t="s">
        <v>73</v>
      </c>
      <c r="C283" s="132" t="s">
        <v>669</v>
      </c>
      <c r="D283" s="133" t="s">
        <v>2027</v>
      </c>
      <c r="E283" s="133" t="s">
        <v>2028</v>
      </c>
      <c r="F283" s="133" t="s">
        <v>832</v>
      </c>
      <c r="G283" s="142">
        <v>42</v>
      </c>
      <c r="H283" s="109"/>
      <c r="I283" s="109">
        <v>210000</v>
      </c>
      <c r="J283" s="109"/>
      <c r="K283" s="109"/>
      <c r="L283" s="109"/>
      <c r="M283" s="109"/>
      <c r="N283" s="109">
        <v>210000</v>
      </c>
      <c r="O283" s="109">
        <v>210000</v>
      </c>
      <c r="P283" s="109"/>
      <c r="Q283" s="109"/>
      <c r="R283" s="109"/>
      <c r="S283" s="109"/>
    </row>
    <row r="284" ht="21" customHeight="1" spans="1:19">
      <c r="A284" s="131" t="s">
        <v>70</v>
      </c>
      <c r="B284" s="132" t="s">
        <v>73</v>
      </c>
      <c r="C284" s="132" t="s">
        <v>669</v>
      </c>
      <c r="D284" s="133" t="s">
        <v>2085</v>
      </c>
      <c r="E284" s="133" t="s">
        <v>2291</v>
      </c>
      <c r="F284" s="133" t="s">
        <v>832</v>
      </c>
      <c r="G284" s="142">
        <v>1</v>
      </c>
      <c r="H284" s="109">
        <v>60000</v>
      </c>
      <c r="I284" s="109">
        <v>60000</v>
      </c>
      <c r="J284" s="109"/>
      <c r="K284" s="109"/>
      <c r="L284" s="109"/>
      <c r="M284" s="109"/>
      <c r="N284" s="109">
        <v>60000</v>
      </c>
      <c r="O284" s="109">
        <v>60000</v>
      </c>
      <c r="P284" s="109"/>
      <c r="Q284" s="109"/>
      <c r="R284" s="109"/>
      <c r="S284" s="109"/>
    </row>
    <row r="285" ht="21" customHeight="1" spans="1:19">
      <c r="A285" s="131" t="s">
        <v>70</v>
      </c>
      <c r="B285" s="132" t="s">
        <v>73</v>
      </c>
      <c r="C285" s="132" t="s">
        <v>669</v>
      </c>
      <c r="D285" s="133" t="s">
        <v>2292</v>
      </c>
      <c r="E285" s="133" t="s">
        <v>2292</v>
      </c>
      <c r="F285" s="133" t="s">
        <v>832</v>
      </c>
      <c r="G285" s="142">
        <v>4</v>
      </c>
      <c r="H285" s="109">
        <v>4800</v>
      </c>
      <c r="I285" s="109">
        <v>4800</v>
      </c>
      <c r="J285" s="109"/>
      <c r="K285" s="109"/>
      <c r="L285" s="109"/>
      <c r="M285" s="109"/>
      <c r="N285" s="109">
        <v>4800</v>
      </c>
      <c r="O285" s="109">
        <v>4800</v>
      </c>
      <c r="P285" s="109"/>
      <c r="Q285" s="109"/>
      <c r="R285" s="109"/>
      <c r="S285" s="109"/>
    </row>
    <row r="286" ht="21" customHeight="1" spans="1:19">
      <c r="A286" s="131" t="s">
        <v>70</v>
      </c>
      <c r="B286" s="132" t="s">
        <v>73</v>
      </c>
      <c r="C286" s="132" t="s">
        <v>669</v>
      </c>
      <c r="D286" s="133" t="s">
        <v>2185</v>
      </c>
      <c r="E286" s="133" t="s">
        <v>2185</v>
      </c>
      <c r="F286" s="133" t="s">
        <v>832</v>
      </c>
      <c r="G286" s="142">
        <v>15</v>
      </c>
      <c r="H286" s="109">
        <v>15000</v>
      </c>
      <c r="I286" s="109">
        <v>15000</v>
      </c>
      <c r="J286" s="109"/>
      <c r="K286" s="109"/>
      <c r="L286" s="109"/>
      <c r="M286" s="109"/>
      <c r="N286" s="109">
        <v>15000</v>
      </c>
      <c r="O286" s="109">
        <v>15000</v>
      </c>
      <c r="P286" s="109"/>
      <c r="Q286" s="109"/>
      <c r="R286" s="109"/>
      <c r="S286" s="109"/>
    </row>
    <row r="287" ht="21" customHeight="1" spans="1:19">
      <c r="A287" s="131" t="s">
        <v>70</v>
      </c>
      <c r="B287" s="132" t="s">
        <v>73</v>
      </c>
      <c r="C287" s="132" t="s">
        <v>669</v>
      </c>
      <c r="D287" s="133" t="s">
        <v>2293</v>
      </c>
      <c r="E287" s="133" t="s">
        <v>2052</v>
      </c>
      <c r="F287" s="133" t="s">
        <v>832</v>
      </c>
      <c r="G287" s="142">
        <v>30</v>
      </c>
      <c r="H287" s="109">
        <v>600</v>
      </c>
      <c r="I287" s="109">
        <v>600</v>
      </c>
      <c r="J287" s="109"/>
      <c r="K287" s="109"/>
      <c r="L287" s="109"/>
      <c r="M287" s="109"/>
      <c r="N287" s="109">
        <v>600</v>
      </c>
      <c r="O287" s="109">
        <v>600</v>
      </c>
      <c r="P287" s="109"/>
      <c r="Q287" s="109"/>
      <c r="R287" s="109"/>
      <c r="S287" s="109"/>
    </row>
    <row r="288" ht="21" customHeight="1" spans="1:19">
      <c r="A288" s="131" t="s">
        <v>70</v>
      </c>
      <c r="B288" s="132" t="s">
        <v>73</v>
      </c>
      <c r="C288" s="132" t="s">
        <v>669</v>
      </c>
      <c r="D288" s="133" t="s">
        <v>2294</v>
      </c>
      <c r="E288" s="133" t="s">
        <v>2052</v>
      </c>
      <c r="F288" s="133" t="s">
        <v>832</v>
      </c>
      <c r="G288" s="142">
        <v>1</v>
      </c>
      <c r="H288" s="109">
        <v>450000</v>
      </c>
      <c r="I288" s="109">
        <v>450000</v>
      </c>
      <c r="J288" s="109"/>
      <c r="K288" s="109"/>
      <c r="L288" s="109"/>
      <c r="M288" s="109"/>
      <c r="N288" s="109">
        <v>450000</v>
      </c>
      <c r="O288" s="109">
        <v>450000</v>
      </c>
      <c r="P288" s="109"/>
      <c r="Q288" s="109"/>
      <c r="R288" s="109"/>
      <c r="S288" s="109"/>
    </row>
    <row r="289" ht="21" customHeight="1" spans="1:19">
      <c r="A289" s="131" t="s">
        <v>70</v>
      </c>
      <c r="B289" s="132" t="s">
        <v>73</v>
      </c>
      <c r="C289" s="132" t="s">
        <v>669</v>
      </c>
      <c r="D289" s="133" t="s">
        <v>2295</v>
      </c>
      <c r="E289" s="133" t="s">
        <v>2052</v>
      </c>
      <c r="F289" s="133" t="s">
        <v>832</v>
      </c>
      <c r="G289" s="142">
        <v>30</v>
      </c>
      <c r="H289" s="109">
        <v>30000</v>
      </c>
      <c r="I289" s="109">
        <v>30000</v>
      </c>
      <c r="J289" s="109"/>
      <c r="K289" s="109"/>
      <c r="L289" s="109"/>
      <c r="M289" s="109"/>
      <c r="N289" s="109">
        <v>30000</v>
      </c>
      <c r="O289" s="109">
        <v>30000</v>
      </c>
      <c r="P289" s="109"/>
      <c r="Q289" s="109"/>
      <c r="R289" s="109"/>
      <c r="S289" s="109"/>
    </row>
    <row r="290" ht="21" customHeight="1" spans="1:19">
      <c r="A290" s="131" t="s">
        <v>70</v>
      </c>
      <c r="B290" s="132" t="s">
        <v>73</v>
      </c>
      <c r="C290" s="132" t="s">
        <v>669</v>
      </c>
      <c r="D290" s="133" t="s">
        <v>2296</v>
      </c>
      <c r="E290" s="133" t="s">
        <v>2052</v>
      </c>
      <c r="F290" s="133" t="s">
        <v>832</v>
      </c>
      <c r="G290" s="142">
        <v>3</v>
      </c>
      <c r="H290" s="109">
        <v>1500</v>
      </c>
      <c r="I290" s="109">
        <v>1500</v>
      </c>
      <c r="J290" s="109"/>
      <c r="K290" s="109"/>
      <c r="L290" s="109"/>
      <c r="M290" s="109"/>
      <c r="N290" s="109">
        <v>1500</v>
      </c>
      <c r="O290" s="109">
        <v>1500</v>
      </c>
      <c r="P290" s="109"/>
      <c r="Q290" s="109"/>
      <c r="R290" s="109"/>
      <c r="S290" s="109"/>
    </row>
    <row r="291" ht="21" customHeight="1" spans="1:19">
      <c r="A291" s="131" t="s">
        <v>70</v>
      </c>
      <c r="B291" s="132" t="s">
        <v>73</v>
      </c>
      <c r="C291" s="132" t="s">
        <v>669</v>
      </c>
      <c r="D291" s="133" t="s">
        <v>2297</v>
      </c>
      <c r="E291" s="133" t="s">
        <v>2052</v>
      </c>
      <c r="F291" s="133" t="s">
        <v>832</v>
      </c>
      <c r="G291" s="142">
        <v>10</v>
      </c>
      <c r="H291" s="109">
        <v>6000</v>
      </c>
      <c r="I291" s="109">
        <v>6000</v>
      </c>
      <c r="J291" s="109"/>
      <c r="K291" s="109"/>
      <c r="L291" s="109"/>
      <c r="M291" s="109"/>
      <c r="N291" s="109">
        <v>6000</v>
      </c>
      <c r="O291" s="109">
        <v>6000</v>
      </c>
      <c r="P291" s="109"/>
      <c r="Q291" s="109"/>
      <c r="R291" s="109"/>
      <c r="S291" s="109"/>
    </row>
    <row r="292" ht="21" customHeight="1" spans="1:19">
      <c r="A292" s="131" t="s">
        <v>70</v>
      </c>
      <c r="B292" s="132" t="s">
        <v>73</v>
      </c>
      <c r="C292" s="132" t="s">
        <v>669</v>
      </c>
      <c r="D292" s="133" t="s">
        <v>2298</v>
      </c>
      <c r="E292" s="133" t="s">
        <v>2052</v>
      </c>
      <c r="F292" s="133" t="s">
        <v>832</v>
      </c>
      <c r="G292" s="142">
        <v>1</v>
      </c>
      <c r="H292" s="109">
        <v>48000</v>
      </c>
      <c r="I292" s="109">
        <v>48000</v>
      </c>
      <c r="J292" s="109"/>
      <c r="K292" s="109"/>
      <c r="L292" s="109"/>
      <c r="M292" s="109"/>
      <c r="N292" s="109">
        <v>48000</v>
      </c>
      <c r="O292" s="109">
        <v>48000</v>
      </c>
      <c r="P292" s="109"/>
      <c r="Q292" s="109"/>
      <c r="R292" s="109"/>
      <c r="S292" s="109"/>
    </row>
    <row r="293" ht="21" customHeight="1" spans="1:19">
      <c r="A293" s="131" t="s">
        <v>70</v>
      </c>
      <c r="B293" s="132" t="s">
        <v>73</v>
      </c>
      <c r="C293" s="132" t="s">
        <v>669</v>
      </c>
      <c r="D293" s="133" t="s">
        <v>2299</v>
      </c>
      <c r="E293" s="133" t="s">
        <v>2052</v>
      </c>
      <c r="F293" s="133" t="s">
        <v>832</v>
      </c>
      <c r="G293" s="142">
        <v>1</v>
      </c>
      <c r="H293" s="109">
        <v>120000</v>
      </c>
      <c r="I293" s="109">
        <v>120000</v>
      </c>
      <c r="J293" s="109"/>
      <c r="K293" s="109"/>
      <c r="L293" s="109"/>
      <c r="M293" s="109"/>
      <c r="N293" s="109">
        <v>120000</v>
      </c>
      <c r="O293" s="109">
        <v>120000</v>
      </c>
      <c r="P293" s="109"/>
      <c r="Q293" s="109"/>
      <c r="R293" s="109"/>
      <c r="S293" s="109"/>
    </row>
    <row r="294" ht="21" customHeight="1" spans="1:19">
      <c r="A294" s="131" t="s">
        <v>70</v>
      </c>
      <c r="B294" s="132" t="s">
        <v>73</v>
      </c>
      <c r="C294" s="132" t="s">
        <v>669</v>
      </c>
      <c r="D294" s="133" t="s">
        <v>2300</v>
      </c>
      <c r="E294" s="133" t="s">
        <v>2052</v>
      </c>
      <c r="F294" s="133" t="s">
        <v>832</v>
      </c>
      <c r="G294" s="142">
        <v>10</v>
      </c>
      <c r="H294" s="109">
        <v>30000</v>
      </c>
      <c r="I294" s="109">
        <v>30000</v>
      </c>
      <c r="J294" s="109"/>
      <c r="K294" s="109"/>
      <c r="L294" s="109"/>
      <c r="M294" s="109"/>
      <c r="N294" s="109">
        <v>30000</v>
      </c>
      <c r="O294" s="109">
        <v>30000</v>
      </c>
      <c r="P294" s="109"/>
      <c r="Q294" s="109"/>
      <c r="R294" s="109"/>
      <c r="S294" s="109"/>
    </row>
    <row r="295" ht="21" customHeight="1" spans="1:19">
      <c r="A295" s="131" t="s">
        <v>70</v>
      </c>
      <c r="B295" s="132" t="s">
        <v>73</v>
      </c>
      <c r="C295" s="132" t="s">
        <v>669</v>
      </c>
      <c r="D295" s="133" t="s">
        <v>2301</v>
      </c>
      <c r="E295" s="133" t="s">
        <v>2052</v>
      </c>
      <c r="F295" s="133" t="s">
        <v>832</v>
      </c>
      <c r="G295" s="142">
        <v>1</v>
      </c>
      <c r="H295" s="109">
        <v>32000</v>
      </c>
      <c r="I295" s="109">
        <v>32000</v>
      </c>
      <c r="J295" s="109"/>
      <c r="K295" s="109"/>
      <c r="L295" s="109"/>
      <c r="M295" s="109"/>
      <c r="N295" s="109">
        <v>32000</v>
      </c>
      <c r="O295" s="109">
        <v>32000</v>
      </c>
      <c r="P295" s="109"/>
      <c r="Q295" s="109"/>
      <c r="R295" s="109"/>
      <c r="S295" s="109"/>
    </row>
    <row r="296" ht="21" customHeight="1" spans="1:19">
      <c r="A296" s="131" t="s">
        <v>70</v>
      </c>
      <c r="B296" s="132" t="s">
        <v>73</v>
      </c>
      <c r="C296" s="132" t="s">
        <v>669</v>
      </c>
      <c r="D296" s="133" t="s">
        <v>2302</v>
      </c>
      <c r="E296" s="133" t="s">
        <v>2052</v>
      </c>
      <c r="F296" s="133" t="s">
        <v>832</v>
      </c>
      <c r="G296" s="142">
        <v>2</v>
      </c>
      <c r="H296" s="109">
        <v>100000</v>
      </c>
      <c r="I296" s="109">
        <v>100000</v>
      </c>
      <c r="J296" s="109"/>
      <c r="K296" s="109"/>
      <c r="L296" s="109"/>
      <c r="M296" s="109"/>
      <c r="N296" s="109">
        <v>100000</v>
      </c>
      <c r="O296" s="109">
        <v>100000</v>
      </c>
      <c r="P296" s="109"/>
      <c r="Q296" s="109"/>
      <c r="R296" s="109"/>
      <c r="S296" s="109"/>
    </row>
    <row r="297" ht="21" customHeight="1" spans="1:19">
      <c r="A297" s="131" t="s">
        <v>70</v>
      </c>
      <c r="B297" s="132" t="s">
        <v>73</v>
      </c>
      <c r="C297" s="132" t="s">
        <v>669</v>
      </c>
      <c r="D297" s="133" t="s">
        <v>2303</v>
      </c>
      <c r="E297" s="133" t="s">
        <v>2052</v>
      </c>
      <c r="F297" s="133" t="s">
        <v>832</v>
      </c>
      <c r="G297" s="142">
        <v>2</v>
      </c>
      <c r="H297" s="109">
        <v>360000</v>
      </c>
      <c r="I297" s="109">
        <v>360000</v>
      </c>
      <c r="J297" s="109"/>
      <c r="K297" s="109"/>
      <c r="L297" s="109"/>
      <c r="M297" s="109"/>
      <c r="N297" s="109">
        <v>360000</v>
      </c>
      <c r="O297" s="109">
        <v>360000</v>
      </c>
      <c r="P297" s="109"/>
      <c r="Q297" s="109"/>
      <c r="R297" s="109"/>
      <c r="S297" s="109"/>
    </row>
    <row r="298" ht="21" customHeight="1" spans="1:19">
      <c r="A298" s="131" t="s">
        <v>70</v>
      </c>
      <c r="B298" s="132" t="s">
        <v>73</v>
      </c>
      <c r="C298" s="132" t="s">
        <v>669</v>
      </c>
      <c r="D298" s="133" t="s">
        <v>2304</v>
      </c>
      <c r="E298" s="133" t="s">
        <v>2052</v>
      </c>
      <c r="F298" s="133" t="s">
        <v>832</v>
      </c>
      <c r="G298" s="142">
        <v>10</v>
      </c>
      <c r="H298" s="109">
        <v>5000</v>
      </c>
      <c r="I298" s="109">
        <v>5000</v>
      </c>
      <c r="J298" s="109"/>
      <c r="K298" s="109"/>
      <c r="L298" s="109"/>
      <c r="M298" s="109"/>
      <c r="N298" s="109">
        <v>5000</v>
      </c>
      <c r="O298" s="109">
        <v>5000</v>
      </c>
      <c r="P298" s="109"/>
      <c r="Q298" s="109"/>
      <c r="R298" s="109"/>
      <c r="S298" s="109"/>
    </row>
    <row r="299" ht="21" customHeight="1" spans="1:19">
      <c r="A299" s="131" t="s">
        <v>70</v>
      </c>
      <c r="B299" s="132" t="s">
        <v>73</v>
      </c>
      <c r="C299" s="132" t="s">
        <v>669</v>
      </c>
      <c r="D299" s="133" t="s">
        <v>2304</v>
      </c>
      <c r="E299" s="133" t="s">
        <v>2052</v>
      </c>
      <c r="F299" s="133" t="s">
        <v>832</v>
      </c>
      <c r="G299" s="142">
        <v>10</v>
      </c>
      <c r="H299" s="109">
        <v>5000</v>
      </c>
      <c r="I299" s="109">
        <v>5000</v>
      </c>
      <c r="J299" s="109"/>
      <c r="K299" s="109"/>
      <c r="L299" s="109"/>
      <c r="M299" s="109"/>
      <c r="N299" s="109">
        <v>5000</v>
      </c>
      <c r="O299" s="109">
        <v>5000</v>
      </c>
      <c r="P299" s="109"/>
      <c r="Q299" s="109"/>
      <c r="R299" s="109"/>
      <c r="S299" s="109"/>
    </row>
    <row r="300" ht="21" customHeight="1" spans="1:19">
      <c r="A300" s="131" t="s">
        <v>70</v>
      </c>
      <c r="B300" s="132" t="s">
        <v>73</v>
      </c>
      <c r="C300" s="132" t="s">
        <v>669</v>
      </c>
      <c r="D300" s="133" t="s">
        <v>2305</v>
      </c>
      <c r="E300" s="133" t="s">
        <v>2052</v>
      </c>
      <c r="F300" s="133" t="s">
        <v>832</v>
      </c>
      <c r="G300" s="142">
        <v>6</v>
      </c>
      <c r="H300" s="109">
        <v>2700</v>
      </c>
      <c r="I300" s="109">
        <v>2700</v>
      </c>
      <c r="J300" s="109"/>
      <c r="K300" s="109"/>
      <c r="L300" s="109"/>
      <c r="M300" s="109"/>
      <c r="N300" s="109">
        <v>2700</v>
      </c>
      <c r="O300" s="109">
        <v>2700</v>
      </c>
      <c r="P300" s="109"/>
      <c r="Q300" s="109"/>
      <c r="R300" s="109"/>
      <c r="S300" s="109"/>
    </row>
    <row r="301" ht="21" customHeight="1" spans="1:19">
      <c r="A301" s="131" t="s">
        <v>70</v>
      </c>
      <c r="B301" s="132" t="s">
        <v>73</v>
      </c>
      <c r="C301" s="132" t="s">
        <v>669</v>
      </c>
      <c r="D301" s="133" t="s">
        <v>2306</v>
      </c>
      <c r="E301" s="133" t="s">
        <v>2052</v>
      </c>
      <c r="F301" s="133" t="s">
        <v>832</v>
      </c>
      <c r="G301" s="142">
        <v>1</v>
      </c>
      <c r="H301" s="109">
        <v>50000</v>
      </c>
      <c r="I301" s="109">
        <v>50000</v>
      </c>
      <c r="J301" s="109"/>
      <c r="K301" s="109"/>
      <c r="L301" s="109"/>
      <c r="M301" s="109"/>
      <c r="N301" s="109">
        <v>50000</v>
      </c>
      <c r="O301" s="109">
        <v>50000</v>
      </c>
      <c r="P301" s="109"/>
      <c r="Q301" s="109"/>
      <c r="R301" s="109"/>
      <c r="S301" s="109"/>
    </row>
    <row r="302" ht="21" customHeight="1" spans="1:19">
      <c r="A302" s="131" t="s">
        <v>70</v>
      </c>
      <c r="B302" s="132" t="s">
        <v>73</v>
      </c>
      <c r="C302" s="132" t="s">
        <v>669</v>
      </c>
      <c r="D302" s="133" t="s">
        <v>2307</v>
      </c>
      <c r="E302" s="133" t="s">
        <v>2052</v>
      </c>
      <c r="F302" s="133" t="s">
        <v>832</v>
      </c>
      <c r="G302" s="142">
        <v>1</v>
      </c>
      <c r="H302" s="109">
        <v>23000</v>
      </c>
      <c r="I302" s="109">
        <v>23000</v>
      </c>
      <c r="J302" s="109"/>
      <c r="K302" s="109"/>
      <c r="L302" s="109"/>
      <c r="M302" s="109"/>
      <c r="N302" s="109">
        <v>23000</v>
      </c>
      <c r="O302" s="109">
        <v>23000</v>
      </c>
      <c r="P302" s="109"/>
      <c r="Q302" s="109"/>
      <c r="R302" s="109"/>
      <c r="S302" s="109"/>
    </row>
    <row r="303" ht="21" customHeight="1" spans="1:19">
      <c r="A303" s="131" t="s">
        <v>70</v>
      </c>
      <c r="B303" s="132" t="s">
        <v>73</v>
      </c>
      <c r="C303" s="132" t="s">
        <v>669</v>
      </c>
      <c r="D303" s="133" t="s">
        <v>2308</v>
      </c>
      <c r="E303" s="133" t="s">
        <v>2052</v>
      </c>
      <c r="F303" s="133" t="s">
        <v>832</v>
      </c>
      <c r="G303" s="142">
        <v>1</v>
      </c>
      <c r="H303" s="109">
        <v>18500</v>
      </c>
      <c r="I303" s="109">
        <v>18500</v>
      </c>
      <c r="J303" s="109"/>
      <c r="K303" s="109"/>
      <c r="L303" s="109"/>
      <c r="M303" s="109"/>
      <c r="N303" s="109">
        <v>18500</v>
      </c>
      <c r="O303" s="109">
        <v>18500</v>
      </c>
      <c r="P303" s="109"/>
      <c r="Q303" s="109"/>
      <c r="R303" s="109"/>
      <c r="S303" s="109"/>
    </row>
    <row r="304" ht="21" customHeight="1" spans="1:19">
      <c r="A304" s="131" t="s">
        <v>70</v>
      </c>
      <c r="B304" s="132" t="s">
        <v>73</v>
      </c>
      <c r="C304" s="132" t="s">
        <v>669</v>
      </c>
      <c r="D304" s="133" t="s">
        <v>2308</v>
      </c>
      <c r="E304" s="133" t="s">
        <v>2052</v>
      </c>
      <c r="F304" s="133" t="s">
        <v>832</v>
      </c>
      <c r="G304" s="142">
        <v>1</v>
      </c>
      <c r="H304" s="109">
        <v>30000</v>
      </c>
      <c r="I304" s="109">
        <v>30000</v>
      </c>
      <c r="J304" s="109"/>
      <c r="K304" s="109"/>
      <c r="L304" s="109"/>
      <c r="M304" s="109"/>
      <c r="N304" s="109">
        <v>30000</v>
      </c>
      <c r="O304" s="109">
        <v>30000</v>
      </c>
      <c r="P304" s="109"/>
      <c r="Q304" s="109"/>
      <c r="R304" s="109"/>
      <c r="S304" s="109"/>
    </row>
    <row r="305" ht="21" customHeight="1" spans="1:19">
      <c r="A305" s="131" t="s">
        <v>70</v>
      </c>
      <c r="B305" s="132" t="s">
        <v>73</v>
      </c>
      <c r="C305" s="132" t="s">
        <v>669</v>
      </c>
      <c r="D305" s="133" t="s">
        <v>2309</v>
      </c>
      <c r="E305" s="133" t="s">
        <v>2052</v>
      </c>
      <c r="F305" s="133" t="s">
        <v>832</v>
      </c>
      <c r="G305" s="142">
        <v>10</v>
      </c>
      <c r="H305" s="109">
        <v>15000</v>
      </c>
      <c r="I305" s="109">
        <v>15000</v>
      </c>
      <c r="J305" s="109"/>
      <c r="K305" s="109"/>
      <c r="L305" s="109"/>
      <c r="M305" s="109"/>
      <c r="N305" s="109">
        <v>15000</v>
      </c>
      <c r="O305" s="109">
        <v>15000</v>
      </c>
      <c r="P305" s="109"/>
      <c r="Q305" s="109"/>
      <c r="R305" s="109"/>
      <c r="S305" s="109"/>
    </row>
    <row r="306" ht="21" customHeight="1" spans="1:19">
      <c r="A306" s="131" t="s">
        <v>70</v>
      </c>
      <c r="B306" s="132" t="s">
        <v>73</v>
      </c>
      <c r="C306" s="132" t="s">
        <v>669</v>
      </c>
      <c r="D306" s="133" t="s">
        <v>2310</v>
      </c>
      <c r="E306" s="133" t="s">
        <v>2052</v>
      </c>
      <c r="F306" s="133" t="s">
        <v>832</v>
      </c>
      <c r="G306" s="142">
        <v>1</v>
      </c>
      <c r="H306" s="109">
        <v>48000</v>
      </c>
      <c r="I306" s="109">
        <v>48000</v>
      </c>
      <c r="J306" s="109"/>
      <c r="K306" s="109"/>
      <c r="L306" s="109"/>
      <c r="M306" s="109"/>
      <c r="N306" s="109">
        <v>48000</v>
      </c>
      <c r="O306" s="109">
        <v>48000</v>
      </c>
      <c r="P306" s="109"/>
      <c r="Q306" s="109"/>
      <c r="R306" s="109"/>
      <c r="S306" s="109"/>
    </row>
    <row r="307" ht="21" customHeight="1" spans="1:19">
      <c r="A307" s="131" t="s">
        <v>70</v>
      </c>
      <c r="B307" s="132" t="s">
        <v>73</v>
      </c>
      <c r="C307" s="132" t="s">
        <v>669</v>
      </c>
      <c r="D307" s="133" t="s">
        <v>2311</v>
      </c>
      <c r="E307" s="133" t="s">
        <v>2052</v>
      </c>
      <c r="F307" s="133" t="s">
        <v>832</v>
      </c>
      <c r="G307" s="142">
        <v>2</v>
      </c>
      <c r="H307" s="109">
        <v>164000</v>
      </c>
      <c r="I307" s="109">
        <v>164000</v>
      </c>
      <c r="J307" s="109"/>
      <c r="K307" s="109"/>
      <c r="L307" s="109"/>
      <c r="M307" s="109"/>
      <c r="N307" s="109">
        <v>164000</v>
      </c>
      <c r="O307" s="109">
        <v>164000</v>
      </c>
      <c r="P307" s="109"/>
      <c r="Q307" s="109"/>
      <c r="R307" s="109"/>
      <c r="S307" s="109"/>
    </row>
    <row r="308" ht="21" customHeight="1" spans="1:19">
      <c r="A308" s="131" t="s">
        <v>70</v>
      </c>
      <c r="B308" s="132" t="s">
        <v>73</v>
      </c>
      <c r="C308" s="132" t="s">
        <v>669</v>
      </c>
      <c r="D308" s="133" t="s">
        <v>2312</v>
      </c>
      <c r="E308" s="133" t="s">
        <v>2052</v>
      </c>
      <c r="F308" s="133" t="s">
        <v>832</v>
      </c>
      <c r="G308" s="142">
        <v>2</v>
      </c>
      <c r="H308" s="109">
        <v>59200</v>
      </c>
      <c r="I308" s="109">
        <v>59200</v>
      </c>
      <c r="J308" s="109"/>
      <c r="K308" s="109"/>
      <c r="L308" s="109"/>
      <c r="M308" s="109"/>
      <c r="N308" s="109">
        <v>59200</v>
      </c>
      <c r="O308" s="109">
        <v>59200</v>
      </c>
      <c r="P308" s="109"/>
      <c r="Q308" s="109"/>
      <c r="R308" s="109"/>
      <c r="S308" s="109"/>
    </row>
    <row r="309" ht="21" customHeight="1" spans="1:19">
      <c r="A309" s="131" t="s">
        <v>70</v>
      </c>
      <c r="B309" s="132" t="s">
        <v>73</v>
      </c>
      <c r="C309" s="132" t="s">
        <v>669</v>
      </c>
      <c r="D309" s="133" t="s">
        <v>2313</v>
      </c>
      <c r="E309" s="133" t="s">
        <v>2052</v>
      </c>
      <c r="F309" s="133" t="s">
        <v>832</v>
      </c>
      <c r="G309" s="142">
        <v>2</v>
      </c>
      <c r="H309" s="109">
        <v>8400</v>
      </c>
      <c r="I309" s="109">
        <v>8400</v>
      </c>
      <c r="J309" s="109"/>
      <c r="K309" s="109"/>
      <c r="L309" s="109"/>
      <c r="M309" s="109"/>
      <c r="N309" s="109">
        <v>8400</v>
      </c>
      <c r="O309" s="109">
        <v>8400</v>
      </c>
      <c r="P309" s="109"/>
      <c r="Q309" s="109"/>
      <c r="R309" s="109"/>
      <c r="S309" s="109"/>
    </row>
    <row r="310" ht="21" customHeight="1" spans="1:19">
      <c r="A310" s="131" t="s">
        <v>70</v>
      </c>
      <c r="B310" s="132" t="s">
        <v>73</v>
      </c>
      <c r="C310" s="132" t="s">
        <v>669</v>
      </c>
      <c r="D310" s="133" t="s">
        <v>2314</v>
      </c>
      <c r="E310" s="133" t="s">
        <v>2052</v>
      </c>
      <c r="F310" s="133" t="s">
        <v>832</v>
      </c>
      <c r="G310" s="142">
        <v>10</v>
      </c>
      <c r="H310" s="109">
        <v>33000</v>
      </c>
      <c r="I310" s="109">
        <v>33000</v>
      </c>
      <c r="J310" s="109"/>
      <c r="K310" s="109"/>
      <c r="L310" s="109"/>
      <c r="M310" s="109"/>
      <c r="N310" s="109">
        <v>33000</v>
      </c>
      <c r="O310" s="109">
        <v>33000</v>
      </c>
      <c r="P310" s="109"/>
      <c r="Q310" s="109"/>
      <c r="R310" s="109"/>
      <c r="S310" s="109"/>
    </row>
    <row r="311" ht="21" customHeight="1" spans="1:19">
      <c r="A311" s="131" t="s">
        <v>70</v>
      </c>
      <c r="B311" s="132" t="s">
        <v>73</v>
      </c>
      <c r="C311" s="132" t="s">
        <v>669</v>
      </c>
      <c r="D311" s="133" t="s">
        <v>2314</v>
      </c>
      <c r="E311" s="133" t="s">
        <v>2052</v>
      </c>
      <c r="F311" s="133" t="s">
        <v>832</v>
      </c>
      <c r="G311" s="142">
        <v>15</v>
      </c>
      <c r="H311" s="109">
        <v>49500</v>
      </c>
      <c r="I311" s="109">
        <v>49500</v>
      </c>
      <c r="J311" s="109"/>
      <c r="K311" s="109"/>
      <c r="L311" s="109"/>
      <c r="M311" s="109"/>
      <c r="N311" s="109">
        <v>49500</v>
      </c>
      <c r="O311" s="109">
        <v>49500</v>
      </c>
      <c r="P311" s="109"/>
      <c r="Q311" s="109"/>
      <c r="R311" s="109"/>
      <c r="S311" s="109"/>
    </row>
    <row r="312" ht="21" customHeight="1" spans="1:19">
      <c r="A312" s="131" t="s">
        <v>70</v>
      </c>
      <c r="B312" s="132" t="s">
        <v>73</v>
      </c>
      <c r="C312" s="132" t="s">
        <v>669</v>
      </c>
      <c r="D312" s="133" t="s">
        <v>2315</v>
      </c>
      <c r="E312" s="133" t="s">
        <v>2052</v>
      </c>
      <c r="F312" s="133" t="s">
        <v>832</v>
      </c>
      <c r="G312" s="142">
        <v>4</v>
      </c>
      <c r="H312" s="109">
        <v>9200</v>
      </c>
      <c r="I312" s="109">
        <v>9200</v>
      </c>
      <c r="J312" s="109"/>
      <c r="K312" s="109"/>
      <c r="L312" s="109"/>
      <c r="M312" s="109"/>
      <c r="N312" s="109">
        <v>9200</v>
      </c>
      <c r="O312" s="109">
        <v>9200</v>
      </c>
      <c r="P312" s="109"/>
      <c r="Q312" s="109"/>
      <c r="R312" s="109"/>
      <c r="S312" s="109"/>
    </row>
    <row r="313" ht="21" customHeight="1" spans="1:19">
      <c r="A313" s="131" t="s">
        <v>70</v>
      </c>
      <c r="B313" s="132" t="s">
        <v>73</v>
      </c>
      <c r="C313" s="132" t="s">
        <v>669</v>
      </c>
      <c r="D313" s="133" t="s">
        <v>2315</v>
      </c>
      <c r="E313" s="133" t="s">
        <v>2052</v>
      </c>
      <c r="F313" s="133" t="s">
        <v>832</v>
      </c>
      <c r="G313" s="142">
        <v>4</v>
      </c>
      <c r="H313" s="109">
        <v>3264</v>
      </c>
      <c r="I313" s="109">
        <v>3264</v>
      </c>
      <c r="J313" s="109"/>
      <c r="K313" s="109"/>
      <c r="L313" s="109"/>
      <c r="M313" s="109"/>
      <c r="N313" s="109">
        <v>3264</v>
      </c>
      <c r="O313" s="109">
        <v>3264</v>
      </c>
      <c r="P313" s="109"/>
      <c r="Q313" s="109"/>
      <c r="R313" s="109"/>
      <c r="S313" s="109"/>
    </row>
    <row r="314" ht="21" customHeight="1" spans="1:19">
      <c r="A314" s="131" t="s">
        <v>70</v>
      </c>
      <c r="B314" s="132" t="s">
        <v>73</v>
      </c>
      <c r="C314" s="132" t="s">
        <v>669</v>
      </c>
      <c r="D314" s="133" t="s">
        <v>2316</v>
      </c>
      <c r="E314" s="133" t="s">
        <v>2317</v>
      </c>
      <c r="F314" s="133" t="s">
        <v>832</v>
      </c>
      <c r="G314" s="142">
        <v>1</v>
      </c>
      <c r="H314" s="109"/>
      <c r="I314" s="109">
        <v>500000</v>
      </c>
      <c r="J314" s="109"/>
      <c r="K314" s="109"/>
      <c r="L314" s="109"/>
      <c r="M314" s="109"/>
      <c r="N314" s="109">
        <v>500000</v>
      </c>
      <c r="O314" s="109">
        <v>500000</v>
      </c>
      <c r="P314" s="109"/>
      <c r="Q314" s="109"/>
      <c r="R314" s="109"/>
      <c r="S314" s="109"/>
    </row>
    <row r="315" ht="21" customHeight="1" spans="1:19">
      <c r="A315" s="131" t="s">
        <v>70</v>
      </c>
      <c r="B315" s="132" t="s">
        <v>73</v>
      </c>
      <c r="C315" s="132" t="s">
        <v>669</v>
      </c>
      <c r="D315" s="133" t="s">
        <v>2318</v>
      </c>
      <c r="E315" s="133" t="s">
        <v>2317</v>
      </c>
      <c r="F315" s="133" t="s">
        <v>832</v>
      </c>
      <c r="G315" s="142">
        <v>1</v>
      </c>
      <c r="H315" s="109"/>
      <c r="I315" s="109">
        <v>1000000</v>
      </c>
      <c r="J315" s="109"/>
      <c r="K315" s="109"/>
      <c r="L315" s="109"/>
      <c r="M315" s="109"/>
      <c r="N315" s="109">
        <v>1000000</v>
      </c>
      <c r="O315" s="109">
        <v>1000000</v>
      </c>
      <c r="P315" s="109"/>
      <c r="Q315" s="109"/>
      <c r="R315" s="109"/>
      <c r="S315" s="109"/>
    </row>
    <row r="316" ht="21" customHeight="1" spans="1:19">
      <c r="A316" s="131" t="s">
        <v>70</v>
      </c>
      <c r="B316" s="132" t="s">
        <v>73</v>
      </c>
      <c r="C316" s="132" t="s">
        <v>669</v>
      </c>
      <c r="D316" s="133" t="s">
        <v>2319</v>
      </c>
      <c r="E316" s="133" t="s">
        <v>2164</v>
      </c>
      <c r="F316" s="133" t="s">
        <v>832</v>
      </c>
      <c r="G316" s="142">
        <v>1</v>
      </c>
      <c r="H316" s="109">
        <v>3500</v>
      </c>
      <c r="I316" s="109">
        <v>3500</v>
      </c>
      <c r="J316" s="109"/>
      <c r="K316" s="109"/>
      <c r="L316" s="109"/>
      <c r="M316" s="109"/>
      <c r="N316" s="109">
        <v>3500</v>
      </c>
      <c r="O316" s="109">
        <v>3500</v>
      </c>
      <c r="P316" s="109"/>
      <c r="Q316" s="109"/>
      <c r="R316" s="109"/>
      <c r="S316" s="109"/>
    </row>
    <row r="317" ht="21" customHeight="1" spans="1:19">
      <c r="A317" s="131" t="s">
        <v>70</v>
      </c>
      <c r="B317" s="132" t="s">
        <v>73</v>
      </c>
      <c r="C317" s="132" t="s">
        <v>669</v>
      </c>
      <c r="D317" s="133" t="s">
        <v>2320</v>
      </c>
      <c r="E317" s="133" t="s">
        <v>2164</v>
      </c>
      <c r="F317" s="133" t="s">
        <v>832</v>
      </c>
      <c r="G317" s="142">
        <v>1</v>
      </c>
      <c r="H317" s="109">
        <v>200000</v>
      </c>
      <c r="I317" s="109">
        <v>200000</v>
      </c>
      <c r="J317" s="109"/>
      <c r="K317" s="109"/>
      <c r="L317" s="109"/>
      <c r="M317" s="109"/>
      <c r="N317" s="109">
        <v>200000</v>
      </c>
      <c r="O317" s="109">
        <v>200000</v>
      </c>
      <c r="P317" s="109"/>
      <c r="Q317" s="109"/>
      <c r="R317" s="109"/>
      <c r="S317" s="109"/>
    </row>
    <row r="318" ht="21" customHeight="1" spans="1:19">
      <c r="A318" s="131" t="s">
        <v>70</v>
      </c>
      <c r="B318" s="132" t="s">
        <v>73</v>
      </c>
      <c r="C318" s="132" t="s">
        <v>669</v>
      </c>
      <c r="D318" s="133" t="s">
        <v>2321</v>
      </c>
      <c r="E318" s="133" t="s">
        <v>2164</v>
      </c>
      <c r="F318" s="133" t="s">
        <v>832</v>
      </c>
      <c r="G318" s="142">
        <v>2</v>
      </c>
      <c r="H318" s="109">
        <v>10000</v>
      </c>
      <c r="I318" s="109">
        <v>10000</v>
      </c>
      <c r="J318" s="109"/>
      <c r="K318" s="109"/>
      <c r="L318" s="109"/>
      <c r="M318" s="109"/>
      <c r="N318" s="109">
        <v>10000</v>
      </c>
      <c r="O318" s="109">
        <v>10000</v>
      </c>
      <c r="P318" s="109"/>
      <c r="Q318" s="109"/>
      <c r="R318" s="109"/>
      <c r="S318" s="109"/>
    </row>
    <row r="319" ht="21" customHeight="1" spans="1:19">
      <c r="A319" s="131" t="s">
        <v>70</v>
      </c>
      <c r="B319" s="132" t="s">
        <v>73</v>
      </c>
      <c r="C319" s="132" t="s">
        <v>669</v>
      </c>
      <c r="D319" s="133" t="s">
        <v>2322</v>
      </c>
      <c r="E319" s="133" t="s">
        <v>2164</v>
      </c>
      <c r="F319" s="133" t="s">
        <v>832</v>
      </c>
      <c r="G319" s="142">
        <v>1</v>
      </c>
      <c r="H319" s="109">
        <v>20000</v>
      </c>
      <c r="I319" s="109">
        <v>20000</v>
      </c>
      <c r="J319" s="109"/>
      <c r="K319" s="109"/>
      <c r="L319" s="109"/>
      <c r="M319" s="109"/>
      <c r="N319" s="109">
        <v>20000</v>
      </c>
      <c r="O319" s="109">
        <v>20000</v>
      </c>
      <c r="P319" s="109"/>
      <c r="Q319" s="109"/>
      <c r="R319" s="109"/>
      <c r="S319" s="109"/>
    </row>
    <row r="320" ht="21" customHeight="1" spans="1:19">
      <c r="A320" s="131" t="s">
        <v>70</v>
      </c>
      <c r="B320" s="132" t="s">
        <v>73</v>
      </c>
      <c r="C320" s="132" t="s">
        <v>669</v>
      </c>
      <c r="D320" s="133" t="s">
        <v>2323</v>
      </c>
      <c r="E320" s="133" t="s">
        <v>2164</v>
      </c>
      <c r="F320" s="133" t="s">
        <v>832</v>
      </c>
      <c r="G320" s="142">
        <v>1</v>
      </c>
      <c r="H320" s="109">
        <v>15000</v>
      </c>
      <c r="I320" s="109">
        <v>15000</v>
      </c>
      <c r="J320" s="109"/>
      <c r="K320" s="109"/>
      <c r="L320" s="109"/>
      <c r="M320" s="109"/>
      <c r="N320" s="109">
        <v>15000</v>
      </c>
      <c r="O320" s="109">
        <v>15000</v>
      </c>
      <c r="P320" s="109"/>
      <c r="Q320" s="109"/>
      <c r="R320" s="109"/>
      <c r="S320" s="109"/>
    </row>
    <row r="321" ht="21" customHeight="1" spans="1:19">
      <c r="A321" s="131" t="s">
        <v>70</v>
      </c>
      <c r="B321" s="132" t="s">
        <v>73</v>
      </c>
      <c r="C321" s="132" t="s">
        <v>669</v>
      </c>
      <c r="D321" s="133" t="s">
        <v>2324</v>
      </c>
      <c r="E321" s="133" t="s">
        <v>2164</v>
      </c>
      <c r="F321" s="133" t="s">
        <v>832</v>
      </c>
      <c r="G321" s="142">
        <v>2</v>
      </c>
      <c r="H321" s="109">
        <v>5600</v>
      </c>
      <c r="I321" s="109">
        <v>5600</v>
      </c>
      <c r="J321" s="109"/>
      <c r="K321" s="109"/>
      <c r="L321" s="109"/>
      <c r="M321" s="109"/>
      <c r="N321" s="109">
        <v>5600</v>
      </c>
      <c r="O321" s="109">
        <v>5600</v>
      </c>
      <c r="P321" s="109"/>
      <c r="Q321" s="109"/>
      <c r="R321" s="109"/>
      <c r="S321" s="109"/>
    </row>
    <row r="322" ht="21" customHeight="1" spans="1:19">
      <c r="A322" s="131" t="s">
        <v>70</v>
      </c>
      <c r="B322" s="132" t="s">
        <v>73</v>
      </c>
      <c r="C322" s="132" t="s">
        <v>669</v>
      </c>
      <c r="D322" s="133" t="s">
        <v>2325</v>
      </c>
      <c r="E322" s="133" t="s">
        <v>2164</v>
      </c>
      <c r="F322" s="133" t="s">
        <v>832</v>
      </c>
      <c r="G322" s="142">
        <v>2</v>
      </c>
      <c r="H322" s="109">
        <v>29000</v>
      </c>
      <c r="I322" s="109">
        <v>29000</v>
      </c>
      <c r="J322" s="109"/>
      <c r="K322" s="109"/>
      <c r="L322" s="109"/>
      <c r="M322" s="109"/>
      <c r="N322" s="109">
        <v>29000</v>
      </c>
      <c r="O322" s="109">
        <v>29000</v>
      </c>
      <c r="P322" s="109"/>
      <c r="Q322" s="109"/>
      <c r="R322" s="109"/>
      <c r="S322" s="109"/>
    </row>
    <row r="323" ht="21" customHeight="1" spans="1:19">
      <c r="A323" s="131" t="s">
        <v>70</v>
      </c>
      <c r="B323" s="132" t="s">
        <v>73</v>
      </c>
      <c r="C323" s="132" t="s">
        <v>669</v>
      </c>
      <c r="D323" s="133" t="s">
        <v>2326</v>
      </c>
      <c r="E323" s="133" t="s">
        <v>2164</v>
      </c>
      <c r="F323" s="133" t="s">
        <v>832</v>
      </c>
      <c r="G323" s="142">
        <v>1</v>
      </c>
      <c r="H323" s="109">
        <v>4000</v>
      </c>
      <c r="I323" s="109">
        <v>4000</v>
      </c>
      <c r="J323" s="109"/>
      <c r="K323" s="109"/>
      <c r="L323" s="109"/>
      <c r="M323" s="109"/>
      <c r="N323" s="109">
        <v>4000</v>
      </c>
      <c r="O323" s="109">
        <v>4000</v>
      </c>
      <c r="P323" s="109"/>
      <c r="Q323" s="109"/>
      <c r="R323" s="109"/>
      <c r="S323" s="109"/>
    </row>
    <row r="324" ht="21" customHeight="1" spans="1:19">
      <c r="A324" s="131" t="s">
        <v>70</v>
      </c>
      <c r="B324" s="132" t="s">
        <v>73</v>
      </c>
      <c r="C324" s="132" t="s">
        <v>669</v>
      </c>
      <c r="D324" s="133" t="s">
        <v>2327</v>
      </c>
      <c r="E324" s="133" t="s">
        <v>2164</v>
      </c>
      <c r="F324" s="133" t="s">
        <v>832</v>
      </c>
      <c r="G324" s="142">
        <v>1</v>
      </c>
      <c r="H324" s="109">
        <v>150000</v>
      </c>
      <c r="I324" s="109">
        <v>150000</v>
      </c>
      <c r="J324" s="109"/>
      <c r="K324" s="109"/>
      <c r="L324" s="109"/>
      <c r="M324" s="109"/>
      <c r="N324" s="109">
        <v>150000</v>
      </c>
      <c r="O324" s="109">
        <v>150000</v>
      </c>
      <c r="P324" s="109"/>
      <c r="Q324" s="109"/>
      <c r="R324" s="109"/>
      <c r="S324" s="109"/>
    </row>
    <row r="325" ht="21" customHeight="1" spans="1:19">
      <c r="A325" s="131" t="s">
        <v>70</v>
      </c>
      <c r="B325" s="132" t="s">
        <v>73</v>
      </c>
      <c r="C325" s="132" t="s">
        <v>669</v>
      </c>
      <c r="D325" s="133" t="s">
        <v>2328</v>
      </c>
      <c r="E325" s="133" t="s">
        <v>2164</v>
      </c>
      <c r="F325" s="133" t="s">
        <v>832</v>
      </c>
      <c r="G325" s="142">
        <v>2</v>
      </c>
      <c r="H325" s="109">
        <v>700</v>
      </c>
      <c r="I325" s="109">
        <v>700</v>
      </c>
      <c r="J325" s="109"/>
      <c r="K325" s="109"/>
      <c r="L325" s="109"/>
      <c r="M325" s="109"/>
      <c r="N325" s="109">
        <v>700</v>
      </c>
      <c r="O325" s="109">
        <v>700</v>
      </c>
      <c r="P325" s="109"/>
      <c r="Q325" s="109"/>
      <c r="R325" s="109"/>
      <c r="S325" s="109"/>
    </row>
    <row r="326" ht="21" customHeight="1" spans="1:19">
      <c r="A326" s="131" t="s">
        <v>70</v>
      </c>
      <c r="B326" s="132" t="s">
        <v>73</v>
      </c>
      <c r="C326" s="132" t="s">
        <v>669</v>
      </c>
      <c r="D326" s="133" t="s">
        <v>2329</v>
      </c>
      <c r="E326" s="133" t="s">
        <v>2164</v>
      </c>
      <c r="F326" s="133" t="s">
        <v>832</v>
      </c>
      <c r="G326" s="142">
        <v>1</v>
      </c>
      <c r="H326" s="109">
        <v>500</v>
      </c>
      <c r="I326" s="109">
        <v>500</v>
      </c>
      <c r="J326" s="109"/>
      <c r="K326" s="109"/>
      <c r="L326" s="109"/>
      <c r="M326" s="109"/>
      <c r="N326" s="109">
        <v>500</v>
      </c>
      <c r="O326" s="109">
        <v>500</v>
      </c>
      <c r="P326" s="109"/>
      <c r="Q326" s="109"/>
      <c r="R326" s="109"/>
      <c r="S326" s="109"/>
    </row>
    <row r="327" ht="21" customHeight="1" spans="1:19">
      <c r="A327" s="131" t="s">
        <v>70</v>
      </c>
      <c r="B327" s="132" t="s">
        <v>73</v>
      </c>
      <c r="C327" s="132" t="s">
        <v>669</v>
      </c>
      <c r="D327" s="133" t="s">
        <v>2329</v>
      </c>
      <c r="E327" s="133" t="s">
        <v>2164</v>
      </c>
      <c r="F327" s="133" t="s">
        <v>832</v>
      </c>
      <c r="G327" s="142">
        <v>2</v>
      </c>
      <c r="H327" s="109">
        <v>1100</v>
      </c>
      <c r="I327" s="109">
        <v>1100</v>
      </c>
      <c r="J327" s="109"/>
      <c r="K327" s="109"/>
      <c r="L327" s="109"/>
      <c r="M327" s="109"/>
      <c r="N327" s="109">
        <v>1100</v>
      </c>
      <c r="O327" s="109">
        <v>1100</v>
      </c>
      <c r="P327" s="109"/>
      <c r="Q327" s="109"/>
      <c r="R327" s="109"/>
      <c r="S327" s="109"/>
    </row>
    <row r="328" ht="21" customHeight="1" spans="1:19">
      <c r="A328" s="131" t="s">
        <v>70</v>
      </c>
      <c r="B328" s="132" t="s">
        <v>73</v>
      </c>
      <c r="C328" s="132" t="s">
        <v>669</v>
      </c>
      <c r="D328" s="133" t="s">
        <v>2330</v>
      </c>
      <c r="E328" s="133" t="s">
        <v>2164</v>
      </c>
      <c r="F328" s="133" t="s">
        <v>832</v>
      </c>
      <c r="G328" s="142">
        <v>1</v>
      </c>
      <c r="H328" s="109">
        <v>8500</v>
      </c>
      <c r="I328" s="109">
        <v>8500</v>
      </c>
      <c r="J328" s="109"/>
      <c r="K328" s="109"/>
      <c r="L328" s="109"/>
      <c r="M328" s="109"/>
      <c r="N328" s="109">
        <v>8500</v>
      </c>
      <c r="O328" s="109">
        <v>8500</v>
      </c>
      <c r="P328" s="109"/>
      <c r="Q328" s="109"/>
      <c r="R328" s="109"/>
      <c r="S328" s="109"/>
    </row>
    <row r="329" ht="21" customHeight="1" spans="1:19">
      <c r="A329" s="131" t="s">
        <v>70</v>
      </c>
      <c r="B329" s="132" t="s">
        <v>73</v>
      </c>
      <c r="C329" s="132" t="s">
        <v>669</v>
      </c>
      <c r="D329" s="133" t="s">
        <v>2331</v>
      </c>
      <c r="E329" s="133" t="s">
        <v>2332</v>
      </c>
      <c r="F329" s="133" t="s">
        <v>832</v>
      </c>
      <c r="G329" s="142">
        <v>1</v>
      </c>
      <c r="H329" s="109">
        <v>50000</v>
      </c>
      <c r="I329" s="109">
        <v>50000</v>
      </c>
      <c r="J329" s="109"/>
      <c r="K329" s="109"/>
      <c r="L329" s="109"/>
      <c r="M329" s="109"/>
      <c r="N329" s="109">
        <v>50000</v>
      </c>
      <c r="O329" s="109">
        <v>50000</v>
      </c>
      <c r="P329" s="109"/>
      <c r="Q329" s="109"/>
      <c r="R329" s="109"/>
      <c r="S329" s="109"/>
    </row>
    <row r="330" ht="21" customHeight="1" spans="1:19">
      <c r="A330" s="131" t="s">
        <v>70</v>
      </c>
      <c r="B330" s="132" t="s">
        <v>73</v>
      </c>
      <c r="C330" s="132" t="s">
        <v>669</v>
      </c>
      <c r="D330" s="133" t="s">
        <v>2333</v>
      </c>
      <c r="E330" s="133" t="s">
        <v>2332</v>
      </c>
      <c r="F330" s="133" t="s">
        <v>832</v>
      </c>
      <c r="G330" s="142">
        <v>200</v>
      </c>
      <c r="H330" s="109">
        <v>100000</v>
      </c>
      <c r="I330" s="109">
        <v>100000</v>
      </c>
      <c r="J330" s="109"/>
      <c r="K330" s="109"/>
      <c r="L330" s="109"/>
      <c r="M330" s="109"/>
      <c r="N330" s="109">
        <v>100000</v>
      </c>
      <c r="O330" s="109">
        <v>100000</v>
      </c>
      <c r="P330" s="109"/>
      <c r="Q330" s="109"/>
      <c r="R330" s="109"/>
      <c r="S330" s="109"/>
    </row>
    <row r="331" ht="21" customHeight="1" spans="1:19">
      <c r="A331" s="131" t="s">
        <v>70</v>
      </c>
      <c r="B331" s="132" t="s">
        <v>73</v>
      </c>
      <c r="C331" s="132" t="s">
        <v>669</v>
      </c>
      <c r="D331" s="133" t="s">
        <v>2334</v>
      </c>
      <c r="E331" s="133" t="s">
        <v>2335</v>
      </c>
      <c r="F331" s="133" t="s">
        <v>832</v>
      </c>
      <c r="G331" s="142">
        <v>2</v>
      </c>
      <c r="H331" s="109">
        <v>18000</v>
      </c>
      <c r="I331" s="109">
        <v>18000</v>
      </c>
      <c r="J331" s="109"/>
      <c r="K331" s="109"/>
      <c r="L331" s="109"/>
      <c r="M331" s="109"/>
      <c r="N331" s="109">
        <v>18000</v>
      </c>
      <c r="O331" s="109">
        <v>18000</v>
      </c>
      <c r="P331" s="109"/>
      <c r="Q331" s="109"/>
      <c r="R331" s="109"/>
      <c r="S331" s="109"/>
    </row>
    <row r="332" ht="21" customHeight="1" spans="1:19">
      <c r="A332" s="131" t="s">
        <v>70</v>
      </c>
      <c r="B332" s="132" t="s">
        <v>73</v>
      </c>
      <c r="C332" s="132" t="s">
        <v>669</v>
      </c>
      <c r="D332" s="133" t="s">
        <v>2336</v>
      </c>
      <c r="E332" s="133" t="s">
        <v>2335</v>
      </c>
      <c r="F332" s="133" t="s">
        <v>832</v>
      </c>
      <c r="G332" s="142">
        <v>10</v>
      </c>
      <c r="H332" s="109">
        <v>18000</v>
      </c>
      <c r="I332" s="109">
        <v>18000</v>
      </c>
      <c r="J332" s="109"/>
      <c r="K332" s="109"/>
      <c r="L332" s="109"/>
      <c r="M332" s="109"/>
      <c r="N332" s="109">
        <v>18000</v>
      </c>
      <c r="O332" s="109">
        <v>18000</v>
      </c>
      <c r="P332" s="109"/>
      <c r="Q332" s="109"/>
      <c r="R332" s="109"/>
      <c r="S332" s="109"/>
    </row>
    <row r="333" ht="21" customHeight="1" spans="1:19">
      <c r="A333" s="131" t="s">
        <v>70</v>
      </c>
      <c r="B333" s="132" t="s">
        <v>73</v>
      </c>
      <c r="C333" s="132" t="s">
        <v>669</v>
      </c>
      <c r="D333" s="133" t="s">
        <v>2337</v>
      </c>
      <c r="E333" s="133" t="s">
        <v>2335</v>
      </c>
      <c r="F333" s="133" t="s">
        <v>832</v>
      </c>
      <c r="G333" s="142">
        <v>10</v>
      </c>
      <c r="H333" s="109">
        <v>20000</v>
      </c>
      <c r="I333" s="109">
        <v>20000</v>
      </c>
      <c r="J333" s="109"/>
      <c r="K333" s="109"/>
      <c r="L333" s="109"/>
      <c r="M333" s="109"/>
      <c r="N333" s="109">
        <v>20000</v>
      </c>
      <c r="O333" s="109">
        <v>20000</v>
      </c>
      <c r="P333" s="109"/>
      <c r="Q333" s="109"/>
      <c r="R333" s="109"/>
      <c r="S333" s="109"/>
    </row>
    <row r="334" ht="21" customHeight="1" spans="1:19">
      <c r="A334" s="131" t="s">
        <v>70</v>
      </c>
      <c r="B334" s="132" t="s">
        <v>73</v>
      </c>
      <c r="C334" s="132" t="s">
        <v>669</v>
      </c>
      <c r="D334" s="133" t="s">
        <v>2338</v>
      </c>
      <c r="E334" s="133" t="s">
        <v>2335</v>
      </c>
      <c r="F334" s="133" t="s">
        <v>832</v>
      </c>
      <c r="G334" s="142">
        <v>2</v>
      </c>
      <c r="H334" s="109">
        <v>22000</v>
      </c>
      <c r="I334" s="109">
        <v>22000</v>
      </c>
      <c r="J334" s="109"/>
      <c r="K334" s="109"/>
      <c r="L334" s="109"/>
      <c r="M334" s="109"/>
      <c r="N334" s="109">
        <v>22000</v>
      </c>
      <c r="O334" s="109">
        <v>22000</v>
      </c>
      <c r="P334" s="109"/>
      <c r="Q334" s="109"/>
      <c r="R334" s="109"/>
      <c r="S334" s="109"/>
    </row>
    <row r="335" ht="21" customHeight="1" spans="1:19">
      <c r="A335" s="131" t="s">
        <v>70</v>
      </c>
      <c r="B335" s="132" t="s">
        <v>73</v>
      </c>
      <c r="C335" s="132" t="s">
        <v>669</v>
      </c>
      <c r="D335" s="133" t="s">
        <v>2339</v>
      </c>
      <c r="E335" s="133" t="s">
        <v>2335</v>
      </c>
      <c r="F335" s="133" t="s">
        <v>832</v>
      </c>
      <c r="G335" s="142">
        <v>4</v>
      </c>
      <c r="H335" s="109">
        <v>20000</v>
      </c>
      <c r="I335" s="109">
        <v>20000</v>
      </c>
      <c r="J335" s="109"/>
      <c r="K335" s="109"/>
      <c r="L335" s="109"/>
      <c r="M335" s="109"/>
      <c r="N335" s="109">
        <v>20000</v>
      </c>
      <c r="O335" s="109">
        <v>20000</v>
      </c>
      <c r="P335" s="109"/>
      <c r="Q335" s="109"/>
      <c r="R335" s="109"/>
      <c r="S335" s="109"/>
    </row>
    <row r="336" ht="21" customHeight="1" spans="1:19">
      <c r="A336" s="131" t="s">
        <v>70</v>
      </c>
      <c r="B336" s="132" t="s">
        <v>73</v>
      </c>
      <c r="C336" s="132" t="s">
        <v>669</v>
      </c>
      <c r="D336" s="133" t="s">
        <v>2340</v>
      </c>
      <c r="E336" s="133" t="s">
        <v>2335</v>
      </c>
      <c r="F336" s="133" t="s">
        <v>832</v>
      </c>
      <c r="G336" s="142">
        <v>1</v>
      </c>
      <c r="H336" s="109">
        <v>29800</v>
      </c>
      <c r="I336" s="109">
        <v>29800</v>
      </c>
      <c r="J336" s="109"/>
      <c r="K336" s="109"/>
      <c r="L336" s="109"/>
      <c r="M336" s="109"/>
      <c r="N336" s="109">
        <v>29800</v>
      </c>
      <c r="O336" s="109">
        <v>29800</v>
      </c>
      <c r="P336" s="109"/>
      <c r="Q336" s="109"/>
      <c r="R336" s="109"/>
      <c r="S336" s="109"/>
    </row>
    <row r="337" ht="21" customHeight="1" spans="1:19">
      <c r="A337" s="131" t="s">
        <v>70</v>
      </c>
      <c r="B337" s="132" t="s">
        <v>73</v>
      </c>
      <c r="C337" s="132" t="s">
        <v>669</v>
      </c>
      <c r="D337" s="133" t="s">
        <v>2341</v>
      </c>
      <c r="E337" s="133" t="s">
        <v>2335</v>
      </c>
      <c r="F337" s="133" t="s">
        <v>832</v>
      </c>
      <c r="G337" s="142">
        <v>3</v>
      </c>
      <c r="H337" s="109">
        <v>1500</v>
      </c>
      <c r="I337" s="109">
        <v>1500</v>
      </c>
      <c r="J337" s="109"/>
      <c r="K337" s="109"/>
      <c r="L337" s="109"/>
      <c r="M337" s="109"/>
      <c r="N337" s="109">
        <v>1500</v>
      </c>
      <c r="O337" s="109">
        <v>1500</v>
      </c>
      <c r="P337" s="109"/>
      <c r="Q337" s="109"/>
      <c r="R337" s="109"/>
      <c r="S337" s="109"/>
    </row>
    <row r="338" ht="21" customHeight="1" spans="1:19">
      <c r="A338" s="131" t="s">
        <v>70</v>
      </c>
      <c r="B338" s="132" t="s">
        <v>73</v>
      </c>
      <c r="C338" s="132" t="s">
        <v>669</v>
      </c>
      <c r="D338" s="133" t="s">
        <v>2342</v>
      </c>
      <c r="E338" s="133" t="s">
        <v>2335</v>
      </c>
      <c r="F338" s="133" t="s">
        <v>832</v>
      </c>
      <c r="G338" s="142">
        <v>2</v>
      </c>
      <c r="H338" s="109">
        <v>30000</v>
      </c>
      <c r="I338" s="109">
        <v>30000</v>
      </c>
      <c r="J338" s="109"/>
      <c r="K338" s="109"/>
      <c r="L338" s="109"/>
      <c r="M338" s="109"/>
      <c r="N338" s="109">
        <v>30000</v>
      </c>
      <c r="O338" s="109">
        <v>30000</v>
      </c>
      <c r="P338" s="109"/>
      <c r="Q338" s="109"/>
      <c r="R338" s="109"/>
      <c r="S338" s="109"/>
    </row>
    <row r="339" ht="21" customHeight="1" spans="1:19">
      <c r="A339" s="131" t="s">
        <v>70</v>
      </c>
      <c r="B339" s="132" t="s">
        <v>73</v>
      </c>
      <c r="C339" s="132" t="s">
        <v>669</v>
      </c>
      <c r="D339" s="133" t="s">
        <v>2324</v>
      </c>
      <c r="E339" s="133" t="s">
        <v>2335</v>
      </c>
      <c r="F339" s="133" t="s">
        <v>832</v>
      </c>
      <c r="G339" s="142">
        <v>1</v>
      </c>
      <c r="H339" s="109">
        <v>120000</v>
      </c>
      <c r="I339" s="109">
        <v>120000</v>
      </c>
      <c r="J339" s="109"/>
      <c r="K339" s="109"/>
      <c r="L339" s="109"/>
      <c r="M339" s="109"/>
      <c r="N339" s="109">
        <v>120000</v>
      </c>
      <c r="O339" s="109">
        <v>120000</v>
      </c>
      <c r="P339" s="109"/>
      <c r="Q339" s="109"/>
      <c r="R339" s="109"/>
      <c r="S339" s="109"/>
    </row>
    <row r="340" ht="21" customHeight="1" spans="1:19">
      <c r="A340" s="131" t="s">
        <v>70</v>
      </c>
      <c r="B340" s="132" t="s">
        <v>73</v>
      </c>
      <c r="C340" s="132" t="s">
        <v>669</v>
      </c>
      <c r="D340" s="133" t="s">
        <v>2343</v>
      </c>
      <c r="E340" s="133" t="s">
        <v>2335</v>
      </c>
      <c r="F340" s="133" t="s">
        <v>832</v>
      </c>
      <c r="G340" s="142">
        <v>1</v>
      </c>
      <c r="H340" s="109">
        <v>100000</v>
      </c>
      <c r="I340" s="109">
        <v>100000</v>
      </c>
      <c r="J340" s="109"/>
      <c r="K340" s="109"/>
      <c r="L340" s="109"/>
      <c r="M340" s="109"/>
      <c r="N340" s="109">
        <v>100000</v>
      </c>
      <c r="O340" s="109">
        <v>100000</v>
      </c>
      <c r="P340" s="109"/>
      <c r="Q340" s="109"/>
      <c r="R340" s="109"/>
      <c r="S340" s="109"/>
    </row>
    <row r="341" ht="21" customHeight="1" spans="1:19">
      <c r="A341" s="131" t="s">
        <v>70</v>
      </c>
      <c r="B341" s="132" t="s">
        <v>73</v>
      </c>
      <c r="C341" s="132" t="s">
        <v>669</v>
      </c>
      <c r="D341" s="133" t="s">
        <v>2344</v>
      </c>
      <c r="E341" s="133" t="s">
        <v>2335</v>
      </c>
      <c r="F341" s="133" t="s">
        <v>832</v>
      </c>
      <c r="G341" s="142">
        <v>1</v>
      </c>
      <c r="H341" s="109">
        <v>6000</v>
      </c>
      <c r="I341" s="109">
        <v>6000</v>
      </c>
      <c r="J341" s="109"/>
      <c r="K341" s="109"/>
      <c r="L341" s="109"/>
      <c r="M341" s="109"/>
      <c r="N341" s="109">
        <v>6000</v>
      </c>
      <c r="O341" s="109">
        <v>6000</v>
      </c>
      <c r="P341" s="109"/>
      <c r="Q341" s="109"/>
      <c r="R341" s="109"/>
      <c r="S341" s="109"/>
    </row>
    <row r="342" ht="21" customHeight="1" spans="1:19">
      <c r="A342" s="131" t="s">
        <v>70</v>
      </c>
      <c r="B342" s="132" t="s">
        <v>73</v>
      </c>
      <c r="C342" s="132" t="s">
        <v>669</v>
      </c>
      <c r="D342" s="133" t="s">
        <v>2345</v>
      </c>
      <c r="E342" s="133" t="s">
        <v>2335</v>
      </c>
      <c r="F342" s="133" t="s">
        <v>832</v>
      </c>
      <c r="G342" s="142">
        <v>1</v>
      </c>
      <c r="H342" s="109">
        <v>70000</v>
      </c>
      <c r="I342" s="109">
        <v>70000</v>
      </c>
      <c r="J342" s="109"/>
      <c r="K342" s="109"/>
      <c r="L342" s="109"/>
      <c r="M342" s="109"/>
      <c r="N342" s="109">
        <v>70000</v>
      </c>
      <c r="O342" s="109">
        <v>70000</v>
      </c>
      <c r="P342" s="109"/>
      <c r="Q342" s="109"/>
      <c r="R342" s="109"/>
      <c r="S342" s="109"/>
    </row>
    <row r="343" ht="21" customHeight="1" spans="1:19">
      <c r="A343" s="131" t="s">
        <v>70</v>
      </c>
      <c r="B343" s="132" t="s">
        <v>73</v>
      </c>
      <c r="C343" s="132" t="s">
        <v>669</v>
      </c>
      <c r="D343" s="133" t="s">
        <v>2346</v>
      </c>
      <c r="E343" s="133" t="s">
        <v>2335</v>
      </c>
      <c r="F343" s="133" t="s">
        <v>832</v>
      </c>
      <c r="G343" s="142">
        <v>1</v>
      </c>
      <c r="H343" s="109">
        <v>500000</v>
      </c>
      <c r="I343" s="109">
        <v>500000</v>
      </c>
      <c r="J343" s="109"/>
      <c r="K343" s="109"/>
      <c r="L343" s="109"/>
      <c r="M343" s="109"/>
      <c r="N343" s="109">
        <v>500000</v>
      </c>
      <c r="O343" s="109">
        <v>500000</v>
      </c>
      <c r="P343" s="109"/>
      <c r="Q343" s="109"/>
      <c r="R343" s="109"/>
      <c r="S343" s="109"/>
    </row>
    <row r="344" ht="21" customHeight="1" spans="1:19">
      <c r="A344" s="131" t="s">
        <v>70</v>
      </c>
      <c r="B344" s="132" t="s">
        <v>73</v>
      </c>
      <c r="C344" s="132" t="s">
        <v>669</v>
      </c>
      <c r="D344" s="133" t="s">
        <v>2347</v>
      </c>
      <c r="E344" s="133" t="s">
        <v>2335</v>
      </c>
      <c r="F344" s="133" t="s">
        <v>832</v>
      </c>
      <c r="G344" s="142">
        <v>6</v>
      </c>
      <c r="H344" s="109">
        <v>132000</v>
      </c>
      <c r="I344" s="109">
        <v>132000</v>
      </c>
      <c r="J344" s="109"/>
      <c r="K344" s="109"/>
      <c r="L344" s="109"/>
      <c r="M344" s="109"/>
      <c r="N344" s="109">
        <v>132000</v>
      </c>
      <c r="O344" s="109">
        <v>132000</v>
      </c>
      <c r="P344" s="109"/>
      <c r="Q344" s="109"/>
      <c r="R344" s="109"/>
      <c r="S344" s="109"/>
    </row>
    <row r="345" ht="21" customHeight="1" spans="1:19">
      <c r="A345" s="131" t="s">
        <v>70</v>
      </c>
      <c r="B345" s="132" t="s">
        <v>73</v>
      </c>
      <c r="C345" s="132" t="s">
        <v>669</v>
      </c>
      <c r="D345" s="133" t="s">
        <v>2348</v>
      </c>
      <c r="E345" s="133" t="s">
        <v>2335</v>
      </c>
      <c r="F345" s="133" t="s">
        <v>832</v>
      </c>
      <c r="G345" s="142">
        <v>2</v>
      </c>
      <c r="H345" s="109">
        <v>9600</v>
      </c>
      <c r="I345" s="109">
        <v>9600</v>
      </c>
      <c r="J345" s="109"/>
      <c r="K345" s="109"/>
      <c r="L345" s="109"/>
      <c r="M345" s="109"/>
      <c r="N345" s="109">
        <v>9600</v>
      </c>
      <c r="O345" s="109">
        <v>9600</v>
      </c>
      <c r="P345" s="109"/>
      <c r="Q345" s="109"/>
      <c r="R345" s="109"/>
      <c r="S345" s="109"/>
    </row>
    <row r="346" ht="21" customHeight="1" spans="1:19">
      <c r="A346" s="131" t="s">
        <v>70</v>
      </c>
      <c r="B346" s="132" t="s">
        <v>73</v>
      </c>
      <c r="C346" s="132" t="s">
        <v>669</v>
      </c>
      <c r="D346" s="133" t="s">
        <v>2349</v>
      </c>
      <c r="E346" s="133" t="s">
        <v>2335</v>
      </c>
      <c r="F346" s="133" t="s">
        <v>832</v>
      </c>
      <c r="G346" s="142">
        <v>2</v>
      </c>
      <c r="H346" s="109">
        <v>10000</v>
      </c>
      <c r="I346" s="109">
        <v>10000</v>
      </c>
      <c r="J346" s="109"/>
      <c r="K346" s="109"/>
      <c r="L346" s="109"/>
      <c r="M346" s="109"/>
      <c r="N346" s="109">
        <v>10000</v>
      </c>
      <c r="O346" s="109">
        <v>10000</v>
      </c>
      <c r="P346" s="109"/>
      <c r="Q346" s="109"/>
      <c r="R346" s="109"/>
      <c r="S346" s="109"/>
    </row>
    <row r="347" ht="21" customHeight="1" spans="1:19">
      <c r="A347" s="131" t="s">
        <v>70</v>
      </c>
      <c r="B347" s="132" t="s">
        <v>73</v>
      </c>
      <c r="C347" s="132" t="s">
        <v>669</v>
      </c>
      <c r="D347" s="133" t="s">
        <v>2350</v>
      </c>
      <c r="E347" s="133" t="s">
        <v>2335</v>
      </c>
      <c r="F347" s="133" t="s">
        <v>832</v>
      </c>
      <c r="G347" s="142">
        <v>1</v>
      </c>
      <c r="H347" s="109">
        <v>200000</v>
      </c>
      <c r="I347" s="109">
        <v>200000</v>
      </c>
      <c r="J347" s="109"/>
      <c r="K347" s="109"/>
      <c r="L347" s="109"/>
      <c r="M347" s="109"/>
      <c r="N347" s="109">
        <v>200000</v>
      </c>
      <c r="O347" s="109">
        <v>200000</v>
      </c>
      <c r="P347" s="109"/>
      <c r="Q347" s="109"/>
      <c r="R347" s="109"/>
      <c r="S347" s="109"/>
    </row>
    <row r="348" ht="21" customHeight="1" spans="1:19">
      <c r="A348" s="131" t="s">
        <v>70</v>
      </c>
      <c r="B348" s="132" t="s">
        <v>73</v>
      </c>
      <c r="C348" s="132" t="s">
        <v>669</v>
      </c>
      <c r="D348" s="133" t="s">
        <v>2351</v>
      </c>
      <c r="E348" s="133" t="s">
        <v>2335</v>
      </c>
      <c r="F348" s="133" t="s">
        <v>832</v>
      </c>
      <c r="G348" s="142">
        <v>3</v>
      </c>
      <c r="H348" s="109">
        <v>39000</v>
      </c>
      <c r="I348" s="109">
        <v>39000</v>
      </c>
      <c r="J348" s="109"/>
      <c r="K348" s="109"/>
      <c r="L348" s="109"/>
      <c r="M348" s="109"/>
      <c r="N348" s="109">
        <v>39000</v>
      </c>
      <c r="O348" s="109">
        <v>39000</v>
      </c>
      <c r="P348" s="109"/>
      <c r="Q348" s="109"/>
      <c r="R348" s="109"/>
      <c r="S348" s="109"/>
    </row>
    <row r="349" ht="21" customHeight="1" spans="1:19">
      <c r="A349" s="131" t="s">
        <v>70</v>
      </c>
      <c r="B349" s="132" t="s">
        <v>73</v>
      </c>
      <c r="C349" s="132" t="s">
        <v>669</v>
      </c>
      <c r="D349" s="133" t="s">
        <v>2352</v>
      </c>
      <c r="E349" s="133" t="s">
        <v>2335</v>
      </c>
      <c r="F349" s="133" t="s">
        <v>832</v>
      </c>
      <c r="G349" s="142">
        <v>1</v>
      </c>
      <c r="H349" s="109">
        <v>2000</v>
      </c>
      <c r="I349" s="109">
        <v>2000</v>
      </c>
      <c r="J349" s="109"/>
      <c r="K349" s="109"/>
      <c r="L349" s="109"/>
      <c r="M349" s="109"/>
      <c r="N349" s="109">
        <v>2000</v>
      </c>
      <c r="O349" s="109">
        <v>2000</v>
      </c>
      <c r="P349" s="109"/>
      <c r="Q349" s="109"/>
      <c r="R349" s="109"/>
      <c r="S349" s="109"/>
    </row>
    <row r="350" ht="21" customHeight="1" spans="1:19">
      <c r="A350" s="131" t="s">
        <v>70</v>
      </c>
      <c r="B350" s="132" t="s">
        <v>73</v>
      </c>
      <c r="C350" s="132" t="s">
        <v>669</v>
      </c>
      <c r="D350" s="133" t="s">
        <v>2353</v>
      </c>
      <c r="E350" s="133" t="s">
        <v>2335</v>
      </c>
      <c r="F350" s="133" t="s">
        <v>832</v>
      </c>
      <c r="G350" s="142">
        <v>1</v>
      </c>
      <c r="H350" s="109">
        <v>100000</v>
      </c>
      <c r="I350" s="109">
        <v>100000</v>
      </c>
      <c r="J350" s="109"/>
      <c r="K350" s="109"/>
      <c r="L350" s="109"/>
      <c r="M350" s="109"/>
      <c r="N350" s="109">
        <v>100000</v>
      </c>
      <c r="O350" s="109">
        <v>100000</v>
      </c>
      <c r="P350" s="109"/>
      <c r="Q350" s="109"/>
      <c r="R350" s="109"/>
      <c r="S350" s="109"/>
    </row>
    <row r="351" ht="21" customHeight="1" spans="1:19">
      <c r="A351" s="131" t="s">
        <v>70</v>
      </c>
      <c r="B351" s="132" t="s">
        <v>73</v>
      </c>
      <c r="C351" s="132" t="s">
        <v>669</v>
      </c>
      <c r="D351" s="133" t="s">
        <v>2354</v>
      </c>
      <c r="E351" s="133" t="s">
        <v>2335</v>
      </c>
      <c r="F351" s="133" t="s">
        <v>832</v>
      </c>
      <c r="G351" s="142">
        <v>3</v>
      </c>
      <c r="H351" s="109">
        <v>24000</v>
      </c>
      <c r="I351" s="109">
        <v>24000</v>
      </c>
      <c r="J351" s="109"/>
      <c r="K351" s="109"/>
      <c r="L351" s="109"/>
      <c r="M351" s="109"/>
      <c r="N351" s="109">
        <v>24000</v>
      </c>
      <c r="O351" s="109">
        <v>24000</v>
      </c>
      <c r="P351" s="109"/>
      <c r="Q351" s="109"/>
      <c r="R351" s="109"/>
      <c r="S351" s="109"/>
    </row>
    <row r="352" ht="21" customHeight="1" spans="1:19">
      <c r="A352" s="131" t="s">
        <v>70</v>
      </c>
      <c r="B352" s="132" t="s">
        <v>73</v>
      </c>
      <c r="C352" s="132" t="s">
        <v>669</v>
      </c>
      <c r="D352" s="133" t="s">
        <v>2355</v>
      </c>
      <c r="E352" s="133" t="s">
        <v>2335</v>
      </c>
      <c r="F352" s="133" t="s">
        <v>832</v>
      </c>
      <c r="G352" s="142">
        <v>1</v>
      </c>
      <c r="H352" s="109">
        <v>30000</v>
      </c>
      <c r="I352" s="109">
        <v>30000</v>
      </c>
      <c r="J352" s="109"/>
      <c r="K352" s="109"/>
      <c r="L352" s="109"/>
      <c r="M352" s="109"/>
      <c r="N352" s="109">
        <v>30000</v>
      </c>
      <c r="O352" s="109">
        <v>30000</v>
      </c>
      <c r="P352" s="109"/>
      <c r="Q352" s="109"/>
      <c r="R352" s="109"/>
      <c r="S352" s="109"/>
    </row>
    <row r="353" ht="21" customHeight="1" spans="1:19">
      <c r="A353" s="131" t="s">
        <v>70</v>
      </c>
      <c r="B353" s="132" t="s">
        <v>73</v>
      </c>
      <c r="C353" s="132" t="s">
        <v>669</v>
      </c>
      <c r="D353" s="133" t="s">
        <v>2087</v>
      </c>
      <c r="E353" s="133" t="s">
        <v>2356</v>
      </c>
      <c r="F353" s="133" t="s">
        <v>832</v>
      </c>
      <c r="G353" s="142">
        <v>2</v>
      </c>
      <c r="H353" s="109">
        <v>170000</v>
      </c>
      <c r="I353" s="109">
        <v>170000</v>
      </c>
      <c r="J353" s="109"/>
      <c r="K353" s="109"/>
      <c r="L353" s="109"/>
      <c r="M353" s="109"/>
      <c r="N353" s="109">
        <v>170000</v>
      </c>
      <c r="O353" s="109">
        <v>170000</v>
      </c>
      <c r="P353" s="109"/>
      <c r="Q353" s="109"/>
      <c r="R353" s="109"/>
      <c r="S353" s="109"/>
    </row>
    <row r="354" ht="21" customHeight="1" spans="1:19">
      <c r="A354" s="131" t="s">
        <v>70</v>
      </c>
      <c r="B354" s="132" t="s">
        <v>73</v>
      </c>
      <c r="C354" s="132" t="s">
        <v>669</v>
      </c>
      <c r="D354" s="133" t="s">
        <v>2228</v>
      </c>
      <c r="E354" s="133" t="s">
        <v>2356</v>
      </c>
      <c r="F354" s="133" t="s">
        <v>832</v>
      </c>
      <c r="G354" s="142">
        <v>3</v>
      </c>
      <c r="H354" s="109">
        <v>2400</v>
      </c>
      <c r="I354" s="109">
        <v>2400</v>
      </c>
      <c r="J354" s="109"/>
      <c r="K354" s="109"/>
      <c r="L354" s="109"/>
      <c r="M354" s="109"/>
      <c r="N354" s="109">
        <v>2400</v>
      </c>
      <c r="O354" s="109">
        <v>2400</v>
      </c>
      <c r="P354" s="109"/>
      <c r="Q354" s="109"/>
      <c r="R354" s="109"/>
      <c r="S354" s="109"/>
    </row>
    <row r="355" ht="21" customHeight="1" spans="1:19">
      <c r="A355" s="131" t="s">
        <v>70</v>
      </c>
      <c r="B355" s="132" t="s">
        <v>73</v>
      </c>
      <c r="C355" s="132" t="s">
        <v>669</v>
      </c>
      <c r="D355" s="133" t="s">
        <v>2357</v>
      </c>
      <c r="E355" s="133" t="s">
        <v>2358</v>
      </c>
      <c r="F355" s="133" t="s">
        <v>832</v>
      </c>
      <c r="G355" s="142">
        <v>2</v>
      </c>
      <c r="H355" s="109">
        <v>400000</v>
      </c>
      <c r="I355" s="109">
        <v>400000</v>
      </c>
      <c r="J355" s="109"/>
      <c r="K355" s="109"/>
      <c r="L355" s="109"/>
      <c r="M355" s="109"/>
      <c r="N355" s="109">
        <v>400000</v>
      </c>
      <c r="O355" s="109">
        <v>400000</v>
      </c>
      <c r="P355" s="109"/>
      <c r="Q355" s="109"/>
      <c r="R355" s="109"/>
      <c r="S355" s="109"/>
    </row>
    <row r="356" ht="21" customHeight="1" spans="1:19">
      <c r="A356" s="131" t="s">
        <v>70</v>
      </c>
      <c r="B356" s="132" t="s">
        <v>73</v>
      </c>
      <c r="C356" s="132" t="s">
        <v>669</v>
      </c>
      <c r="D356" s="133" t="s">
        <v>2359</v>
      </c>
      <c r="E356" s="133" t="s">
        <v>2055</v>
      </c>
      <c r="F356" s="133" t="s">
        <v>832</v>
      </c>
      <c r="G356" s="142">
        <v>1</v>
      </c>
      <c r="H356" s="109">
        <v>500000</v>
      </c>
      <c r="I356" s="109">
        <v>500000</v>
      </c>
      <c r="J356" s="109"/>
      <c r="K356" s="109"/>
      <c r="L356" s="109"/>
      <c r="M356" s="109"/>
      <c r="N356" s="109">
        <v>500000</v>
      </c>
      <c r="O356" s="109">
        <v>500000</v>
      </c>
      <c r="P356" s="109"/>
      <c r="Q356" s="109"/>
      <c r="R356" s="109"/>
      <c r="S356" s="109"/>
    </row>
    <row r="357" ht="21" customHeight="1" spans="1:19">
      <c r="A357" s="131" t="s">
        <v>70</v>
      </c>
      <c r="B357" s="132" t="s">
        <v>73</v>
      </c>
      <c r="C357" s="132" t="s">
        <v>669</v>
      </c>
      <c r="D357" s="133" t="s">
        <v>2360</v>
      </c>
      <c r="E357" s="133" t="s">
        <v>2055</v>
      </c>
      <c r="F357" s="133" t="s">
        <v>832</v>
      </c>
      <c r="G357" s="142">
        <v>1</v>
      </c>
      <c r="H357" s="109"/>
      <c r="I357" s="109">
        <v>2000000</v>
      </c>
      <c r="J357" s="109"/>
      <c r="K357" s="109"/>
      <c r="L357" s="109"/>
      <c r="M357" s="109"/>
      <c r="N357" s="109">
        <v>2000000</v>
      </c>
      <c r="O357" s="109">
        <v>2000000</v>
      </c>
      <c r="P357" s="109"/>
      <c r="Q357" s="109"/>
      <c r="R357" s="109"/>
      <c r="S357" s="109"/>
    </row>
    <row r="358" ht="21" customHeight="1" spans="1:19">
      <c r="A358" s="131" t="s">
        <v>70</v>
      </c>
      <c r="B358" s="132" t="s">
        <v>73</v>
      </c>
      <c r="C358" s="132" t="s">
        <v>669</v>
      </c>
      <c r="D358" s="133" t="s">
        <v>2361</v>
      </c>
      <c r="E358" s="133" t="s">
        <v>2055</v>
      </c>
      <c r="F358" s="133" t="s">
        <v>832</v>
      </c>
      <c r="G358" s="142">
        <v>1</v>
      </c>
      <c r="H358" s="109">
        <v>12000</v>
      </c>
      <c r="I358" s="109">
        <v>12000</v>
      </c>
      <c r="J358" s="109"/>
      <c r="K358" s="109"/>
      <c r="L358" s="109"/>
      <c r="M358" s="109"/>
      <c r="N358" s="109">
        <v>12000</v>
      </c>
      <c r="O358" s="109">
        <v>12000</v>
      </c>
      <c r="P358" s="109"/>
      <c r="Q358" s="109"/>
      <c r="R358" s="109"/>
      <c r="S358" s="109"/>
    </row>
    <row r="359" ht="21" customHeight="1" spans="1:19">
      <c r="A359" s="131" t="s">
        <v>70</v>
      </c>
      <c r="B359" s="132" t="s">
        <v>73</v>
      </c>
      <c r="C359" s="132" t="s">
        <v>669</v>
      </c>
      <c r="D359" s="133" t="s">
        <v>2362</v>
      </c>
      <c r="E359" s="133" t="s">
        <v>2055</v>
      </c>
      <c r="F359" s="133" t="s">
        <v>832</v>
      </c>
      <c r="G359" s="142">
        <v>1</v>
      </c>
      <c r="H359" s="109">
        <v>21000</v>
      </c>
      <c r="I359" s="109">
        <v>21000</v>
      </c>
      <c r="J359" s="109"/>
      <c r="K359" s="109"/>
      <c r="L359" s="109"/>
      <c r="M359" s="109"/>
      <c r="N359" s="109">
        <v>21000</v>
      </c>
      <c r="O359" s="109">
        <v>21000</v>
      </c>
      <c r="P359" s="109"/>
      <c r="Q359" s="109"/>
      <c r="R359" s="109"/>
      <c r="S359" s="109"/>
    </row>
    <row r="360" ht="21" customHeight="1" spans="1:19">
      <c r="A360" s="131" t="s">
        <v>70</v>
      </c>
      <c r="B360" s="132" t="s">
        <v>73</v>
      </c>
      <c r="C360" s="132" t="s">
        <v>669</v>
      </c>
      <c r="D360" s="133" t="s">
        <v>2363</v>
      </c>
      <c r="E360" s="133" t="s">
        <v>2059</v>
      </c>
      <c r="F360" s="133" t="s">
        <v>832</v>
      </c>
      <c r="G360" s="142">
        <v>1</v>
      </c>
      <c r="H360" s="109"/>
      <c r="I360" s="109">
        <v>2000000</v>
      </c>
      <c r="J360" s="109"/>
      <c r="K360" s="109"/>
      <c r="L360" s="109"/>
      <c r="M360" s="109"/>
      <c r="N360" s="109">
        <v>2000000</v>
      </c>
      <c r="O360" s="109">
        <v>2000000</v>
      </c>
      <c r="P360" s="109"/>
      <c r="Q360" s="109"/>
      <c r="R360" s="109"/>
      <c r="S360" s="109"/>
    </row>
    <row r="361" ht="21" customHeight="1" spans="1:19">
      <c r="A361" s="131" t="s">
        <v>70</v>
      </c>
      <c r="B361" s="132" t="s">
        <v>73</v>
      </c>
      <c r="C361" s="132" t="s">
        <v>669</v>
      </c>
      <c r="D361" s="133" t="s">
        <v>2364</v>
      </c>
      <c r="E361" s="133" t="s">
        <v>2059</v>
      </c>
      <c r="F361" s="133" t="s">
        <v>832</v>
      </c>
      <c r="G361" s="142">
        <v>1</v>
      </c>
      <c r="H361" s="109">
        <v>820000</v>
      </c>
      <c r="I361" s="109">
        <v>820000</v>
      </c>
      <c r="J361" s="109"/>
      <c r="K361" s="109"/>
      <c r="L361" s="109"/>
      <c r="M361" s="109"/>
      <c r="N361" s="109">
        <v>820000</v>
      </c>
      <c r="O361" s="109">
        <v>820000</v>
      </c>
      <c r="P361" s="109"/>
      <c r="Q361" s="109"/>
      <c r="R361" s="109"/>
      <c r="S361" s="109"/>
    </row>
    <row r="362" ht="21" customHeight="1" spans="1:19">
      <c r="A362" s="131" t="s">
        <v>70</v>
      </c>
      <c r="B362" s="132" t="s">
        <v>73</v>
      </c>
      <c r="C362" s="132" t="s">
        <v>669</v>
      </c>
      <c r="D362" s="133" t="s">
        <v>2082</v>
      </c>
      <c r="E362" s="133" t="s">
        <v>2061</v>
      </c>
      <c r="F362" s="133" t="s">
        <v>832</v>
      </c>
      <c r="G362" s="142">
        <v>1</v>
      </c>
      <c r="H362" s="109">
        <v>32000</v>
      </c>
      <c r="I362" s="109">
        <v>32000</v>
      </c>
      <c r="J362" s="109"/>
      <c r="K362" s="109"/>
      <c r="L362" s="109"/>
      <c r="M362" s="109"/>
      <c r="N362" s="109">
        <v>32000</v>
      </c>
      <c r="O362" s="109">
        <v>32000</v>
      </c>
      <c r="P362" s="109"/>
      <c r="Q362" s="109"/>
      <c r="R362" s="109"/>
      <c r="S362" s="109"/>
    </row>
    <row r="363" ht="21" customHeight="1" spans="1:19">
      <c r="A363" s="131" t="s">
        <v>70</v>
      </c>
      <c r="B363" s="132" t="s">
        <v>73</v>
      </c>
      <c r="C363" s="132" t="s">
        <v>669</v>
      </c>
      <c r="D363" s="133" t="s">
        <v>2365</v>
      </c>
      <c r="E363" s="133" t="s">
        <v>2061</v>
      </c>
      <c r="F363" s="133" t="s">
        <v>832</v>
      </c>
      <c r="G363" s="142">
        <v>1</v>
      </c>
      <c r="H363" s="109">
        <v>74000</v>
      </c>
      <c r="I363" s="109">
        <v>74000</v>
      </c>
      <c r="J363" s="109"/>
      <c r="K363" s="109"/>
      <c r="L363" s="109"/>
      <c r="M363" s="109"/>
      <c r="N363" s="109">
        <v>74000</v>
      </c>
      <c r="O363" s="109">
        <v>74000</v>
      </c>
      <c r="P363" s="109"/>
      <c r="Q363" s="109"/>
      <c r="R363" s="109"/>
      <c r="S363" s="109"/>
    </row>
    <row r="364" ht="21" customHeight="1" spans="1:19">
      <c r="A364" s="131" t="s">
        <v>70</v>
      </c>
      <c r="B364" s="132" t="s">
        <v>73</v>
      </c>
      <c r="C364" s="132" t="s">
        <v>669</v>
      </c>
      <c r="D364" s="133" t="s">
        <v>2366</v>
      </c>
      <c r="E364" s="133" t="s">
        <v>2061</v>
      </c>
      <c r="F364" s="133" t="s">
        <v>832</v>
      </c>
      <c r="G364" s="142">
        <v>1</v>
      </c>
      <c r="H364" s="109">
        <v>10000</v>
      </c>
      <c r="I364" s="109">
        <v>10000</v>
      </c>
      <c r="J364" s="109"/>
      <c r="K364" s="109"/>
      <c r="L364" s="109"/>
      <c r="M364" s="109"/>
      <c r="N364" s="109">
        <v>10000</v>
      </c>
      <c r="O364" s="109">
        <v>10000</v>
      </c>
      <c r="P364" s="109"/>
      <c r="Q364" s="109"/>
      <c r="R364" s="109"/>
      <c r="S364" s="109"/>
    </row>
    <row r="365" ht="21" customHeight="1" spans="1:19">
      <c r="A365" s="131" t="s">
        <v>70</v>
      </c>
      <c r="B365" s="132" t="s">
        <v>73</v>
      </c>
      <c r="C365" s="132" t="s">
        <v>669</v>
      </c>
      <c r="D365" s="133" t="s">
        <v>2367</v>
      </c>
      <c r="E365" s="133" t="s">
        <v>2090</v>
      </c>
      <c r="F365" s="133" t="s">
        <v>832</v>
      </c>
      <c r="G365" s="142">
        <v>5</v>
      </c>
      <c r="H365" s="109">
        <v>1790</v>
      </c>
      <c r="I365" s="109">
        <v>1790</v>
      </c>
      <c r="J365" s="109"/>
      <c r="K365" s="109"/>
      <c r="L365" s="109"/>
      <c r="M365" s="109"/>
      <c r="N365" s="109">
        <v>1790</v>
      </c>
      <c r="O365" s="109">
        <v>1790</v>
      </c>
      <c r="P365" s="109"/>
      <c r="Q365" s="109"/>
      <c r="R365" s="109"/>
      <c r="S365" s="109"/>
    </row>
    <row r="366" ht="21" customHeight="1" spans="1:19">
      <c r="A366" s="131" t="s">
        <v>70</v>
      </c>
      <c r="B366" s="132" t="s">
        <v>73</v>
      </c>
      <c r="C366" s="132" t="s">
        <v>669</v>
      </c>
      <c r="D366" s="133" t="s">
        <v>2368</v>
      </c>
      <c r="E366" s="133" t="s">
        <v>2090</v>
      </c>
      <c r="F366" s="133" t="s">
        <v>832</v>
      </c>
      <c r="G366" s="142">
        <v>2</v>
      </c>
      <c r="H366" s="109">
        <v>1000</v>
      </c>
      <c r="I366" s="109">
        <v>1000</v>
      </c>
      <c r="J366" s="109"/>
      <c r="K366" s="109"/>
      <c r="L366" s="109"/>
      <c r="M366" s="109"/>
      <c r="N366" s="109">
        <v>1000</v>
      </c>
      <c r="O366" s="109">
        <v>1000</v>
      </c>
      <c r="P366" s="109"/>
      <c r="Q366" s="109"/>
      <c r="R366" s="109"/>
      <c r="S366" s="109"/>
    </row>
    <row r="367" ht="21" customHeight="1" spans="1:19">
      <c r="A367" s="131" t="s">
        <v>70</v>
      </c>
      <c r="B367" s="132" t="s">
        <v>73</v>
      </c>
      <c r="C367" s="132" t="s">
        <v>669</v>
      </c>
      <c r="D367" s="133" t="s">
        <v>2091</v>
      </c>
      <c r="E367" s="133" t="s">
        <v>2090</v>
      </c>
      <c r="F367" s="133" t="s">
        <v>832</v>
      </c>
      <c r="G367" s="142">
        <v>2</v>
      </c>
      <c r="H367" s="109">
        <v>160000</v>
      </c>
      <c r="I367" s="109">
        <v>160000</v>
      </c>
      <c r="J367" s="109"/>
      <c r="K367" s="109"/>
      <c r="L367" s="109"/>
      <c r="M367" s="109"/>
      <c r="N367" s="109">
        <v>160000</v>
      </c>
      <c r="O367" s="109">
        <v>160000</v>
      </c>
      <c r="P367" s="109"/>
      <c r="Q367" s="109"/>
      <c r="R367" s="109"/>
      <c r="S367" s="109"/>
    </row>
    <row r="368" ht="21" customHeight="1" spans="1:19">
      <c r="A368" s="131" t="s">
        <v>70</v>
      </c>
      <c r="B368" s="132" t="s">
        <v>73</v>
      </c>
      <c r="C368" s="132" t="s">
        <v>669</v>
      </c>
      <c r="D368" s="133" t="s">
        <v>2369</v>
      </c>
      <c r="E368" s="133" t="s">
        <v>2090</v>
      </c>
      <c r="F368" s="133" t="s">
        <v>832</v>
      </c>
      <c r="G368" s="142">
        <v>1</v>
      </c>
      <c r="H368" s="109">
        <v>400000</v>
      </c>
      <c r="I368" s="109">
        <v>400000</v>
      </c>
      <c r="J368" s="109"/>
      <c r="K368" s="109"/>
      <c r="L368" s="109"/>
      <c r="M368" s="109"/>
      <c r="N368" s="109">
        <v>400000</v>
      </c>
      <c r="O368" s="109">
        <v>400000</v>
      </c>
      <c r="P368" s="109"/>
      <c r="Q368" s="109"/>
      <c r="R368" s="109"/>
      <c r="S368" s="109"/>
    </row>
    <row r="369" ht="21" customHeight="1" spans="1:19">
      <c r="A369" s="131" t="s">
        <v>70</v>
      </c>
      <c r="B369" s="132" t="s">
        <v>73</v>
      </c>
      <c r="C369" s="132" t="s">
        <v>669</v>
      </c>
      <c r="D369" s="133" t="s">
        <v>2370</v>
      </c>
      <c r="E369" s="133" t="s">
        <v>2090</v>
      </c>
      <c r="F369" s="133" t="s">
        <v>832</v>
      </c>
      <c r="G369" s="142">
        <v>2</v>
      </c>
      <c r="H369" s="109">
        <v>600</v>
      </c>
      <c r="I369" s="109">
        <v>600</v>
      </c>
      <c r="J369" s="109"/>
      <c r="K369" s="109"/>
      <c r="L369" s="109"/>
      <c r="M369" s="109"/>
      <c r="N369" s="109">
        <v>600</v>
      </c>
      <c r="O369" s="109">
        <v>600</v>
      </c>
      <c r="P369" s="109"/>
      <c r="Q369" s="109"/>
      <c r="R369" s="109"/>
      <c r="S369" s="109"/>
    </row>
    <row r="370" ht="21" customHeight="1" spans="1:19">
      <c r="A370" s="131" t="s">
        <v>70</v>
      </c>
      <c r="B370" s="132" t="s">
        <v>73</v>
      </c>
      <c r="C370" s="132" t="s">
        <v>669</v>
      </c>
      <c r="D370" s="133" t="s">
        <v>2371</v>
      </c>
      <c r="E370" s="133" t="s">
        <v>2090</v>
      </c>
      <c r="F370" s="133" t="s">
        <v>832</v>
      </c>
      <c r="G370" s="142">
        <v>6</v>
      </c>
      <c r="H370" s="109">
        <v>180000</v>
      </c>
      <c r="I370" s="109">
        <v>180000</v>
      </c>
      <c r="J370" s="109"/>
      <c r="K370" s="109"/>
      <c r="L370" s="109"/>
      <c r="M370" s="109"/>
      <c r="N370" s="109">
        <v>180000</v>
      </c>
      <c r="O370" s="109">
        <v>180000</v>
      </c>
      <c r="P370" s="109"/>
      <c r="Q370" s="109"/>
      <c r="R370" s="109"/>
      <c r="S370" s="109"/>
    </row>
    <row r="371" ht="21" customHeight="1" spans="1:19">
      <c r="A371" s="131" t="s">
        <v>70</v>
      </c>
      <c r="B371" s="132" t="s">
        <v>73</v>
      </c>
      <c r="C371" s="132" t="s">
        <v>669</v>
      </c>
      <c r="D371" s="133" t="s">
        <v>2371</v>
      </c>
      <c r="E371" s="133" t="s">
        <v>2090</v>
      </c>
      <c r="F371" s="133" t="s">
        <v>832</v>
      </c>
      <c r="G371" s="142">
        <v>2</v>
      </c>
      <c r="H371" s="109">
        <v>57800</v>
      </c>
      <c r="I371" s="109">
        <v>57800</v>
      </c>
      <c r="J371" s="109"/>
      <c r="K371" s="109"/>
      <c r="L371" s="109"/>
      <c r="M371" s="109"/>
      <c r="N371" s="109">
        <v>57800</v>
      </c>
      <c r="O371" s="109">
        <v>57800</v>
      </c>
      <c r="P371" s="109"/>
      <c r="Q371" s="109"/>
      <c r="R371" s="109"/>
      <c r="S371" s="109"/>
    </row>
    <row r="372" ht="21" customHeight="1" spans="1:19">
      <c r="A372" s="131" t="s">
        <v>70</v>
      </c>
      <c r="B372" s="132" t="s">
        <v>73</v>
      </c>
      <c r="C372" s="132" t="s">
        <v>669</v>
      </c>
      <c r="D372" s="133" t="s">
        <v>2371</v>
      </c>
      <c r="E372" s="133" t="s">
        <v>2090</v>
      </c>
      <c r="F372" s="133" t="s">
        <v>832</v>
      </c>
      <c r="G372" s="142">
        <v>10</v>
      </c>
      <c r="H372" s="109">
        <v>300000</v>
      </c>
      <c r="I372" s="109">
        <v>300000</v>
      </c>
      <c r="J372" s="109"/>
      <c r="K372" s="109"/>
      <c r="L372" s="109"/>
      <c r="M372" s="109"/>
      <c r="N372" s="109">
        <v>300000</v>
      </c>
      <c r="O372" s="109">
        <v>300000</v>
      </c>
      <c r="P372" s="109"/>
      <c r="Q372" s="109"/>
      <c r="R372" s="109"/>
      <c r="S372" s="109"/>
    </row>
    <row r="373" ht="21" customHeight="1" spans="1:19">
      <c r="A373" s="131" t="s">
        <v>70</v>
      </c>
      <c r="B373" s="132" t="s">
        <v>73</v>
      </c>
      <c r="C373" s="132" t="s">
        <v>669</v>
      </c>
      <c r="D373" s="133" t="s">
        <v>2093</v>
      </c>
      <c r="E373" s="133" t="s">
        <v>2090</v>
      </c>
      <c r="F373" s="133" t="s">
        <v>832</v>
      </c>
      <c r="G373" s="142">
        <v>1</v>
      </c>
      <c r="H373" s="109">
        <v>35000</v>
      </c>
      <c r="I373" s="109">
        <v>35000</v>
      </c>
      <c r="J373" s="109"/>
      <c r="K373" s="109"/>
      <c r="L373" s="109"/>
      <c r="M373" s="109"/>
      <c r="N373" s="109">
        <v>35000</v>
      </c>
      <c r="O373" s="109">
        <v>35000</v>
      </c>
      <c r="P373" s="109"/>
      <c r="Q373" s="109"/>
      <c r="R373" s="109"/>
      <c r="S373" s="109"/>
    </row>
    <row r="374" ht="21" customHeight="1" spans="1:19">
      <c r="A374" s="131" t="s">
        <v>70</v>
      </c>
      <c r="B374" s="132" t="s">
        <v>73</v>
      </c>
      <c r="C374" s="132" t="s">
        <v>669</v>
      </c>
      <c r="D374" s="133" t="s">
        <v>2372</v>
      </c>
      <c r="E374" s="133" t="s">
        <v>2166</v>
      </c>
      <c r="F374" s="133" t="s">
        <v>832</v>
      </c>
      <c r="G374" s="142">
        <v>1</v>
      </c>
      <c r="H374" s="109">
        <v>1300000</v>
      </c>
      <c r="I374" s="109">
        <v>1300000</v>
      </c>
      <c r="J374" s="109"/>
      <c r="K374" s="109"/>
      <c r="L374" s="109"/>
      <c r="M374" s="109"/>
      <c r="N374" s="109">
        <v>1300000</v>
      </c>
      <c r="O374" s="109">
        <v>1300000</v>
      </c>
      <c r="P374" s="109"/>
      <c r="Q374" s="109"/>
      <c r="R374" s="109"/>
      <c r="S374" s="109"/>
    </row>
    <row r="375" ht="21" customHeight="1" spans="1:19">
      <c r="A375" s="131" t="s">
        <v>70</v>
      </c>
      <c r="B375" s="132" t="s">
        <v>73</v>
      </c>
      <c r="C375" s="132" t="s">
        <v>669</v>
      </c>
      <c r="D375" s="133" t="s">
        <v>2066</v>
      </c>
      <c r="E375" s="133" t="s">
        <v>2065</v>
      </c>
      <c r="F375" s="133" t="s">
        <v>832</v>
      </c>
      <c r="G375" s="142">
        <v>1</v>
      </c>
      <c r="H375" s="109">
        <v>180000</v>
      </c>
      <c r="I375" s="109">
        <v>180000</v>
      </c>
      <c r="J375" s="109"/>
      <c r="K375" s="109"/>
      <c r="L375" s="109"/>
      <c r="M375" s="109"/>
      <c r="N375" s="109">
        <v>180000</v>
      </c>
      <c r="O375" s="109">
        <v>180000</v>
      </c>
      <c r="P375" s="109"/>
      <c r="Q375" s="109"/>
      <c r="R375" s="109"/>
      <c r="S375" s="109"/>
    </row>
    <row r="376" ht="21" customHeight="1" spans="1:19">
      <c r="A376" s="131" t="s">
        <v>70</v>
      </c>
      <c r="B376" s="132" t="s">
        <v>73</v>
      </c>
      <c r="C376" s="132" t="s">
        <v>669</v>
      </c>
      <c r="D376" s="133" t="s">
        <v>2373</v>
      </c>
      <c r="E376" s="133" t="s">
        <v>2065</v>
      </c>
      <c r="F376" s="133" t="s">
        <v>832</v>
      </c>
      <c r="G376" s="142">
        <v>1</v>
      </c>
      <c r="H376" s="109">
        <v>350000</v>
      </c>
      <c r="I376" s="109">
        <v>350000</v>
      </c>
      <c r="J376" s="109"/>
      <c r="K376" s="109"/>
      <c r="L376" s="109"/>
      <c r="M376" s="109"/>
      <c r="N376" s="109">
        <v>350000</v>
      </c>
      <c r="O376" s="109">
        <v>350000</v>
      </c>
      <c r="P376" s="109"/>
      <c r="Q376" s="109"/>
      <c r="R376" s="109"/>
      <c r="S376" s="109"/>
    </row>
    <row r="377" ht="21" customHeight="1" spans="1:19">
      <c r="A377" s="131" t="s">
        <v>70</v>
      </c>
      <c r="B377" s="132" t="s">
        <v>73</v>
      </c>
      <c r="C377" s="132" t="s">
        <v>669</v>
      </c>
      <c r="D377" s="133" t="s">
        <v>2374</v>
      </c>
      <c r="E377" s="133" t="s">
        <v>2065</v>
      </c>
      <c r="F377" s="133" t="s">
        <v>832</v>
      </c>
      <c r="G377" s="142">
        <v>1</v>
      </c>
      <c r="H377" s="109">
        <v>850000</v>
      </c>
      <c r="I377" s="109">
        <v>850000</v>
      </c>
      <c r="J377" s="109"/>
      <c r="K377" s="109"/>
      <c r="L377" s="109"/>
      <c r="M377" s="109"/>
      <c r="N377" s="109">
        <v>850000</v>
      </c>
      <c r="O377" s="109">
        <v>850000</v>
      </c>
      <c r="P377" s="109"/>
      <c r="Q377" s="109"/>
      <c r="R377" s="109"/>
      <c r="S377" s="109"/>
    </row>
    <row r="378" ht="21" customHeight="1" spans="1:19">
      <c r="A378" s="131" t="s">
        <v>70</v>
      </c>
      <c r="B378" s="132" t="s">
        <v>73</v>
      </c>
      <c r="C378" s="132" t="s">
        <v>669</v>
      </c>
      <c r="D378" s="133" t="s">
        <v>2375</v>
      </c>
      <c r="E378" s="133" t="s">
        <v>2376</v>
      </c>
      <c r="F378" s="133" t="s">
        <v>832</v>
      </c>
      <c r="G378" s="142">
        <v>1</v>
      </c>
      <c r="H378" s="109">
        <v>325000</v>
      </c>
      <c r="I378" s="109">
        <v>325000</v>
      </c>
      <c r="J378" s="109"/>
      <c r="K378" s="109"/>
      <c r="L378" s="109"/>
      <c r="M378" s="109"/>
      <c r="N378" s="109">
        <v>325000</v>
      </c>
      <c r="O378" s="109">
        <v>325000</v>
      </c>
      <c r="P378" s="109"/>
      <c r="Q378" s="109"/>
      <c r="R378" s="109"/>
      <c r="S378" s="109"/>
    </row>
    <row r="379" ht="21" customHeight="1" spans="1:19">
      <c r="A379" s="131" t="s">
        <v>70</v>
      </c>
      <c r="B379" s="132" t="s">
        <v>73</v>
      </c>
      <c r="C379" s="132" t="s">
        <v>669</v>
      </c>
      <c r="D379" s="133" t="s">
        <v>2377</v>
      </c>
      <c r="E379" s="133" t="s">
        <v>2376</v>
      </c>
      <c r="F379" s="133" t="s">
        <v>832</v>
      </c>
      <c r="G379" s="142">
        <v>1</v>
      </c>
      <c r="H379" s="109">
        <v>342000</v>
      </c>
      <c r="I379" s="109">
        <v>342000</v>
      </c>
      <c r="J379" s="109"/>
      <c r="K379" s="109"/>
      <c r="L379" s="109"/>
      <c r="M379" s="109"/>
      <c r="N379" s="109">
        <v>342000</v>
      </c>
      <c r="O379" s="109">
        <v>342000</v>
      </c>
      <c r="P379" s="109"/>
      <c r="Q379" s="109"/>
      <c r="R379" s="109"/>
      <c r="S379" s="109"/>
    </row>
    <row r="380" ht="21" customHeight="1" spans="1:19">
      <c r="A380" s="131" t="s">
        <v>70</v>
      </c>
      <c r="B380" s="132" t="s">
        <v>73</v>
      </c>
      <c r="C380" s="132" t="s">
        <v>669</v>
      </c>
      <c r="D380" s="133" t="s">
        <v>2378</v>
      </c>
      <c r="E380" s="133" t="s">
        <v>2376</v>
      </c>
      <c r="F380" s="133" t="s">
        <v>832</v>
      </c>
      <c r="G380" s="142">
        <v>1</v>
      </c>
      <c r="H380" s="109">
        <v>1200000</v>
      </c>
      <c r="I380" s="109">
        <v>1200000</v>
      </c>
      <c r="J380" s="109"/>
      <c r="K380" s="109"/>
      <c r="L380" s="109"/>
      <c r="M380" s="109"/>
      <c r="N380" s="109">
        <v>1200000</v>
      </c>
      <c r="O380" s="109">
        <v>1200000</v>
      </c>
      <c r="P380" s="109"/>
      <c r="Q380" s="109"/>
      <c r="R380" s="109"/>
      <c r="S380" s="109"/>
    </row>
    <row r="381" ht="21" customHeight="1" spans="1:19">
      <c r="A381" s="131" t="s">
        <v>70</v>
      </c>
      <c r="B381" s="132" t="s">
        <v>73</v>
      </c>
      <c r="C381" s="132" t="s">
        <v>669</v>
      </c>
      <c r="D381" s="133" t="s">
        <v>2379</v>
      </c>
      <c r="E381" s="133" t="s">
        <v>2144</v>
      </c>
      <c r="F381" s="133" t="s">
        <v>832</v>
      </c>
      <c r="G381" s="142">
        <v>2</v>
      </c>
      <c r="H381" s="109">
        <v>92000</v>
      </c>
      <c r="I381" s="109">
        <v>92000</v>
      </c>
      <c r="J381" s="109"/>
      <c r="K381" s="109"/>
      <c r="L381" s="109"/>
      <c r="M381" s="109"/>
      <c r="N381" s="109">
        <v>92000</v>
      </c>
      <c r="O381" s="109">
        <v>92000</v>
      </c>
      <c r="P381" s="109"/>
      <c r="Q381" s="109"/>
      <c r="R381" s="109"/>
      <c r="S381" s="109"/>
    </row>
    <row r="382" ht="21" customHeight="1" spans="1:19">
      <c r="A382" s="131" t="s">
        <v>70</v>
      </c>
      <c r="B382" s="132" t="s">
        <v>73</v>
      </c>
      <c r="C382" s="132" t="s">
        <v>669</v>
      </c>
      <c r="D382" s="133" t="s">
        <v>2380</v>
      </c>
      <c r="E382" s="133" t="s">
        <v>2144</v>
      </c>
      <c r="F382" s="133" t="s">
        <v>832</v>
      </c>
      <c r="G382" s="142">
        <v>6</v>
      </c>
      <c r="H382" s="109">
        <v>3600</v>
      </c>
      <c r="I382" s="109">
        <v>3600</v>
      </c>
      <c r="J382" s="109"/>
      <c r="K382" s="109"/>
      <c r="L382" s="109"/>
      <c r="M382" s="109"/>
      <c r="N382" s="109">
        <v>3600</v>
      </c>
      <c r="O382" s="109">
        <v>3600</v>
      </c>
      <c r="P382" s="109"/>
      <c r="Q382" s="109"/>
      <c r="R382" s="109"/>
      <c r="S382" s="109"/>
    </row>
    <row r="383" ht="21" customHeight="1" spans="1:19">
      <c r="A383" s="131" t="s">
        <v>70</v>
      </c>
      <c r="B383" s="132" t="s">
        <v>73</v>
      </c>
      <c r="C383" s="132" t="s">
        <v>669</v>
      </c>
      <c r="D383" s="133" t="s">
        <v>2381</v>
      </c>
      <c r="E383" s="133" t="s">
        <v>2144</v>
      </c>
      <c r="F383" s="133" t="s">
        <v>832</v>
      </c>
      <c r="G383" s="142">
        <v>30</v>
      </c>
      <c r="H383" s="109">
        <v>30000</v>
      </c>
      <c r="I383" s="109">
        <v>30000</v>
      </c>
      <c r="J383" s="109"/>
      <c r="K383" s="109"/>
      <c r="L383" s="109"/>
      <c r="M383" s="109"/>
      <c r="N383" s="109">
        <v>30000</v>
      </c>
      <c r="O383" s="109">
        <v>30000</v>
      </c>
      <c r="P383" s="109"/>
      <c r="Q383" s="109"/>
      <c r="R383" s="109"/>
      <c r="S383" s="109"/>
    </row>
    <row r="384" ht="21" customHeight="1" spans="1:19">
      <c r="A384" s="131" t="s">
        <v>70</v>
      </c>
      <c r="B384" s="132" t="s">
        <v>73</v>
      </c>
      <c r="C384" s="132" t="s">
        <v>665</v>
      </c>
      <c r="D384" s="133" t="s">
        <v>2382</v>
      </c>
      <c r="E384" s="133" t="s">
        <v>2059</v>
      </c>
      <c r="F384" s="133" t="s">
        <v>832</v>
      </c>
      <c r="G384" s="142">
        <v>1</v>
      </c>
      <c r="H384" s="109">
        <v>1700000</v>
      </c>
      <c r="I384" s="109">
        <v>1700000</v>
      </c>
      <c r="J384" s="109">
        <v>1700000</v>
      </c>
      <c r="K384" s="109"/>
      <c r="L384" s="109"/>
      <c r="M384" s="109"/>
      <c r="N384" s="109"/>
      <c r="O384" s="109"/>
      <c r="P384" s="109"/>
      <c r="Q384" s="109"/>
      <c r="R384" s="109"/>
      <c r="S384" s="109"/>
    </row>
    <row r="385" ht="21" customHeight="1" spans="1:19">
      <c r="A385" s="131" t="s">
        <v>70</v>
      </c>
      <c r="B385" s="132" t="s">
        <v>75</v>
      </c>
      <c r="C385" s="132" t="s">
        <v>669</v>
      </c>
      <c r="D385" s="133" t="s">
        <v>2022</v>
      </c>
      <c r="E385" s="133" t="s">
        <v>2022</v>
      </c>
      <c r="F385" s="133" t="s">
        <v>832</v>
      </c>
      <c r="G385" s="142">
        <v>44</v>
      </c>
      <c r="H385" s="109">
        <v>22000</v>
      </c>
      <c r="I385" s="109">
        <v>22000</v>
      </c>
      <c r="J385" s="109"/>
      <c r="K385" s="109"/>
      <c r="L385" s="109"/>
      <c r="M385" s="109"/>
      <c r="N385" s="109">
        <v>22000</v>
      </c>
      <c r="O385" s="109">
        <v>22000</v>
      </c>
      <c r="P385" s="109"/>
      <c r="Q385" s="109"/>
      <c r="R385" s="109"/>
      <c r="S385" s="109"/>
    </row>
    <row r="386" ht="21" customHeight="1" spans="1:19">
      <c r="A386" s="131" t="s">
        <v>70</v>
      </c>
      <c r="B386" s="132" t="s">
        <v>75</v>
      </c>
      <c r="C386" s="132" t="s">
        <v>669</v>
      </c>
      <c r="D386" s="133" t="s">
        <v>2383</v>
      </c>
      <c r="E386" s="133" t="s">
        <v>2023</v>
      </c>
      <c r="F386" s="133" t="s">
        <v>832</v>
      </c>
      <c r="G386" s="142">
        <v>12</v>
      </c>
      <c r="H386" s="109">
        <v>14400</v>
      </c>
      <c r="I386" s="109">
        <v>14400</v>
      </c>
      <c r="J386" s="109"/>
      <c r="K386" s="109"/>
      <c r="L386" s="109"/>
      <c r="M386" s="109"/>
      <c r="N386" s="109">
        <v>14400</v>
      </c>
      <c r="O386" s="109">
        <v>14400</v>
      </c>
      <c r="P386" s="109"/>
      <c r="Q386" s="109"/>
      <c r="R386" s="109"/>
      <c r="S386" s="109"/>
    </row>
    <row r="387" ht="21" customHeight="1" spans="1:19">
      <c r="A387" s="131" t="s">
        <v>70</v>
      </c>
      <c r="B387" s="132" t="s">
        <v>75</v>
      </c>
      <c r="C387" s="132" t="s">
        <v>669</v>
      </c>
      <c r="D387" s="133" t="s">
        <v>2176</v>
      </c>
      <c r="E387" s="133" t="s">
        <v>2176</v>
      </c>
      <c r="F387" s="133" t="s">
        <v>832</v>
      </c>
      <c r="G387" s="142">
        <v>5</v>
      </c>
      <c r="H387" s="109">
        <v>4000</v>
      </c>
      <c r="I387" s="109">
        <v>4000</v>
      </c>
      <c r="J387" s="109"/>
      <c r="K387" s="109"/>
      <c r="L387" s="109"/>
      <c r="M387" s="109"/>
      <c r="N387" s="109">
        <v>4000</v>
      </c>
      <c r="O387" s="109">
        <v>4000</v>
      </c>
      <c r="P387" s="109"/>
      <c r="Q387" s="109"/>
      <c r="R387" s="109"/>
      <c r="S387" s="109"/>
    </row>
    <row r="388" ht="21" customHeight="1" spans="1:19">
      <c r="A388" s="131" t="s">
        <v>70</v>
      </c>
      <c r="B388" s="132" t="s">
        <v>75</v>
      </c>
      <c r="C388" s="132" t="s">
        <v>669</v>
      </c>
      <c r="D388" s="133" t="s">
        <v>2384</v>
      </c>
      <c r="E388" s="133" t="s">
        <v>2384</v>
      </c>
      <c r="F388" s="133" t="s">
        <v>832</v>
      </c>
      <c r="G388" s="142">
        <v>6</v>
      </c>
      <c r="H388" s="109">
        <v>9000</v>
      </c>
      <c r="I388" s="109">
        <v>9000</v>
      </c>
      <c r="J388" s="109"/>
      <c r="K388" s="109"/>
      <c r="L388" s="109"/>
      <c r="M388" s="109"/>
      <c r="N388" s="109">
        <v>9000</v>
      </c>
      <c r="O388" s="109">
        <v>9000</v>
      </c>
      <c r="P388" s="109"/>
      <c r="Q388" s="109"/>
      <c r="R388" s="109"/>
      <c r="S388" s="109"/>
    </row>
    <row r="389" ht="21" customHeight="1" spans="1:19">
      <c r="A389" s="131" t="s">
        <v>70</v>
      </c>
      <c r="B389" s="132" t="s">
        <v>75</v>
      </c>
      <c r="C389" s="132" t="s">
        <v>669</v>
      </c>
      <c r="D389" s="133" t="s">
        <v>2385</v>
      </c>
      <c r="E389" s="133" t="s">
        <v>2009</v>
      </c>
      <c r="F389" s="133" t="s">
        <v>832</v>
      </c>
      <c r="G389" s="142">
        <v>1</v>
      </c>
      <c r="H389" s="109">
        <v>30000</v>
      </c>
      <c r="I389" s="109">
        <v>30000</v>
      </c>
      <c r="J389" s="109"/>
      <c r="K389" s="109"/>
      <c r="L389" s="109"/>
      <c r="M389" s="109"/>
      <c r="N389" s="109">
        <v>30000</v>
      </c>
      <c r="O389" s="109">
        <v>30000</v>
      </c>
      <c r="P389" s="109"/>
      <c r="Q389" s="109"/>
      <c r="R389" s="109"/>
      <c r="S389" s="109"/>
    </row>
    <row r="390" ht="21" customHeight="1" spans="1:19">
      <c r="A390" s="131" t="s">
        <v>70</v>
      </c>
      <c r="B390" s="132" t="s">
        <v>75</v>
      </c>
      <c r="C390" s="132" t="s">
        <v>669</v>
      </c>
      <c r="D390" s="133" t="s">
        <v>2386</v>
      </c>
      <c r="E390" s="133" t="s">
        <v>2011</v>
      </c>
      <c r="F390" s="133" t="s">
        <v>832</v>
      </c>
      <c r="G390" s="142">
        <v>1</v>
      </c>
      <c r="H390" s="109">
        <v>35000</v>
      </c>
      <c r="I390" s="109">
        <v>35000</v>
      </c>
      <c r="J390" s="109"/>
      <c r="K390" s="109"/>
      <c r="L390" s="109"/>
      <c r="M390" s="109"/>
      <c r="N390" s="109">
        <v>35000</v>
      </c>
      <c r="O390" s="109">
        <v>35000</v>
      </c>
      <c r="P390" s="109"/>
      <c r="Q390" s="109"/>
      <c r="R390" s="109"/>
      <c r="S390" s="109"/>
    </row>
    <row r="391" ht="21" customHeight="1" spans="1:19">
      <c r="A391" s="131" t="s">
        <v>70</v>
      </c>
      <c r="B391" s="132" t="s">
        <v>75</v>
      </c>
      <c r="C391" s="132" t="s">
        <v>669</v>
      </c>
      <c r="D391" s="133" t="s">
        <v>2366</v>
      </c>
      <c r="E391" s="133" t="s">
        <v>2387</v>
      </c>
      <c r="F391" s="133" t="s">
        <v>832</v>
      </c>
      <c r="G391" s="142">
        <v>2</v>
      </c>
      <c r="H391" s="109">
        <v>10000</v>
      </c>
      <c r="I391" s="109">
        <v>10000</v>
      </c>
      <c r="J391" s="109"/>
      <c r="K391" s="109"/>
      <c r="L391" s="109"/>
      <c r="M391" s="109"/>
      <c r="N391" s="109">
        <v>10000</v>
      </c>
      <c r="O391" s="109">
        <v>10000</v>
      </c>
      <c r="P391" s="109"/>
      <c r="Q391" s="109"/>
      <c r="R391" s="109"/>
      <c r="S391" s="109"/>
    </row>
    <row r="392" ht="21" customHeight="1" spans="1:19">
      <c r="A392" s="131" t="s">
        <v>70</v>
      </c>
      <c r="B392" s="132" t="s">
        <v>75</v>
      </c>
      <c r="C392" s="132" t="s">
        <v>669</v>
      </c>
      <c r="D392" s="133" t="s">
        <v>2388</v>
      </c>
      <c r="E392" s="133" t="s">
        <v>2097</v>
      </c>
      <c r="F392" s="133" t="s">
        <v>832</v>
      </c>
      <c r="G392" s="142">
        <v>1</v>
      </c>
      <c r="H392" s="109">
        <v>2090000</v>
      </c>
      <c r="I392" s="109">
        <v>2090000</v>
      </c>
      <c r="J392" s="109"/>
      <c r="K392" s="109"/>
      <c r="L392" s="109"/>
      <c r="M392" s="109"/>
      <c r="N392" s="109">
        <v>2090000</v>
      </c>
      <c r="O392" s="109">
        <v>2090000</v>
      </c>
      <c r="P392" s="109"/>
      <c r="Q392" s="109"/>
      <c r="R392" s="109"/>
      <c r="S392" s="109"/>
    </row>
    <row r="393" ht="21" customHeight="1" spans="1:19">
      <c r="A393" s="131" t="s">
        <v>70</v>
      </c>
      <c r="B393" s="132" t="s">
        <v>75</v>
      </c>
      <c r="C393" s="132" t="s">
        <v>669</v>
      </c>
      <c r="D393" s="133" t="s">
        <v>2030</v>
      </c>
      <c r="E393" s="133" t="s">
        <v>2030</v>
      </c>
      <c r="F393" s="133" t="s">
        <v>832</v>
      </c>
      <c r="G393" s="142">
        <v>1</v>
      </c>
      <c r="H393" s="109">
        <v>10000</v>
      </c>
      <c r="I393" s="109">
        <v>10000</v>
      </c>
      <c r="J393" s="109"/>
      <c r="K393" s="109"/>
      <c r="L393" s="109"/>
      <c r="M393" s="109"/>
      <c r="N393" s="109">
        <v>10000</v>
      </c>
      <c r="O393" s="109">
        <v>10000</v>
      </c>
      <c r="P393" s="109"/>
      <c r="Q393" s="109"/>
      <c r="R393" s="109"/>
      <c r="S393" s="109"/>
    </row>
    <row r="394" ht="21" customHeight="1" spans="1:19">
      <c r="A394" s="131" t="s">
        <v>70</v>
      </c>
      <c r="B394" s="132" t="s">
        <v>75</v>
      </c>
      <c r="C394" s="132" t="s">
        <v>669</v>
      </c>
      <c r="D394" s="133" t="s">
        <v>2017</v>
      </c>
      <c r="E394" s="133" t="s">
        <v>2017</v>
      </c>
      <c r="F394" s="133" t="s">
        <v>832</v>
      </c>
      <c r="G394" s="142">
        <v>1</v>
      </c>
      <c r="H394" s="109">
        <v>42000</v>
      </c>
      <c r="I394" s="109">
        <v>42000</v>
      </c>
      <c r="J394" s="109"/>
      <c r="K394" s="109"/>
      <c r="L394" s="109"/>
      <c r="M394" s="109"/>
      <c r="N394" s="109">
        <v>42000</v>
      </c>
      <c r="O394" s="109">
        <v>42000</v>
      </c>
      <c r="P394" s="109"/>
      <c r="Q394" s="109"/>
      <c r="R394" s="109"/>
      <c r="S394" s="109"/>
    </row>
    <row r="395" ht="21" customHeight="1" spans="1:19">
      <c r="A395" s="131" t="s">
        <v>70</v>
      </c>
      <c r="B395" s="132" t="s">
        <v>75</v>
      </c>
      <c r="C395" s="132" t="s">
        <v>669</v>
      </c>
      <c r="D395" s="133" t="s">
        <v>2389</v>
      </c>
      <c r="E395" s="133" t="s">
        <v>2389</v>
      </c>
      <c r="F395" s="133" t="s">
        <v>832</v>
      </c>
      <c r="G395" s="142">
        <v>7</v>
      </c>
      <c r="H395" s="109">
        <v>10500</v>
      </c>
      <c r="I395" s="109">
        <v>10500</v>
      </c>
      <c r="J395" s="109"/>
      <c r="K395" s="109"/>
      <c r="L395" s="109"/>
      <c r="M395" s="109"/>
      <c r="N395" s="109">
        <v>10500</v>
      </c>
      <c r="O395" s="109">
        <v>10500</v>
      </c>
      <c r="P395" s="109"/>
      <c r="Q395" s="109"/>
      <c r="R395" s="109"/>
      <c r="S395" s="109"/>
    </row>
    <row r="396" ht="21" customHeight="1" spans="1:19">
      <c r="A396" s="131" t="s">
        <v>70</v>
      </c>
      <c r="B396" s="132" t="s">
        <v>75</v>
      </c>
      <c r="C396" s="132" t="s">
        <v>669</v>
      </c>
      <c r="D396" s="133" t="s">
        <v>2390</v>
      </c>
      <c r="E396" s="133" t="s">
        <v>2013</v>
      </c>
      <c r="F396" s="133" t="s">
        <v>832</v>
      </c>
      <c r="G396" s="142">
        <v>1</v>
      </c>
      <c r="H396" s="109">
        <v>15000</v>
      </c>
      <c r="I396" s="109">
        <v>15000</v>
      </c>
      <c r="J396" s="109"/>
      <c r="K396" s="109"/>
      <c r="L396" s="109"/>
      <c r="M396" s="109"/>
      <c r="N396" s="109">
        <v>15000</v>
      </c>
      <c r="O396" s="109">
        <v>15000</v>
      </c>
      <c r="P396" s="109"/>
      <c r="Q396" s="109"/>
      <c r="R396" s="109"/>
      <c r="S396" s="109"/>
    </row>
    <row r="397" ht="21" customHeight="1" spans="1:19">
      <c r="A397" s="131" t="s">
        <v>70</v>
      </c>
      <c r="B397" s="132" t="s">
        <v>75</v>
      </c>
      <c r="C397" s="132" t="s">
        <v>669</v>
      </c>
      <c r="D397" s="133" t="s">
        <v>2391</v>
      </c>
      <c r="E397" s="133" t="s">
        <v>2181</v>
      </c>
      <c r="F397" s="133" t="s">
        <v>832</v>
      </c>
      <c r="G397" s="142">
        <v>19</v>
      </c>
      <c r="H397" s="109">
        <v>66500</v>
      </c>
      <c r="I397" s="109">
        <v>66500</v>
      </c>
      <c r="J397" s="109"/>
      <c r="K397" s="109"/>
      <c r="L397" s="109"/>
      <c r="M397" s="109"/>
      <c r="N397" s="109">
        <v>66500</v>
      </c>
      <c r="O397" s="109">
        <v>66500</v>
      </c>
      <c r="P397" s="109"/>
      <c r="Q397" s="109"/>
      <c r="R397" s="109"/>
      <c r="S397" s="109"/>
    </row>
    <row r="398" ht="21" customHeight="1" spans="1:19">
      <c r="A398" s="131" t="s">
        <v>70</v>
      </c>
      <c r="B398" s="132" t="s">
        <v>75</v>
      </c>
      <c r="C398" s="132" t="s">
        <v>669</v>
      </c>
      <c r="D398" s="133" t="s">
        <v>2392</v>
      </c>
      <c r="E398" s="133" t="s">
        <v>2181</v>
      </c>
      <c r="F398" s="133" t="s">
        <v>832</v>
      </c>
      <c r="G398" s="142">
        <v>4</v>
      </c>
      <c r="H398" s="109">
        <v>28000</v>
      </c>
      <c r="I398" s="109">
        <v>28000</v>
      </c>
      <c r="J398" s="109"/>
      <c r="K398" s="109"/>
      <c r="L398" s="109"/>
      <c r="M398" s="109"/>
      <c r="N398" s="109">
        <v>28000</v>
      </c>
      <c r="O398" s="109">
        <v>28000</v>
      </c>
      <c r="P398" s="109"/>
      <c r="Q398" s="109"/>
      <c r="R398" s="109"/>
      <c r="S398" s="109"/>
    </row>
    <row r="399" ht="21" customHeight="1" spans="1:19">
      <c r="A399" s="131" t="s">
        <v>70</v>
      </c>
      <c r="B399" s="132" t="s">
        <v>75</v>
      </c>
      <c r="C399" s="132" t="s">
        <v>669</v>
      </c>
      <c r="D399" s="133" t="s">
        <v>2393</v>
      </c>
      <c r="E399" s="133" t="s">
        <v>2181</v>
      </c>
      <c r="F399" s="133" t="s">
        <v>832</v>
      </c>
      <c r="G399" s="142">
        <v>4</v>
      </c>
      <c r="H399" s="109">
        <v>40000</v>
      </c>
      <c r="I399" s="109">
        <v>40000</v>
      </c>
      <c r="J399" s="109"/>
      <c r="K399" s="109"/>
      <c r="L399" s="109"/>
      <c r="M399" s="109"/>
      <c r="N399" s="109">
        <v>40000</v>
      </c>
      <c r="O399" s="109">
        <v>40000</v>
      </c>
      <c r="P399" s="109"/>
      <c r="Q399" s="109"/>
      <c r="R399" s="109"/>
      <c r="S399" s="109"/>
    </row>
    <row r="400" ht="21" customHeight="1" spans="1:19">
      <c r="A400" s="131" t="s">
        <v>70</v>
      </c>
      <c r="B400" s="132" t="s">
        <v>75</v>
      </c>
      <c r="C400" s="132" t="s">
        <v>669</v>
      </c>
      <c r="D400" s="133" t="s">
        <v>2394</v>
      </c>
      <c r="E400" s="133" t="s">
        <v>2037</v>
      </c>
      <c r="F400" s="133" t="s">
        <v>832</v>
      </c>
      <c r="G400" s="142">
        <v>1</v>
      </c>
      <c r="H400" s="109"/>
      <c r="I400" s="109">
        <v>198000</v>
      </c>
      <c r="J400" s="109"/>
      <c r="K400" s="109"/>
      <c r="L400" s="109"/>
      <c r="M400" s="109"/>
      <c r="N400" s="109">
        <v>198000</v>
      </c>
      <c r="O400" s="109">
        <v>198000</v>
      </c>
      <c r="P400" s="109"/>
      <c r="Q400" s="109"/>
      <c r="R400" s="109"/>
      <c r="S400" s="109"/>
    </row>
    <row r="401" ht="21" customHeight="1" spans="1:19">
      <c r="A401" s="131" t="s">
        <v>70</v>
      </c>
      <c r="B401" s="132" t="s">
        <v>75</v>
      </c>
      <c r="C401" s="132" t="s">
        <v>669</v>
      </c>
      <c r="D401" s="133" t="s">
        <v>2224</v>
      </c>
      <c r="E401" s="133" t="s">
        <v>2395</v>
      </c>
      <c r="F401" s="133" t="s">
        <v>832</v>
      </c>
      <c r="G401" s="142">
        <v>8</v>
      </c>
      <c r="H401" s="109">
        <v>24000</v>
      </c>
      <c r="I401" s="109">
        <v>24000</v>
      </c>
      <c r="J401" s="109"/>
      <c r="K401" s="109"/>
      <c r="L401" s="109"/>
      <c r="M401" s="109"/>
      <c r="N401" s="109">
        <v>24000</v>
      </c>
      <c r="O401" s="109">
        <v>24000</v>
      </c>
      <c r="P401" s="109"/>
      <c r="Q401" s="109"/>
      <c r="R401" s="109"/>
      <c r="S401" s="109"/>
    </row>
    <row r="402" ht="21" customHeight="1" spans="1:19">
      <c r="A402" s="131" t="s">
        <v>70</v>
      </c>
      <c r="B402" s="132" t="s">
        <v>75</v>
      </c>
      <c r="C402" s="132" t="s">
        <v>669</v>
      </c>
      <c r="D402" s="133" t="s">
        <v>2396</v>
      </c>
      <c r="E402" s="133" t="s">
        <v>2395</v>
      </c>
      <c r="F402" s="133" t="s">
        <v>832</v>
      </c>
      <c r="G402" s="142">
        <v>8</v>
      </c>
      <c r="H402" s="109">
        <v>24000</v>
      </c>
      <c r="I402" s="109">
        <v>24000</v>
      </c>
      <c r="J402" s="109"/>
      <c r="K402" s="109"/>
      <c r="L402" s="109"/>
      <c r="M402" s="109"/>
      <c r="N402" s="109">
        <v>24000</v>
      </c>
      <c r="O402" s="109">
        <v>24000</v>
      </c>
      <c r="P402" s="109"/>
      <c r="Q402" s="109"/>
      <c r="R402" s="109"/>
      <c r="S402" s="109"/>
    </row>
    <row r="403" ht="21" customHeight="1" spans="1:19">
      <c r="A403" s="131" t="s">
        <v>70</v>
      </c>
      <c r="B403" s="132" t="s">
        <v>75</v>
      </c>
      <c r="C403" s="132" t="s">
        <v>669</v>
      </c>
      <c r="D403" s="133" t="s">
        <v>2397</v>
      </c>
      <c r="E403" s="133" t="s">
        <v>2395</v>
      </c>
      <c r="F403" s="133" t="s">
        <v>832</v>
      </c>
      <c r="G403" s="142">
        <v>2</v>
      </c>
      <c r="H403" s="109">
        <v>10000</v>
      </c>
      <c r="I403" s="109">
        <v>10000</v>
      </c>
      <c r="J403" s="109"/>
      <c r="K403" s="109"/>
      <c r="L403" s="109"/>
      <c r="M403" s="109"/>
      <c r="N403" s="109">
        <v>10000</v>
      </c>
      <c r="O403" s="109">
        <v>10000</v>
      </c>
      <c r="P403" s="109"/>
      <c r="Q403" s="109"/>
      <c r="R403" s="109"/>
      <c r="S403" s="109"/>
    </row>
    <row r="404" ht="21" customHeight="1" spans="1:19">
      <c r="A404" s="131" t="s">
        <v>70</v>
      </c>
      <c r="B404" s="132" t="s">
        <v>75</v>
      </c>
      <c r="C404" s="132" t="s">
        <v>669</v>
      </c>
      <c r="D404" s="133" t="s">
        <v>2398</v>
      </c>
      <c r="E404" s="133" t="s">
        <v>2399</v>
      </c>
      <c r="F404" s="133" t="s">
        <v>832</v>
      </c>
      <c r="G404" s="142">
        <v>1</v>
      </c>
      <c r="H404" s="109">
        <v>1100</v>
      </c>
      <c r="I404" s="109">
        <v>1100</v>
      </c>
      <c r="J404" s="109"/>
      <c r="K404" s="109"/>
      <c r="L404" s="109"/>
      <c r="M404" s="109"/>
      <c r="N404" s="109">
        <v>1100</v>
      </c>
      <c r="O404" s="109">
        <v>1100</v>
      </c>
      <c r="P404" s="109"/>
      <c r="Q404" s="109"/>
      <c r="R404" s="109"/>
      <c r="S404" s="109"/>
    </row>
    <row r="405" ht="21" customHeight="1" spans="1:19">
      <c r="A405" s="131" t="s">
        <v>70</v>
      </c>
      <c r="B405" s="132" t="s">
        <v>75</v>
      </c>
      <c r="C405" s="132" t="s">
        <v>669</v>
      </c>
      <c r="D405" s="133" t="s">
        <v>2400</v>
      </c>
      <c r="E405" s="133" t="s">
        <v>2401</v>
      </c>
      <c r="F405" s="133" t="s">
        <v>832</v>
      </c>
      <c r="G405" s="142">
        <v>38</v>
      </c>
      <c r="H405" s="109">
        <v>53200</v>
      </c>
      <c r="I405" s="109">
        <v>53200</v>
      </c>
      <c r="J405" s="109"/>
      <c r="K405" s="109"/>
      <c r="L405" s="109"/>
      <c r="M405" s="109"/>
      <c r="N405" s="109">
        <v>53200</v>
      </c>
      <c r="O405" s="109">
        <v>53200</v>
      </c>
      <c r="P405" s="109"/>
      <c r="Q405" s="109"/>
      <c r="R405" s="109"/>
      <c r="S405" s="109"/>
    </row>
    <row r="406" ht="21" customHeight="1" spans="1:19">
      <c r="A406" s="131" t="s">
        <v>70</v>
      </c>
      <c r="B406" s="132" t="s">
        <v>75</v>
      </c>
      <c r="C406" s="132" t="s">
        <v>669</v>
      </c>
      <c r="D406" s="133" t="s">
        <v>2402</v>
      </c>
      <c r="E406" s="133" t="s">
        <v>2401</v>
      </c>
      <c r="F406" s="133" t="s">
        <v>832</v>
      </c>
      <c r="G406" s="142">
        <v>10</v>
      </c>
      <c r="H406" s="109">
        <v>8000</v>
      </c>
      <c r="I406" s="109">
        <v>8000</v>
      </c>
      <c r="J406" s="109"/>
      <c r="K406" s="109"/>
      <c r="L406" s="109"/>
      <c r="M406" s="109"/>
      <c r="N406" s="109">
        <v>8000</v>
      </c>
      <c r="O406" s="109">
        <v>8000</v>
      </c>
      <c r="P406" s="109"/>
      <c r="Q406" s="109"/>
      <c r="R406" s="109"/>
      <c r="S406" s="109"/>
    </row>
    <row r="407" ht="21" customHeight="1" spans="1:19">
      <c r="A407" s="131" t="s">
        <v>70</v>
      </c>
      <c r="B407" s="132" t="s">
        <v>75</v>
      </c>
      <c r="C407" s="132" t="s">
        <v>669</v>
      </c>
      <c r="D407" s="133" t="s">
        <v>2403</v>
      </c>
      <c r="E407" s="133" t="s">
        <v>2401</v>
      </c>
      <c r="F407" s="133" t="s">
        <v>832</v>
      </c>
      <c r="G407" s="142">
        <v>20</v>
      </c>
      <c r="H407" s="109">
        <v>10000</v>
      </c>
      <c r="I407" s="109">
        <v>10000</v>
      </c>
      <c r="J407" s="109"/>
      <c r="K407" s="109"/>
      <c r="L407" s="109"/>
      <c r="M407" s="109"/>
      <c r="N407" s="109">
        <v>10000</v>
      </c>
      <c r="O407" s="109">
        <v>10000</v>
      </c>
      <c r="P407" s="109"/>
      <c r="Q407" s="109"/>
      <c r="R407" s="109"/>
      <c r="S407" s="109"/>
    </row>
    <row r="408" ht="21" customHeight="1" spans="1:19">
      <c r="A408" s="131" t="s">
        <v>70</v>
      </c>
      <c r="B408" s="132" t="s">
        <v>75</v>
      </c>
      <c r="C408" s="132" t="s">
        <v>669</v>
      </c>
      <c r="D408" s="133" t="s">
        <v>2404</v>
      </c>
      <c r="E408" s="133" t="s">
        <v>2279</v>
      </c>
      <c r="F408" s="133" t="s">
        <v>832</v>
      </c>
      <c r="G408" s="142">
        <v>26</v>
      </c>
      <c r="H408" s="109">
        <v>31200</v>
      </c>
      <c r="I408" s="109">
        <v>31200</v>
      </c>
      <c r="J408" s="109"/>
      <c r="K408" s="109"/>
      <c r="L408" s="109"/>
      <c r="M408" s="109"/>
      <c r="N408" s="109">
        <v>31200</v>
      </c>
      <c r="O408" s="109">
        <v>31200</v>
      </c>
      <c r="P408" s="109"/>
      <c r="Q408" s="109"/>
      <c r="R408" s="109"/>
      <c r="S408" s="109"/>
    </row>
    <row r="409" ht="21" customHeight="1" spans="1:19">
      <c r="A409" s="131" t="s">
        <v>70</v>
      </c>
      <c r="B409" s="132" t="s">
        <v>75</v>
      </c>
      <c r="C409" s="132" t="s">
        <v>669</v>
      </c>
      <c r="D409" s="133" t="s">
        <v>2405</v>
      </c>
      <c r="E409" s="133" t="s">
        <v>2025</v>
      </c>
      <c r="F409" s="133" t="s">
        <v>832</v>
      </c>
      <c r="G409" s="142">
        <v>2</v>
      </c>
      <c r="H409" s="109">
        <v>4000</v>
      </c>
      <c r="I409" s="109">
        <v>4000</v>
      </c>
      <c r="J409" s="109"/>
      <c r="K409" s="109"/>
      <c r="L409" s="109"/>
      <c r="M409" s="109"/>
      <c r="N409" s="109">
        <v>4000</v>
      </c>
      <c r="O409" s="109">
        <v>4000</v>
      </c>
      <c r="P409" s="109"/>
      <c r="Q409" s="109"/>
      <c r="R409" s="109"/>
      <c r="S409" s="109"/>
    </row>
    <row r="410" ht="21" customHeight="1" spans="1:19">
      <c r="A410" s="131" t="s">
        <v>70</v>
      </c>
      <c r="B410" s="132" t="s">
        <v>75</v>
      </c>
      <c r="C410" s="132" t="s">
        <v>669</v>
      </c>
      <c r="D410" s="133" t="s">
        <v>2406</v>
      </c>
      <c r="E410" s="133" t="s">
        <v>2407</v>
      </c>
      <c r="F410" s="133" t="s">
        <v>832</v>
      </c>
      <c r="G410" s="142">
        <v>6</v>
      </c>
      <c r="H410" s="109">
        <v>12000</v>
      </c>
      <c r="I410" s="109">
        <v>12000</v>
      </c>
      <c r="J410" s="109"/>
      <c r="K410" s="109"/>
      <c r="L410" s="109"/>
      <c r="M410" s="109"/>
      <c r="N410" s="109">
        <v>12000</v>
      </c>
      <c r="O410" s="109">
        <v>12000</v>
      </c>
      <c r="P410" s="109"/>
      <c r="Q410" s="109"/>
      <c r="R410" s="109"/>
      <c r="S410" s="109"/>
    </row>
    <row r="411" ht="21" customHeight="1" spans="1:19">
      <c r="A411" s="131" t="s">
        <v>70</v>
      </c>
      <c r="B411" s="132" t="s">
        <v>75</v>
      </c>
      <c r="C411" s="132" t="s">
        <v>669</v>
      </c>
      <c r="D411" s="133" t="s">
        <v>2408</v>
      </c>
      <c r="E411" s="133" t="s">
        <v>2407</v>
      </c>
      <c r="F411" s="133" t="s">
        <v>832</v>
      </c>
      <c r="G411" s="142">
        <v>6</v>
      </c>
      <c r="H411" s="109">
        <v>12000</v>
      </c>
      <c r="I411" s="109">
        <v>12000</v>
      </c>
      <c r="J411" s="109"/>
      <c r="K411" s="109"/>
      <c r="L411" s="109"/>
      <c r="M411" s="109"/>
      <c r="N411" s="109">
        <v>12000</v>
      </c>
      <c r="O411" s="109">
        <v>12000</v>
      </c>
      <c r="P411" s="109"/>
      <c r="Q411" s="109"/>
      <c r="R411" s="109"/>
      <c r="S411" s="109"/>
    </row>
    <row r="412" ht="21" customHeight="1" spans="1:19">
      <c r="A412" s="131" t="s">
        <v>70</v>
      </c>
      <c r="B412" s="132" t="s">
        <v>75</v>
      </c>
      <c r="C412" s="132" t="s">
        <v>669</v>
      </c>
      <c r="D412" s="133" t="s">
        <v>2409</v>
      </c>
      <c r="E412" s="133" t="s">
        <v>2410</v>
      </c>
      <c r="F412" s="133" t="s">
        <v>832</v>
      </c>
      <c r="G412" s="142">
        <v>14</v>
      </c>
      <c r="H412" s="109">
        <v>21000</v>
      </c>
      <c r="I412" s="109">
        <v>21000</v>
      </c>
      <c r="J412" s="109"/>
      <c r="K412" s="109"/>
      <c r="L412" s="109"/>
      <c r="M412" s="109"/>
      <c r="N412" s="109">
        <v>21000</v>
      </c>
      <c r="O412" s="109">
        <v>21000</v>
      </c>
      <c r="P412" s="109"/>
      <c r="Q412" s="109"/>
      <c r="R412" s="109"/>
      <c r="S412" s="109"/>
    </row>
    <row r="413" ht="21" customHeight="1" spans="1:19">
      <c r="A413" s="131" t="s">
        <v>70</v>
      </c>
      <c r="B413" s="132" t="s">
        <v>75</v>
      </c>
      <c r="C413" s="132" t="s">
        <v>669</v>
      </c>
      <c r="D413" s="133" t="s">
        <v>1878</v>
      </c>
      <c r="E413" s="133" t="s">
        <v>2411</v>
      </c>
      <c r="F413" s="133" t="s">
        <v>832</v>
      </c>
      <c r="G413" s="142">
        <v>1</v>
      </c>
      <c r="H413" s="109"/>
      <c r="I413" s="109">
        <v>3500000</v>
      </c>
      <c r="J413" s="109"/>
      <c r="K413" s="109"/>
      <c r="L413" s="109"/>
      <c r="M413" s="109"/>
      <c r="N413" s="109">
        <v>3500000</v>
      </c>
      <c r="O413" s="109">
        <v>3500000</v>
      </c>
      <c r="P413" s="109"/>
      <c r="Q413" s="109"/>
      <c r="R413" s="109"/>
      <c r="S413" s="109"/>
    </row>
    <row r="414" ht="21" customHeight="1" spans="1:19">
      <c r="A414" s="131" t="s">
        <v>70</v>
      </c>
      <c r="B414" s="132" t="s">
        <v>75</v>
      </c>
      <c r="C414" s="132" t="s">
        <v>669</v>
      </c>
      <c r="D414" s="133" t="s">
        <v>2412</v>
      </c>
      <c r="E414" s="133" t="s">
        <v>2413</v>
      </c>
      <c r="F414" s="133" t="s">
        <v>832</v>
      </c>
      <c r="G414" s="142">
        <v>3</v>
      </c>
      <c r="H414" s="109">
        <v>15000</v>
      </c>
      <c r="I414" s="109">
        <v>15000</v>
      </c>
      <c r="J414" s="109"/>
      <c r="K414" s="109"/>
      <c r="L414" s="109"/>
      <c r="M414" s="109"/>
      <c r="N414" s="109">
        <v>15000</v>
      </c>
      <c r="O414" s="109">
        <v>15000</v>
      </c>
      <c r="P414" s="109"/>
      <c r="Q414" s="109"/>
      <c r="R414" s="109"/>
      <c r="S414" s="109"/>
    </row>
    <row r="415" ht="21" customHeight="1" spans="1:19">
      <c r="A415" s="131" t="s">
        <v>70</v>
      </c>
      <c r="B415" s="132" t="s">
        <v>75</v>
      </c>
      <c r="C415" s="132" t="s">
        <v>669</v>
      </c>
      <c r="D415" s="133" t="s">
        <v>2414</v>
      </c>
      <c r="E415" s="133" t="s">
        <v>2047</v>
      </c>
      <c r="F415" s="133" t="s">
        <v>1708</v>
      </c>
      <c r="G415" s="142">
        <v>1</v>
      </c>
      <c r="H415" s="109"/>
      <c r="I415" s="109">
        <v>370000</v>
      </c>
      <c r="J415" s="109"/>
      <c r="K415" s="109"/>
      <c r="L415" s="109"/>
      <c r="M415" s="109"/>
      <c r="N415" s="109">
        <v>370000</v>
      </c>
      <c r="O415" s="109">
        <v>370000</v>
      </c>
      <c r="P415" s="109"/>
      <c r="Q415" s="109"/>
      <c r="R415" s="109"/>
      <c r="S415" s="109"/>
    </row>
    <row r="416" ht="21" customHeight="1" spans="1:19">
      <c r="A416" s="131" t="s">
        <v>70</v>
      </c>
      <c r="B416" s="132" t="s">
        <v>75</v>
      </c>
      <c r="C416" s="132" t="s">
        <v>669</v>
      </c>
      <c r="D416" s="133" t="s">
        <v>2415</v>
      </c>
      <c r="E416" s="133" t="s">
        <v>2047</v>
      </c>
      <c r="F416" s="133" t="s">
        <v>1708</v>
      </c>
      <c r="G416" s="142">
        <v>3</v>
      </c>
      <c r="H416" s="109"/>
      <c r="I416" s="109">
        <v>255000</v>
      </c>
      <c r="J416" s="109"/>
      <c r="K416" s="109"/>
      <c r="L416" s="109"/>
      <c r="M416" s="109"/>
      <c r="N416" s="109">
        <v>255000</v>
      </c>
      <c r="O416" s="109">
        <v>255000</v>
      </c>
      <c r="P416" s="109"/>
      <c r="Q416" s="109"/>
      <c r="R416" s="109"/>
      <c r="S416" s="109"/>
    </row>
    <row r="417" ht="21" customHeight="1" spans="1:19">
      <c r="A417" s="131" t="s">
        <v>70</v>
      </c>
      <c r="B417" s="132" t="s">
        <v>75</v>
      </c>
      <c r="C417" s="132" t="s">
        <v>669</v>
      </c>
      <c r="D417" s="133" t="s">
        <v>2416</v>
      </c>
      <c r="E417" s="133" t="s">
        <v>2047</v>
      </c>
      <c r="F417" s="133" t="s">
        <v>1708</v>
      </c>
      <c r="G417" s="142">
        <v>1</v>
      </c>
      <c r="H417" s="109"/>
      <c r="I417" s="109">
        <v>150000</v>
      </c>
      <c r="J417" s="109"/>
      <c r="K417" s="109"/>
      <c r="L417" s="109"/>
      <c r="M417" s="109"/>
      <c r="N417" s="109">
        <v>150000</v>
      </c>
      <c r="O417" s="109">
        <v>150000</v>
      </c>
      <c r="P417" s="109"/>
      <c r="Q417" s="109"/>
      <c r="R417" s="109"/>
      <c r="S417" s="109"/>
    </row>
    <row r="418" ht="21" customHeight="1" spans="1:19">
      <c r="A418" s="131" t="s">
        <v>70</v>
      </c>
      <c r="B418" s="132" t="s">
        <v>75</v>
      </c>
      <c r="C418" s="132" t="s">
        <v>669</v>
      </c>
      <c r="D418" s="133" t="s">
        <v>2417</v>
      </c>
      <c r="E418" s="133" t="s">
        <v>2047</v>
      </c>
      <c r="F418" s="133" t="s">
        <v>1708</v>
      </c>
      <c r="G418" s="142">
        <v>1</v>
      </c>
      <c r="H418" s="109"/>
      <c r="I418" s="109">
        <v>28000</v>
      </c>
      <c r="J418" s="109"/>
      <c r="K418" s="109"/>
      <c r="L418" s="109"/>
      <c r="M418" s="109"/>
      <c r="N418" s="109">
        <v>28000</v>
      </c>
      <c r="O418" s="109">
        <v>28000</v>
      </c>
      <c r="P418" s="109"/>
      <c r="Q418" s="109"/>
      <c r="R418" s="109"/>
      <c r="S418" s="109"/>
    </row>
    <row r="419" ht="21" customHeight="1" spans="1:19">
      <c r="A419" s="131" t="s">
        <v>70</v>
      </c>
      <c r="B419" s="132" t="s">
        <v>75</v>
      </c>
      <c r="C419" s="132" t="s">
        <v>669</v>
      </c>
      <c r="D419" s="133" t="s">
        <v>2418</v>
      </c>
      <c r="E419" s="133" t="s">
        <v>2047</v>
      </c>
      <c r="F419" s="133" t="s">
        <v>832</v>
      </c>
      <c r="G419" s="142">
        <v>1</v>
      </c>
      <c r="H419" s="109">
        <v>150000</v>
      </c>
      <c r="I419" s="109">
        <v>150000</v>
      </c>
      <c r="J419" s="109"/>
      <c r="K419" s="109"/>
      <c r="L419" s="109"/>
      <c r="M419" s="109"/>
      <c r="N419" s="109">
        <v>150000</v>
      </c>
      <c r="O419" s="109">
        <v>150000</v>
      </c>
      <c r="P419" s="109"/>
      <c r="Q419" s="109"/>
      <c r="R419" s="109"/>
      <c r="S419" s="109"/>
    </row>
    <row r="420" ht="21" customHeight="1" spans="1:19">
      <c r="A420" s="131" t="s">
        <v>70</v>
      </c>
      <c r="B420" s="132" t="s">
        <v>75</v>
      </c>
      <c r="C420" s="132" t="s">
        <v>669</v>
      </c>
      <c r="D420" s="133" t="s">
        <v>2419</v>
      </c>
      <c r="E420" s="133" t="s">
        <v>2420</v>
      </c>
      <c r="F420" s="133" t="s">
        <v>832</v>
      </c>
      <c r="G420" s="142">
        <v>5</v>
      </c>
      <c r="H420" s="109">
        <v>5000</v>
      </c>
      <c r="I420" s="109">
        <v>5000</v>
      </c>
      <c r="J420" s="109"/>
      <c r="K420" s="109"/>
      <c r="L420" s="109"/>
      <c r="M420" s="109"/>
      <c r="N420" s="109">
        <v>5000</v>
      </c>
      <c r="O420" s="109">
        <v>5000</v>
      </c>
      <c r="P420" s="109"/>
      <c r="Q420" s="109"/>
      <c r="R420" s="109"/>
      <c r="S420" s="109"/>
    </row>
    <row r="421" ht="21" customHeight="1" spans="1:19">
      <c r="A421" s="131" t="s">
        <v>70</v>
      </c>
      <c r="B421" s="132" t="s">
        <v>75</v>
      </c>
      <c r="C421" s="132" t="s">
        <v>669</v>
      </c>
      <c r="D421" s="133" t="s">
        <v>2421</v>
      </c>
      <c r="E421" s="133" t="s">
        <v>2420</v>
      </c>
      <c r="F421" s="133" t="s">
        <v>832</v>
      </c>
      <c r="G421" s="142">
        <v>5</v>
      </c>
      <c r="H421" s="109">
        <v>10000</v>
      </c>
      <c r="I421" s="109">
        <v>10000</v>
      </c>
      <c r="J421" s="109"/>
      <c r="K421" s="109"/>
      <c r="L421" s="109"/>
      <c r="M421" s="109"/>
      <c r="N421" s="109">
        <v>10000</v>
      </c>
      <c r="O421" s="109">
        <v>10000</v>
      </c>
      <c r="P421" s="109"/>
      <c r="Q421" s="109"/>
      <c r="R421" s="109"/>
      <c r="S421" s="109"/>
    </row>
    <row r="422" ht="21" customHeight="1" spans="1:19">
      <c r="A422" s="131" t="s">
        <v>70</v>
      </c>
      <c r="B422" s="132" t="s">
        <v>75</v>
      </c>
      <c r="C422" s="132" t="s">
        <v>669</v>
      </c>
      <c r="D422" s="133" t="s">
        <v>2422</v>
      </c>
      <c r="E422" s="133" t="s">
        <v>2420</v>
      </c>
      <c r="F422" s="133" t="s">
        <v>832</v>
      </c>
      <c r="G422" s="142">
        <v>40</v>
      </c>
      <c r="H422" s="109">
        <v>120000</v>
      </c>
      <c r="I422" s="109">
        <v>120000</v>
      </c>
      <c r="J422" s="109"/>
      <c r="K422" s="109"/>
      <c r="L422" s="109"/>
      <c r="M422" s="109"/>
      <c r="N422" s="109">
        <v>120000</v>
      </c>
      <c r="O422" s="109">
        <v>120000</v>
      </c>
      <c r="P422" s="109"/>
      <c r="Q422" s="109"/>
      <c r="R422" s="109"/>
      <c r="S422" s="109"/>
    </row>
    <row r="423" ht="21" customHeight="1" spans="1:19">
      <c r="A423" s="131" t="s">
        <v>70</v>
      </c>
      <c r="B423" s="132" t="s">
        <v>75</v>
      </c>
      <c r="C423" s="132" t="s">
        <v>669</v>
      </c>
      <c r="D423" s="133" t="s">
        <v>1881</v>
      </c>
      <c r="E423" s="133" t="s">
        <v>2074</v>
      </c>
      <c r="F423" s="133" t="s">
        <v>832</v>
      </c>
      <c r="G423" s="142">
        <v>1</v>
      </c>
      <c r="H423" s="109">
        <v>220000</v>
      </c>
      <c r="I423" s="109">
        <v>220000</v>
      </c>
      <c r="J423" s="109"/>
      <c r="K423" s="109"/>
      <c r="L423" s="109"/>
      <c r="M423" s="109"/>
      <c r="N423" s="109">
        <v>220000</v>
      </c>
      <c r="O423" s="109">
        <v>220000</v>
      </c>
      <c r="P423" s="109"/>
      <c r="Q423" s="109"/>
      <c r="R423" s="109"/>
      <c r="S423" s="109"/>
    </row>
    <row r="424" ht="21" customHeight="1" spans="1:19">
      <c r="A424" s="131" t="s">
        <v>70</v>
      </c>
      <c r="B424" s="132" t="s">
        <v>75</v>
      </c>
      <c r="C424" s="132" t="s">
        <v>669</v>
      </c>
      <c r="D424" s="133" t="s">
        <v>2423</v>
      </c>
      <c r="E424" s="133" t="s">
        <v>2074</v>
      </c>
      <c r="F424" s="133" t="s">
        <v>832</v>
      </c>
      <c r="G424" s="142">
        <v>1</v>
      </c>
      <c r="H424" s="109">
        <v>60000</v>
      </c>
      <c r="I424" s="109">
        <v>60000</v>
      </c>
      <c r="J424" s="109"/>
      <c r="K424" s="109"/>
      <c r="L424" s="109"/>
      <c r="M424" s="109"/>
      <c r="N424" s="109">
        <v>60000</v>
      </c>
      <c r="O424" s="109">
        <v>60000</v>
      </c>
      <c r="P424" s="109"/>
      <c r="Q424" s="109"/>
      <c r="R424" s="109"/>
      <c r="S424" s="109"/>
    </row>
    <row r="425" ht="21" customHeight="1" spans="1:19">
      <c r="A425" s="131" t="s">
        <v>70</v>
      </c>
      <c r="B425" s="132" t="s">
        <v>75</v>
      </c>
      <c r="C425" s="132" t="s">
        <v>669</v>
      </c>
      <c r="D425" s="133" t="s">
        <v>2424</v>
      </c>
      <c r="E425" s="133" t="s">
        <v>2425</v>
      </c>
      <c r="F425" s="133" t="s">
        <v>832</v>
      </c>
      <c r="G425" s="142">
        <v>1</v>
      </c>
      <c r="H425" s="109">
        <v>10000</v>
      </c>
      <c r="I425" s="109">
        <v>10000</v>
      </c>
      <c r="J425" s="109"/>
      <c r="K425" s="109"/>
      <c r="L425" s="109"/>
      <c r="M425" s="109"/>
      <c r="N425" s="109">
        <v>10000</v>
      </c>
      <c r="O425" s="109">
        <v>10000</v>
      </c>
      <c r="P425" s="109"/>
      <c r="Q425" s="109"/>
      <c r="R425" s="109"/>
      <c r="S425" s="109"/>
    </row>
    <row r="426" ht="21" customHeight="1" spans="1:19">
      <c r="A426" s="131" t="s">
        <v>70</v>
      </c>
      <c r="B426" s="132" t="s">
        <v>75</v>
      </c>
      <c r="C426" s="132" t="s">
        <v>669</v>
      </c>
      <c r="D426" s="133" t="s">
        <v>2426</v>
      </c>
      <c r="E426" s="133" t="s">
        <v>2427</v>
      </c>
      <c r="F426" s="133" t="s">
        <v>832</v>
      </c>
      <c r="G426" s="142">
        <v>1</v>
      </c>
      <c r="H426" s="109">
        <v>15000</v>
      </c>
      <c r="I426" s="109">
        <v>15000</v>
      </c>
      <c r="J426" s="109"/>
      <c r="K426" s="109"/>
      <c r="L426" s="109"/>
      <c r="M426" s="109"/>
      <c r="N426" s="109">
        <v>15000</v>
      </c>
      <c r="O426" s="109">
        <v>15000</v>
      </c>
      <c r="P426" s="109"/>
      <c r="Q426" s="109"/>
      <c r="R426" s="109"/>
      <c r="S426" s="109"/>
    </row>
    <row r="427" ht="21" customHeight="1" spans="1:19">
      <c r="A427" s="131" t="s">
        <v>70</v>
      </c>
      <c r="B427" s="132" t="s">
        <v>75</v>
      </c>
      <c r="C427" s="132" t="s">
        <v>669</v>
      </c>
      <c r="D427" s="133" t="s">
        <v>2035</v>
      </c>
      <c r="E427" s="133" t="s">
        <v>2028</v>
      </c>
      <c r="F427" s="133" t="s">
        <v>832</v>
      </c>
      <c r="G427" s="142">
        <v>27</v>
      </c>
      <c r="H427" s="109">
        <v>135000</v>
      </c>
      <c r="I427" s="109">
        <v>135000</v>
      </c>
      <c r="J427" s="109"/>
      <c r="K427" s="109"/>
      <c r="L427" s="109"/>
      <c r="M427" s="109"/>
      <c r="N427" s="109">
        <v>135000</v>
      </c>
      <c r="O427" s="109">
        <v>135000</v>
      </c>
      <c r="P427" s="109"/>
      <c r="Q427" s="109"/>
      <c r="R427" s="109"/>
      <c r="S427" s="109"/>
    </row>
    <row r="428" ht="21" customHeight="1" spans="1:19">
      <c r="A428" s="131" t="s">
        <v>70</v>
      </c>
      <c r="B428" s="132" t="s">
        <v>75</v>
      </c>
      <c r="C428" s="132" t="s">
        <v>669</v>
      </c>
      <c r="D428" s="133" t="s">
        <v>2428</v>
      </c>
      <c r="E428" s="133" t="s">
        <v>2185</v>
      </c>
      <c r="F428" s="133" t="s">
        <v>832</v>
      </c>
      <c r="G428" s="142">
        <v>32</v>
      </c>
      <c r="H428" s="109">
        <v>32000</v>
      </c>
      <c r="I428" s="109">
        <v>32000</v>
      </c>
      <c r="J428" s="109"/>
      <c r="K428" s="109"/>
      <c r="L428" s="109"/>
      <c r="M428" s="109"/>
      <c r="N428" s="109">
        <v>32000</v>
      </c>
      <c r="O428" s="109">
        <v>32000</v>
      </c>
      <c r="P428" s="109"/>
      <c r="Q428" s="109"/>
      <c r="R428" s="109"/>
      <c r="S428" s="109"/>
    </row>
    <row r="429" ht="21" customHeight="1" spans="1:19">
      <c r="A429" s="131" t="s">
        <v>70</v>
      </c>
      <c r="B429" s="132" t="s">
        <v>75</v>
      </c>
      <c r="C429" s="132" t="s">
        <v>669</v>
      </c>
      <c r="D429" s="133" t="s">
        <v>2429</v>
      </c>
      <c r="E429" s="133" t="s">
        <v>2185</v>
      </c>
      <c r="F429" s="133" t="s">
        <v>832</v>
      </c>
      <c r="G429" s="142">
        <v>22</v>
      </c>
      <c r="H429" s="109">
        <v>22000</v>
      </c>
      <c r="I429" s="109">
        <v>22000</v>
      </c>
      <c r="J429" s="109"/>
      <c r="K429" s="109"/>
      <c r="L429" s="109"/>
      <c r="M429" s="109"/>
      <c r="N429" s="109">
        <v>22000</v>
      </c>
      <c r="O429" s="109">
        <v>22000</v>
      </c>
      <c r="P429" s="109"/>
      <c r="Q429" s="109"/>
      <c r="R429" s="109"/>
      <c r="S429" s="109"/>
    </row>
    <row r="430" ht="21" customHeight="1" spans="1:19">
      <c r="A430" s="131" t="s">
        <v>70</v>
      </c>
      <c r="B430" s="132" t="s">
        <v>75</v>
      </c>
      <c r="C430" s="132" t="s">
        <v>669</v>
      </c>
      <c r="D430" s="133" t="s">
        <v>2430</v>
      </c>
      <c r="E430" s="133" t="s">
        <v>2052</v>
      </c>
      <c r="F430" s="133" t="s">
        <v>832</v>
      </c>
      <c r="G430" s="142">
        <v>3</v>
      </c>
      <c r="H430" s="109">
        <v>24000</v>
      </c>
      <c r="I430" s="109">
        <v>24000</v>
      </c>
      <c r="J430" s="109"/>
      <c r="K430" s="109"/>
      <c r="L430" s="109"/>
      <c r="M430" s="109"/>
      <c r="N430" s="109">
        <v>24000</v>
      </c>
      <c r="O430" s="109">
        <v>24000</v>
      </c>
      <c r="P430" s="109"/>
      <c r="Q430" s="109"/>
      <c r="R430" s="109"/>
      <c r="S430" s="109"/>
    </row>
    <row r="431" ht="21" customHeight="1" spans="1:19">
      <c r="A431" s="131" t="s">
        <v>70</v>
      </c>
      <c r="B431" s="132" t="s">
        <v>75</v>
      </c>
      <c r="C431" s="132" t="s">
        <v>669</v>
      </c>
      <c r="D431" s="133" t="s">
        <v>2431</v>
      </c>
      <c r="E431" s="133" t="s">
        <v>2052</v>
      </c>
      <c r="F431" s="133" t="s">
        <v>1708</v>
      </c>
      <c r="G431" s="142">
        <v>4</v>
      </c>
      <c r="H431" s="109"/>
      <c r="I431" s="109">
        <v>872000</v>
      </c>
      <c r="J431" s="109"/>
      <c r="K431" s="109"/>
      <c r="L431" s="109"/>
      <c r="M431" s="109"/>
      <c r="N431" s="109">
        <v>872000</v>
      </c>
      <c r="O431" s="109">
        <v>872000</v>
      </c>
      <c r="P431" s="109"/>
      <c r="Q431" s="109"/>
      <c r="R431" s="109"/>
      <c r="S431" s="109"/>
    </row>
    <row r="432" ht="21" customHeight="1" spans="1:19">
      <c r="A432" s="131" t="s">
        <v>70</v>
      </c>
      <c r="B432" s="132" t="s">
        <v>75</v>
      </c>
      <c r="C432" s="132" t="s">
        <v>669</v>
      </c>
      <c r="D432" s="133" t="s">
        <v>2432</v>
      </c>
      <c r="E432" s="133" t="s">
        <v>2052</v>
      </c>
      <c r="F432" s="133" t="s">
        <v>832</v>
      </c>
      <c r="G432" s="142">
        <v>1</v>
      </c>
      <c r="H432" s="109">
        <v>60000</v>
      </c>
      <c r="I432" s="109">
        <v>60000</v>
      </c>
      <c r="J432" s="109"/>
      <c r="K432" s="109"/>
      <c r="L432" s="109"/>
      <c r="M432" s="109"/>
      <c r="N432" s="109">
        <v>60000</v>
      </c>
      <c r="O432" s="109">
        <v>60000</v>
      </c>
      <c r="P432" s="109"/>
      <c r="Q432" s="109"/>
      <c r="R432" s="109"/>
      <c r="S432" s="109"/>
    </row>
    <row r="433" ht="21" customHeight="1" spans="1:19">
      <c r="A433" s="131" t="s">
        <v>70</v>
      </c>
      <c r="B433" s="132" t="s">
        <v>75</v>
      </c>
      <c r="C433" s="132" t="s">
        <v>669</v>
      </c>
      <c r="D433" s="133" t="s">
        <v>2315</v>
      </c>
      <c r="E433" s="133" t="s">
        <v>2052</v>
      </c>
      <c r="F433" s="133" t="s">
        <v>832</v>
      </c>
      <c r="G433" s="142">
        <v>3</v>
      </c>
      <c r="H433" s="109">
        <v>23400</v>
      </c>
      <c r="I433" s="109">
        <v>23400</v>
      </c>
      <c r="J433" s="109"/>
      <c r="K433" s="109"/>
      <c r="L433" s="109"/>
      <c r="M433" s="109"/>
      <c r="N433" s="109">
        <v>23400</v>
      </c>
      <c r="O433" s="109">
        <v>23400</v>
      </c>
      <c r="P433" s="109"/>
      <c r="Q433" s="109"/>
      <c r="R433" s="109"/>
      <c r="S433" s="109"/>
    </row>
    <row r="434" ht="21" customHeight="1" spans="1:19">
      <c r="A434" s="131" t="s">
        <v>70</v>
      </c>
      <c r="B434" s="132" t="s">
        <v>75</v>
      </c>
      <c r="C434" s="132" t="s">
        <v>669</v>
      </c>
      <c r="D434" s="133" t="s">
        <v>2433</v>
      </c>
      <c r="E434" s="133" t="s">
        <v>2052</v>
      </c>
      <c r="F434" s="133" t="s">
        <v>832</v>
      </c>
      <c r="G434" s="142">
        <v>2</v>
      </c>
      <c r="H434" s="109">
        <v>60000</v>
      </c>
      <c r="I434" s="109">
        <v>60000</v>
      </c>
      <c r="J434" s="109"/>
      <c r="K434" s="109"/>
      <c r="L434" s="109"/>
      <c r="M434" s="109"/>
      <c r="N434" s="109">
        <v>60000</v>
      </c>
      <c r="O434" s="109">
        <v>60000</v>
      </c>
      <c r="P434" s="109"/>
      <c r="Q434" s="109"/>
      <c r="R434" s="109"/>
      <c r="S434" s="109"/>
    </row>
    <row r="435" ht="21" customHeight="1" spans="1:19">
      <c r="A435" s="131" t="s">
        <v>70</v>
      </c>
      <c r="B435" s="132" t="s">
        <v>75</v>
      </c>
      <c r="C435" s="132" t="s">
        <v>669</v>
      </c>
      <c r="D435" s="133" t="s">
        <v>2434</v>
      </c>
      <c r="E435" s="133" t="s">
        <v>2317</v>
      </c>
      <c r="F435" s="133" t="s">
        <v>832</v>
      </c>
      <c r="G435" s="142">
        <v>1</v>
      </c>
      <c r="H435" s="109"/>
      <c r="I435" s="109">
        <v>2000000</v>
      </c>
      <c r="J435" s="109"/>
      <c r="K435" s="109"/>
      <c r="L435" s="109"/>
      <c r="M435" s="109"/>
      <c r="N435" s="109">
        <v>2000000</v>
      </c>
      <c r="O435" s="109">
        <v>2000000</v>
      </c>
      <c r="P435" s="109"/>
      <c r="Q435" s="109"/>
      <c r="R435" s="109"/>
      <c r="S435" s="109"/>
    </row>
    <row r="436" ht="21" customHeight="1" spans="1:19">
      <c r="A436" s="131" t="s">
        <v>70</v>
      </c>
      <c r="B436" s="132" t="s">
        <v>75</v>
      </c>
      <c r="C436" s="132" t="s">
        <v>669</v>
      </c>
      <c r="D436" s="133" t="s">
        <v>2435</v>
      </c>
      <c r="E436" s="133" t="s">
        <v>2436</v>
      </c>
      <c r="F436" s="133" t="s">
        <v>832</v>
      </c>
      <c r="G436" s="142">
        <v>6</v>
      </c>
      <c r="H436" s="109">
        <v>18000</v>
      </c>
      <c r="I436" s="109">
        <v>18000</v>
      </c>
      <c r="J436" s="109"/>
      <c r="K436" s="109"/>
      <c r="L436" s="109"/>
      <c r="M436" s="109"/>
      <c r="N436" s="109">
        <v>18000</v>
      </c>
      <c r="O436" s="109">
        <v>18000</v>
      </c>
      <c r="P436" s="109"/>
      <c r="Q436" s="109"/>
      <c r="R436" s="109"/>
      <c r="S436" s="109"/>
    </row>
    <row r="437" ht="21" customHeight="1" spans="1:19">
      <c r="A437" s="131" t="s">
        <v>70</v>
      </c>
      <c r="B437" s="132" t="s">
        <v>75</v>
      </c>
      <c r="C437" s="132" t="s">
        <v>669</v>
      </c>
      <c r="D437" s="133" t="s">
        <v>1887</v>
      </c>
      <c r="E437" s="133" t="s">
        <v>2437</v>
      </c>
      <c r="F437" s="133" t="s">
        <v>832</v>
      </c>
      <c r="G437" s="142">
        <v>1</v>
      </c>
      <c r="H437" s="109">
        <v>1200000</v>
      </c>
      <c r="I437" s="109">
        <v>1200000</v>
      </c>
      <c r="J437" s="109"/>
      <c r="K437" s="109"/>
      <c r="L437" s="109"/>
      <c r="M437" s="109"/>
      <c r="N437" s="109">
        <v>1200000</v>
      </c>
      <c r="O437" s="109">
        <v>1200000</v>
      </c>
      <c r="P437" s="109"/>
      <c r="Q437" s="109"/>
      <c r="R437" s="109"/>
      <c r="S437" s="109"/>
    </row>
    <row r="438" ht="21" customHeight="1" spans="1:19">
      <c r="A438" s="131" t="s">
        <v>70</v>
      </c>
      <c r="B438" s="132" t="s">
        <v>75</v>
      </c>
      <c r="C438" s="132" t="s">
        <v>669</v>
      </c>
      <c r="D438" s="133" t="s">
        <v>2438</v>
      </c>
      <c r="E438" s="133" t="s">
        <v>2090</v>
      </c>
      <c r="F438" s="133" t="s">
        <v>832</v>
      </c>
      <c r="G438" s="142">
        <v>2</v>
      </c>
      <c r="H438" s="109">
        <v>60000</v>
      </c>
      <c r="I438" s="109">
        <v>60000</v>
      </c>
      <c r="J438" s="109"/>
      <c r="K438" s="109"/>
      <c r="L438" s="109"/>
      <c r="M438" s="109"/>
      <c r="N438" s="109">
        <v>60000</v>
      </c>
      <c r="O438" s="109">
        <v>60000</v>
      </c>
      <c r="P438" s="109"/>
      <c r="Q438" s="109"/>
      <c r="R438" s="109"/>
      <c r="S438" s="109"/>
    </row>
    <row r="439" ht="21" customHeight="1" spans="1:19">
      <c r="A439" s="131" t="s">
        <v>70</v>
      </c>
      <c r="B439" s="132" t="s">
        <v>75</v>
      </c>
      <c r="C439" s="132" t="s">
        <v>669</v>
      </c>
      <c r="D439" s="133" t="s">
        <v>2439</v>
      </c>
      <c r="E439" s="133" t="s">
        <v>2090</v>
      </c>
      <c r="F439" s="133" t="s">
        <v>832</v>
      </c>
      <c r="G439" s="142">
        <v>4</v>
      </c>
      <c r="H439" s="109">
        <v>200000</v>
      </c>
      <c r="I439" s="109">
        <v>200000</v>
      </c>
      <c r="J439" s="109"/>
      <c r="K439" s="109"/>
      <c r="L439" s="109"/>
      <c r="M439" s="109"/>
      <c r="N439" s="109">
        <v>200000</v>
      </c>
      <c r="O439" s="109">
        <v>200000</v>
      </c>
      <c r="P439" s="109"/>
      <c r="Q439" s="109"/>
      <c r="R439" s="109"/>
      <c r="S439" s="109"/>
    </row>
    <row r="440" ht="21" customHeight="1" spans="1:19">
      <c r="A440" s="131" t="s">
        <v>70</v>
      </c>
      <c r="B440" s="132" t="s">
        <v>75</v>
      </c>
      <c r="C440" s="132" t="s">
        <v>669</v>
      </c>
      <c r="D440" s="133" t="s">
        <v>2440</v>
      </c>
      <c r="E440" s="133" t="s">
        <v>2090</v>
      </c>
      <c r="F440" s="133" t="s">
        <v>1708</v>
      </c>
      <c r="G440" s="142">
        <v>1</v>
      </c>
      <c r="H440" s="109"/>
      <c r="I440" s="109">
        <v>150000</v>
      </c>
      <c r="J440" s="109"/>
      <c r="K440" s="109"/>
      <c r="L440" s="109"/>
      <c r="M440" s="109"/>
      <c r="N440" s="109">
        <v>150000</v>
      </c>
      <c r="O440" s="109">
        <v>150000</v>
      </c>
      <c r="P440" s="109"/>
      <c r="Q440" s="109"/>
      <c r="R440" s="109"/>
      <c r="S440" s="109"/>
    </row>
    <row r="441" ht="21" customHeight="1" spans="1:19">
      <c r="A441" s="131" t="s">
        <v>70</v>
      </c>
      <c r="B441" s="132" t="s">
        <v>75</v>
      </c>
      <c r="C441" s="132" t="s">
        <v>669</v>
      </c>
      <c r="D441" s="133" t="s">
        <v>2441</v>
      </c>
      <c r="E441" s="133" t="s">
        <v>2090</v>
      </c>
      <c r="F441" s="133" t="s">
        <v>832</v>
      </c>
      <c r="G441" s="142">
        <v>1</v>
      </c>
      <c r="H441" s="109">
        <v>550000</v>
      </c>
      <c r="I441" s="109">
        <v>550000</v>
      </c>
      <c r="J441" s="109"/>
      <c r="K441" s="109"/>
      <c r="L441" s="109"/>
      <c r="M441" s="109"/>
      <c r="N441" s="109">
        <v>550000</v>
      </c>
      <c r="O441" s="109">
        <v>550000</v>
      </c>
      <c r="P441" s="109"/>
      <c r="Q441" s="109"/>
      <c r="R441" s="109"/>
      <c r="S441" s="109"/>
    </row>
    <row r="442" ht="21" customHeight="1" spans="1:19">
      <c r="A442" s="131" t="s">
        <v>70</v>
      </c>
      <c r="B442" s="132" t="s">
        <v>75</v>
      </c>
      <c r="C442" s="132" t="s">
        <v>669</v>
      </c>
      <c r="D442" s="133" t="s">
        <v>2442</v>
      </c>
      <c r="E442" s="133" t="s">
        <v>2090</v>
      </c>
      <c r="F442" s="133" t="s">
        <v>2443</v>
      </c>
      <c r="G442" s="142">
        <v>6</v>
      </c>
      <c r="H442" s="109"/>
      <c r="I442" s="109">
        <v>72000</v>
      </c>
      <c r="J442" s="109"/>
      <c r="K442" s="109"/>
      <c r="L442" s="109"/>
      <c r="M442" s="109"/>
      <c r="N442" s="109">
        <v>72000</v>
      </c>
      <c r="O442" s="109">
        <v>72000</v>
      </c>
      <c r="P442" s="109"/>
      <c r="Q442" s="109"/>
      <c r="R442" s="109"/>
      <c r="S442" s="109"/>
    </row>
    <row r="443" ht="21" customHeight="1" spans="1:19">
      <c r="A443" s="131" t="s">
        <v>70</v>
      </c>
      <c r="B443" s="132" t="s">
        <v>75</v>
      </c>
      <c r="C443" s="132" t="s">
        <v>669</v>
      </c>
      <c r="D443" s="133" t="s">
        <v>2371</v>
      </c>
      <c r="E443" s="133" t="s">
        <v>2090</v>
      </c>
      <c r="F443" s="133" t="s">
        <v>1708</v>
      </c>
      <c r="G443" s="142">
        <v>10</v>
      </c>
      <c r="H443" s="109"/>
      <c r="I443" s="109">
        <v>100000</v>
      </c>
      <c r="J443" s="109"/>
      <c r="K443" s="109"/>
      <c r="L443" s="109"/>
      <c r="M443" s="109"/>
      <c r="N443" s="109">
        <v>100000</v>
      </c>
      <c r="O443" s="109">
        <v>100000</v>
      </c>
      <c r="P443" s="109"/>
      <c r="Q443" s="109"/>
      <c r="R443" s="109"/>
      <c r="S443" s="109"/>
    </row>
    <row r="444" ht="21" customHeight="1" spans="1:19">
      <c r="A444" s="131" t="s">
        <v>70</v>
      </c>
      <c r="B444" s="132" t="s">
        <v>77</v>
      </c>
      <c r="C444" s="132" t="s">
        <v>669</v>
      </c>
      <c r="D444" s="133" t="s">
        <v>2444</v>
      </c>
      <c r="E444" s="133" t="s">
        <v>2445</v>
      </c>
      <c r="F444" s="133" t="s">
        <v>804</v>
      </c>
      <c r="G444" s="142">
        <v>1</v>
      </c>
      <c r="H444" s="109">
        <v>1500000</v>
      </c>
      <c r="I444" s="109">
        <v>1500000</v>
      </c>
      <c r="J444" s="109"/>
      <c r="K444" s="109"/>
      <c r="L444" s="109"/>
      <c r="M444" s="109"/>
      <c r="N444" s="109">
        <v>1500000</v>
      </c>
      <c r="O444" s="109">
        <v>1500000</v>
      </c>
      <c r="P444" s="109"/>
      <c r="Q444" s="109"/>
      <c r="R444" s="109"/>
      <c r="S444" s="109"/>
    </row>
    <row r="445" ht="21" customHeight="1" spans="1:19">
      <c r="A445" s="131" t="s">
        <v>70</v>
      </c>
      <c r="B445" s="132" t="s">
        <v>77</v>
      </c>
      <c r="C445" s="132" t="s">
        <v>669</v>
      </c>
      <c r="D445" s="133" t="s">
        <v>2446</v>
      </c>
      <c r="E445" s="133" t="s">
        <v>2009</v>
      </c>
      <c r="F445" s="133" t="s">
        <v>1063</v>
      </c>
      <c r="G445" s="142">
        <v>1</v>
      </c>
      <c r="H445" s="109">
        <v>335000</v>
      </c>
      <c r="I445" s="109">
        <v>335000</v>
      </c>
      <c r="J445" s="109"/>
      <c r="K445" s="109"/>
      <c r="L445" s="109"/>
      <c r="M445" s="109"/>
      <c r="N445" s="109">
        <v>335000</v>
      </c>
      <c r="O445" s="109">
        <v>335000</v>
      </c>
      <c r="P445" s="109"/>
      <c r="Q445" s="109"/>
      <c r="R445" s="109"/>
      <c r="S445" s="109"/>
    </row>
    <row r="446" ht="21" customHeight="1" spans="1:19">
      <c r="A446" s="131" t="s">
        <v>70</v>
      </c>
      <c r="B446" s="132" t="s">
        <v>77</v>
      </c>
      <c r="C446" s="132" t="s">
        <v>669</v>
      </c>
      <c r="D446" s="133" t="s">
        <v>2447</v>
      </c>
      <c r="E446" s="133" t="s">
        <v>2011</v>
      </c>
      <c r="F446" s="133" t="s">
        <v>1063</v>
      </c>
      <c r="G446" s="142">
        <v>1</v>
      </c>
      <c r="H446" s="109">
        <v>259000</v>
      </c>
      <c r="I446" s="109">
        <v>259000</v>
      </c>
      <c r="J446" s="109"/>
      <c r="K446" s="109"/>
      <c r="L446" s="109"/>
      <c r="M446" s="109"/>
      <c r="N446" s="109">
        <v>259000</v>
      </c>
      <c r="O446" s="109">
        <v>259000</v>
      </c>
      <c r="P446" s="109"/>
      <c r="Q446" s="109"/>
      <c r="R446" s="109"/>
      <c r="S446" s="109"/>
    </row>
    <row r="447" ht="21" customHeight="1" spans="1:19">
      <c r="A447" s="131" t="s">
        <v>70</v>
      </c>
      <c r="B447" s="132" t="s">
        <v>77</v>
      </c>
      <c r="C447" s="132" t="s">
        <v>669</v>
      </c>
      <c r="D447" s="133" t="s">
        <v>2448</v>
      </c>
      <c r="E447" s="133" t="s">
        <v>2449</v>
      </c>
      <c r="F447" s="133" t="s">
        <v>804</v>
      </c>
      <c r="G447" s="142">
        <v>1</v>
      </c>
      <c r="H447" s="109">
        <v>91200</v>
      </c>
      <c r="I447" s="109">
        <v>91200</v>
      </c>
      <c r="J447" s="109"/>
      <c r="K447" s="109"/>
      <c r="L447" s="109"/>
      <c r="M447" s="109"/>
      <c r="N447" s="109">
        <v>91200</v>
      </c>
      <c r="O447" s="109">
        <v>91200</v>
      </c>
      <c r="P447" s="109"/>
      <c r="Q447" s="109"/>
      <c r="R447" s="109"/>
      <c r="S447" s="109"/>
    </row>
    <row r="448" ht="21" customHeight="1" spans="1:19">
      <c r="A448" s="131" t="s">
        <v>70</v>
      </c>
      <c r="B448" s="132" t="s">
        <v>77</v>
      </c>
      <c r="C448" s="132" t="s">
        <v>669</v>
      </c>
      <c r="D448" s="133" t="s">
        <v>2017</v>
      </c>
      <c r="E448" s="133" t="s">
        <v>2017</v>
      </c>
      <c r="F448" s="133" t="s">
        <v>804</v>
      </c>
      <c r="G448" s="142">
        <v>1</v>
      </c>
      <c r="H448" s="109">
        <v>300000</v>
      </c>
      <c r="I448" s="109">
        <v>300000</v>
      </c>
      <c r="J448" s="109"/>
      <c r="K448" s="109"/>
      <c r="L448" s="109"/>
      <c r="M448" s="109"/>
      <c r="N448" s="109">
        <v>300000</v>
      </c>
      <c r="O448" s="109">
        <v>300000</v>
      </c>
      <c r="P448" s="109"/>
      <c r="Q448" s="109"/>
      <c r="R448" s="109"/>
      <c r="S448" s="109"/>
    </row>
    <row r="449" ht="21" customHeight="1" spans="1:19">
      <c r="A449" s="131" t="s">
        <v>70</v>
      </c>
      <c r="B449" s="132" t="s">
        <v>77</v>
      </c>
      <c r="C449" s="132" t="s">
        <v>669</v>
      </c>
      <c r="D449" s="133" t="s">
        <v>2450</v>
      </c>
      <c r="E449" s="133" t="s">
        <v>2451</v>
      </c>
      <c r="F449" s="133" t="s">
        <v>2443</v>
      </c>
      <c r="G449" s="142">
        <v>1</v>
      </c>
      <c r="H449" s="109">
        <v>620000</v>
      </c>
      <c r="I449" s="109">
        <v>620000</v>
      </c>
      <c r="J449" s="109"/>
      <c r="K449" s="109"/>
      <c r="L449" s="109"/>
      <c r="M449" s="109"/>
      <c r="N449" s="109">
        <v>620000</v>
      </c>
      <c r="O449" s="109">
        <v>620000</v>
      </c>
      <c r="P449" s="109"/>
      <c r="Q449" s="109"/>
      <c r="R449" s="109"/>
      <c r="S449" s="109"/>
    </row>
    <row r="450" ht="21" customHeight="1" spans="1:19">
      <c r="A450" s="131" t="s">
        <v>70</v>
      </c>
      <c r="B450" s="132" t="s">
        <v>77</v>
      </c>
      <c r="C450" s="132" t="s">
        <v>669</v>
      </c>
      <c r="D450" s="133" t="s">
        <v>2452</v>
      </c>
      <c r="E450" s="133" t="s">
        <v>2451</v>
      </c>
      <c r="F450" s="133" t="s">
        <v>2443</v>
      </c>
      <c r="G450" s="142">
        <v>1</v>
      </c>
      <c r="H450" s="109"/>
      <c r="I450" s="109">
        <v>2050000</v>
      </c>
      <c r="J450" s="109"/>
      <c r="K450" s="109"/>
      <c r="L450" s="109"/>
      <c r="M450" s="109"/>
      <c r="N450" s="109">
        <v>2050000</v>
      </c>
      <c r="O450" s="109">
        <v>2050000</v>
      </c>
      <c r="P450" s="109"/>
      <c r="Q450" s="109"/>
      <c r="R450" s="109"/>
      <c r="S450" s="109"/>
    </row>
    <row r="451" ht="21" customHeight="1" spans="1:19">
      <c r="A451" s="131" t="s">
        <v>70</v>
      </c>
      <c r="B451" s="132" t="s">
        <v>77</v>
      </c>
      <c r="C451" s="132" t="s">
        <v>669</v>
      </c>
      <c r="D451" s="133" t="s">
        <v>2453</v>
      </c>
      <c r="E451" s="133" t="s">
        <v>2454</v>
      </c>
      <c r="F451" s="133" t="s">
        <v>804</v>
      </c>
      <c r="G451" s="142">
        <v>1</v>
      </c>
      <c r="H451" s="109">
        <v>1200000</v>
      </c>
      <c r="I451" s="109">
        <v>1200000</v>
      </c>
      <c r="J451" s="109"/>
      <c r="K451" s="109"/>
      <c r="L451" s="109"/>
      <c r="M451" s="109"/>
      <c r="N451" s="109">
        <v>1200000</v>
      </c>
      <c r="O451" s="109">
        <v>1200000</v>
      </c>
      <c r="P451" s="109"/>
      <c r="Q451" s="109"/>
      <c r="R451" s="109"/>
      <c r="S451" s="109"/>
    </row>
    <row r="452" ht="21" customHeight="1" spans="1:19">
      <c r="A452" s="131" t="s">
        <v>70</v>
      </c>
      <c r="B452" s="132" t="s">
        <v>77</v>
      </c>
      <c r="C452" s="132" t="s">
        <v>669</v>
      </c>
      <c r="D452" s="133" t="s">
        <v>2455</v>
      </c>
      <c r="E452" s="133" t="s">
        <v>2454</v>
      </c>
      <c r="F452" s="133" t="s">
        <v>2443</v>
      </c>
      <c r="G452" s="142">
        <v>1</v>
      </c>
      <c r="H452" s="109">
        <v>350000</v>
      </c>
      <c r="I452" s="109">
        <v>350000</v>
      </c>
      <c r="J452" s="109"/>
      <c r="K452" s="109"/>
      <c r="L452" s="109"/>
      <c r="M452" s="109"/>
      <c r="N452" s="109">
        <v>350000</v>
      </c>
      <c r="O452" s="109">
        <v>350000</v>
      </c>
      <c r="P452" s="109"/>
      <c r="Q452" s="109"/>
      <c r="R452" s="109"/>
      <c r="S452" s="109"/>
    </row>
    <row r="453" ht="21" customHeight="1" spans="1:19">
      <c r="A453" s="131" t="s">
        <v>70</v>
      </c>
      <c r="B453" s="132" t="s">
        <v>77</v>
      </c>
      <c r="C453" s="132" t="s">
        <v>669</v>
      </c>
      <c r="D453" s="133" t="s">
        <v>2456</v>
      </c>
      <c r="E453" s="133" t="s">
        <v>2454</v>
      </c>
      <c r="F453" s="133" t="s">
        <v>804</v>
      </c>
      <c r="G453" s="142">
        <v>1</v>
      </c>
      <c r="H453" s="109"/>
      <c r="I453" s="109">
        <v>3326600</v>
      </c>
      <c r="J453" s="109"/>
      <c r="K453" s="109"/>
      <c r="L453" s="109"/>
      <c r="M453" s="109"/>
      <c r="N453" s="109">
        <v>3326600</v>
      </c>
      <c r="O453" s="109">
        <v>3326600</v>
      </c>
      <c r="P453" s="109"/>
      <c r="Q453" s="109"/>
      <c r="R453" s="109"/>
      <c r="S453" s="109"/>
    </row>
    <row r="454" ht="21" customHeight="1" spans="1:19">
      <c r="A454" s="131" t="s">
        <v>70</v>
      </c>
      <c r="B454" s="132" t="s">
        <v>77</v>
      </c>
      <c r="C454" s="132" t="s">
        <v>669</v>
      </c>
      <c r="D454" s="133" t="s">
        <v>2457</v>
      </c>
      <c r="E454" s="133" t="s">
        <v>2013</v>
      </c>
      <c r="F454" s="133" t="s">
        <v>1063</v>
      </c>
      <c r="G454" s="142">
        <v>1</v>
      </c>
      <c r="H454" s="109">
        <v>88000</v>
      </c>
      <c r="I454" s="109">
        <v>88000</v>
      </c>
      <c r="J454" s="109"/>
      <c r="K454" s="109"/>
      <c r="L454" s="109"/>
      <c r="M454" s="109"/>
      <c r="N454" s="109">
        <v>88000</v>
      </c>
      <c r="O454" s="109">
        <v>88000</v>
      </c>
      <c r="P454" s="109"/>
      <c r="Q454" s="109"/>
      <c r="R454" s="109"/>
      <c r="S454" s="109"/>
    </row>
    <row r="455" ht="21" customHeight="1" spans="1:19">
      <c r="A455" s="131" t="s">
        <v>70</v>
      </c>
      <c r="B455" s="132" t="s">
        <v>77</v>
      </c>
      <c r="C455" s="132" t="s">
        <v>669</v>
      </c>
      <c r="D455" s="133" t="s">
        <v>2458</v>
      </c>
      <c r="E455" s="133" t="s">
        <v>2076</v>
      </c>
      <c r="F455" s="133" t="s">
        <v>2443</v>
      </c>
      <c r="G455" s="142">
        <v>1</v>
      </c>
      <c r="H455" s="109">
        <v>250000</v>
      </c>
      <c r="I455" s="109">
        <v>250000</v>
      </c>
      <c r="J455" s="109"/>
      <c r="K455" s="109"/>
      <c r="L455" s="109"/>
      <c r="M455" s="109"/>
      <c r="N455" s="109">
        <v>250000</v>
      </c>
      <c r="O455" s="109">
        <v>250000</v>
      </c>
      <c r="P455" s="109"/>
      <c r="Q455" s="109"/>
      <c r="R455" s="109"/>
      <c r="S455" s="109"/>
    </row>
    <row r="456" ht="21" customHeight="1" spans="1:19">
      <c r="A456" s="131" t="s">
        <v>70</v>
      </c>
      <c r="B456" s="132" t="s">
        <v>77</v>
      </c>
      <c r="C456" s="132" t="s">
        <v>669</v>
      </c>
      <c r="D456" s="133" t="s">
        <v>2077</v>
      </c>
      <c r="E456" s="133" t="s">
        <v>2076</v>
      </c>
      <c r="F456" s="133" t="s">
        <v>2443</v>
      </c>
      <c r="G456" s="142">
        <v>1</v>
      </c>
      <c r="H456" s="109">
        <v>140000</v>
      </c>
      <c r="I456" s="109">
        <v>140000</v>
      </c>
      <c r="J456" s="109"/>
      <c r="K456" s="109"/>
      <c r="L456" s="109"/>
      <c r="M456" s="109"/>
      <c r="N456" s="109">
        <v>140000</v>
      </c>
      <c r="O456" s="109">
        <v>140000</v>
      </c>
      <c r="P456" s="109"/>
      <c r="Q456" s="109"/>
      <c r="R456" s="109"/>
      <c r="S456" s="109"/>
    </row>
    <row r="457" ht="21" customHeight="1" spans="1:19">
      <c r="A457" s="131" t="s">
        <v>70</v>
      </c>
      <c r="B457" s="132" t="s">
        <v>77</v>
      </c>
      <c r="C457" s="132" t="s">
        <v>669</v>
      </c>
      <c r="D457" s="133" t="s">
        <v>2459</v>
      </c>
      <c r="E457" s="133" t="s">
        <v>2460</v>
      </c>
      <c r="F457" s="133" t="s">
        <v>804</v>
      </c>
      <c r="G457" s="142">
        <v>1</v>
      </c>
      <c r="H457" s="109">
        <v>1250000</v>
      </c>
      <c r="I457" s="109">
        <v>1250000</v>
      </c>
      <c r="J457" s="109"/>
      <c r="K457" s="109"/>
      <c r="L457" s="109"/>
      <c r="M457" s="109"/>
      <c r="N457" s="109">
        <v>1250000</v>
      </c>
      <c r="O457" s="109">
        <v>1250000</v>
      </c>
      <c r="P457" s="109"/>
      <c r="Q457" s="109"/>
      <c r="R457" s="109"/>
      <c r="S457" s="109"/>
    </row>
    <row r="458" ht="21" customHeight="1" spans="1:19">
      <c r="A458" s="131" t="s">
        <v>70</v>
      </c>
      <c r="B458" s="132" t="s">
        <v>77</v>
      </c>
      <c r="C458" s="132" t="s">
        <v>669</v>
      </c>
      <c r="D458" s="133" t="s">
        <v>2244</v>
      </c>
      <c r="E458" s="133" t="s">
        <v>2181</v>
      </c>
      <c r="F458" s="133" t="s">
        <v>804</v>
      </c>
      <c r="G458" s="142">
        <v>1</v>
      </c>
      <c r="H458" s="109">
        <v>650000</v>
      </c>
      <c r="I458" s="109">
        <v>650000</v>
      </c>
      <c r="J458" s="109"/>
      <c r="K458" s="109"/>
      <c r="L458" s="109"/>
      <c r="M458" s="109"/>
      <c r="N458" s="109">
        <v>650000</v>
      </c>
      <c r="O458" s="109">
        <v>650000</v>
      </c>
      <c r="P458" s="109"/>
      <c r="Q458" s="109"/>
      <c r="R458" s="109"/>
      <c r="S458" s="109"/>
    </row>
    <row r="459" ht="21" customHeight="1" spans="1:19">
      <c r="A459" s="131" t="s">
        <v>70</v>
      </c>
      <c r="B459" s="132" t="s">
        <v>77</v>
      </c>
      <c r="C459" s="132" t="s">
        <v>669</v>
      </c>
      <c r="D459" s="133" t="s">
        <v>2461</v>
      </c>
      <c r="E459" s="133" t="s">
        <v>2462</v>
      </c>
      <c r="F459" s="133" t="s">
        <v>1063</v>
      </c>
      <c r="G459" s="142">
        <v>1</v>
      </c>
      <c r="H459" s="109">
        <v>150000</v>
      </c>
      <c r="I459" s="109">
        <v>150000</v>
      </c>
      <c r="J459" s="109"/>
      <c r="K459" s="109"/>
      <c r="L459" s="109"/>
      <c r="M459" s="109"/>
      <c r="N459" s="109">
        <v>150000</v>
      </c>
      <c r="O459" s="109">
        <v>150000</v>
      </c>
      <c r="P459" s="109"/>
      <c r="Q459" s="109"/>
      <c r="R459" s="109"/>
      <c r="S459" s="109"/>
    </row>
    <row r="460" ht="21" customHeight="1" spans="1:19">
      <c r="A460" s="131" t="s">
        <v>70</v>
      </c>
      <c r="B460" s="132" t="s">
        <v>77</v>
      </c>
      <c r="C460" s="132" t="s">
        <v>669</v>
      </c>
      <c r="D460" s="133" t="s">
        <v>2234</v>
      </c>
      <c r="E460" s="133" t="s">
        <v>2463</v>
      </c>
      <c r="F460" s="133" t="s">
        <v>804</v>
      </c>
      <c r="G460" s="142">
        <v>1</v>
      </c>
      <c r="H460" s="109">
        <v>1100000</v>
      </c>
      <c r="I460" s="109">
        <v>1100000</v>
      </c>
      <c r="J460" s="109"/>
      <c r="K460" s="109"/>
      <c r="L460" s="109"/>
      <c r="M460" s="109"/>
      <c r="N460" s="109">
        <v>1100000</v>
      </c>
      <c r="O460" s="109">
        <v>1100000</v>
      </c>
      <c r="P460" s="109"/>
      <c r="Q460" s="109"/>
      <c r="R460" s="109"/>
      <c r="S460" s="109"/>
    </row>
    <row r="461" ht="21" customHeight="1" spans="1:19">
      <c r="A461" s="131" t="s">
        <v>70</v>
      </c>
      <c r="B461" s="132" t="s">
        <v>77</v>
      </c>
      <c r="C461" s="132" t="s">
        <v>669</v>
      </c>
      <c r="D461" s="133" t="s">
        <v>2464</v>
      </c>
      <c r="E461" s="133" t="s">
        <v>2205</v>
      </c>
      <c r="F461" s="133" t="s">
        <v>2443</v>
      </c>
      <c r="G461" s="142">
        <v>1</v>
      </c>
      <c r="H461" s="109">
        <v>120000</v>
      </c>
      <c r="I461" s="109">
        <v>120000</v>
      </c>
      <c r="J461" s="109"/>
      <c r="K461" s="109"/>
      <c r="L461" s="109"/>
      <c r="M461" s="109"/>
      <c r="N461" s="109">
        <v>120000</v>
      </c>
      <c r="O461" s="109">
        <v>120000</v>
      </c>
      <c r="P461" s="109"/>
      <c r="Q461" s="109"/>
      <c r="R461" s="109"/>
      <c r="S461" s="109"/>
    </row>
    <row r="462" ht="21" customHeight="1" spans="1:19">
      <c r="A462" s="131" t="s">
        <v>70</v>
      </c>
      <c r="B462" s="132" t="s">
        <v>77</v>
      </c>
      <c r="C462" s="132" t="s">
        <v>669</v>
      </c>
      <c r="D462" s="133" t="s">
        <v>2465</v>
      </c>
      <c r="E462" s="133" t="s">
        <v>2466</v>
      </c>
      <c r="F462" s="133" t="s">
        <v>804</v>
      </c>
      <c r="G462" s="142">
        <v>1</v>
      </c>
      <c r="H462" s="109">
        <v>597000</v>
      </c>
      <c r="I462" s="109">
        <v>597000</v>
      </c>
      <c r="J462" s="109"/>
      <c r="K462" s="109"/>
      <c r="L462" s="109"/>
      <c r="M462" s="109"/>
      <c r="N462" s="109">
        <v>597000</v>
      </c>
      <c r="O462" s="109">
        <v>597000</v>
      </c>
      <c r="P462" s="109"/>
      <c r="Q462" s="109"/>
      <c r="R462" s="109"/>
      <c r="S462" s="109"/>
    </row>
    <row r="463" ht="21" customHeight="1" spans="1:19">
      <c r="A463" s="131" t="s">
        <v>70</v>
      </c>
      <c r="B463" s="132" t="s">
        <v>77</v>
      </c>
      <c r="C463" s="132" t="s">
        <v>669</v>
      </c>
      <c r="D463" s="133" t="s">
        <v>2467</v>
      </c>
      <c r="E463" s="133" t="s">
        <v>2209</v>
      </c>
      <c r="F463" s="133" t="s">
        <v>2443</v>
      </c>
      <c r="G463" s="142">
        <v>1</v>
      </c>
      <c r="H463" s="109">
        <v>969000</v>
      </c>
      <c r="I463" s="109">
        <v>969000</v>
      </c>
      <c r="J463" s="109"/>
      <c r="K463" s="109"/>
      <c r="L463" s="109"/>
      <c r="M463" s="109"/>
      <c r="N463" s="109">
        <v>969000</v>
      </c>
      <c r="O463" s="109">
        <v>969000</v>
      </c>
      <c r="P463" s="109"/>
      <c r="Q463" s="109"/>
      <c r="R463" s="109"/>
      <c r="S463" s="109"/>
    </row>
    <row r="464" ht="21" customHeight="1" spans="1:19">
      <c r="A464" s="131" t="s">
        <v>70</v>
      </c>
      <c r="B464" s="132" t="s">
        <v>77</v>
      </c>
      <c r="C464" s="132" t="s">
        <v>669</v>
      </c>
      <c r="D464" s="133" t="s">
        <v>2468</v>
      </c>
      <c r="E464" s="133" t="s">
        <v>2469</v>
      </c>
      <c r="F464" s="133" t="s">
        <v>804</v>
      </c>
      <c r="G464" s="142">
        <v>1</v>
      </c>
      <c r="H464" s="109">
        <v>900000</v>
      </c>
      <c r="I464" s="109">
        <v>900000</v>
      </c>
      <c r="J464" s="109"/>
      <c r="K464" s="109"/>
      <c r="L464" s="109"/>
      <c r="M464" s="109"/>
      <c r="N464" s="109">
        <v>900000</v>
      </c>
      <c r="O464" s="109">
        <v>900000</v>
      </c>
      <c r="P464" s="109"/>
      <c r="Q464" s="109"/>
      <c r="R464" s="109"/>
      <c r="S464" s="109"/>
    </row>
    <row r="465" ht="21" customHeight="1" spans="1:19">
      <c r="A465" s="131" t="s">
        <v>70</v>
      </c>
      <c r="B465" s="132" t="s">
        <v>77</v>
      </c>
      <c r="C465" s="132" t="s">
        <v>669</v>
      </c>
      <c r="D465" s="133" t="s">
        <v>2470</v>
      </c>
      <c r="E465" s="133" t="s">
        <v>2028</v>
      </c>
      <c r="F465" s="133" t="s">
        <v>2443</v>
      </c>
      <c r="G465" s="142">
        <v>1</v>
      </c>
      <c r="H465" s="109">
        <v>540000</v>
      </c>
      <c r="I465" s="109">
        <v>540000</v>
      </c>
      <c r="J465" s="109"/>
      <c r="K465" s="109"/>
      <c r="L465" s="109"/>
      <c r="M465" s="109"/>
      <c r="N465" s="109">
        <v>540000</v>
      </c>
      <c r="O465" s="109">
        <v>540000</v>
      </c>
      <c r="P465" s="109"/>
      <c r="Q465" s="109"/>
      <c r="R465" s="109"/>
      <c r="S465" s="109"/>
    </row>
    <row r="466" ht="21" customHeight="1" spans="1:19">
      <c r="A466" s="131" t="s">
        <v>70</v>
      </c>
      <c r="B466" s="132" t="s">
        <v>77</v>
      </c>
      <c r="C466" s="132" t="s">
        <v>669</v>
      </c>
      <c r="D466" s="133" t="s">
        <v>2471</v>
      </c>
      <c r="E466" s="133" t="s">
        <v>2052</v>
      </c>
      <c r="F466" s="133" t="s">
        <v>1708</v>
      </c>
      <c r="G466" s="142">
        <v>1</v>
      </c>
      <c r="H466" s="109"/>
      <c r="I466" s="109">
        <v>5000000</v>
      </c>
      <c r="J466" s="109"/>
      <c r="K466" s="109"/>
      <c r="L466" s="109"/>
      <c r="M466" s="109"/>
      <c r="N466" s="109">
        <v>5000000</v>
      </c>
      <c r="O466" s="109">
        <v>5000000</v>
      </c>
      <c r="P466" s="109"/>
      <c r="Q466" s="109"/>
      <c r="R466" s="109"/>
      <c r="S466" s="109"/>
    </row>
    <row r="467" ht="21" customHeight="1" spans="1:19">
      <c r="A467" s="131" t="s">
        <v>70</v>
      </c>
      <c r="B467" s="132" t="s">
        <v>77</v>
      </c>
      <c r="C467" s="132" t="s">
        <v>669</v>
      </c>
      <c r="D467" s="133" t="s">
        <v>2472</v>
      </c>
      <c r="E467" s="133" t="s">
        <v>2052</v>
      </c>
      <c r="F467" s="133" t="s">
        <v>2443</v>
      </c>
      <c r="G467" s="142">
        <v>1</v>
      </c>
      <c r="H467" s="109">
        <v>400000</v>
      </c>
      <c r="I467" s="109">
        <v>400000</v>
      </c>
      <c r="J467" s="109"/>
      <c r="K467" s="109"/>
      <c r="L467" s="109"/>
      <c r="M467" s="109"/>
      <c r="N467" s="109">
        <v>400000</v>
      </c>
      <c r="O467" s="109">
        <v>400000</v>
      </c>
      <c r="P467" s="109"/>
      <c r="Q467" s="109"/>
      <c r="R467" s="109"/>
      <c r="S467" s="109"/>
    </row>
    <row r="468" ht="21" customHeight="1" spans="1:19">
      <c r="A468" s="131" t="s">
        <v>70</v>
      </c>
      <c r="B468" s="132" t="s">
        <v>77</v>
      </c>
      <c r="C468" s="132" t="s">
        <v>669</v>
      </c>
      <c r="D468" s="133" t="s">
        <v>2473</v>
      </c>
      <c r="E468" s="133" t="s">
        <v>2052</v>
      </c>
      <c r="F468" s="133" t="s">
        <v>2443</v>
      </c>
      <c r="G468" s="142">
        <v>1</v>
      </c>
      <c r="H468" s="109">
        <v>350000</v>
      </c>
      <c r="I468" s="109">
        <v>350000</v>
      </c>
      <c r="J468" s="109"/>
      <c r="K468" s="109"/>
      <c r="L468" s="109"/>
      <c r="M468" s="109"/>
      <c r="N468" s="109">
        <v>350000</v>
      </c>
      <c r="O468" s="109">
        <v>350000</v>
      </c>
      <c r="P468" s="109"/>
      <c r="Q468" s="109"/>
      <c r="R468" s="109"/>
      <c r="S468" s="109"/>
    </row>
    <row r="469" ht="21" customHeight="1" spans="1:19">
      <c r="A469" s="131" t="s">
        <v>70</v>
      </c>
      <c r="B469" s="132" t="s">
        <v>77</v>
      </c>
      <c r="C469" s="132" t="s">
        <v>669</v>
      </c>
      <c r="D469" s="133" t="s">
        <v>2474</v>
      </c>
      <c r="E469" s="133" t="s">
        <v>2317</v>
      </c>
      <c r="F469" s="133" t="s">
        <v>1063</v>
      </c>
      <c r="G469" s="142">
        <v>1</v>
      </c>
      <c r="H469" s="109">
        <v>890000</v>
      </c>
      <c r="I469" s="109">
        <v>890000</v>
      </c>
      <c r="J469" s="109"/>
      <c r="K469" s="109"/>
      <c r="L469" s="109"/>
      <c r="M469" s="109"/>
      <c r="N469" s="109">
        <v>890000</v>
      </c>
      <c r="O469" s="109">
        <v>890000</v>
      </c>
      <c r="P469" s="109"/>
      <c r="Q469" s="109"/>
      <c r="R469" s="109"/>
      <c r="S469" s="109"/>
    </row>
    <row r="470" ht="21" customHeight="1" spans="1:19">
      <c r="A470" s="131" t="s">
        <v>70</v>
      </c>
      <c r="B470" s="132" t="s">
        <v>77</v>
      </c>
      <c r="C470" s="132" t="s">
        <v>669</v>
      </c>
      <c r="D470" s="133" t="s">
        <v>2475</v>
      </c>
      <c r="E470" s="133" t="s">
        <v>2317</v>
      </c>
      <c r="F470" s="133" t="s">
        <v>1063</v>
      </c>
      <c r="G470" s="142">
        <v>1</v>
      </c>
      <c r="H470" s="109"/>
      <c r="I470" s="109">
        <v>3300000</v>
      </c>
      <c r="J470" s="109"/>
      <c r="K470" s="109"/>
      <c r="L470" s="109"/>
      <c r="M470" s="109"/>
      <c r="N470" s="109">
        <v>3300000</v>
      </c>
      <c r="O470" s="109">
        <v>3300000</v>
      </c>
      <c r="P470" s="109"/>
      <c r="Q470" s="109"/>
      <c r="R470" s="109"/>
      <c r="S470" s="109"/>
    </row>
    <row r="471" ht="21" customHeight="1" spans="1:19">
      <c r="A471" s="131" t="s">
        <v>70</v>
      </c>
      <c r="B471" s="132" t="s">
        <v>77</v>
      </c>
      <c r="C471" s="132" t="s">
        <v>669</v>
      </c>
      <c r="D471" s="133" t="s">
        <v>2476</v>
      </c>
      <c r="E471" s="133" t="s">
        <v>2477</v>
      </c>
      <c r="F471" s="133" t="s">
        <v>2443</v>
      </c>
      <c r="G471" s="142">
        <v>1</v>
      </c>
      <c r="H471" s="109">
        <v>3710000</v>
      </c>
      <c r="I471" s="109">
        <v>3710000</v>
      </c>
      <c r="J471" s="109"/>
      <c r="K471" s="109"/>
      <c r="L471" s="109"/>
      <c r="M471" s="109"/>
      <c r="N471" s="109">
        <v>3710000</v>
      </c>
      <c r="O471" s="109">
        <v>3710000</v>
      </c>
      <c r="P471" s="109"/>
      <c r="Q471" s="109"/>
      <c r="R471" s="109"/>
      <c r="S471" s="109"/>
    </row>
    <row r="472" ht="21" customHeight="1" spans="1:19">
      <c r="A472" s="131" t="s">
        <v>70</v>
      </c>
      <c r="B472" s="132" t="s">
        <v>77</v>
      </c>
      <c r="C472" s="132" t="s">
        <v>669</v>
      </c>
      <c r="D472" s="133" t="s">
        <v>2478</v>
      </c>
      <c r="E472" s="133" t="s">
        <v>2479</v>
      </c>
      <c r="F472" s="133" t="s">
        <v>1063</v>
      </c>
      <c r="G472" s="142">
        <v>1</v>
      </c>
      <c r="H472" s="109"/>
      <c r="I472" s="109">
        <v>10000000</v>
      </c>
      <c r="J472" s="109"/>
      <c r="K472" s="109"/>
      <c r="L472" s="109"/>
      <c r="M472" s="109"/>
      <c r="N472" s="109">
        <v>10000000</v>
      </c>
      <c r="O472" s="109">
        <v>10000000</v>
      </c>
      <c r="P472" s="109"/>
      <c r="Q472" s="109"/>
      <c r="R472" s="109"/>
      <c r="S472" s="109"/>
    </row>
    <row r="473" ht="21" customHeight="1" spans="1:19">
      <c r="A473" s="131" t="s">
        <v>70</v>
      </c>
      <c r="B473" s="132" t="s">
        <v>77</v>
      </c>
      <c r="C473" s="132" t="s">
        <v>669</v>
      </c>
      <c r="D473" s="133" t="s">
        <v>2480</v>
      </c>
      <c r="E473" s="133" t="s">
        <v>2481</v>
      </c>
      <c r="F473" s="133" t="s">
        <v>804</v>
      </c>
      <c r="G473" s="142">
        <v>1</v>
      </c>
      <c r="H473" s="109">
        <v>860000</v>
      </c>
      <c r="I473" s="109">
        <v>860000</v>
      </c>
      <c r="J473" s="109"/>
      <c r="K473" s="109"/>
      <c r="L473" s="109"/>
      <c r="M473" s="109"/>
      <c r="N473" s="109">
        <v>860000</v>
      </c>
      <c r="O473" s="109">
        <v>860000</v>
      </c>
      <c r="P473" s="109"/>
      <c r="Q473" s="109"/>
      <c r="R473" s="109"/>
      <c r="S473" s="109"/>
    </row>
    <row r="474" ht="21" customHeight="1" spans="1:19">
      <c r="A474" s="131" t="s">
        <v>70</v>
      </c>
      <c r="B474" s="132" t="s">
        <v>77</v>
      </c>
      <c r="C474" s="132" t="s">
        <v>669</v>
      </c>
      <c r="D474" s="133" t="s">
        <v>2482</v>
      </c>
      <c r="E474" s="133" t="s">
        <v>2055</v>
      </c>
      <c r="F474" s="133" t="s">
        <v>2443</v>
      </c>
      <c r="G474" s="142">
        <v>1</v>
      </c>
      <c r="H474" s="109"/>
      <c r="I474" s="109">
        <v>4230000</v>
      </c>
      <c r="J474" s="109"/>
      <c r="K474" s="109"/>
      <c r="L474" s="109"/>
      <c r="M474" s="109"/>
      <c r="N474" s="109">
        <v>4230000</v>
      </c>
      <c r="O474" s="109">
        <v>4230000</v>
      </c>
      <c r="P474" s="109"/>
      <c r="Q474" s="109"/>
      <c r="R474" s="109"/>
      <c r="S474" s="109"/>
    </row>
    <row r="475" ht="21" customHeight="1" spans="1:19">
      <c r="A475" s="131" t="s">
        <v>70</v>
      </c>
      <c r="B475" s="132" t="s">
        <v>77</v>
      </c>
      <c r="C475" s="132" t="s">
        <v>669</v>
      </c>
      <c r="D475" s="133" t="s">
        <v>2483</v>
      </c>
      <c r="E475" s="133" t="s">
        <v>2059</v>
      </c>
      <c r="F475" s="133" t="s">
        <v>1708</v>
      </c>
      <c r="G475" s="142">
        <v>2</v>
      </c>
      <c r="H475" s="109"/>
      <c r="I475" s="109">
        <v>5300000</v>
      </c>
      <c r="J475" s="109"/>
      <c r="K475" s="109"/>
      <c r="L475" s="109"/>
      <c r="M475" s="109"/>
      <c r="N475" s="109">
        <v>5300000</v>
      </c>
      <c r="O475" s="109">
        <v>5300000</v>
      </c>
      <c r="P475" s="109"/>
      <c r="Q475" s="109"/>
      <c r="R475" s="109"/>
      <c r="S475" s="109"/>
    </row>
    <row r="476" ht="21" customHeight="1" spans="1:19">
      <c r="A476" s="131" t="s">
        <v>70</v>
      </c>
      <c r="B476" s="132" t="s">
        <v>77</v>
      </c>
      <c r="C476" s="132" t="s">
        <v>669</v>
      </c>
      <c r="D476" s="133" t="s">
        <v>2484</v>
      </c>
      <c r="E476" s="133" t="s">
        <v>2059</v>
      </c>
      <c r="F476" s="133" t="s">
        <v>2443</v>
      </c>
      <c r="G476" s="142">
        <v>1</v>
      </c>
      <c r="H476" s="109">
        <v>700000</v>
      </c>
      <c r="I476" s="109">
        <v>700000</v>
      </c>
      <c r="J476" s="109"/>
      <c r="K476" s="109"/>
      <c r="L476" s="109"/>
      <c r="M476" s="109"/>
      <c r="N476" s="109">
        <v>700000</v>
      </c>
      <c r="O476" s="109">
        <v>700000</v>
      </c>
      <c r="P476" s="109"/>
      <c r="Q476" s="109"/>
      <c r="R476" s="109"/>
      <c r="S476" s="109"/>
    </row>
    <row r="477" ht="21" customHeight="1" spans="1:19">
      <c r="A477" s="131" t="s">
        <v>70</v>
      </c>
      <c r="B477" s="132" t="s">
        <v>77</v>
      </c>
      <c r="C477" s="132" t="s">
        <v>669</v>
      </c>
      <c r="D477" s="133" t="s">
        <v>2485</v>
      </c>
      <c r="E477" s="133" t="s">
        <v>2166</v>
      </c>
      <c r="F477" s="133" t="s">
        <v>2443</v>
      </c>
      <c r="G477" s="142">
        <v>1</v>
      </c>
      <c r="H477" s="109">
        <v>1600000</v>
      </c>
      <c r="I477" s="109">
        <v>1600000</v>
      </c>
      <c r="J477" s="109"/>
      <c r="K477" s="109"/>
      <c r="L477" s="109"/>
      <c r="M477" s="109"/>
      <c r="N477" s="109">
        <v>1600000</v>
      </c>
      <c r="O477" s="109">
        <v>1600000</v>
      </c>
      <c r="P477" s="109"/>
      <c r="Q477" s="109"/>
      <c r="R477" s="109"/>
      <c r="S477" s="109"/>
    </row>
    <row r="478" ht="21" customHeight="1" spans="1:19">
      <c r="A478" s="131" t="s">
        <v>70</v>
      </c>
      <c r="B478" s="132" t="s">
        <v>77</v>
      </c>
      <c r="C478" s="132" t="s">
        <v>669</v>
      </c>
      <c r="D478" s="133" t="s">
        <v>2486</v>
      </c>
      <c r="E478" s="133" t="s">
        <v>2065</v>
      </c>
      <c r="F478" s="133" t="s">
        <v>2443</v>
      </c>
      <c r="G478" s="142">
        <v>1</v>
      </c>
      <c r="H478" s="109">
        <v>1830000</v>
      </c>
      <c r="I478" s="109">
        <v>1830000</v>
      </c>
      <c r="J478" s="109"/>
      <c r="K478" s="109"/>
      <c r="L478" s="109"/>
      <c r="M478" s="109"/>
      <c r="N478" s="109">
        <v>1830000</v>
      </c>
      <c r="O478" s="109">
        <v>1830000</v>
      </c>
      <c r="P478" s="109"/>
      <c r="Q478" s="109"/>
      <c r="R478" s="109"/>
      <c r="S478" s="109"/>
    </row>
    <row r="479" ht="21" customHeight="1" spans="1:19">
      <c r="A479" s="131" t="s">
        <v>70</v>
      </c>
      <c r="B479" s="132" t="s">
        <v>77</v>
      </c>
      <c r="C479" s="132" t="s">
        <v>669</v>
      </c>
      <c r="D479" s="133" t="s">
        <v>2487</v>
      </c>
      <c r="E479" s="133" t="s">
        <v>2144</v>
      </c>
      <c r="F479" s="133" t="s">
        <v>2443</v>
      </c>
      <c r="G479" s="142">
        <v>1</v>
      </c>
      <c r="H479" s="109">
        <v>200000</v>
      </c>
      <c r="I479" s="109">
        <v>200000</v>
      </c>
      <c r="J479" s="109"/>
      <c r="K479" s="109"/>
      <c r="L479" s="109"/>
      <c r="M479" s="109"/>
      <c r="N479" s="109">
        <v>200000</v>
      </c>
      <c r="O479" s="109">
        <v>200000</v>
      </c>
      <c r="P479" s="109"/>
      <c r="Q479" s="109"/>
      <c r="R479" s="109"/>
      <c r="S479" s="109"/>
    </row>
    <row r="480" ht="21" customHeight="1" spans="1:19">
      <c r="A480" s="131" t="s">
        <v>70</v>
      </c>
      <c r="B480" s="132" t="s">
        <v>79</v>
      </c>
      <c r="C480" s="132" t="s">
        <v>337</v>
      </c>
      <c r="D480" s="133" t="s">
        <v>2020</v>
      </c>
      <c r="E480" s="133" t="s">
        <v>2015</v>
      </c>
      <c r="F480" s="133" t="s">
        <v>1708</v>
      </c>
      <c r="G480" s="142">
        <v>1</v>
      </c>
      <c r="H480" s="109">
        <v>2000</v>
      </c>
      <c r="I480" s="109">
        <v>2000</v>
      </c>
      <c r="J480" s="109">
        <v>2000</v>
      </c>
      <c r="K480" s="109"/>
      <c r="L480" s="109"/>
      <c r="M480" s="109"/>
      <c r="N480" s="109"/>
      <c r="O480" s="109"/>
      <c r="P480" s="109"/>
      <c r="Q480" s="109"/>
      <c r="R480" s="109"/>
      <c r="S480" s="109"/>
    </row>
    <row r="481" ht="21" customHeight="1" spans="1:19">
      <c r="A481" s="131" t="s">
        <v>70</v>
      </c>
      <c r="B481" s="132" t="s">
        <v>79</v>
      </c>
      <c r="C481" s="132" t="s">
        <v>337</v>
      </c>
      <c r="D481" s="133" t="s">
        <v>2017</v>
      </c>
      <c r="E481" s="133" t="s">
        <v>2017</v>
      </c>
      <c r="F481" s="133" t="s">
        <v>1828</v>
      </c>
      <c r="G481" s="142">
        <v>1</v>
      </c>
      <c r="H481" s="109">
        <v>15000</v>
      </c>
      <c r="I481" s="109">
        <v>15000</v>
      </c>
      <c r="J481" s="109">
        <v>15000</v>
      </c>
      <c r="K481" s="109"/>
      <c r="L481" s="109"/>
      <c r="M481" s="109"/>
      <c r="N481" s="109"/>
      <c r="O481" s="109"/>
      <c r="P481" s="109"/>
      <c r="Q481" s="109"/>
      <c r="R481" s="109"/>
      <c r="S481" s="109"/>
    </row>
    <row r="482" ht="21" customHeight="1" spans="1:19">
      <c r="A482" s="131" t="s">
        <v>70</v>
      </c>
      <c r="B482" s="132" t="s">
        <v>79</v>
      </c>
      <c r="C482" s="132" t="s">
        <v>337</v>
      </c>
      <c r="D482" s="133" t="s">
        <v>2027</v>
      </c>
      <c r="E482" s="133" t="s">
        <v>2028</v>
      </c>
      <c r="F482" s="133" t="s">
        <v>1708</v>
      </c>
      <c r="G482" s="142">
        <v>5</v>
      </c>
      <c r="H482" s="109">
        <v>25000</v>
      </c>
      <c r="I482" s="109">
        <v>25000</v>
      </c>
      <c r="J482" s="109">
        <v>25000</v>
      </c>
      <c r="K482" s="109"/>
      <c r="L482" s="109"/>
      <c r="M482" s="109"/>
      <c r="N482" s="109"/>
      <c r="O482" s="109"/>
      <c r="P482" s="109"/>
      <c r="Q482" s="109"/>
      <c r="R482" s="109"/>
      <c r="S482" s="109"/>
    </row>
    <row r="483" ht="21" customHeight="1" spans="1:19">
      <c r="A483" s="131" t="s">
        <v>70</v>
      </c>
      <c r="B483" s="132" t="s">
        <v>79</v>
      </c>
      <c r="C483" s="132" t="s">
        <v>320</v>
      </c>
      <c r="D483" s="133" t="s">
        <v>2488</v>
      </c>
      <c r="E483" s="133" t="s">
        <v>2009</v>
      </c>
      <c r="F483" s="133" t="s">
        <v>1828</v>
      </c>
      <c r="G483" s="142">
        <v>1</v>
      </c>
      <c r="H483" s="109">
        <v>30002</v>
      </c>
      <c r="I483" s="109">
        <v>30002</v>
      </c>
      <c r="J483" s="109">
        <v>30002</v>
      </c>
      <c r="K483" s="109"/>
      <c r="L483" s="109"/>
      <c r="M483" s="109"/>
      <c r="N483" s="109"/>
      <c r="O483" s="109"/>
      <c r="P483" s="109"/>
      <c r="Q483" s="109"/>
      <c r="R483" s="109"/>
      <c r="S483" s="109"/>
    </row>
    <row r="484" ht="21" customHeight="1" spans="1:19">
      <c r="A484" s="131" t="s">
        <v>70</v>
      </c>
      <c r="B484" s="132" t="s">
        <v>79</v>
      </c>
      <c r="C484" s="132" t="s">
        <v>320</v>
      </c>
      <c r="D484" s="133" t="s">
        <v>2231</v>
      </c>
      <c r="E484" s="133" t="s">
        <v>2011</v>
      </c>
      <c r="F484" s="133" t="s">
        <v>1835</v>
      </c>
      <c r="G484" s="142">
        <v>7</v>
      </c>
      <c r="H484" s="109">
        <v>29498</v>
      </c>
      <c r="I484" s="109">
        <v>29498</v>
      </c>
      <c r="J484" s="109">
        <v>29498</v>
      </c>
      <c r="K484" s="109"/>
      <c r="L484" s="109"/>
      <c r="M484" s="109"/>
      <c r="N484" s="109"/>
      <c r="O484" s="109"/>
      <c r="P484" s="109"/>
      <c r="Q484" s="109"/>
      <c r="R484" s="109"/>
      <c r="S484" s="109"/>
    </row>
    <row r="485" ht="21" customHeight="1" spans="1:19">
      <c r="A485" s="131" t="s">
        <v>70</v>
      </c>
      <c r="B485" s="132" t="s">
        <v>79</v>
      </c>
      <c r="C485" s="132" t="s">
        <v>320</v>
      </c>
      <c r="D485" s="133" t="s">
        <v>2238</v>
      </c>
      <c r="E485" s="133" t="s">
        <v>2013</v>
      </c>
      <c r="F485" s="133" t="s">
        <v>1835</v>
      </c>
      <c r="G485" s="142">
        <v>7</v>
      </c>
      <c r="H485" s="109">
        <v>24500</v>
      </c>
      <c r="I485" s="109">
        <v>24500</v>
      </c>
      <c r="J485" s="109">
        <v>24500</v>
      </c>
      <c r="K485" s="109"/>
      <c r="L485" s="109"/>
      <c r="M485" s="109"/>
      <c r="N485" s="109"/>
      <c r="O485" s="109"/>
      <c r="P485" s="109"/>
      <c r="Q485" s="109"/>
      <c r="R485" s="109"/>
      <c r="S485" s="109"/>
    </row>
    <row r="486" ht="21" customHeight="1" spans="1:19">
      <c r="A486" s="131" t="s">
        <v>70</v>
      </c>
      <c r="B486" s="132" t="s">
        <v>79</v>
      </c>
      <c r="C486" s="132" t="s">
        <v>669</v>
      </c>
      <c r="D486" s="133" t="s">
        <v>2034</v>
      </c>
      <c r="E486" s="133" t="s">
        <v>2021</v>
      </c>
      <c r="F486" s="133" t="s">
        <v>1708</v>
      </c>
      <c r="G486" s="142">
        <v>14</v>
      </c>
      <c r="H486" s="109">
        <v>16800</v>
      </c>
      <c r="I486" s="109">
        <v>16800</v>
      </c>
      <c r="J486" s="109"/>
      <c r="K486" s="109"/>
      <c r="L486" s="109"/>
      <c r="M486" s="109"/>
      <c r="N486" s="109">
        <v>16800</v>
      </c>
      <c r="O486" s="109">
        <v>16800</v>
      </c>
      <c r="P486" s="109"/>
      <c r="Q486" s="109"/>
      <c r="R486" s="109"/>
      <c r="S486" s="109"/>
    </row>
    <row r="487" ht="21" customHeight="1" spans="1:19">
      <c r="A487" s="131" t="s">
        <v>70</v>
      </c>
      <c r="B487" s="132" t="s">
        <v>79</v>
      </c>
      <c r="C487" s="132" t="s">
        <v>669</v>
      </c>
      <c r="D487" s="133" t="s">
        <v>2488</v>
      </c>
      <c r="E487" s="133" t="s">
        <v>2009</v>
      </c>
      <c r="F487" s="133" t="s">
        <v>804</v>
      </c>
      <c r="G487" s="142">
        <v>1</v>
      </c>
      <c r="H487" s="109">
        <v>99000</v>
      </c>
      <c r="I487" s="109">
        <v>99000</v>
      </c>
      <c r="J487" s="109"/>
      <c r="K487" s="109"/>
      <c r="L487" s="109"/>
      <c r="M487" s="109"/>
      <c r="N487" s="109">
        <v>99000</v>
      </c>
      <c r="O487" s="109">
        <v>99000</v>
      </c>
      <c r="P487" s="109"/>
      <c r="Q487" s="109"/>
      <c r="R487" s="109"/>
      <c r="S487" s="109"/>
    </row>
    <row r="488" ht="21" customHeight="1" spans="1:19">
      <c r="A488" s="131" t="s">
        <v>70</v>
      </c>
      <c r="B488" s="132" t="s">
        <v>79</v>
      </c>
      <c r="C488" s="132" t="s">
        <v>669</v>
      </c>
      <c r="D488" s="133" t="s">
        <v>2231</v>
      </c>
      <c r="E488" s="133" t="s">
        <v>2011</v>
      </c>
      <c r="F488" s="133" t="s">
        <v>1708</v>
      </c>
      <c r="G488" s="142">
        <v>6</v>
      </c>
      <c r="H488" s="109">
        <v>30000</v>
      </c>
      <c r="I488" s="109">
        <v>30000</v>
      </c>
      <c r="J488" s="109"/>
      <c r="K488" s="109"/>
      <c r="L488" s="109"/>
      <c r="M488" s="109"/>
      <c r="N488" s="109">
        <v>30000</v>
      </c>
      <c r="O488" s="109">
        <v>30000</v>
      </c>
      <c r="P488" s="109"/>
      <c r="Q488" s="109"/>
      <c r="R488" s="109"/>
      <c r="S488" s="109"/>
    </row>
    <row r="489" ht="21" customHeight="1" spans="1:19">
      <c r="A489" s="131" t="s">
        <v>70</v>
      </c>
      <c r="B489" s="132" t="s">
        <v>79</v>
      </c>
      <c r="C489" s="132" t="s">
        <v>669</v>
      </c>
      <c r="D489" s="133" t="s">
        <v>2489</v>
      </c>
      <c r="E489" s="133" t="s">
        <v>2015</v>
      </c>
      <c r="F489" s="133" t="s">
        <v>1708</v>
      </c>
      <c r="G489" s="142">
        <v>1</v>
      </c>
      <c r="H489" s="109">
        <v>2000</v>
      </c>
      <c r="I489" s="109">
        <v>2000</v>
      </c>
      <c r="J489" s="109"/>
      <c r="K489" s="109"/>
      <c r="L489" s="109"/>
      <c r="M489" s="109"/>
      <c r="N489" s="109">
        <v>2000</v>
      </c>
      <c r="O489" s="109">
        <v>2000</v>
      </c>
      <c r="P489" s="109"/>
      <c r="Q489" s="109"/>
      <c r="R489" s="109"/>
      <c r="S489" s="109"/>
    </row>
    <row r="490" ht="21" customHeight="1" spans="1:19">
      <c r="A490" s="131" t="s">
        <v>70</v>
      </c>
      <c r="B490" s="132" t="s">
        <v>79</v>
      </c>
      <c r="C490" s="132" t="s">
        <v>669</v>
      </c>
      <c r="D490" s="133" t="s">
        <v>2490</v>
      </c>
      <c r="E490" s="133" t="s">
        <v>2030</v>
      </c>
      <c r="F490" s="133" t="s">
        <v>1708</v>
      </c>
      <c r="G490" s="142">
        <v>1</v>
      </c>
      <c r="H490" s="109">
        <v>15000</v>
      </c>
      <c r="I490" s="109">
        <v>15000</v>
      </c>
      <c r="J490" s="109"/>
      <c r="K490" s="109"/>
      <c r="L490" s="109"/>
      <c r="M490" s="109"/>
      <c r="N490" s="109">
        <v>15000</v>
      </c>
      <c r="O490" s="109">
        <v>15000</v>
      </c>
      <c r="P490" s="109"/>
      <c r="Q490" s="109"/>
      <c r="R490" s="109"/>
      <c r="S490" s="109"/>
    </row>
    <row r="491" ht="21" customHeight="1" spans="1:19">
      <c r="A491" s="131" t="s">
        <v>70</v>
      </c>
      <c r="B491" s="132" t="s">
        <v>79</v>
      </c>
      <c r="C491" s="132" t="s">
        <v>669</v>
      </c>
      <c r="D491" s="133" t="s">
        <v>2238</v>
      </c>
      <c r="E491" s="133" t="s">
        <v>2013</v>
      </c>
      <c r="F491" s="133" t="s">
        <v>1835</v>
      </c>
      <c r="G491" s="142">
        <v>6</v>
      </c>
      <c r="H491" s="109">
        <v>21000</v>
      </c>
      <c r="I491" s="109">
        <v>21000</v>
      </c>
      <c r="J491" s="109"/>
      <c r="K491" s="109"/>
      <c r="L491" s="109"/>
      <c r="M491" s="109"/>
      <c r="N491" s="109">
        <v>21000</v>
      </c>
      <c r="O491" s="109">
        <v>21000</v>
      </c>
      <c r="P491" s="109"/>
      <c r="Q491" s="109"/>
      <c r="R491" s="109"/>
      <c r="S491" s="109"/>
    </row>
    <row r="492" ht="21" customHeight="1" spans="1:19">
      <c r="A492" s="131" t="s">
        <v>70</v>
      </c>
      <c r="B492" s="132" t="s">
        <v>79</v>
      </c>
      <c r="C492" s="132" t="s">
        <v>669</v>
      </c>
      <c r="D492" s="133" t="s">
        <v>2491</v>
      </c>
      <c r="E492" s="133" t="s">
        <v>2492</v>
      </c>
      <c r="F492" s="133" t="s">
        <v>1708</v>
      </c>
      <c r="G492" s="142">
        <v>1</v>
      </c>
      <c r="H492" s="109">
        <v>2800</v>
      </c>
      <c r="I492" s="109">
        <v>2800</v>
      </c>
      <c r="J492" s="109"/>
      <c r="K492" s="109"/>
      <c r="L492" s="109"/>
      <c r="M492" s="109"/>
      <c r="N492" s="109">
        <v>2800</v>
      </c>
      <c r="O492" s="109">
        <v>2800</v>
      </c>
      <c r="P492" s="109"/>
      <c r="Q492" s="109"/>
      <c r="R492" s="109"/>
      <c r="S492" s="109"/>
    </row>
    <row r="493" ht="21" customHeight="1" spans="1:19">
      <c r="A493" s="131" t="s">
        <v>70</v>
      </c>
      <c r="B493" s="132" t="s">
        <v>79</v>
      </c>
      <c r="C493" s="132" t="s">
        <v>669</v>
      </c>
      <c r="D493" s="133" t="s">
        <v>2019</v>
      </c>
      <c r="E493" s="133" t="s">
        <v>2019</v>
      </c>
      <c r="F493" s="133" t="s">
        <v>1708</v>
      </c>
      <c r="G493" s="142">
        <v>2</v>
      </c>
      <c r="H493" s="109">
        <v>1600</v>
      </c>
      <c r="I493" s="109">
        <v>1600</v>
      </c>
      <c r="J493" s="109"/>
      <c r="K493" s="109"/>
      <c r="L493" s="109"/>
      <c r="M493" s="109"/>
      <c r="N493" s="109">
        <v>1600</v>
      </c>
      <c r="O493" s="109">
        <v>1600</v>
      </c>
      <c r="P493" s="109"/>
      <c r="Q493" s="109"/>
      <c r="R493" s="109"/>
      <c r="S493" s="109"/>
    </row>
    <row r="494" ht="21" customHeight="1" spans="1:19">
      <c r="A494" s="131" t="s">
        <v>70</v>
      </c>
      <c r="B494" s="132" t="s">
        <v>79</v>
      </c>
      <c r="C494" s="132" t="s">
        <v>669</v>
      </c>
      <c r="D494" s="133" t="s">
        <v>2035</v>
      </c>
      <c r="E494" s="133" t="s">
        <v>2028</v>
      </c>
      <c r="F494" s="133" t="s">
        <v>1708</v>
      </c>
      <c r="G494" s="142">
        <v>26</v>
      </c>
      <c r="H494" s="109">
        <v>130000</v>
      </c>
      <c r="I494" s="109">
        <v>130000</v>
      </c>
      <c r="J494" s="109"/>
      <c r="K494" s="109"/>
      <c r="L494" s="109"/>
      <c r="M494" s="109"/>
      <c r="N494" s="109">
        <v>130000</v>
      </c>
      <c r="O494" s="109">
        <v>130000</v>
      </c>
      <c r="P494" s="109"/>
      <c r="Q494" s="109"/>
      <c r="R494" s="109"/>
      <c r="S494" s="109"/>
    </row>
    <row r="495" ht="21" customHeight="1" spans="1:19">
      <c r="A495" s="131" t="s">
        <v>70</v>
      </c>
      <c r="B495" s="132" t="s">
        <v>81</v>
      </c>
      <c r="C495" s="132" t="s">
        <v>669</v>
      </c>
      <c r="D495" s="133" t="s">
        <v>2021</v>
      </c>
      <c r="E495" s="133" t="s">
        <v>2021</v>
      </c>
      <c r="F495" s="133" t="s">
        <v>832</v>
      </c>
      <c r="G495" s="142">
        <v>5</v>
      </c>
      <c r="H495" s="109"/>
      <c r="I495" s="109">
        <v>6000</v>
      </c>
      <c r="J495" s="109"/>
      <c r="K495" s="109"/>
      <c r="L495" s="109"/>
      <c r="M495" s="109"/>
      <c r="N495" s="109">
        <v>6000</v>
      </c>
      <c r="O495" s="109">
        <v>6000</v>
      </c>
      <c r="P495" s="109"/>
      <c r="Q495" s="109"/>
      <c r="R495" s="109"/>
      <c r="S495" s="109"/>
    </row>
    <row r="496" ht="21" customHeight="1" spans="1:19">
      <c r="A496" s="131" t="s">
        <v>70</v>
      </c>
      <c r="B496" s="132" t="s">
        <v>81</v>
      </c>
      <c r="C496" s="132" t="s">
        <v>669</v>
      </c>
      <c r="D496" s="133" t="s">
        <v>2174</v>
      </c>
      <c r="E496" s="133" t="s">
        <v>2175</v>
      </c>
      <c r="F496" s="133" t="s">
        <v>832</v>
      </c>
      <c r="G496" s="142">
        <v>1</v>
      </c>
      <c r="H496" s="109"/>
      <c r="I496" s="109">
        <v>7000</v>
      </c>
      <c r="J496" s="109"/>
      <c r="K496" s="109"/>
      <c r="L496" s="109"/>
      <c r="M496" s="109"/>
      <c r="N496" s="109">
        <v>7000</v>
      </c>
      <c r="O496" s="109">
        <v>7000</v>
      </c>
      <c r="P496" s="109"/>
      <c r="Q496" s="109"/>
      <c r="R496" s="109"/>
      <c r="S496" s="109"/>
    </row>
    <row r="497" ht="21" customHeight="1" spans="1:19">
      <c r="A497" s="131" t="s">
        <v>70</v>
      </c>
      <c r="B497" s="132" t="s">
        <v>81</v>
      </c>
      <c r="C497" s="132" t="s">
        <v>669</v>
      </c>
      <c r="D497" s="133" t="s">
        <v>2493</v>
      </c>
      <c r="E497" s="133" t="s">
        <v>2009</v>
      </c>
      <c r="F497" s="133" t="s">
        <v>832</v>
      </c>
      <c r="G497" s="142">
        <v>4</v>
      </c>
      <c r="H497" s="109"/>
      <c r="I497" s="109">
        <v>20000</v>
      </c>
      <c r="J497" s="109"/>
      <c r="K497" s="109"/>
      <c r="L497" s="109"/>
      <c r="M497" s="109"/>
      <c r="N497" s="109">
        <v>20000</v>
      </c>
      <c r="O497" s="109">
        <v>20000</v>
      </c>
      <c r="P497" s="109"/>
      <c r="Q497" s="109"/>
      <c r="R497" s="109"/>
      <c r="S497" s="109"/>
    </row>
    <row r="498" ht="21" customHeight="1" spans="1:19">
      <c r="A498" s="131" t="s">
        <v>70</v>
      </c>
      <c r="B498" s="132" t="s">
        <v>81</v>
      </c>
      <c r="C498" s="132" t="s">
        <v>669</v>
      </c>
      <c r="D498" s="133" t="s">
        <v>2494</v>
      </c>
      <c r="E498" s="133" t="s">
        <v>2011</v>
      </c>
      <c r="F498" s="133" t="s">
        <v>832</v>
      </c>
      <c r="G498" s="142">
        <v>4</v>
      </c>
      <c r="H498" s="109"/>
      <c r="I498" s="109">
        <v>20000</v>
      </c>
      <c r="J498" s="109"/>
      <c r="K498" s="109"/>
      <c r="L498" s="109"/>
      <c r="M498" s="109"/>
      <c r="N498" s="109">
        <v>20000</v>
      </c>
      <c r="O498" s="109">
        <v>20000</v>
      </c>
      <c r="P498" s="109"/>
      <c r="Q498" s="109"/>
      <c r="R498" s="109"/>
      <c r="S498" s="109"/>
    </row>
    <row r="499" ht="21" customHeight="1" spans="1:19">
      <c r="A499" s="131" t="s">
        <v>70</v>
      </c>
      <c r="B499" s="132" t="s">
        <v>81</v>
      </c>
      <c r="C499" s="132" t="s">
        <v>669</v>
      </c>
      <c r="D499" s="133" t="s">
        <v>2030</v>
      </c>
      <c r="E499" s="133" t="s">
        <v>2030</v>
      </c>
      <c r="F499" s="133" t="s">
        <v>832</v>
      </c>
      <c r="G499" s="142">
        <v>1</v>
      </c>
      <c r="H499" s="109"/>
      <c r="I499" s="109">
        <v>20000</v>
      </c>
      <c r="J499" s="109"/>
      <c r="K499" s="109"/>
      <c r="L499" s="109"/>
      <c r="M499" s="109"/>
      <c r="N499" s="109">
        <v>20000</v>
      </c>
      <c r="O499" s="109">
        <v>20000</v>
      </c>
      <c r="P499" s="109"/>
      <c r="Q499" s="109"/>
      <c r="R499" s="109"/>
      <c r="S499" s="109"/>
    </row>
    <row r="500" ht="21" customHeight="1" spans="1:19">
      <c r="A500" s="131" t="s">
        <v>70</v>
      </c>
      <c r="B500" s="132" t="s">
        <v>81</v>
      </c>
      <c r="C500" s="132" t="s">
        <v>669</v>
      </c>
      <c r="D500" s="133" t="s">
        <v>2495</v>
      </c>
      <c r="E500" s="133" t="s">
        <v>2017</v>
      </c>
      <c r="F500" s="133" t="s">
        <v>832</v>
      </c>
      <c r="G500" s="142">
        <v>6</v>
      </c>
      <c r="H500" s="109"/>
      <c r="I500" s="109">
        <v>160.32</v>
      </c>
      <c r="J500" s="109"/>
      <c r="K500" s="109"/>
      <c r="L500" s="109"/>
      <c r="M500" s="109"/>
      <c r="N500" s="109">
        <v>160.32</v>
      </c>
      <c r="O500" s="109">
        <v>160.32</v>
      </c>
      <c r="P500" s="109"/>
      <c r="Q500" s="109"/>
      <c r="R500" s="109"/>
      <c r="S500" s="109"/>
    </row>
    <row r="501" ht="21" customHeight="1" spans="1:19">
      <c r="A501" s="131" t="s">
        <v>70</v>
      </c>
      <c r="B501" s="132" t="s">
        <v>81</v>
      </c>
      <c r="C501" s="132" t="s">
        <v>669</v>
      </c>
      <c r="D501" s="133" t="s">
        <v>2496</v>
      </c>
      <c r="E501" s="133" t="s">
        <v>2017</v>
      </c>
      <c r="F501" s="133" t="s">
        <v>832</v>
      </c>
      <c r="G501" s="142">
        <v>491</v>
      </c>
      <c r="H501" s="109"/>
      <c r="I501" s="109">
        <v>14985.32</v>
      </c>
      <c r="J501" s="109"/>
      <c r="K501" s="109"/>
      <c r="L501" s="109"/>
      <c r="M501" s="109"/>
      <c r="N501" s="109">
        <v>14985.32</v>
      </c>
      <c r="O501" s="109">
        <v>14985.32</v>
      </c>
      <c r="P501" s="109"/>
      <c r="Q501" s="109"/>
      <c r="R501" s="109"/>
      <c r="S501" s="109"/>
    </row>
    <row r="502" ht="21" customHeight="1" spans="1:19">
      <c r="A502" s="131" t="s">
        <v>70</v>
      </c>
      <c r="B502" s="132" t="s">
        <v>81</v>
      </c>
      <c r="C502" s="132" t="s">
        <v>669</v>
      </c>
      <c r="D502" s="133" t="s">
        <v>2497</v>
      </c>
      <c r="E502" s="133" t="s">
        <v>2013</v>
      </c>
      <c r="F502" s="133" t="s">
        <v>832</v>
      </c>
      <c r="G502" s="142">
        <v>2</v>
      </c>
      <c r="H502" s="109"/>
      <c r="I502" s="109">
        <v>10000</v>
      </c>
      <c r="J502" s="109"/>
      <c r="K502" s="109"/>
      <c r="L502" s="109"/>
      <c r="M502" s="109"/>
      <c r="N502" s="109">
        <v>10000</v>
      </c>
      <c r="O502" s="109">
        <v>10000</v>
      </c>
      <c r="P502" s="109"/>
      <c r="Q502" s="109"/>
      <c r="R502" s="109"/>
      <c r="S502" s="109"/>
    </row>
    <row r="503" ht="21" customHeight="1" spans="1:19">
      <c r="A503" s="131" t="s">
        <v>70</v>
      </c>
      <c r="B503" s="132" t="s">
        <v>81</v>
      </c>
      <c r="C503" s="132" t="s">
        <v>669</v>
      </c>
      <c r="D503" s="133" t="s">
        <v>2244</v>
      </c>
      <c r="E503" s="133" t="s">
        <v>2181</v>
      </c>
      <c r="F503" s="133" t="s">
        <v>832</v>
      </c>
      <c r="G503" s="142">
        <v>3</v>
      </c>
      <c r="H503" s="109"/>
      <c r="I503" s="109">
        <v>13500</v>
      </c>
      <c r="J503" s="109"/>
      <c r="K503" s="109"/>
      <c r="L503" s="109"/>
      <c r="M503" s="109"/>
      <c r="N503" s="109">
        <v>13500</v>
      </c>
      <c r="O503" s="109">
        <v>13500</v>
      </c>
      <c r="P503" s="109"/>
      <c r="Q503" s="109"/>
      <c r="R503" s="109"/>
      <c r="S503" s="109"/>
    </row>
    <row r="504" ht="21" customHeight="1" spans="1:19">
      <c r="A504" s="131" t="s">
        <v>70</v>
      </c>
      <c r="B504" s="132" t="s">
        <v>81</v>
      </c>
      <c r="C504" s="132" t="s">
        <v>669</v>
      </c>
      <c r="D504" s="133" t="s">
        <v>2498</v>
      </c>
      <c r="E504" s="133" t="s">
        <v>2279</v>
      </c>
      <c r="F504" s="133" t="s">
        <v>832</v>
      </c>
      <c r="G504" s="142">
        <v>2</v>
      </c>
      <c r="H504" s="109"/>
      <c r="I504" s="109">
        <v>6000</v>
      </c>
      <c r="J504" s="109"/>
      <c r="K504" s="109"/>
      <c r="L504" s="109"/>
      <c r="M504" s="109"/>
      <c r="N504" s="109">
        <v>6000</v>
      </c>
      <c r="O504" s="109">
        <v>6000</v>
      </c>
      <c r="P504" s="109"/>
      <c r="Q504" s="109"/>
      <c r="R504" s="109"/>
      <c r="S504" s="109"/>
    </row>
    <row r="505" ht="21" customHeight="1" spans="1:19">
      <c r="A505" s="131" t="s">
        <v>70</v>
      </c>
      <c r="B505" s="132" t="s">
        <v>81</v>
      </c>
      <c r="C505" s="132" t="s">
        <v>669</v>
      </c>
      <c r="D505" s="133" t="s">
        <v>2499</v>
      </c>
      <c r="E505" s="133" t="s">
        <v>2025</v>
      </c>
      <c r="F505" s="133" t="s">
        <v>832</v>
      </c>
      <c r="G505" s="142">
        <v>2</v>
      </c>
      <c r="H505" s="109"/>
      <c r="I505" s="109">
        <v>12000</v>
      </c>
      <c r="J505" s="109"/>
      <c r="K505" s="109"/>
      <c r="L505" s="109"/>
      <c r="M505" s="109"/>
      <c r="N505" s="109">
        <v>12000</v>
      </c>
      <c r="O505" s="109">
        <v>12000</v>
      </c>
      <c r="P505" s="109"/>
      <c r="Q505" s="109"/>
      <c r="R505" s="109"/>
      <c r="S505" s="109"/>
    </row>
    <row r="506" ht="21" customHeight="1" spans="1:19">
      <c r="A506" s="131" t="s">
        <v>70</v>
      </c>
      <c r="B506" s="132" t="s">
        <v>81</v>
      </c>
      <c r="C506" s="132" t="s">
        <v>669</v>
      </c>
      <c r="D506" s="133" t="s">
        <v>2500</v>
      </c>
      <c r="E506" s="133" t="s">
        <v>2047</v>
      </c>
      <c r="F506" s="133" t="s">
        <v>832</v>
      </c>
      <c r="G506" s="142">
        <v>1</v>
      </c>
      <c r="H506" s="109"/>
      <c r="I506" s="109">
        <v>5000</v>
      </c>
      <c r="J506" s="109"/>
      <c r="K506" s="109"/>
      <c r="L506" s="109"/>
      <c r="M506" s="109"/>
      <c r="N506" s="109">
        <v>5000</v>
      </c>
      <c r="O506" s="109">
        <v>5000</v>
      </c>
      <c r="P506" s="109"/>
      <c r="Q506" s="109"/>
      <c r="R506" s="109"/>
      <c r="S506" s="109"/>
    </row>
    <row r="507" ht="21" customHeight="1" spans="1:19">
      <c r="A507" s="131" t="s">
        <v>70</v>
      </c>
      <c r="B507" s="132" t="s">
        <v>81</v>
      </c>
      <c r="C507" s="132" t="s">
        <v>669</v>
      </c>
      <c r="D507" s="133" t="s">
        <v>2501</v>
      </c>
      <c r="E507" s="133" t="s">
        <v>2047</v>
      </c>
      <c r="F507" s="133" t="s">
        <v>832</v>
      </c>
      <c r="G507" s="142">
        <v>1</v>
      </c>
      <c r="H507" s="109"/>
      <c r="I507" s="109">
        <v>5000</v>
      </c>
      <c r="J507" s="109"/>
      <c r="K507" s="109"/>
      <c r="L507" s="109"/>
      <c r="M507" s="109"/>
      <c r="N507" s="109">
        <v>5000</v>
      </c>
      <c r="O507" s="109">
        <v>5000</v>
      </c>
      <c r="P507" s="109"/>
      <c r="Q507" s="109"/>
      <c r="R507" s="109"/>
      <c r="S507" s="109"/>
    </row>
    <row r="508" ht="21" customHeight="1" spans="1:19">
      <c r="A508" s="131" t="s">
        <v>70</v>
      </c>
      <c r="B508" s="132" t="s">
        <v>81</v>
      </c>
      <c r="C508" s="132" t="s">
        <v>669</v>
      </c>
      <c r="D508" s="133" t="s">
        <v>2502</v>
      </c>
      <c r="E508" s="133" t="s">
        <v>2047</v>
      </c>
      <c r="F508" s="133" t="s">
        <v>832</v>
      </c>
      <c r="G508" s="142">
        <v>1</v>
      </c>
      <c r="H508" s="109"/>
      <c r="I508" s="109">
        <v>5000</v>
      </c>
      <c r="J508" s="109"/>
      <c r="K508" s="109"/>
      <c r="L508" s="109"/>
      <c r="M508" s="109"/>
      <c r="N508" s="109">
        <v>5000</v>
      </c>
      <c r="O508" s="109">
        <v>5000</v>
      </c>
      <c r="P508" s="109"/>
      <c r="Q508" s="109"/>
      <c r="R508" s="109"/>
      <c r="S508" s="109"/>
    </row>
    <row r="509" ht="21" customHeight="1" spans="1:19">
      <c r="A509" s="131" t="s">
        <v>70</v>
      </c>
      <c r="B509" s="132" t="s">
        <v>81</v>
      </c>
      <c r="C509" s="132" t="s">
        <v>669</v>
      </c>
      <c r="D509" s="133" t="s">
        <v>2503</v>
      </c>
      <c r="E509" s="133" t="s">
        <v>2047</v>
      </c>
      <c r="F509" s="133" t="s">
        <v>832</v>
      </c>
      <c r="G509" s="142">
        <v>1</v>
      </c>
      <c r="H509" s="109"/>
      <c r="I509" s="109">
        <v>60000</v>
      </c>
      <c r="J509" s="109"/>
      <c r="K509" s="109"/>
      <c r="L509" s="109"/>
      <c r="M509" s="109"/>
      <c r="N509" s="109">
        <v>60000</v>
      </c>
      <c r="O509" s="109">
        <v>60000</v>
      </c>
      <c r="P509" s="109"/>
      <c r="Q509" s="109"/>
      <c r="R509" s="109"/>
      <c r="S509" s="109"/>
    </row>
    <row r="510" ht="21" customHeight="1" spans="1:19">
      <c r="A510" s="131" t="s">
        <v>70</v>
      </c>
      <c r="B510" s="132" t="s">
        <v>81</v>
      </c>
      <c r="C510" s="132" t="s">
        <v>669</v>
      </c>
      <c r="D510" s="133" t="s">
        <v>2504</v>
      </c>
      <c r="E510" s="133" t="s">
        <v>2047</v>
      </c>
      <c r="F510" s="133" t="s">
        <v>832</v>
      </c>
      <c r="G510" s="142">
        <v>1</v>
      </c>
      <c r="H510" s="109"/>
      <c r="I510" s="109">
        <v>5000</v>
      </c>
      <c r="J510" s="109"/>
      <c r="K510" s="109"/>
      <c r="L510" s="109"/>
      <c r="M510" s="109"/>
      <c r="N510" s="109">
        <v>5000</v>
      </c>
      <c r="O510" s="109">
        <v>5000</v>
      </c>
      <c r="P510" s="109"/>
      <c r="Q510" s="109"/>
      <c r="R510" s="109"/>
      <c r="S510" s="109"/>
    </row>
    <row r="511" ht="21" customHeight="1" spans="1:19">
      <c r="A511" s="131" t="s">
        <v>70</v>
      </c>
      <c r="B511" s="132" t="s">
        <v>81</v>
      </c>
      <c r="C511" s="132" t="s">
        <v>669</v>
      </c>
      <c r="D511" s="133" t="s">
        <v>2505</v>
      </c>
      <c r="E511" s="133" t="s">
        <v>2047</v>
      </c>
      <c r="F511" s="133" t="s">
        <v>832</v>
      </c>
      <c r="G511" s="142">
        <v>1</v>
      </c>
      <c r="H511" s="109"/>
      <c r="I511" s="109">
        <v>1200</v>
      </c>
      <c r="J511" s="109"/>
      <c r="K511" s="109"/>
      <c r="L511" s="109"/>
      <c r="M511" s="109"/>
      <c r="N511" s="109">
        <v>1200</v>
      </c>
      <c r="O511" s="109">
        <v>1200</v>
      </c>
      <c r="P511" s="109"/>
      <c r="Q511" s="109"/>
      <c r="R511" s="109"/>
      <c r="S511" s="109"/>
    </row>
    <row r="512" ht="21" customHeight="1" spans="1:19">
      <c r="A512" s="131" t="s">
        <v>70</v>
      </c>
      <c r="B512" s="132" t="s">
        <v>81</v>
      </c>
      <c r="C512" s="132" t="s">
        <v>669</v>
      </c>
      <c r="D512" s="133" t="s">
        <v>2506</v>
      </c>
      <c r="E512" s="133" t="s">
        <v>2047</v>
      </c>
      <c r="F512" s="133" t="s">
        <v>832</v>
      </c>
      <c r="G512" s="142">
        <v>1</v>
      </c>
      <c r="H512" s="109"/>
      <c r="I512" s="109">
        <v>20000</v>
      </c>
      <c r="J512" s="109"/>
      <c r="K512" s="109"/>
      <c r="L512" s="109"/>
      <c r="M512" s="109"/>
      <c r="N512" s="109">
        <v>20000</v>
      </c>
      <c r="O512" s="109">
        <v>20000</v>
      </c>
      <c r="P512" s="109"/>
      <c r="Q512" s="109"/>
      <c r="R512" s="109"/>
      <c r="S512" s="109"/>
    </row>
    <row r="513" ht="21" customHeight="1" spans="1:19">
      <c r="A513" s="131" t="s">
        <v>70</v>
      </c>
      <c r="B513" s="132" t="s">
        <v>81</v>
      </c>
      <c r="C513" s="132" t="s">
        <v>669</v>
      </c>
      <c r="D513" s="133" t="s">
        <v>2507</v>
      </c>
      <c r="E513" s="133" t="s">
        <v>2047</v>
      </c>
      <c r="F513" s="133" t="s">
        <v>832</v>
      </c>
      <c r="G513" s="142">
        <v>1</v>
      </c>
      <c r="H513" s="109"/>
      <c r="I513" s="109">
        <v>400000</v>
      </c>
      <c r="J513" s="109"/>
      <c r="K513" s="109"/>
      <c r="L513" s="109"/>
      <c r="M513" s="109"/>
      <c r="N513" s="109">
        <v>400000</v>
      </c>
      <c r="O513" s="109">
        <v>400000</v>
      </c>
      <c r="P513" s="109"/>
      <c r="Q513" s="109"/>
      <c r="R513" s="109"/>
      <c r="S513" s="109"/>
    </row>
    <row r="514" ht="21" customHeight="1" spans="1:19">
      <c r="A514" s="131" t="s">
        <v>70</v>
      </c>
      <c r="B514" s="132" t="s">
        <v>81</v>
      </c>
      <c r="C514" s="132" t="s">
        <v>669</v>
      </c>
      <c r="D514" s="133" t="s">
        <v>2508</v>
      </c>
      <c r="E514" s="133" t="s">
        <v>2047</v>
      </c>
      <c r="F514" s="133" t="s">
        <v>832</v>
      </c>
      <c r="G514" s="142">
        <v>1</v>
      </c>
      <c r="H514" s="109"/>
      <c r="I514" s="109">
        <v>98000</v>
      </c>
      <c r="J514" s="109"/>
      <c r="K514" s="109"/>
      <c r="L514" s="109"/>
      <c r="M514" s="109"/>
      <c r="N514" s="109">
        <v>98000</v>
      </c>
      <c r="O514" s="109">
        <v>98000</v>
      </c>
      <c r="P514" s="109"/>
      <c r="Q514" s="109"/>
      <c r="R514" s="109"/>
      <c r="S514" s="109"/>
    </row>
    <row r="515" ht="21" customHeight="1" spans="1:19">
      <c r="A515" s="131" t="s">
        <v>70</v>
      </c>
      <c r="B515" s="132" t="s">
        <v>81</v>
      </c>
      <c r="C515" s="132" t="s">
        <v>669</v>
      </c>
      <c r="D515" s="133" t="s">
        <v>2509</v>
      </c>
      <c r="E515" s="133" t="s">
        <v>2047</v>
      </c>
      <c r="F515" s="133" t="s">
        <v>832</v>
      </c>
      <c r="G515" s="142">
        <v>1</v>
      </c>
      <c r="H515" s="109"/>
      <c r="I515" s="109">
        <v>1000</v>
      </c>
      <c r="J515" s="109"/>
      <c r="K515" s="109"/>
      <c r="L515" s="109"/>
      <c r="M515" s="109"/>
      <c r="N515" s="109">
        <v>1000</v>
      </c>
      <c r="O515" s="109">
        <v>1000</v>
      </c>
      <c r="P515" s="109"/>
      <c r="Q515" s="109"/>
      <c r="R515" s="109"/>
      <c r="S515" s="109"/>
    </row>
    <row r="516" ht="21" customHeight="1" spans="1:19">
      <c r="A516" s="131" t="s">
        <v>70</v>
      </c>
      <c r="B516" s="132" t="s">
        <v>81</v>
      </c>
      <c r="C516" s="132" t="s">
        <v>669</v>
      </c>
      <c r="D516" s="133" t="s">
        <v>2510</v>
      </c>
      <c r="E516" s="133" t="s">
        <v>2047</v>
      </c>
      <c r="F516" s="133" t="s">
        <v>832</v>
      </c>
      <c r="G516" s="142">
        <v>2</v>
      </c>
      <c r="H516" s="109"/>
      <c r="I516" s="109">
        <v>52000</v>
      </c>
      <c r="J516" s="109"/>
      <c r="K516" s="109"/>
      <c r="L516" s="109"/>
      <c r="M516" s="109"/>
      <c r="N516" s="109">
        <v>52000</v>
      </c>
      <c r="O516" s="109">
        <v>52000</v>
      </c>
      <c r="P516" s="109"/>
      <c r="Q516" s="109"/>
      <c r="R516" s="109"/>
      <c r="S516" s="109"/>
    </row>
    <row r="517" ht="21" customHeight="1" spans="1:19">
      <c r="A517" s="131" t="s">
        <v>70</v>
      </c>
      <c r="B517" s="132" t="s">
        <v>81</v>
      </c>
      <c r="C517" s="132" t="s">
        <v>669</v>
      </c>
      <c r="D517" s="133" t="s">
        <v>2161</v>
      </c>
      <c r="E517" s="133" t="s">
        <v>2047</v>
      </c>
      <c r="F517" s="133" t="s">
        <v>832</v>
      </c>
      <c r="G517" s="142">
        <v>1</v>
      </c>
      <c r="H517" s="109"/>
      <c r="I517" s="109">
        <v>128500</v>
      </c>
      <c r="J517" s="109"/>
      <c r="K517" s="109"/>
      <c r="L517" s="109"/>
      <c r="M517" s="109"/>
      <c r="N517" s="109">
        <v>128500</v>
      </c>
      <c r="O517" s="109">
        <v>128500</v>
      </c>
      <c r="P517" s="109"/>
      <c r="Q517" s="109"/>
      <c r="R517" s="109"/>
      <c r="S517" s="109"/>
    </row>
    <row r="518" ht="21" customHeight="1" spans="1:19">
      <c r="A518" s="131" t="s">
        <v>70</v>
      </c>
      <c r="B518" s="132" t="s">
        <v>81</v>
      </c>
      <c r="C518" s="132" t="s">
        <v>669</v>
      </c>
      <c r="D518" s="133" t="s">
        <v>2511</v>
      </c>
      <c r="E518" s="133" t="s">
        <v>2047</v>
      </c>
      <c r="F518" s="133" t="s">
        <v>832</v>
      </c>
      <c r="G518" s="142">
        <v>1</v>
      </c>
      <c r="H518" s="109"/>
      <c r="I518" s="109">
        <v>40000</v>
      </c>
      <c r="J518" s="109"/>
      <c r="K518" s="109"/>
      <c r="L518" s="109"/>
      <c r="M518" s="109"/>
      <c r="N518" s="109">
        <v>40000</v>
      </c>
      <c r="O518" s="109">
        <v>40000</v>
      </c>
      <c r="P518" s="109"/>
      <c r="Q518" s="109"/>
      <c r="R518" s="109"/>
      <c r="S518" s="109"/>
    </row>
    <row r="519" ht="21" customHeight="1" spans="1:19">
      <c r="A519" s="131" t="s">
        <v>70</v>
      </c>
      <c r="B519" s="132" t="s">
        <v>81</v>
      </c>
      <c r="C519" s="132" t="s">
        <v>669</v>
      </c>
      <c r="D519" s="133" t="s">
        <v>2512</v>
      </c>
      <c r="E519" s="133" t="s">
        <v>2047</v>
      </c>
      <c r="F519" s="133" t="s">
        <v>832</v>
      </c>
      <c r="G519" s="142">
        <v>1</v>
      </c>
      <c r="H519" s="109"/>
      <c r="I519" s="109">
        <v>55800</v>
      </c>
      <c r="J519" s="109"/>
      <c r="K519" s="109"/>
      <c r="L519" s="109"/>
      <c r="M519" s="109"/>
      <c r="N519" s="109">
        <v>55800</v>
      </c>
      <c r="O519" s="109">
        <v>55800</v>
      </c>
      <c r="P519" s="109"/>
      <c r="Q519" s="109"/>
      <c r="R519" s="109"/>
      <c r="S519" s="109"/>
    </row>
    <row r="520" ht="21" customHeight="1" spans="1:19">
      <c r="A520" s="131" t="s">
        <v>70</v>
      </c>
      <c r="B520" s="132" t="s">
        <v>81</v>
      </c>
      <c r="C520" s="132" t="s">
        <v>669</v>
      </c>
      <c r="D520" s="133" t="s">
        <v>2513</v>
      </c>
      <c r="E520" s="133" t="s">
        <v>2047</v>
      </c>
      <c r="F520" s="133" t="s">
        <v>832</v>
      </c>
      <c r="G520" s="142">
        <v>1</v>
      </c>
      <c r="H520" s="109"/>
      <c r="I520" s="109">
        <v>80000</v>
      </c>
      <c r="J520" s="109"/>
      <c r="K520" s="109"/>
      <c r="L520" s="109"/>
      <c r="M520" s="109"/>
      <c r="N520" s="109">
        <v>80000</v>
      </c>
      <c r="O520" s="109">
        <v>80000</v>
      </c>
      <c r="P520" s="109"/>
      <c r="Q520" s="109"/>
      <c r="R520" s="109"/>
      <c r="S520" s="109"/>
    </row>
    <row r="521" ht="21" customHeight="1" spans="1:19">
      <c r="A521" s="131" t="s">
        <v>70</v>
      </c>
      <c r="B521" s="132" t="s">
        <v>81</v>
      </c>
      <c r="C521" s="132" t="s">
        <v>669</v>
      </c>
      <c r="D521" s="133" t="s">
        <v>2514</v>
      </c>
      <c r="E521" s="133" t="s">
        <v>2047</v>
      </c>
      <c r="F521" s="133" t="s">
        <v>832</v>
      </c>
      <c r="G521" s="142">
        <v>1</v>
      </c>
      <c r="H521" s="109"/>
      <c r="I521" s="109">
        <v>59000</v>
      </c>
      <c r="J521" s="109"/>
      <c r="K521" s="109"/>
      <c r="L521" s="109"/>
      <c r="M521" s="109"/>
      <c r="N521" s="109">
        <v>59000</v>
      </c>
      <c r="O521" s="109">
        <v>59000</v>
      </c>
      <c r="P521" s="109"/>
      <c r="Q521" s="109"/>
      <c r="R521" s="109"/>
      <c r="S521" s="109"/>
    </row>
    <row r="522" ht="21" customHeight="1" spans="1:19">
      <c r="A522" s="131" t="s">
        <v>70</v>
      </c>
      <c r="B522" s="132" t="s">
        <v>81</v>
      </c>
      <c r="C522" s="132" t="s">
        <v>669</v>
      </c>
      <c r="D522" s="133" t="s">
        <v>2302</v>
      </c>
      <c r="E522" s="133" t="s">
        <v>2047</v>
      </c>
      <c r="F522" s="133" t="s">
        <v>832</v>
      </c>
      <c r="G522" s="142">
        <v>1</v>
      </c>
      <c r="H522" s="109"/>
      <c r="I522" s="109">
        <v>100000</v>
      </c>
      <c r="J522" s="109"/>
      <c r="K522" s="109"/>
      <c r="L522" s="109"/>
      <c r="M522" s="109"/>
      <c r="N522" s="109">
        <v>100000</v>
      </c>
      <c r="O522" s="109">
        <v>100000</v>
      </c>
      <c r="P522" s="109"/>
      <c r="Q522" s="109"/>
      <c r="R522" s="109"/>
      <c r="S522" s="109"/>
    </row>
    <row r="523" ht="21" customHeight="1" spans="1:19">
      <c r="A523" s="131" t="s">
        <v>70</v>
      </c>
      <c r="B523" s="132" t="s">
        <v>81</v>
      </c>
      <c r="C523" s="132" t="s">
        <v>669</v>
      </c>
      <c r="D523" s="133" t="s">
        <v>2515</v>
      </c>
      <c r="E523" s="133" t="s">
        <v>2047</v>
      </c>
      <c r="F523" s="133" t="s">
        <v>832</v>
      </c>
      <c r="G523" s="142">
        <v>1</v>
      </c>
      <c r="H523" s="109"/>
      <c r="I523" s="109">
        <v>900000</v>
      </c>
      <c r="J523" s="109"/>
      <c r="K523" s="109"/>
      <c r="L523" s="109"/>
      <c r="M523" s="109"/>
      <c r="N523" s="109">
        <v>900000</v>
      </c>
      <c r="O523" s="109">
        <v>900000</v>
      </c>
      <c r="P523" s="109"/>
      <c r="Q523" s="109"/>
      <c r="R523" s="109"/>
      <c r="S523" s="109"/>
    </row>
    <row r="524" ht="21" customHeight="1" spans="1:19">
      <c r="A524" s="131" t="s">
        <v>70</v>
      </c>
      <c r="B524" s="132" t="s">
        <v>81</v>
      </c>
      <c r="C524" s="132" t="s">
        <v>669</v>
      </c>
      <c r="D524" s="133" t="s">
        <v>2308</v>
      </c>
      <c r="E524" s="133" t="s">
        <v>2047</v>
      </c>
      <c r="F524" s="133" t="s">
        <v>832</v>
      </c>
      <c r="G524" s="142">
        <v>1</v>
      </c>
      <c r="H524" s="109"/>
      <c r="I524" s="109">
        <v>80000</v>
      </c>
      <c r="J524" s="109"/>
      <c r="K524" s="109"/>
      <c r="L524" s="109"/>
      <c r="M524" s="109"/>
      <c r="N524" s="109">
        <v>80000</v>
      </c>
      <c r="O524" s="109">
        <v>80000</v>
      </c>
      <c r="P524" s="109"/>
      <c r="Q524" s="109"/>
      <c r="R524" s="109"/>
      <c r="S524" s="109"/>
    </row>
    <row r="525" ht="21" customHeight="1" spans="1:19">
      <c r="A525" s="131" t="s">
        <v>70</v>
      </c>
      <c r="B525" s="132" t="s">
        <v>81</v>
      </c>
      <c r="C525" s="132" t="s">
        <v>669</v>
      </c>
      <c r="D525" s="133" t="s">
        <v>2516</v>
      </c>
      <c r="E525" s="133" t="s">
        <v>2047</v>
      </c>
      <c r="F525" s="133" t="s">
        <v>832</v>
      </c>
      <c r="G525" s="142">
        <v>1</v>
      </c>
      <c r="H525" s="109"/>
      <c r="I525" s="109">
        <v>3000</v>
      </c>
      <c r="J525" s="109"/>
      <c r="K525" s="109"/>
      <c r="L525" s="109"/>
      <c r="M525" s="109"/>
      <c r="N525" s="109">
        <v>3000</v>
      </c>
      <c r="O525" s="109">
        <v>3000</v>
      </c>
      <c r="P525" s="109"/>
      <c r="Q525" s="109"/>
      <c r="R525" s="109"/>
      <c r="S525" s="109"/>
    </row>
    <row r="526" ht="21" customHeight="1" spans="1:19">
      <c r="A526" s="131" t="s">
        <v>70</v>
      </c>
      <c r="B526" s="132" t="s">
        <v>81</v>
      </c>
      <c r="C526" s="132" t="s">
        <v>669</v>
      </c>
      <c r="D526" s="133" t="s">
        <v>2517</v>
      </c>
      <c r="E526" s="133" t="s">
        <v>2047</v>
      </c>
      <c r="F526" s="133" t="s">
        <v>832</v>
      </c>
      <c r="G526" s="142">
        <v>1</v>
      </c>
      <c r="H526" s="109"/>
      <c r="I526" s="109">
        <v>30000</v>
      </c>
      <c r="J526" s="109"/>
      <c r="K526" s="109"/>
      <c r="L526" s="109"/>
      <c r="M526" s="109"/>
      <c r="N526" s="109">
        <v>30000</v>
      </c>
      <c r="O526" s="109">
        <v>30000</v>
      </c>
      <c r="P526" s="109"/>
      <c r="Q526" s="109"/>
      <c r="R526" s="109"/>
      <c r="S526" s="109"/>
    </row>
    <row r="527" ht="21" customHeight="1" spans="1:19">
      <c r="A527" s="131" t="s">
        <v>70</v>
      </c>
      <c r="B527" s="132" t="s">
        <v>81</v>
      </c>
      <c r="C527" s="132" t="s">
        <v>669</v>
      </c>
      <c r="D527" s="133" t="s">
        <v>2518</v>
      </c>
      <c r="E527" s="133" t="s">
        <v>2047</v>
      </c>
      <c r="F527" s="133" t="s">
        <v>832</v>
      </c>
      <c r="G527" s="142">
        <v>1</v>
      </c>
      <c r="H527" s="109"/>
      <c r="I527" s="109">
        <v>300000</v>
      </c>
      <c r="J527" s="109"/>
      <c r="K527" s="109"/>
      <c r="L527" s="109"/>
      <c r="M527" s="109"/>
      <c r="N527" s="109">
        <v>300000</v>
      </c>
      <c r="O527" s="109">
        <v>300000</v>
      </c>
      <c r="P527" s="109"/>
      <c r="Q527" s="109"/>
      <c r="R527" s="109"/>
      <c r="S527" s="109"/>
    </row>
    <row r="528" ht="21" customHeight="1" spans="1:19">
      <c r="A528" s="131" t="s">
        <v>70</v>
      </c>
      <c r="B528" s="132" t="s">
        <v>81</v>
      </c>
      <c r="C528" s="132" t="s">
        <v>669</v>
      </c>
      <c r="D528" s="133" t="s">
        <v>2519</v>
      </c>
      <c r="E528" s="133" t="s">
        <v>2047</v>
      </c>
      <c r="F528" s="133" t="s">
        <v>832</v>
      </c>
      <c r="G528" s="142">
        <v>1</v>
      </c>
      <c r="H528" s="109"/>
      <c r="I528" s="109">
        <v>300000</v>
      </c>
      <c r="J528" s="109"/>
      <c r="K528" s="109"/>
      <c r="L528" s="109"/>
      <c r="M528" s="109"/>
      <c r="N528" s="109">
        <v>300000</v>
      </c>
      <c r="O528" s="109">
        <v>300000</v>
      </c>
      <c r="P528" s="109"/>
      <c r="Q528" s="109"/>
      <c r="R528" s="109"/>
      <c r="S528" s="109"/>
    </row>
    <row r="529" ht="21" customHeight="1" spans="1:19">
      <c r="A529" s="131" t="s">
        <v>70</v>
      </c>
      <c r="B529" s="132" t="s">
        <v>81</v>
      </c>
      <c r="C529" s="132" t="s">
        <v>669</v>
      </c>
      <c r="D529" s="133" t="s">
        <v>2520</v>
      </c>
      <c r="E529" s="133" t="s">
        <v>2047</v>
      </c>
      <c r="F529" s="133" t="s">
        <v>832</v>
      </c>
      <c r="G529" s="142">
        <v>1</v>
      </c>
      <c r="H529" s="109"/>
      <c r="I529" s="109">
        <v>14000</v>
      </c>
      <c r="J529" s="109"/>
      <c r="K529" s="109"/>
      <c r="L529" s="109"/>
      <c r="M529" s="109"/>
      <c r="N529" s="109">
        <v>14000</v>
      </c>
      <c r="O529" s="109">
        <v>14000</v>
      </c>
      <c r="P529" s="109"/>
      <c r="Q529" s="109"/>
      <c r="R529" s="109"/>
      <c r="S529" s="109"/>
    </row>
    <row r="530" ht="21" customHeight="1" spans="1:19">
      <c r="A530" s="131" t="s">
        <v>70</v>
      </c>
      <c r="B530" s="132" t="s">
        <v>81</v>
      </c>
      <c r="C530" s="132" t="s">
        <v>669</v>
      </c>
      <c r="D530" s="133" t="s">
        <v>2366</v>
      </c>
      <c r="E530" s="133" t="s">
        <v>2047</v>
      </c>
      <c r="F530" s="133" t="s">
        <v>832</v>
      </c>
      <c r="G530" s="142">
        <v>2</v>
      </c>
      <c r="H530" s="109"/>
      <c r="I530" s="109">
        <v>30000</v>
      </c>
      <c r="J530" s="109"/>
      <c r="K530" s="109"/>
      <c r="L530" s="109"/>
      <c r="M530" s="109"/>
      <c r="N530" s="109">
        <v>30000</v>
      </c>
      <c r="O530" s="109">
        <v>30000</v>
      </c>
      <c r="P530" s="109"/>
      <c r="Q530" s="109"/>
      <c r="R530" s="109"/>
      <c r="S530" s="109"/>
    </row>
    <row r="531" ht="21" customHeight="1" spans="1:19">
      <c r="A531" s="131" t="s">
        <v>70</v>
      </c>
      <c r="B531" s="132" t="s">
        <v>81</v>
      </c>
      <c r="C531" s="132" t="s">
        <v>669</v>
      </c>
      <c r="D531" s="133" t="s">
        <v>2521</v>
      </c>
      <c r="E531" s="133" t="s">
        <v>2047</v>
      </c>
      <c r="F531" s="133" t="s">
        <v>832</v>
      </c>
      <c r="G531" s="142">
        <v>1</v>
      </c>
      <c r="H531" s="109"/>
      <c r="I531" s="109">
        <v>2000</v>
      </c>
      <c r="J531" s="109"/>
      <c r="K531" s="109"/>
      <c r="L531" s="109"/>
      <c r="M531" s="109"/>
      <c r="N531" s="109">
        <v>2000</v>
      </c>
      <c r="O531" s="109">
        <v>2000</v>
      </c>
      <c r="P531" s="109"/>
      <c r="Q531" s="109"/>
      <c r="R531" s="109"/>
      <c r="S531" s="109"/>
    </row>
    <row r="532" ht="21" customHeight="1" spans="1:19">
      <c r="A532" s="131" t="s">
        <v>70</v>
      </c>
      <c r="B532" s="132" t="s">
        <v>81</v>
      </c>
      <c r="C532" s="132" t="s">
        <v>669</v>
      </c>
      <c r="D532" s="133" t="s">
        <v>1892</v>
      </c>
      <c r="E532" s="133" t="s">
        <v>2074</v>
      </c>
      <c r="F532" s="133" t="s">
        <v>832</v>
      </c>
      <c r="G532" s="142">
        <v>10</v>
      </c>
      <c r="H532" s="109"/>
      <c r="I532" s="109">
        <v>60000</v>
      </c>
      <c r="J532" s="109"/>
      <c r="K532" s="109"/>
      <c r="L532" s="109"/>
      <c r="M532" s="109"/>
      <c r="N532" s="109">
        <v>60000</v>
      </c>
      <c r="O532" s="109">
        <v>60000</v>
      </c>
      <c r="P532" s="109"/>
      <c r="Q532" s="109"/>
      <c r="R532" s="109"/>
      <c r="S532" s="109"/>
    </row>
    <row r="533" ht="21" customHeight="1" spans="1:19">
      <c r="A533" s="131" t="s">
        <v>70</v>
      </c>
      <c r="B533" s="132" t="s">
        <v>81</v>
      </c>
      <c r="C533" s="132" t="s">
        <v>669</v>
      </c>
      <c r="D533" s="133" t="s">
        <v>2035</v>
      </c>
      <c r="E533" s="133" t="s">
        <v>2028</v>
      </c>
      <c r="F533" s="133" t="s">
        <v>832</v>
      </c>
      <c r="G533" s="142">
        <v>8</v>
      </c>
      <c r="H533" s="109"/>
      <c r="I533" s="109">
        <v>40000</v>
      </c>
      <c r="J533" s="109"/>
      <c r="K533" s="109"/>
      <c r="L533" s="109"/>
      <c r="M533" s="109"/>
      <c r="N533" s="109">
        <v>40000</v>
      </c>
      <c r="O533" s="109">
        <v>40000</v>
      </c>
      <c r="P533" s="109"/>
      <c r="Q533" s="109"/>
      <c r="R533" s="109"/>
      <c r="S533" s="109"/>
    </row>
    <row r="534" ht="21" customHeight="1" spans="1:19">
      <c r="A534" s="131" t="s">
        <v>70</v>
      </c>
      <c r="B534" s="132" t="s">
        <v>81</v>
      </c>
      <c r="C534" s="132" t="s">
        <v>669</v>
      </c>
      <c r="D534" s="133" t="s">
        <v>2522</v>
      </c>
      <c r="E534" s="133" t="s">
        <v>2052</v>
      </c>
      <c r="F534" s="133" t="s">
        <v>832</v>
      </c>
      <c r="G534" s="142">
        <v>1</v>
      </c>
      <c r="H534" s="109"/>
      <c r="I534" s="109">
        <v>78000</v>
      </c>
      <c r="J534" s="109"/>
      <c r="K534" s="109"/>
      <c r="L534" s="109"/>
      <c r="M534" s="109"/>
      <c r="N534" s="109">
        <v>78000</v>
      </c>
      <c r="O534" s="109">
        <v>78000</v>
      </c>
      <c r="P534" s="109"/>
      <c r="Q534" s="109"/>
      <c r="R534" s="109"/>
      <c r="S534" s="109"/>
    </row>
    <row r="535" ht="21" customHeight="1" spans="1:19">
      <c r="A535" s="131" t="s">
        <v>70</v>
      </c>
      <c r="B535" s="132" t="s">
        <v>81</v>
      </c>
      <c r="C535" s="132" t="s">
        <v>669</v>
      </c>
      <c r="D535" s="133" t="s">
        <v>2523</v>
      </c>
      <c r="E535" s="133" t="s">
        <v>2052</v>
      </c>
      <c r="F535" s="133" t="s">
        <v>832</v>
      </c>
      <c r="G535" s="142">
        <v>1</v>
      </c>
      <c r="H535" s="109"/>
      <c r="I535" s="109">
        <v>198000</v>
      </c>
      <c r="J535" s="109"/>
      <c r="K535" s="109"/>
      <c r="L535" s="109"/>
      <c r="M535" s="109"/>
      <c r="N535" s="109">
        <v>198000</v>
      </c>
      <c r="O535" s="109">
        <v>198000</v>
      </c>
      <c r="P535" s="109"/>
      <c r="Q535" s="109"/>
      <c r="R535" s="109"/>
      <c r="S535" s="109"/>
    </row>
    <row r="536" ht="21" customHeight="1" spans="1:19">
      <c r="A536" s="131" t="s">
        <v>70</v>
      </c>
      <c r="B536" s="132" t="s">
        <v>81</v>
      </c>
      <c r="C536" s="132" t="s">
        <v>669</v>
      </c>
      <c r="D536" s="133" t="s">
        <v>2318</v>
      </c>
      <c r="E536" s="133" t="s">
        <v>2317</v>
      </c>
      <c r="F536" s="133" t="s">
        <v>832</v>
      </c>
      <c r="G536" s="142">
        <v>1</v>
      </c>
      <c r="H536" s="109"/>
      <c r="I536" s="109">
        <v>30000</v>
      </c>
      <c r="J536" s="109"/>
      <c r="K536" s="109"/>
      <c r="L536" s="109"/>
      <c r="M536" s="109"/>
      <c r="N536" s="109">
        <v>30000</v>
      </c>
      <c r="O536" s="109">
        <v>30000</v>
      </c>
      <c r="P536" s="109"/>
      <c r="Q536" s="109"/>
      <c r="R536" s="109"/>
      <c r="S536" s="109"/>
    </row>
    <row r="537" ht="21" customHeight="1" spans="1:19">
      <c r="A537" s="131" t="s">
        <v>70</v>
      </c>
      <c r="B537" s="132" t="s">
        <v>81</v>
      </c>
      <c r="C537" s="132" t="s">
        <v>669</v>
      </c>
      <c r="D537" s="133" t="s">
        <v>675</v>
      </c>
      <c r="E537" s="133" t="s">
        <v>2317</v>
      </c>
      <c r="F537" s="133" t="s">
        <v>832</v>
      </c>
      <c r="G537" s="142">
        <v>4</v>
      </c>
      <c r="H537" s="109"/>
      <c r="I537" s="109">
        <v>120000</v>
      </c>
      <c r="J537" s="109"/>
      <c r="K537" s="109"/>
      <c r="L537" s="109"/>
      <c r="M537" s="109"/>
      <c r="N537" s="109">
        <v>120000</v>
      </c>
      <c r="O537" s="109">
        <v>120000</v>
      </c>
      <c r="P537" s="109"/>
      <c r="Q537" s="109"/>
      <c r="R537" s="109"/>
      <c r="S537" s="109"/>
    </row>
    <row r="538" ht="21" customHeight="1" spans="1:19">
      <c r="A538" s="131" t="s">
        <v>70</v>
      </c>
      <c r="B538" s="132" t="s">
        <v>81</v>
      </c>
      <c r="C538" s="132" t="s">
        <v>669</v>
      </c>
      <c r="D538" s="133" t="s">
        <v>2524</v>
      </c>
      <c r="E538" s="133" t="s">
        <v>2525</v>
      </c>
      <c r="F538" s="133" t="s">
        <v>832</v>
      </c>
      <c r="G538" s="142">
        <v>1</v>
      </c>
      <c r="H538" s="109"/>
      <c r="I538" s="109">
        <v>250000</v>
      </c>
      <c r="J538" s="109"/>
      <c r="K538" s="109"/>
      <c r="L538" s="109"/>
      <c r="M538" s="109"/>
      <c r="N538" s="109">
        <v>250000</v>
      </c>
      <c r="O538" s="109">
        <v>250000</v>
      </c>
      <c r="P538" s="109"/>
      <c r="Q538" s="109"/>
      <c r="R538" s="109"/>
      <c r="S538" s="109"/>
    </row>
    <row r="539" ht="21" customHeight="1" spans="1:19">
      <c r="A539" s="131" t="s">
        <v>70</v>
      </c>
      <c r="B539" s="132" t="s">
        <v>81</v>
      </c>
      <c r="C539" s="132" t="s">
        <v>669</v>
      </c>
      <c r="D539" s="133" t="s">
        <v>2526</v>
      </c>
      <c r="E539" s="133" t="s">
        <v>2527</v>
      </c>
      <c r="F539" s="133" t="s">
        <v>832</v>
      </c>
      <c r="G539" s="142">
        <v>1</v>
      </c>
      <c r="H539" s="109"/>
      <c r="I539" s="109">
        <v>1500000</v>
      </c>
      <c r="J539" s="109"/>
      <c r="K539" s="109"/>
      <c r="L539" s="109"/>
      <c r="M539" s="109"/>
      <c r="N539" s="109">
        <v>1500000</v>
      </c>
      <c r="O539" s="109">
        <v>1500000</v>
      </c>
      <c r="P539" s="109"/>
      <c r="Q539" s="109"/>
      <c r="R539" s="109"/>
      <c r="S539" s="109"/>
    </row>
    <row r="540" ht="21" customHeight="1" spans="1:19">
      <c r="A540" s="131" t="s">
        <v>70</v>
      </c>
      <c r="B540" s="132" t="s">
        <v>81</v>
      </c>
      <c r="C540" s="132" t="s">
        <v>669</v>
      </c>
      <c r="D540" s="133" t="s">
        <v>2528</v>
      </c>
      <c r="E540" s="133" t="s">
        <v>2356</v>
      </c>
      <c r="F540" s="133" t="s">
        <v>832</v>
      </c>
      <c r="G540" s="142">
        <v>1</v>
      </c>
      <c r="H540" s="109"/>
      <c r="I540" s="109">
        <v>3500</v>
      </c>
      <c r="J540" s="109"/>
      <c r="K540" s="109"/>
      <c r="L540" s="109"/>
      <c r="M540" s="109"/>
      <c r="N540" s="109">
        <v>3500</v>
      </c>
      <c r="O540" s="109">
        <v>3500</v>
      </c>
      <c r="P540" s="109"/>
      <c r="Q540" s="109"/>
      <c r="R540" s="109"/>
      <c r="S540" s="109"/>
    </row>
    <row r="541" ht="21" customHeight="1" spans="1:19">
      <c r="A541" s="131" t="s">
        <v>70</v>
      </c>
      <c r="B541" s="132" t="s">
        <v>81</v>
      </c>
      <c r="C541" s="132" t="s">
        <v>669</v>
      </c>
      <c r="D541" s="133" t="s">
        <v>2529</v>
      </c>
      <c r="E541" s="133" t="s">
        <v>2356</v>
      </c>
      <c r="F541" s="133" t="s">
        <v>832</v>
      </c>
      <c r="G541" s="142">
        <v>2</v>
      </c>
      <c r="H541" s="109"/>
      <c r="I541" s="109">
        <v>3400</v>
      </c>
      <c r="J541" s="109"/>
      <c r="K541" s="109"/>
      <c r="L541" s="109"/>
      <c r="M541" s="109"/>
      <c r="N541" s="109">
        <v>3400</v>
      </c>
      <c r="O541" s="109">
        <v>3400</v>
      </c>
      <c r="P541" s="109"/>
      <c r="Q541" s="109"/>
      <c r="R541" s="109"/>
      <c r="S541" s="109"/>
    </row>
    <row r="542" ht="21" customHeight="1" spans="1:19">
      <c r="A542" s="131" t="s">
        <v>70</v>
      </c>
      <c r="B542" s="132" t="s">
        <v>81</v>
      </c>
      <c r="C542" s="132" t="s">
        <v>669</v>
      </c>
      <c r="D542" s="133" t="s">
        <v>2530</v>
      </c>
      <c r="E542" s="133" t="s">
        <v>2059</v>
      </c>
      <c r="F542" s="133" t="s">
        <v>832</v>
      </c>
      <c r="G542" s="142">
        <v>1</v>
      </c>
      <c r="H542" s="109"/>
      <c r="I542" s="109">
        <v>2283000</v>
      </c>
      <c r="J542" s="109"/>
      <c r="K542" s="109"/>
      <c r="L542" s="109"/>
      <c r="M542" s="109"/>
      <c r="N542" s="109">
        <v>2283000</v>
      </c>
      <c r="O542" s="109">
        <v>2283000</v>
      </c>
      <c r="P542" s="109"/>
      <c r="Q542" s="109"/>
      <c r="R542" s="109"/>
      <c r="S542" s="109"/>
    </row>
    <row r="543" ht="21" customHeight="1" spans="1:19">
      <c r="A543" s="131" t="s">
        <v>70</v>
      </c>
      <c r="B543" s="132" t="s">
        <v>81</v>
      </c>
      <c r="C543" s="132" t="s">
        <v>669</v>
      </c>
      <c r="D543" s="133" t="s">
        <v>2531</v>
      </c>
      <c r="E543" s="133" t="s">
        <v>2059</v>
      </c>
      <c r="F543" s="133" t="s">
        <v>832</v>
      </c>
      <c r="G543" s="142">
        <v>2</v>
      </c>
      <c r="H543" s="109"/>
      <c r="I543" s="109">
        <v>3600</v>
      </c>
      <c r="J543" s="109"/>
      <c r="K543" s="109"/>
      <c r="L543" s="109"/>
      <c r="M543" s="109"/>
      <c r="N543" s="109">
        <v>3600</v>
      </c>
      <c r="O543" s="109">
        <v>3600</v>
      </c>
      <c r="P543" s="109"/>
      <c r="Q543" s="109"/>
      <c r="R543" s="109"/>
      <c r="S543" s="109"/>
    </row>
    <row r="544" ht="21" customHeight="1" spans="1:19">
      <c r="A544" s="131" t="s">
        <v>70</v>
      </c>
      <c r="B544" s="132" t="s">
        <v>81</v>
      </c>
      <c r="C544" s="132" t="s">
        <v>669</v>
      </c>
      <c r="D544" s="133" t="s">
        <v>2532</v>
      </c>
      <c r="E544" s="133" t="s">
        <v>2059</v>
      </c>
      <c r="F544" s="133" t="s">
        <v>832</v>
      </c>
      <c r="G544" s="142">
        <v>1</v>
      </c>
      <c r="H544" s="109"/>
      <c r="I544" s="109">
        <v>35000</v>
      </c>
      <c r="J544" s="109"/>
      <c r="K544" s="109"/>
      <c r="L544" s="109"/>
      <c r="M544" s="109"/>
      <c r="N544" s="109">
        <v>35000</v>
      </c>
      <c r="O544" s="109">
        <v>35000</v>
      </c>
      <c r="P544" s="109"/>
      <c r="Q544" s="109"/>
      <c r="R544" s="109"/>
      <c r="S544" s="109"/>
    </row>
    <row r="545" ht="21" customHeight="1" spans="1:19">
      <c r="A545" s="131" t="s">
        <v>70</v>
      </c>
      <c r="B545" s="132" t="s">
        <v>81</v>
      </c>
      <c r="C545" s="132" t="s">
        <v>669</v>
      </c>
      <c r="D545" s="133" t="s">
        <v>2533</v>
      </c>
      <c r="E545" s="133" t="s">
        <v>2059</v>
      </c>
      <c r="F545" s="133" t="s">
        <v>832</v>
      </c>
      <c r="G545" s="142">
        <v>2</v>
      </c>
      <c r="H545" s="109"/>
      <c r="I545" s="109">
        <v>66000</v>
      </c>
      <c r="J545" s="109"/>
      <c r="K545" s="109"/>
      <c r="L545" s="109"/>
      <c r="M545" s="109"/>
      <c r="N545" s="109">
        <v>66000</v>
      </c>
      <c r="O545" s="109">
        <v>66000</v>
      </c>
      <c r="P545" s="109"/>
      <c r="Q545" s="109"/>
      <c r="R545" s="109"/>
      <c r="S545" s="109"/>
    </row>
    <row r="546" ht="21" customHeight="1" spans="1:19">
      <c r="A546" s="131" t="s">
        <v>70</v>
      </c>
      <c r="B546" s="132" t="s">
        <v>81</v>
      </c>
      <c r="C546" s="132" t="s">
        <v>669</v>
      </c>
      <c r="D546" s="133" t="s">
        <v>2534</v>
      </c>
      <c r="E546" s="133" t="s">
        <v>2166</v>
      </c>
      <c r="F546" s="133" t="s">
        <v>832</v>
      </c>
      <c r="G546" s="142">
        <v>2</v>
      </c>
      <c r="H546" s="109"/>
      <c r="I546" s="109">
        <v>400000</v>
      </c>
      <c r="J546" s="109"/>
      <c r="K546" s="109"/>
      <c r="L546" s="109"/>
      <c r="M546" s="109"/>
      <c r="N546" s="109">
        <v>400000</v>
      </c>
      <c r="O546" s="109">
        <v>400000</v>
      </c>
      <c r="P546" s="109"/>
      <c r="Q546" s="109"/>
      <c r="R546" s="109"/>
      <c r="S546" s="109"/>
    </row>
    <row r="547" ht="21" customHeight="1" spans="1:19">
      <c r="A547" s="131" t="s">
        <v>70</v>
      </c>
      <c r="B547" s="132" t="s">
        <v>81</v>
      </c>
      <c r="C547" s="132" t="s">
        <v>669</v>
      </c>
      <c r="D547" s="133" t="s">
        <v>2535</v>
      </c>
      <c r="E547" s="133" t="s">
        <v>2376</v>
      </c>
      <c r="F547" s="133" t="s">
        <v>832</v>
      </c>
      <c r="G547" s="142">
        <v>1</v>
      </c>
      <c r="H547" s="109"/>
      <c r="I547" s="109">
        <v>700000</v>
      </c>
      <c r="J547" s="109"/>
      <c r="K547" s="109"/>
      <c r="L547" s="109"/>
      <c r="M547" s="109"/>
      <c r="N547" s="109">
        <v>700000</v>
      </c>
      <c r="O547" s="109">
        <v>700000</v>
      </c>
      <c r="P547" s="109"/>
      <c r="Q547" s="109"/>
      <c r="R547" s="109"/>
      <c r="S547" s="109"/>
    </row>
    <row r="548" ht="21" customHeight="1" spans="1:19">
      <c r="A548" s="131" t="s">
        <v>70</v>
      </c>
      <c r="B548" s="132" t="s">
        <v>81</v>
      </c>
      <c r="C548" s="132" t="s">
        <v>669</v>
      </c>
      <c r="D548" s="133" t="s">
        <v>2536</v>
      </c>
      <c r="E548" s="133" t="s">
        <v>2376</v>
      </c>
      <c r="F548" s="133" t="s">
        <v>832</v>
      </c>
      <c r="G548" s="142">
        <v>1</v>
      </c>
      <c r="H548" s="109"/>
      <c r="I548" s="109">
        <v>70000</v>
      </c>
      <c r="J548" s="109"/>
      <c r="K548" s="109"/>
      <c r="L548" s="109"/>
      <c r="M548" s="109"/>
      <c r="N548" s="109">
        <v>70000</v>
      </c>
      <c r="O548" s="109">
        <v>70000</v>
      </c>
      <c r="P548" s="109"/>
      <c r="Q548" s="109"/>
      <c r="R548" s="109"/>
      <c r="S548" s="109"/>
    </row>
    <row r="549" ht="21" customHeight="1" spans="1:19">
      <c r="A549" s="131" t="s">
        <v>70</v>
      </c>
      <c r="B549" s="132" t="s">
        <v>83</v>
      </c>
      <c r="C549" s="132" t="s">
        <v>669</v>
      </c>
      <c r="D549" s="133" t="s">
        <v>2537</v>
      </c>
      <c r="E549" s="133" t="s">
        <v>2167</v>
      </c>
      <c r="F549" s="133" t="s">
        <v>1708</v>
      </c>
      <c r="G549" s="142">
        <v>6</v>
      </c>
      <c r="H549" s="109">
        <v>15000</v>
      </c>
      <c r="I549" s="109">
        <v>15000</v>
      </c>
      <c r="J549" s="109"/>
      <c r="K549" s="109"/>
      <c r="L549" s="109"/>
      <c r="M549" s="109"/>
      <c r="N549" s="109">
        <v>15000</v>
      </c>
      <c r="O549" s="109">
        <v>15000</v>
      </c>
      <c r="P549" s="109"/>
      <c r="Q549" s="109"/>
      <c r="R549" s="109"/>
      <c r="S549" s="109"/>
    </row>
    <row r="550" ht="21" customHeight="1" spans="1:19">
      <c r="A550" s="131" t="s">
        <v>70</v>
      </c>
      <c r="B550" s="132" t="s">
        <v>83</v>
      </c>
      <c r="C550" s="132" t="s">
        <v>669</v>
      </c>
      <c r="D550" s="133" t="s">
        <v>2538</v>
      </c>
      <c r="E550" s="133" t="s">
        <v>2021</v>
      </c>
      <c r="F550" s="133" t="s">
        <v>1708</v>
      </c>
      <c r="G550" s="142">
        <v>8</v>
      </c>
      <c r="H550" s="109">
        <v>20000</v>
      </c>
      <c r="I550" s="109">
        <v>20000</v>
      </c>
      <c r="J550" s="109"/>
      <c r="K550" s="109"/>
      <c r="L550" s="109"/>
      <c r="M550" s="109"/>
      <c r="N550" s="109">
        <v>20000</v>
      </c>
      <c r="O550" s="109">
        <v>20000</v>
      </c>
      <c r="P550" s="109"/>
      <c r="Q550" s="109"/>
      <c r="R550" s="109"/>
      <c r="S550" s="109"/>
    </row>
    <row r="551" ht="21" customHeight="1" spans="1:19">
      <c r="A551" s="131" t="s">
        <v>70</v>
      </c>
      <c r="B551" s="132" t="s">
        <v>83</v>
      </c>
      <c r="C551" s="132" t="s">
        <v>669</v>
      </c>
      <c r="D551" s="133" t="s">
        <v>2539</v>
      </c>
      <c r="E551" s="133" t="s">
        <v>2022</v>
      </c>
      <c r="F551" s="133" t="s">
        <v>767</v>
      </c>
      <c r="G551" s="142">
        <v>5</v>
      </c>
      <c r="H551" s="109">
        <v>4000</v>
      </c>
      <c r="I551" s="109">
        <v>4000</v>
      </c>
      <c r="J551" s="109"/>
      <c r="K551" s="109"/>
      <c r="L551" s="109"/>
      <c r="M551" s="109"/>
      <c r="N551" s="109">
        <v>4000</v>
      </c>
      <c r="O551" s="109">
        <v>4000</v>
      </c>
      <c r="P551" s="109"/>
      <c r="Q551" s="109"/>
      <c r="R551" s="109"/>
      <c r="S551" s="109"/>
    </row>
    <row r="552" ht="21" customHeight="1" spans="1:19">
      <c r="A552" s="131" t="s">
        <v>70</v>
      </c>
      <c r="B552" s="132" t="s">
        <v>83</v>
      </c>
      <c r="C552" s="132" t="s">
        <v>669</v>
      </c>
      <c r="D552" s="133" t="s">
        <v>2540</v>
      </c>
      <c r="E552" s="133" t="s">
        <v>2175</v>
      </c>
      <c r="F552" s="133" t="s">
        <v>832</v>
      </c>
      <c r="G552" s="142">
        <v>3</v>
      </c>
      <c r="H552" s="109">
        <v>15000</v>
      </c>
      <c r="I552" s="109">
        <v>15000</v>
      </c>
      <c r="J552" s="109"/>
      <c r="K552" s="109"/>
      <c r="L552" s="109"/>
      <c r="M552" s="109"/>
      <c r="N552" s="109">
        <v>15000</v>
      </c>
      <c r="O552" s="109">
        <v>15000</v>
      </c>
      <c r="P552" s="109"/>
      <c r="Q552" s="109"/>
      <c r="R552" s="109"/>
      <c r="S552" s="109"/>
    </row>
    <row r="553" ht="21" customHeight="1" spans="1:19">
      <c r="A553" s="131" t="s">
        <v>70</v>
      </c>
      <c r="B553" s="132" t="s">
        <v>83</v>
      </c>
      <c r="C553" s="132" t="s">
        <v>669</v>
      </c>
      <c r="D553" s="133" t="s">
        <v>2541</v>
      </c>
      <c r="E553" s="133" t="s">
        <v>2176</v>
      </c>
      <c r="F553" s="133" t="s">
        <v>767</v>
      </c>
      <c r="G553" s="142">
        <v>2</v>
      </c>
      <c r="H553" s="109">
        <v>4000</v>
      </c>
      <c r="I553" s="109">
        <v>4000</v>
      </c>
      <c r="J553" s="109"/>
      <c r="K553" s="109"/>
      <c r="L553" s="109"/>
      <c r="M553" s="109"/>
      <c r="N553" s="109">
        <v>4000</v>
      </c>
      <c r="O553" s="109">
        <v>4000</v>
      </c>
      <c r="P553" s="109"/>
      <c r="Q553" s="109"/>
      <c r="R553" s="109"/>
      <c r="S553" s="109"/>
    </row>
    <row r="554" ht="21" customHeight="1" spans="1:19">
      <c r="A554" s="131" t="s">
        <v>70</v>
      </c>
      <c r="B554" s="132" t="s">
        <v>83</v>
      </c>
      <c r="C554" s="132" t="s">
        <v>669</v>
      </c>
      <c r="D554" s="133" t="s">
        <v>2542</v>
      </c>
      <c r="E554" s="133" t="s">
        <v>2009</v>
      </c>
      <c r="F554" s="133" t="s">
        <v>832</v>
      </c>
      <c r="G554" s="142">
        <v>1</v>
      </c>
      <c r="H554" s="109"/>
      <c r="I554" s="109">
        <v>30000</v>
      </c>
      <c r="J554" s="109"/>
      <c r="K554" s="109"/>
      <c r="L554" s="109"/>
      <c r="M554" s="109"/>
      <c r="N554" s="109">
        <v>30000</v>
      </c>
      <c r="O554" s="109">
        <v>30000</v>
      </c>
      <c r="P554" s="109"/>
      <c r="Q554" s="109"/>
      <c r="R554" s="109"/>
      <c r="S554" s="109"/>
    </row>
    <row r="555" ht="21" customHeight="1" spans="1:19">
      <c r="A555" s="131" t="s">
        <v>70</v>
      </c>
      <c r="B555" s="132" t="s">
        <v>83</v>
      </c>
      <c r="C555" s="132" t="s">
        <v>669</v>
      </c>
      <c r="D555" s="133" t="s">
        <v>2386</v>
      </c>
      <c r="E555" s="133" t="s">
        <v>2011</v>
      </c>
      <c r="F555" s="133" t="s">
        <v>832</v>
      </c>
      <c r="G555" s="142">
        <v>1</v>
      </c>
      <c r="H555" s="109"/>
      <c r="I555" s="109">
        <v>70000</v>
      </c>
      <c r="J555" s="109"/>
      <c r="K555" s="109"/>
      <c r="L555" s="109"/>
      <c r="M555" s="109"/>
      <c r="N555" s="109">
        <v>70000</v>
      </c>
      <c r="O555" s="109">
        <v>70000</v>
      </c>
      <c r="P555" s="109"/>
      <c r="Q555" s="109"/>
      <c r="R555" s="109"/>
      <c r="S555" s="109"/>
    </row>
    <row r="556" ht="21" customHeight="1" spans="1:19">
      <c r="A556" s="131" t="s">
        <v>70</v>
      </c>
      <c r="B556" s="132" t="s">
        <v>83</v>
      </c>
      <c r="C556" s="132" t="s">
        <v>669</v>
      </c>
      <c r="D556" s="133" t="s">
        <v>2543</v>
      </c>
      <c r="E556" s="133" t="s">
        <v>2017</v>
      </c>
      <c r="F556" s="133" t="s">
        <v>1626</v>
      </c>
      <c r="G556" s="142">
        <v>20</v>
      </c>
      <c r="H556" s="109">
        <v>3340</v>
      </c>
      <c r="I556" s="109">
        <v>3340</v>
      </c>
      <c r="J556" s="109"/>
      <c r="K556" s="109"/>
      <c r="L556" s="109"/>
      <c r="M556" s="109"/>
      <c r="N556" s="109">
        <v>3340</v>
      </c>
      <c r="O556" s="109">
        <v>3340</v>
      </c>
      <c r="P556" s="109"/>
      <c r="Q556" s="109"/>
      <c r="R556" s="109"/>
      <c r="S556" s="109"/>
    </row>
    <row r="557" ht="21" customHeight="1" spans="1:19">
      <c r="A557" s="131" t="s">
        <v>70</v>
      </c>
      <c r="B557" s="132" t="s">
        <v>83</v>
      </c>
      <c r="C557" s="132" t="s">
        <v>669</v>
      </c>
      <c r="D557" s="133" t="s">
        <v>2544</v>
      </c>
      <c r="E557" s="133" t="s">
        <v>2017</v>
      </c>
      <c r="F557" s="133" t="s">
        <v>1626</v>
      </c>
      <c r="G557" s="142">
        <v>80</v>
      </c>
      <c r="H557" s="109">
        <v>13360</v>
      </c>
      <c r="I557" s="109">
        <v>13360</v>
      </c>
      <c r="J557" s="109"/>
      <c r="K557" s="109"/>
      <c r="L557" s="109"/>
      <c r="M557" s="109"/>
      <c r="N557" s="109">
        <v>13360</v>
      </c>
      <c r="O557" s="109">
        <v>13360</v>
      </c>
      <c r="P557" s="109"/>
      <c r="Q557" s="109"/>
      <c r="R557" s="109"/>
      <c r="S557" s="109"/>
    </row>
    <row r="558" ht="21" customHeight="1" spans="1:19">
      <c r="A558" s="131" t="s">
        <v>70</v>
      </c>
      <c r="B558" s="132" t="s">
        <v>83</v>
      </c>
      <c r="C558" s="132" t="s">
        <v>669</v>
      </c>
      <c r="D558" s="133" t="s">
        <v>2545</v>
      </c>
      <c r="E558" s="133" t="s">
        <v>2017</v>
      </c>
      <c r="F558" s="133" t="s">
        <v>1626</v>
      </c>
      <c r="G558" s="142">
        <v>20</v>
      </c>
      <c r="H558" s="109">
        <v>3340</v>
      </c>
      <c r="I558" s="109">
        <v>3340</v>
      </c>
      <c r="J558" s="109"/>
      <c r="K558" s="109"/>
      <c r="L558" s="109"/>
      <c r="M558" s="109"/>
      <c r="N558" s="109">
        <v>3340</v>
      </c>
      <c r="O558" s="109">
        <v>3340</v>
      </c>
      <c r="P558" s="109"/>
      <c r="Q558" s="109"/>
      <c r="R558" s="109"/>
      <c r="S558" s="109"/>
    </row>
    <row r="559" ht="21" customHeight="1" spans="1:19">
      <c r="A559" s="131" t="s">
        <v>70</v>
      </c>
      <c r="B559" s="132" t="s">
        <v>83</v>
      </c>
      <c r="C559" s="132" t="s">
        <v>669</v>
      </c>
      <c r="D559" s="133" t="s">
        <v>2546</v>
      </c>
      <c r="E559" s="133" t="s">
        <v>2017</v>
      </c>
      <c r="F559" s="133" t="s">
        <v>1626</v>
      </c>
      <c r="G559" s="142">
        <v>30</v>
      </c>
      <c r="H559" s="109">
        <v>9000</v>
      </c>
      <c r="I559" s="109">
        <v>9000</v>
      </c>
      <c r="J559" s="109"/>
      <c r="K559" s="109"/>
      <c r="L559" s="109"/>
      <c r="M559" s="109"/>
      <c r="N559" s="109">
        <v>9000</v>
      </c>
      <c r="O559" s="109">
        <v>9000</v>
      </c>
      <c r="P559" s="109"/>
      <c r="Q559" s="109"/>
      <c r="R559" s="109"/>
      <c r="S559" s="109"/>
    </row>
    <row r="560" ht="21" customHeight="1" spans="1:19">
      <c r="A560" s="131" t="s">
        <v>70</v>
      </c>
      <c r="B560" s="132" t="s">
        <v>83</v>
      </c>
      <c r="C560" s="132" t="s">
        <v>669</v>
      </c>
      <c r="D560" s="133" t="s">
        <v>2547</v>
      </c>
      <c r="E560" s="133" t="s">
        <v>2013</v>
      </c>
      <c r="F560" s="133" t="s">
        <v>832</v>
      </c>
      <c r="G560" s="142">
        <v>2</v>
      </c>
      <c r="H560" s="109"/>
      <c r="I560" s="109">
        <v>20000</v>
      </c>
      <c r="J560" s="109"/>
      <c r="K560" s="109"/>
      <c r="L560" s="109"/>
      <c r="M560" s="109"/>
      <c r="N560" s="109">
        <v>20000</v>
      </c>
      <c r="O560" s="109">
        <v>20000</v>
      </c>
      <c r="P560" s="109"/>
      <c r="Q560" s="109"/>
      <c r="R560" s="109"/>
      <c r="S560" s="109"/>
    </row>
    <row r="561" ht="21" customHeight="1" spans="1:19">
      <c r="A561" s="131" t="s">
        <v>70</v>
      </c>
      <c r="B561" s="132" t="s">
        <v>83</v>
      </c>
      <c r="C561" s="132" t="s">
        <v>669</v>
      </c>
      <c r="D561" s="133" t="s">
        <v>2548</v>
      </c>
      <c r="E561" s="133" t="s">
        <v>2181</v>
      </c>
      <c r="F561" s="133" t="s">
        <v>1708</v>
      </c>
      <c r="G561" s="142">
        <v>6</v>
      </c>
      <c r="H561" s="109">
        <v>30000</v>
      </c>
      <c r="I561" s="109">
        <v>30000</v>
      </c>
      <c r="J561" s="109"/>
      <c r="K561" s="109"/>
      <c r="L561" s="109"/>
      <c r="M561" s="109"/>
      <c r="N561" s="109">
        <v>30000</v>
      </c>
      <c r="O561" s="109">
        <v>30000</v>
      </c>
      <c r="P561" s="109"/>
      <c r="Q561" s="109"/>
      <c r="R561" s="109"/>
      <c r="S561" s="109"/>
    </row>
    <row r="562" ht="21" customHeight="1" spans="1:19">
      <c r="A562" s="131" t="s">
        <v>70</v>
      </c>
      <c r="B562" s="132" t="s">
        <v>83</v>
      </c>
      <c r="C562" s="132" t="s">
        <v>669</v>
      </c>
      <c r="D562" s="133" t="s">
        <v>2549</v>
      </c>
      <c r="E562" s="133" t="s">
        <v>2037</v>
      </c>
      <c r="F562" s="133" t="s">
        <v>1708</v>
      </c>
      <c r="G562" s="142">
        <v>1</v>
      </c>
      <c r="H562" s="109">
        <v>10000</v>
      </c>
      <c r="I562" s="109">
        <v>10000</v>
      </c>
      <c r="J562" s="109"/>
      <c r="K562" s="109"/>
      <c r="L562" s="109"/>
      <c r="M562" s="109"/>
      <c r="N562" s="109">
        <v>10000</v>
      </c>
      <c r="O562" s="109">
        <v>10000</v>
      </c>
      <c r="P562" s="109"/>
      <c r="Q562" s="109"/>
      <c r="R562" s="109"/>
      <c r="S562" s="109"/>
    </row>
    <row r="563" ht="21" customHeight="1" spans="1:19">
      <c r="A563" s="131" t="s">
        <v>70</v>
      </c>
      <c r="B563" s="132" t="s">
        <v>83</v>
      </c>
      <c r="C563" s="132" t="s">
        <v>669</v>
      </c>
      <c r="D563" s="133" t="s">
        <v>2550</v>
      </c>
      <c r="E563" s="133" t="s">
        <v>2037</v>
      </c>
      <c r="F563" s="133" t="s">
        <v>1708</v>
      </c>
      <c r="G563" s="142">
        <v>1</v>
      </c>
      <c r="H563" s="109">
        <v>120000</v>
      </c>
      <c r="I563" s="109">
        <v>120000</v>
      </c>
      <c r="J563" s="109"/>
      <c r="K563" s="109"/>
      <c r="L563" s="109"/>
      <c r="M563" s="109"/>
      <c r="N563" s="109">
        <v>120000</v>
      </c>
      <c r="O563" s="109">
        <v>120000</v>
      </c>
      <c r="P563" s="109"/>
      <c r="Q563" s="109"/>
      <c r="R563" s="109"/>
      <c r="S563" s="109"/>
    </row>
    <row r="564" ht="21" customHeight="1" spans="1:19">
      <c r="A564" s="131" t="s">
        <v>70</v>
      </c>
      <c r="B564" s="132" t="s">
        <v>83</v>
      </c>
      <c r="C564" s="132" t="s">
        <v>669</v>
      </c>
      <c r="D564" s="133" t="s">
        <v>2551</v>
      </c>
      <c r="E564" s="133" t="s">
        <v>2552</v>
      </c>
      <c r="F564" s="133" t="s">
        <v>1708</v>
      </c>
      <c r="G564" s="142">
        <v>2</v>
      </c>
      <c r="H564" s="109">
        <v>6000</v>
      </c>
      <c r="I564" s="109">
        <v>6000</v>
      </c>
      <c r="J564" s="109"/>
      <c r="K564" s="109"/>
      <c r="L564" s="109"/>
      <c r="M564" s="109"/>
      <c r="N564" s="109">
        <v>6000</v>
      </c>
      <c r="O564" s="109">
        <v>6000</v>
      </c>
      <c r="P564" s="109"/>
      <c r="Q564" s="109"/>
      <c r="R564" s="109"/>
      <c r="S564" s="109"/>
    </row>
    <row r="565" ht="21" customHeight="1" spans="1:19">
      <c r="A565" s="131" t="s">
        <v>70</v>
      </c>
      <c r="B565" s="132" t="s">
        <v>83</v>
      </c>
      <c r="C565" s="132" t="s">
        <v>669</v>
      </c>
      <c r="D565" s="133" t="s">
        <v>2553</v>
      </c>
      <c r="E565" s="133" t="s">
        <v>2554</v>
      </c>
      <c r="F565" s="133" t="s">
        <v>767</v>
      </c>
      <c r="G565" s="142">
        <v>2</v>
      </c>
      <c r="H565" s="109">
        <v>4000</v>
      </c>
      <c r="I565" s="109">
        <v>4000</v>
      </c>
      <c r="J565" s="109"/>
      <c r="K565" s="109"/>
      <c r="L565" s="109"/>
      <c r="M565" s="109"/>
      <c r="N565" s="109">
        <v>4000</v>
      </c>
      <c r="O565" s="109">
        <v>4000</v>
      </c>
      <c r="P565" s="109"/>
      <c r="Q565" s="109"/>
      <c r="R565" s="109"/>
      <c r="S565" s="109"/>
    </row>
    <row r="566" ht="21" customHeight="1" spans="1:19">
      <c r="A566" s="131" t="s">
        <v>70</v>
      </c>
      <c r="B566" s="132" t="s">
        <v>83</v>
      </c>
      <c r="C566" s="132" t="s">
        <v>669</v>
      </c>
      <c r="D566" s="133" t="s">
        <v>2555</v>
      </c>
      <c r="E566" s="133" t="s">
        <v>2047</v>
      </c>
      <c r="F566" s="133" t="s">
        <v>1708</v>
      </c>
      <c r="G566" s="142">
        <v>10</v>
      </c>
      <c r="H566" s="109">
        <v>10000</v>
      </c>
      <c r="I566" s="109">
        <v>10000</v>
      </c>
      <c r="J566" s="109"/>
      <c r="K566" s="109"/>
      <c r="L566" s="109"/>
      <c r="M566" s="109"/>
      <c r="N566" s="109">
        <v>10000</v>
      </c>
      <c r="O566" s="109">
        <v>10000</v>
      </c>
      <c r="P566" s="109"/>
      <c r="Q566" s="109"/>
      <c r="R566" s="109"/>
      <c r="S566" s="109"/>
    </row>
    <row r="567" ht="21" customHeight="1" spans="1:19">
      <c r="A567" s="131" t="s">
        <v>70</v>
      </c>
      <c r="B567" s="132" t="s">
        <v>83</v>
      </c>
      <c r="C567" s="132" t="s">
        <v>669</v>
      </c>
      <c r="D567" s="133" t="s">
        <v>2556</v>
      </c>
      <c r="E567" s="133" t="s">
        <v>2047</v>
      </c>
      <c r="F567" s="133" t="s">
        <v>1708</v>
      </c>
      <c r="G567" s="142">
        <v>1</v>
      </c>
      <c r="H567" s="109">
        <v>60000</v>
      </c>
      <c r="I567" s="109">
        <v>60000</v>
      </c>
      <c r="J567" s="109"/>
      <c r="K567" s="109"/>
      <c r="L567" s="109"/>
      <c r="M567" s="109"/>
      <c r="N567" s="109">
        <v>60000</v>
      </c>
      <c r="O567" s="109">
        <v>60000</v>
      </c>
      <c r="P567" s="109"/>
      <c r="Q567" s="109"/>
      <c r="R567" s="109"/>
      <c r="S567" s="109"/>
    </row>
    <row r="568" ht="21" customHeight="1" spans="1:19">
      <c r="A568" s="131" t="s">
        <v>70</v>
      </c>
      <c r="B568" s="132" t="s">
        <v>83</v>
      </c>
      <c r="C568" s="132" t="s">
        <v>669</v>
      </c>
      <c r="D568" s="133" t="s">
        <v>2557</v>
      </c>
      <c r="E568" s="133" t="s">
        <v>2047</v>
      </c>
      <c r="F568" s="133" t="s">
        <v>1708</v>
      </c>
      <c r="G568" s="142">
        <v>1</v>
      </c>
      <c r="H568" s="109">
        <v>5000</v>
      </c>
      <c r="I568" s="109">
        <v>5000</v>
      </c>
      <c r="J568" s="109"/>
      <c r="K568" s="109"/>
      <c r="L568" s="109"/>
      <c r="M568" s="109"/>
      <c r="N568" s="109">
        <v>5000</v>
      </c>
      <c r="O568" s="109">
        <v>5000</v>
      </c>
      <c r="P568" s="109"/>
      <c r="Q568" s="109"/>
      <c r="R568" s="109"/>
      <c r="S568" s="109"/>
    </row>
    <row r="569" ht="21" customHeight="1" spans="1:19">
      <c r="A569" s="131" t="s">
        <v>70</v>
      </c>
      <c r="B569" s="132" t="s">
        <v>83</v>
      </c>
      <c r="C569" s="132" t="s">
        <v>669</v>
      </c>
      <c r="D569" s="133" t="s">
        <v>2558</v>
      </c>
      <c r="E569" s="133" t="s">
        <v>2047</v>
      </c>
      <c r="F569" s="133" t="s">
        <v>1708</v>
      </c>
      <c r="G569" s="142">
        <v>1</v>
      </c>
      <c r="H569" s="109">
        <v>5000</v>
      </c>
      <c r="I569" s="109">
        <v>5000</v>
      </c>
      <c r="J569" s="109"/>
      <c r="K569" s="109"/>
      <c r="L569" s="109"/>
      <c r="M569" s="109"/>
      <c r="N569" s="109">
        <v>5000</v>
      </c>
      <c r="O569" s="109">
        <v>5000</v>
      </c>
      <c r="P569" s="109"/>
      <c r="Q569" s="109"/>
      <c r="R569" s="109"/>
      <c r="S569" s="109"/>
    </row>
    <row r="570" ht="21" customHeight="1" spans="1:19">
      <c r="A570" s="131" t="s">
        <v>70</v>
      </c>
      <c r="B570" s="132" t="s">
        <v>83</v>
      </c>
      <c r="C570" s="132" t="s">
        <v>669</v>
      </c>
      <c r="D570" s="133" t="s">
        <v>2559</v>
      </c>
      <c r="E570" s="133" t="s">
        <v>2047</v>
      </c>
      <c r="F570" s="133" t="s">
        <v>1708</v>
      </c>
      <c r="G570" s="142">
        <v>1</v>
      </c>
      <c r="H570" s="109">
        <v>45000</v>
      </c>
      <c r="I570" s="109">
        <v>45000</v>
      </c>
      <c r="J570" s="109"/>
      <c r="K570" s="109"/>
      <c r="L570" s="109"/>
      <c r="M570" s="109"/>
      <c r="N570" s="109">
        <v>45000</v>
      </c>
      <c r="O570" s="109">
        <v>45000</v>
      </c>
      <c r="P570" s="109"/>
      <c r="Q570" s="109"/>
      <c r="R570" s="109"/>
      <c r="S570" s="109"/>
    </row>
    <row r="571" ht="21" customHeight="1" spans="1:19">
      <c r="A571" s="131" t="s">
        <v>70</v>
      </c>
      <c r="B571" s="132" t="s">
        <v>83</v>
      </c>
      <c r="C571" s="132" t="s">
        <v>669</v>
      </c>
      <c r="D571" s="133" t="s">
        <v>2560</v>
      </c>
      <c r="E571" s="133" t="s">
        <v>2047</v>
      </c>
      <c r="F571" s="133" t="s">
        <v>1708</v>
      </c>
      <c r="G571" s="142">
        <v>1</v>
      </c>
      <c r="H571" s="109">
        <v>35000</v>
      </c>
      <c r="I571" s="109">
        <v>35000</v>
      </c>
      <c r="J571" s="109"/>
      <c r="K571" s="109"/>
      <c r="L571" s="109"/>
      <c r="M571" s="109"/>
      <c r="N571" s="109">
        <v>35000</v>
      </c>
      <c r="O571" s="109">
        <v>35000</v>
      </c>
      <c r="P571" s="109"/>
      <c r="Q571" s="109"/>
      <c r="R571" s="109"/>
      <c r="S571" s="109"/>
    </row>
    <row r="572" ht="21" customHeight="1" spans="1:19">
      <c r="A572" s="131" t="s">
        <v>70</v>
      </c>
      <c r="B572" s="132" t="s">
        <v>83</v>
      </c>
      <c r="C572" s="132" t="s">
        <v>669</v>
      </c>
      <c r="D572" s="133" t="s">
        <v>2561</v>
      </c>
      <c r="E572" s="133" t="s">
        <v>2047</v>
      </c>
      <c r="F572" s="133" t="s">
        <v>1708</v>
      </c>
      <c r="G572" s="142">
        <v>1</v>
      </c>
      <c r="H572" s="109">
        <v>160000</v>
      </c>
      <c r="I572" s="109">
        <v>160000</v>
      </c>
      <c r="J572" s="109"/>
      <c r="K572" s="109"/>
      <c r="L572" s="109"/>
      <c r="M572" s="109"/>
      <c r="N572" s="109">
        <v>160000</v>
      </c>
      <c r="O572" s="109">
        <v>160000</v>
      </c>
      <c r="P572" s="109"/>
      <c r="Q572" s="109"/>
      <c r="R572" s="109"/>
      <c r="S572" s="109"/>
    </row>
    <row r="573" ht="21" customHeight="1" spans="1:19">
      <c r="A573" s="131" t="s">
        <v>70</v>
      </c>
      <c r="B573" s="132" t="s">
        <v>83</v>
      </c>
      <c r="C573" s="132" t="s">
        <v>669</v>
      </c>
      <c r="D573" s="133" t="s">
        <v>2562</v>
      </c>
      <c r="E573" s="133" t="s">
        <v>2047</v>
      </c>
      <c r="F573" s="133" t="s">
        <v>1708</v>
      </c>
      <c r="G573" s="142">
        <v>1</v>
      </c>
      <c r="H573" s="109">
        <v>20000</v>
      </c>
      <c r="I573" s="109">
        <v>20000</v>
      </c>
      <c r="J573" s="109"/>
      <c r="K573" s="109"/>
      <c r="L573" s="109"/>
      <c r="M573" s="109"/>
      <c r="N573" s="109">
        <v>20000</v>
      </c>
      <c r="O573" s="109">
        <v>20000</v>
      </c>
      <c r="P573" s="109"/>
      <c r="Q573" s="109"/>
      <c r="R573" s="109"/>
      <c r="S573" s="109"/>
    </row>
    <row r="574" ht="21" customHeight="1" spans="1:19">
      <c r="A574" s="131" t="s">
        <v>70</v>
      </c>
      <c r="B574" s="132" t="s">
        <v>83</v>
      </c>
      <c r="C574" s="132" t="s">
        <v>669</v>
      </c>
      <c r="D574" s="133" t="s">
        <v>2563</v>
      </c>
      <c r="E574" s="133" t="s">
        <v>2047</v>
      </c>
      <c r="F574" s="133" t="s">
        <v>1708</v>
      </c>
      <c r="G574" s="142">
        <v>8</v>
      </c>
      <c r="H574" s="109">
        <v>2400</v>
      </c>
      <c r="I574" s="109">
        <v>2400</v>
      </c>
      <c r="J574" s="109"/>
      <c r="K574" s="109"/>
      <c r="L574" s="109"/>
      <c r="M574" s="109"/>
      <c r="N574" s="109">
        <v>2400</v>
      </c>
      <c r="O574" s="109">
        <v>2400</v>
      </c>
      <c r="P574" s="109"/>
      <c r="Q574" s="109"/>
      <c r="R574" s="109"/>
      <c r="S574" s="109"/>
    </row>
    <row r="575" ht="21" customHeight="1" spans="1:19">
      <c r="A575" s="131" t="s">
        <v>70</v>
      </c>
      <c r="B575" s="132" t="s">
        <v>83</v>
      </c>
      <c r="C575" s="132" t="s">
        <v>669</v>
      </c>
      <c r="D575" s="133" t="s">
        <v>2564</v>
      </c>
      <c r="E575" s="133" t="s">
        <v>2047</v>
      </c>
      <c r="F575" s="133" t="s">
        <v>1708</v>
      </c>
      <c r="G575" s="142">
        <v>1</v>
      </c>
      <c r="H575" s="109">
        <v>10000</v>
      </c>
      <c r="I575" s="109">
        <v>10000</v>
      </c>
      <c r="J575" s="109"/>
      <c r="K575" s="109"/>
      <c r="L575" s="109"/>
      <c r="M575" s="109"/>
      <c r="N575" s="109">
        <v>10000</v>
      </c>
      <c r="O575" s="109">
        <v>10000</v>
      </c>
      <c r="P575" s="109"/>
      <c r="Q575" s="109"/>
      <c r="R575" s="109"/>
      <c r="S575" s="109"/>
    </row>
    <row r="576" ht="21" customHeight="1" spans="1:19">
      <c r="A576" s="131" t="s">
        <v>70</v>
      </c>
      <c r="B576" s="132" t="s">
        <v>83</v>
      </c>
      <c r="C576" s="132" t="s">
        <v>669</v>
      </c>
      <c r="D576" s="133" t="s">
        <v>2565</v>
      </c>
      <c r="E576" s="133" t="s">
        <v>2047</v>
      </c>
      <c r="F576" s="133" t="s">
        <v>1708</v>
      </c>
      <c r="G576" s="142">
        <v>2</v>
      </c>
      <c r="H576" s="109">
        <v>10000</v>
      </c>
      <c r="I576" s="109">
        <v>10000</v>
      </c>
      <c r="J576" s="109"/>
      <c r="K576" s="109"/>
      <c r="L576" s="109"/>
      <c r="M576" s="109"/>
      <c r="N576" s="109">
        <v>10000</v>
      </c>
      <c r="O576" s="109">
        <v>10000</v>
      </c>
      <c r="P576" s="109"/>
      <c r="Q576" s="109"/>
      <c r="R576" s="109"/>
      <c r="S576" s="109"/>
    </row>
    <row r="577" ht="21" customHeight="1" spans="1:19">
      <c r="A577" s="131" t="s">
        <v>70</v>
      </c>
      <c r="B577" s="132" t="s">
        <v>83</v>
      </c>
      <c r="C577" s="132" t="s">
        <v>669</v>
      </c>
      <c r="D577" s="133" t="s">
        <v>2566</v>
      </c>
      <c r="E577" s="133" t="s">
        <v>2047</v>
      </c>
      <c r="F577" s="133" t="s">
        <v>1708</v>
      </c>
      <c r="G577" s="142">
        <v>3</v>
      </c>
      <c r="H577" s="109">
        <v>600</v>
      </c>
      <c r="I577" s="109">
        <v>600</v>
      </c>
      <c r="J577" s="109"/>
      <c r="K577" s="109"/>
      <c r="L577" s="109"/>
      <c r="M577" s="109"/>
      <c r="N577" s="109">
        <v>600</v>
      </c>
      <c r="O577" s="109">
        <v>600</v>
      </c>
      <c r="P577" s="109"/>
      <c r="Q577" s="109"/>
      <c r="R577" s="109"/>
      <c r="S577" s="109"/>
    </row>
    <row r="578" ht="21" customHeight="1" spans="1:19">
      <c r="A578" s="131" t="s">
        <v>70</v>
      </c>
      <c r="B578" s="132" t="s">
        <v>83</v>
      </c>
      <c r="C578" s="132" t="s">
        <v>669</v>
      </c>
      <c r="D578" s="133" t="s">
        <v>2567</v>
      </c>
      <c r="E578" s="133" t="s">
        <v>2047</v>
      </c>
      <c r="F578" s="133" t="s">
        <v>1708</v>
      </c>
      <c r="G578" s="142">
        <v>1</v>
      </c>
      <c r="H578" s="109">
        <v>47000</v>
      </c>
      <c r="I578" s="109">
        <v>47000</v>
      </c>
      <c r="J578" s="109"/>
      <c r="K578" s="109"/>
      <c r="L578" s="109"/>
      <c r="M578" s="109"/>
      <c r="N578" s="109">
        <v>47000</v>
      </c>
      <c r="O578" s="109">
        <v>47000</v>
      </c>
      <c r="P578" s="109"/>
      <c r="Q578" s="109"/>
      <c r="R578" s="109"/>
      <c r="S578" s="109"/>
    </row>
    <row r="579" ht="21" customHeight="1" spans="1:19">
      <c r="A579" s="131" t="s">
        <v>70</v>
      </c>
      <c r="B579" s="132" t="s">
        <v>83</v>
      </c>
      <c r="C579" s="132" t="s">
        <v>669</v>
      </c>
      <c r="D579" s="133" t="s">
        <v>2568</v>
      </c>
      <c r="E579" s="133" t="s">
        <v>2074</v>
      </c>
      <c r="F579" s="133" t="s">
        <v>832</v>
      </c>
      <c r="G579" s="142">
        <v>1</v>
      </c>
      <c r="H579" s="109"/>
      <c r="I579" s="109">
        <v>100000</v>
      </c>
      <c r="J579" s="109"/>
      <c r="K579" s="109"/>
      <c r="L579" s="109"/>
      <c r="M579" s="109"/>
      <c r="N579" s="109">
        <v>100000</v>
      </c>
      <c r="O579" s="109">
        <v>100000</v>
      </c>
      <c r="P579" s="109"/>
      <c r="Q579" s="109"/>
      <c r="R579" s="109"/>
      <c r="S579" s="109"/>
    </row>
    <row r="580" ht="21" customHeight="1" spans="1:19">
      <c r="A580" s="131" t="s">
        <v>70</v>
      </c>
      <c r="B580" s="132" t="s">
        <v>83</v>
      </c>
      <c r="C580" s="132" t="s">
        <v>669</v>
      </c>
      <c r="D580" s="133" t="s">
        <v>2569</v>
      </c>
      <c r="E580" s="133" t="s">
        <v>2028</v>
      </c>
      <c r="F580" s="133" t="s">
        <v>1708</v>
      </c>
      <c r="G580" s="142">
        <v>30</v>
      </c>
      <c r="H580" s="109">
        <v>150000</v>
      </c>
      <c r="I580" s="109">
        <v>150000</v>
      </c>
      <c r="J580" s="109"/>
      <c r="K580" s="109"/>
      <c r="L580" s="109"/>
      <c r="M580" s="109"/>
      <c r="N580" s="109">
        <v>150000</v>
      </c>
      <c r="O580" s="109">
        <v>150000</v>
      </c>
      <c r="P580" s="109"/>
      <c r="Q580" s="109"/>
      <c r="R580" s="109"/>
      <c r="S580" s="109"/>
    </row>
    <row r="581" ht="21" customHeight="1" spans="1:19">
      <c r="A581" s="131" t="s">
        <v>70</v>
      </c>
      <c r="B581" s="132" t="s">
        <v>83</v>
      </c>
      <c r="C581" s="132" t="s">
        <v>669</v>
      </c>
      <c r="D581" s="133" t="s">
        <v>2570</v>
      </c>
      <c r="E581" s="133" t="s">
        <v>2292</v>
      </c>
      <c r="F581" s="133" t="s">
        <v>1708</v>
      </c>
      <c r="G581" s="142">
        <v>5</v>
      </c>
      <c r="H581" s="109">
        <v>14000</v>
      </c>
      <c r="I581" s="109">
        <v>14000</v>
      </c>
      <c r="J581" s="109"/>
      <c r="K581" s="109"/>
      <c r="L581" s="109"/>
      <c r="M581" s="109"/>
      <c r="N581" s="109">
        <v>14000</v>
      </c>
      <c r="O581" s="109">
        <v>14000</v>
      </c>
      <c r="P581" s="109"/>
      <c r="Q581" s="109"/>
      <c r="R581" s="109"/>
      <c r="S581" s="109"/>
    </row>
    <row r="582" ht="21" customHeight="1" spans="1:19">
      <c r="A582" s="131" t="s">
        <v>70</v>
      </c>
      <c r="B582" s="132" t="s">
        <v>83</v>
      </c>
      <c r="C582" s="132" t="s">
        <v>669</v>
      </c>
      <c r="D582" s="133" t="s">
        <v>2571</v>
      </c>
      <c r="E582" s="133" t="s">
        <v>2185</v>
      </c>
      <c r="F582" s="133" t="s">
        <v>767</v>
      </c>
      <c r="G582" s="142">
        <v>6</v>
      </c>
      <c r="H582" s="109">
        <v>9000</v>
      </c>
      <c r="I582" s="109">
        <v>9000</v>
      </c>
      <c r="J582" s="109"/>
      <c r="K582" s="109"/>
      <c r="L582" s="109"/>
      <c r="M582" s="109"/>
      <c r="N582" s="109">
        <v>9000</v>
      </c>
      <c r="O582" s="109">
        <v>9000</v>
      </c>
      <c r="P582" s="109"/>
      <c r="Q582" s="109"/>
      <c r="R582" s="109"/>
      <c r="S582" s="109"/>
    </row>
    <row r="583" ht="21" customHeight="1" spans="1:19">
      <c r="A583" s="131" t="s">
        <v>70</v>
      </c>
      <c r="B583" s="132" t="s">
        <v>83</v>
      </c>
      <c r="C583" s="132" t="s">
        <v>669</v>
      </c>
      <c r="D583" s="133" t="s">
        <v>2572</v>
      </c>
      <c r="E583" s="133" t="s">
        <v>2317</v>
      </c>
      <c r="F583" s="133" t="s">
        <v>832</v>
      </c>
      <c r="G583" s="142">
        <v>1</v>
      </c>
      <c r="H583" s="109">
        <v>200000</v>
      </c>
      <c r="I583" s="109">
        <v>200000</v>
      </c>
      <c r="J583" s="109"/>
      <c r="K583" s="109"/>
      <c r="L583" s="109"/>
      <c r="M583" s="109"/>
      <c r="N583" s="109">
        <v>200000</v>
      </c>
      <c r="O583" s="109">
        <v>200000</v>
      </c>
      <c r="P583" s="109"/>
      <c r="Q583" s="109"/>
      <c r="R583" s="109"/>
      <c r="S583" s="109"/>
    </row>
    <row r="584" ht="21" customHeight="1" spans="1:19">
      <c r="A584" s="131" t="s">
        <v>70</v>
      </c>
      <c r="B584" s="132" t="s">
        <v>83</v>
      </c>
      <c r="C584" s="132" t="s">
        <v>669</v>
      </c>
      <c r="D584" s="133" t="s">
        <v>2573</v>
      </c>
      <c r="E584" s="133" t="s">
        <v>2317</v>
      </c>
      <c r="F584" s="133" t="s">
        <v>832</v>
      </c>
      <c r="G584" s="142">
        <v>1</v>
      </c>
      <c r="H584" s="109"/>
      <c r="I584" s="109">
        <v>200000</v>
      </c>
      <c r="J584" s="109"/>
      <c r="K584" s="109"/>
      <c r="L584" s="109"/>
      <c r="M584" s="109"/>
      <c r="N584" s="109">
        <v>200000</v>
      </c>
      <c r="O584" s="109">
        <v>200000</v>
      </c>
      <c r="P584" s="109"/>
      <c r="Q584" s="109"/>
      <c r="R584" s="109"/>
      <c r="S584" s="109"/>
    </row>
    <row r="585" ht="21" customHeight="1" spans="1:19">
      <c r="A585" s="131" t="s">
        <v>70</v>
      </c>
      <c r="B585" s="132" t="s">
        <v>83</v>
      </c>
      <c r="C585" s="132" t="s">
        <v>669</v>
      </c>
      <c r="D585" s="133" t="s">
        <v>2574</v>
      </c>
      <c r="E585" s="133" t="s">
        <v>2164</v>
      </c>
      <c r="F585" s="133" t="s">
        <v>1708</v>
      </c>
      <c r="G585" s="142">
        <v>1</v>
      </c>
      <c r="H585" s="109">
        <v>10000</v>
      </c>
      <c r="I585" s="109">
        <v>10000</v>
      </c>
      <c r="J585" s="109"/>
      <c r="K585" s="109"/>
      <c r="L585" s="109"/>
      <c r="M585" s="109"/>
      <c r="N585" s="109">
        <v>10000</v>
      </c>
      <c r="O585" s="109">
        <v>10000</v>
      </c>
      <c r="P585" s="109"/>
      <c r="Q585" s="109"/>
      <c r="R585" s="109"/>
      <c r="S585" s="109"/>
    </row>
    <row r="586" ht="21" customHeight="1" spans="1:19">
      <c r="A586" s="131" t="s">
        <v>70</v>
      </c>
      <c r="B586" s="132" t="s">
        <v>83</v>
      </c>
      <c r="C586" s="132" t="s">
        <v>669</v>
      </c>
      <c r="D586" s="133" t="s">
        <v>2575</v>
      </c>
      <c r="E586" s="133" t="s">
        <v>2576</v>
      </c>
      <c r="F586" s="133" t="s">
        <v>1835</v>
      </c>
      <c r="G586" s="142">
        <v>1</v>
      </c>
      <c r="H586" s="109">
        <v>260000</v>
      </c>
      <c r="I586" s="109">
        <v>260000</v>
      </c>
      <c r="J586" s="109"/>
      <c r="K586" s="109"/>
      <c r="L586" s="109"/>
      <c r="M586" s="109"/>
      <c r="N586" s="109">
        <v>260000</v>
      </c>
      <c r="O586" s="109">
        <v>260000</v>
      </c>
      <c r="P586" s="109"/>
      <c r="Q586" s="109"/>
      <c r="R586" s="109"/>
      <c r="S586" s="109"/>
    </row>
    <row r="587" ht="21" customHeight="1" spans="1:19">
      <c r="A587" s="131" t="s">
        <v>70</v>
      </c>
      <c r="B587" s="132" t="s">
        <v>83</v>
      </c>
      <c r="C587" s="132" t="s">
        <v>669</v>
      </c>
      <c r="D587" s="133" t="s">
        <v>2577</v>
      </c>
      <c r="E587" s="133" t="s">
        <v>2059</v>
      </c>
      <c r="F587" s="133" t="s">
        <v>1708</v>
      </c>
      <c r="G587" s="142">
        <v>1</v>
      </c>
      <c r="H587" s="109"/>
      <c r="I587" s="109">
        <v>620000</v>
      </c>
      <c r="J587" s="109"/>
      <c r="K587" s="109"/>
      <c r="L587" s="109"/>
      <c r="M587" s="109"/>
      <c r="N587" s="109">
        <v>620000</v>
      </c>
      <c r="O587" s="109">
        <v>620000</v>
      </c>
      <c r="P587" s="109"/>
      <c r="Q587" s="109"/>
      <c r="R587" s="109"/>
      <c r="S587" s="109"/>
    </row>
    <row r="588" ht="21" customHeight="1" spans="1:19">
      <c r="A588" s="131" t="s">
        <v>70</v>
      </c>
      <c r="B588" s="132" t="s">
        <v>85</v>
      </c>
      <c r="C588" s="132" t="s">
        <v>669</v>
      </c>
      <c r="D588" s="133" t="s">
        <v>2578</v>
      </c>
      <c r="E588" s="133" t="s">
        <v>2021</v>
      </c>
      <c r="F588" s="133" t="s">
        <v>832</v>
      </c>
      <c r="G588" s="142">
        <v>7</v>
      </c>
      <c r="H588" s="109">
        <v>14000</v>
      </c>
      <c r="I588" s="109">
        <v>14000</v>
      </c>
      <c r="J588" s="109"/>
      <c r="K588" s="109"/>
      <c r="L588" s="109"/>
      <c r="M588" s="109"/>
      <c r="N588" s="109">
        <v>14000</v>
      </c>
      <c r="O588" s="109">
        <v>14000</v>
      </c>
      <c r="P588" s="109"/>
      <c r="Q588" s="109"/>
      <c r="R588" s="109"/>
      <c r="S588" s="109"/>
    </row>
    <row r="589" ht="21" customHeight="1" spans="1:19">
      <c r="A589" s="131" t="s">
        <v>70</v>
      </c>
      <c r="B589" s="132" t="s">
        <v>85</v>
      </c>
      <c r="C589" s="132" t="s">
        <v>669</v>
      </c>
      <c r="D589" s="133" t="s">
        <v>2579</v>
      </c>
      <c r="E589" s="133" t="s">
        <v>2022</v>
      </c>
      <c r="F589" s="133" t="s">
        <v>832</v>
      </c>
      <c r="G589" s="142">
        <v>3</v>
      </c>
      <c r="H589" s="109">
        <v>1500</v>
      </c>
      <c r="I589" s="109">
        <v>1500</v>
      </c>
      <c r="J589" s="109"/>
      <c r="K589" s="109"/>
      <c r="L589" s="109"/>
      <c r="M589" s="109"/>
      <c r="N589" s="109">
        <v>1500</v>
      </c>
      <c r="O589" s="109">
        <v>1500</v>
      </c>
      <c r="P589" s="109"/>
      <c r="Q589" s="109"/>
      <c r="R589" s="109"/>
      <c r="S589" s="109"/>
    </row>
    <row r="590" ht="21" customHeight="1" spans="1:19">
      <c r="A590" s="131" t="s">
        <v>70</v>
      </c>
      <c r="B590" s="132" t="s">
        <v>85</v>
      </c>
      <c r="C590" s="132" t="s">
        <v>669</v>
      </c>
      <c r="D590" s="133" t="s">
        <v>2580</v>
      </c>
      <c r="E590" s="133" t="s">
        <v>2023</v>
      </c>
      <c r="F590" s="133" t="s">
        <v>832</v>
      </c>
      <c r="G590" s="142">
        <v>3</v>
      </c>
      <c r="H590" s="109">
        <v>3600</v>
      </c>
      <c r="I590" s="109">
        <v>3600</v>
      </c>
      <c r="J590" s="109"/>
      <c r="K590" s="109"/>
      <c r="L590" s="109"/>
      <c r="M590" s="109"/>
      <c r="N590" s="109">
        <v>3600</v>
      </c>
      <c r="O590" s="109">
        <v>3600</v>
      </c>
      <c r="P590" s="109"/>
      <c r="Q590" s="109"/>
      <c r="R590" s="109"/>
      <c r="S590" s="109"/>
    </row>
    <row r="591" ht="21" customHeight="1" spans="1:19">
      <c r="A591" s="131" t="s">
        <v>70</v>
      </c>
      <c r="B591" s="132" t="s">
        <v>85</v>
      </c>
      <c r="C591" s="132" t="s">
        <v>669</v>
      </c>
      <c r="D591" s="133" t="s">
        <v>2581</v>
      </c>
      <c r="E591" s="133" t="s">
        <v>2009</v>
      </c>
      <c r="F591" s="133" t="s">
        <v>832</v>
      </c>
      <c r="G591" s="142">
        <v>2500</v>
      </c>
      <c r="H591" s="109"/>
      <c r="I591" s="109">
        <v>20000</v>
      </c>
      <c r="J591" s="109"/>
      <c r="K591" s="109"/>
      <c r="L591" s="109"/>
      <c r="M591" s="109"/>
      <c r="N591" s="109">
        <v>20000</v>
      </c>
      <c r="O591" s="109">
        <v>20000</v>
      </c>
      <c r="P591" s="109"/>
      <c r="Q591" s="109"/>
      <c r="R591" s="109"/>
      <c r="S591" s="109"/>
    </row>
    <row r="592" ht="21" customHeight="1" spans="1:19">
      <c r="A592" s="131" t="s">
        <v>70</v>
      </c>
      <c r="B592" s="132" t="s">
        <v>85</v>
      </c>
      <c r="C592" s="132" t="s">
        <v>669</v>
      </c>
      <c r="D592" s="133" t="s">
        <v>2582</v>
      </c>
      <c r="E592" s="133" t="s">
        <v>2011</v>
      </c>
      <c r="F592" s="133" t="s">
        <v>832</v>
      </c>
      <c r="G592" s="142">
        <v>100</v>
      </c>
      <c r="H592" s="109"/>
      <c r="I592" s="109">
        <v>30000</v>
      </c>
      <c r="J592" s="109"/>
      <c r="K592" s="109"/>
      <c r="L592" s="109"/>
      <c r="M592" s="109"/>
      <c r="N592" s="109">
        <v>30000</v>
      </c>
      <c r="O592" s="109">
        <v>30000</v>
      </c>
      <c r="P592" s="109"/>
      <c r="Q592" s="109"/>
      <c r="R592" s="109"/>
      <c r="S592" s="109"/>
    </row>
    <row r="593" ht="21" customHeight="1" spans="1:19">
      <c r="A593" s="131" t="s">
        <v>70</v>
      </c>
      <c r="B593" s="132" t="s">
        <v>85</v>
      </c>
      <c r="C593" s="132" t="s">
        <v>669</v>
      </c>
      <c r="D593" s="133" t="s">
        <v>2583</v>
      </c>
      <c r="E593" s="133" t="s">
        <v>2017</v>
      </c>
      <c r="F593" s="133" t="s">
        <v>832</v>
      </c>
      <c r="G593" s="142">
        <v>100</v>
      </c>
      <c r="H593" s="109">
        <v>15000</v>
      </c>
      <c r="I593" s="109">
        <v>15000</v>
      </c>
      <c r="J593" s="109"/>
      <c r="K593" s="109"/>
      <c r="L593" s="109"/>
      <c r="M593" s="109"/>
      <c r="N593" s="109">
        <v>15000</v>
      </c>
      <c r="O593" s="109">
        <v>15000</v>
      </c>
      <c r="P593" s="109"/>
      <c r="Q593" s="109"/>
      <c r="R593" s="109"/>
      <c r="S593" s="109"/>
    </row>
    <row r="594" ht="21" customHeight="1" spans="1:19">
      <c r="A594" s="131" t="s">
        <v>70</v>
      </c>
      <c r="B594" s="132" t="s">
        <v>85</v>
      </c>
      <c r="C594" s="132" t="s">
        <v>669</v>
      </c>
      <c r="D594" s="133" t="s">
        <v>2584</v>
      </c>
      <c r="E594" s="133" t="s">
        <v>2013</v>
      </c>
      <c r="F594" s="133" t="s">
        <v>832</v>
      </c>
      <c r="G594" s="142">
        <v>3</v>
      </c>
      <c r="H594" s="109"/>
      <c r="I594" s="109">
        <v>12000</v>
      </c>
      <c r="J594" s="109"/>
      <c r="K594" s="109"/>
      <c r="L594" s="109"/>
      <c r="M594" s="109"/>
      <c r="N594" s="109">
        <v>12000</v>
      </c>
      <c r="O594" s="109">
        <v>12000</v>
      </c>
      <c r="P594" s="109"/>
      <c r="Q594" s="109"/>
      <c r="R594" s="109"/>
      <c r="S594" s="109"/>
    </row>
    <row r="595" ht="21" customHeight="1" spans="1:19">
      <c r="A595" s="131" t="s">
        <v>70</v>
      </c>
      <c r="B595" s="132" t="s">
        <v>85</v>
      </c>
      <c r="C595" s="132" t="s">
        <v>669</v>
      </c>
      <c r="D595" s="133" t="s">
        <v>2585</v>
      </c>
      <c r="E595" s="133" t="s">
        <v>2181</v>
      </c>
      <c r="F595" s="133" t="s">
        <v>832</v>
      </c>
      <c r="G595" s="142">
        <v>2</v>
      </c>
      <c r="H595" s="109">
        <v>6000</v>
      </c>
      <c r="I595" s="109">
        <v>6000</v>
      </c>
      <c r="J595" s="109"/>
      <c r="K595" s="109"/>
      <c r="L595" s="109"/>
      <c r="M595" s="109"/>
      <c r="N595" s="109">
        <v>6000</v>
      </c>
      <c r="O595" s="109">
        <v>6000</v>
      </c>
      <c r="P595" s="109"/>
      <c r="Q595" s="109"/>
      <c r="R595" s="109"/>
      <c r="S595" s="109"/>
    </row>
    <row r="596" ht="21" customHeight="1" spans="1:19">
      <c r="A596" s="131" t="s">
        <v>70</v>
      </c>
      <c r="B596" s="132" t="s">
        <v>85</v>
      </c>
      <c r="C596" s="132" t="s">
        <v>669</v>
      </c>
      <c r="D596" s="133" t="s">
        <v>2586</v>
      </c>
      <c r="E596" s="133" t="s">
        <v>2037</v>
      </c>
      <c r="F596" s="133" t="s">
        <v>832</v>
      </c>
      <c r="G596" s="142">
        <v>1</v>
      </c>
      <c r="H596" s="109">
        <v>350000</v>
      </c>
      <c r="I596" s="109">
        <v>350000</v>
      </c>
      <c r="J596" s="109"/>
      <c r="K596" s="109"/>
      <c r="L596" s="109"/>
      <c r="M596" s="109"/>
      <c r="N596" s="109">
        <v>350000</v>
      </c>
      <c r="O596" s="109">
        <v>350000</v>
      </c>
      <c r="P596" s="109"/>
      <c r="Q596" s="109"/>
      <c r="R596" s="109"/>
      <c r="S596" s="109"/>
    </row>
    <row r="597" ht="21" customHeight="1" spans="1:19">
      <c r="A597" s="131" t="s">
        <v>70</v>
      </c>
      <c r="B597" s="132" t="s">
        <v>85</v>
      </c>
      <c r="C597" s="132" t="s">
        <v>669</v>
      </c>
      <c r="D597" s="133" t="s">
        <v>2587</v>
      </c>
      <c r="E597" s="133" t="s">
        <v>2037</v>
      </c>
      <c r="F597" s="133" t="s">
        <v>832</v>
      </c>
      <c r="G597" s="142">
        <v>1</v>
      </c>
      <c r="H597" s="109">
        <v>200000</v>
      </c>
      <c r="I597" s="109">
        <v>200000</v>
      </c>
      <c r="J597" s="109"/>
      <c r="K597" s="109"/>
      <c r="L597" s="109"/>
      <c r="M597" s="109"/>
      <c r="N597" s="109">
        <v>200000</v>
      </c>
      <c r="O597" s="109">
        <v>200000</v>
      </c>
      <c r="P597" s="109"/>
      <c r="Q597" s="109"/>
      <c r="R597" s="109"/>
      <c r="S597" s="109"/>
    </row>
    <row r="598" ht="21" customHeight="1" spans="1:19">
      <c r="A598" s="131" t="s">
        <v>70</v>
      </c>
      <c r="B598" s="132" t="s">
        <v>85</v>
      </c>
      <c r="C598" s="132" t="s">
        <v>669</v>
      </c>
      <c r="D598" s="133" t="s">
        <v>2588</v>
      </c>
      <c r="E598" s="133" t="s">
        <v>2028</v>
      </c>
      <c r="F598" s="133" t="s">
        <v>832</v>
      </c>
      <c r="G598" s="142">
        <v>8</v>
      </c>
      <c r="H598" s="109">
        <v>40000</v>
      </c>
      <c r="I598" s="109">
        <v>40000</v>
      </c>
      <c r="J598" s="109"/>
      <c r="K598" s="109"/>
      <c r="L598" s="109"/>
      <c r="M598" s="109"/>
      <c r="N598" s="109">
        <v>40000</v>
      </c>
      <c r="O598" s="109">
        <v>40000</v>
      </c>
      <c r="P598" s="109"/>
      <c r="Q598" s="109"/>
      <c r="R598" s="109"/>
      <c r="S598" s="109"/>
    </row>
    <row r="599" ht="21" customHeight="1" spans="1:19">
      <c r="A599" s="131" t="s">
        <v>70</v>
      </c>
      <c r="B599" s="132" t="s">
        <v>85</v>
      </c>
      <c r="C599" s="132" t="s">
        <v>669</v>
      </c>
      <c r="D599" s="133" t="s">
        <v>2589</v>
      </c>
      <c r="E599" s="133" t="s">
        <v>2059</v>
      </c>
      <c r="F599" s="133" t="s">
        <v>832</v>
      </c>
      <c r="G599" s="142">
        <v>1</v>
      </c>
      <c r="H599" s="109">
        <v>50000</v>
      </c>
      <c r="I599" s="109">
        <v>50000</v>
      </c>
      <c r="J599" s="109"/>
      <c r="K599" s="109"/>
      <c r="L599" s="109"/>
      <c r="M599" s="109"/>
      <c r="N599" s="109">
        <v>50000</v>
      </c>
      <c r="O599" s="109">
        <v>50000</v>
      </c>
      <c r="P599" s="109"/>
      <c r="Q599" s="109"/>
      <c r="R599" s="109"/>
      <c r="S599" s="109"/>
    </row>
    <row r="600" ht="21" customHeight="1" spans="1:19">
      <c r="A600" s="131" t="s">
        <v>70</v>
      </c>
      <c r="B600" s="132" t="s">
        <v>85</v>
      </c>
      <c r="C600" s="132" t="s">
        <v>669</v>
      </c>
      <c r="D600" s="133" t="s">
        <v>2590</v>
      </c>
      <c r="E600" s="133" t="s">
        <v>2090</v>
      </c>
      <c r="F600" s="133" t="s">
        <v>832</v>
      </c>
      <c r="G600" s="142">
        <v>1</v>
      </c>
      <c r="H600" s="109">
        <v>64000</v>
      </c>
      <c r="I600" s="109">
        <v>64000</v>
      </c>
      <c r="J600" s="109"/>
      <c r="K600" s="109"/>
      <c r="L600" s="109"/>
      <c r="M600" s="109"/>
      <c r="N600" s="109">
        <v>64000</v>
      </c>
      <c r="O600" s="109">
        <v>64000</v>
      </c>
      <c r="P600" s="109"/>
      <c r="Q600" s="109"/>
      <c r="R600" s="109"/>
      <c r="S600" s="109"/>
    </row>
    <row r="601" ht="21" customHeight="1" spans="1:19">
      <c r="A601" s="131" t="s">
        <v>70</v>
      </c>
      <c r="B601" s="132" t="s">
        <v>85</v>
      </c>
      <c r="C601" s="132" t="s">
        <v>669</v>
      </c>
      <c r="D601" s="133" t="s">
        <v>2591</v>
      </c>
      <c r="E601" s="133" t="s">
        <v>1892</v>
      </c>
      <c r="F601" s="133" t="s">
        <v>832</v>
      </c>
      <c r="G601" s="142">
        <v>24</v>
      </c>
      <c r="H601" s="109">
        <v>24000</v>
      </c>
      <c r="I601" s="109">
        <v>24000</v>
      </c>
      <c r="J601" s="109"/>
      <c r="K601" s="109"/>
      <c r="L601" s="109"/>
      <c r="M601" s="109"/>
      <c r="N601" s="109">
        <v>24000</v>
      </c>
      <c r="O601" s="109">
        <v>24000</v>
      </c>
      <c r="P601" s="109"/>
      <c r="Q601" s="109"/>
      <c r="R601" s="109"/>
      <c r="S601" s="109"/>
    </row>
    <row r="602" ht="21" customHeight="1" spans="1:19">
      <c r="A602" s="131" t="s">
        <v>70</v>
      </c>
      <c r="B602" s="132" t="s">
        <v>87</v>
      </c>
      <c r="C602" s="132" t="s">
        <v>669</v>
      </c>
      <c r="D602" s="133" t="s">
        <v>2592</v>
      </c>
      <c r="E602" s="133" t="s">
        <v>2167</v>
      </c>
      <c r="F602" s="133" t="s">
        <v>832</v>
      </c>
      <c r="G602" s="142">
        <v>4</v>
      </c>
      <c r="H602" s="109">
        <v>8000</v>
      </c>
      <c r="I602" s="109">
        <v>8000</v>
      </c>
      <c r="J602" s="109"/>
      <c r="K602" s="109"/>
      <c r="L602" s="109"/>
      <c r="M602" s="109"/>
      <c r="N602" s="109">
        <v>8000</v>
      </c>
      <c r="O602" s="109">
        <v>8000</v>
      </c>
      <c r="P602" s="109"/>
      <c r="Q602" s="109"/>
      <c r="R602" s="109"/>
      <c r="S602" s="109"/>
    </row>
    <row r="603" ht="21" customHeight="1" spans="1:19">
      <c r="A603" s="131" t="s">
        <v>70</v>
      </c>
      <c r="B603" s="132" t="s">
        <v>87</v>
      </c>
      <c r="C603" s="132" t="s">
        <v>669</v>
      </c>
      <c r="D603" s="133" t="s">
        <v>2034</v>
      </c>
      <c r="E603" s="133" t="s">
        <v>2021</v>
      </c>
      <c r="F603" s="133" t="s">
        <v>832</v>
      </c>
      <c r="G603" s="142">
        <v>4</v>
      </c>
      <c r="H603" s="109">
        <v>4800</v>
      </c>
      <c r="I603" s="109">
        <v>4800</v>
      </c>
      <c r="J603" s="109"/>
      <c r="K603" s="109"/>
      <c r="L603" s="109"/>
      <c r="M603" s="109"/>
      <c r="N603" s="109">
        <v>4800</v>
      </c>
      <c r="O603" s="109">
        <v>4800</v>
      </c>
      <c r="P603" s="109"/>
      <c r="Q603" s="109"/>
      <c r="R603" s="109"/>
      <c r="S603" s="109"/>
    </row>
    <row r="604" ht="21" customHeight="1" spans="1:19">
      <c r="A604" s="131" t="s">
        <v>70</v>
      </c>
      <c r="B604" s="132" t="s">
        <v>87</v>
      </c>
      <c r="C604" s="132" t="s">
        <v>669</v>
      </c>
      <c r="D604" s="133" t="s">
        <v>2170</v>
      </c>
      <c r="E604" s="133" t="s">
        <v>2170</v>
      </c>
      <c r="F604" s="133" t="s">
        <v>832</v>
      </c>
      <c r="G604" s="142">
        <v>2</v>
      </c>
      <c r="H604" s="109">
        <v>35000</v>
      </c>
      <c r="I604" s="109">
        <v>35000</v>
      </c>
      <c r="J604" s="109"/>
      <c r="K604" s="109"/>
      <c r="L604" s="109"/>
      <c r="M604" s="109"/>
      <c r="N604" s="109">
        <v>35000</v>
      </c>
      <c r="O604" s="109">
        <v>35000</v>
      </c>
      <c r="P604" s="109"/>
      <c r="Q604" s="109"/>
      <c r="R604" s="109"/>
      <c r="S604" s="109"/>
    </row>
    <row r="605" ht="21" customHeight="1" spans="1:19">
      <c r="A605" s="131" t="s">
        <v>70</v>
      </c>
      <c r="B605" s="132" t="s">
        <v>87</v>
      </c>
      <c r="C605" s="132" t="s">
        <v>669</v>
      </c>
      <c r="D605" s="133" t="s">
        <v>2175</v>
      </c>
      <c r="E605" s="133" t="s">
        <v>2175</v>
      </c>
      <c r="F605" s="133" t="s">
        <v>832</v>
      </c>
      <c r="G605" s="142">
        <v>1</v>
      </c>
      <c r="H605" s="109">
        <v>7000</v>
      </c>
      <c r="I605" s="109">
        <v>7000</v>
      </c>
      <c r="J605" s="109"/>
      <c r="K605" s="109"/>
      <c r="L605" s="109"/>
      <c r="M605" s="109"/>
      <c r="N605" s="109">
        <v>7000</v>
      </c>
      <c r="O605" s="109">
        <v>7000</v>
      </c>
      <c r="P605" s="109"/>
      <c r="Q605" s="109"/>
      <c r="R605" s="109"/>
      <c r="S605" s="109"/>
    </row>
    <row r="606" ht="21" customHeight="1" spans="1:19">
      <c r="A606" s="131" t="s">
        <v>70</v>
      </c>
      <c r="B606" s="132" t="s">
        <v>87</v>
      </c>
      <c r="C606" s="132" t="s">
        <v>669</v>
      </c>
      <c r="D606" s="133" t="s">
        <v>2593</v>
      </c>
      <c r="E606" s="133" t="s">
        <v>2214</v>
      </c>
      <c r="F606" s="133" t="s">
        <v>832</v>
      </c>
      <c r="G606" s="142">
        <v>1</v>
      </c>
      <c r="H606" s="109">
        <v>200000</v>
      </c>
      <c r="I606" s="109">
        <v>200000</v>
      </c>
      <c r="J606" s="109"/>
      <c r="K606" s="109"/>
      <c r="L606" s="109"/>
      <c r="M606" s="109"/>
      <c r="N606" s="109">
        <v>200000</v>
      </c>
      <c r="O606" s="109">
        <v>200000</v>
      </c>
      <c r="P606" s="109"/>
      <c r="Q606" s="109"/>
      <c r="R606" s="109"/>
      <c r="S606" s="109"/>
    </row>
    <row r="607" ht="21" customHeight="1" spans="1:19">
      <c r="A607" s="131" t="s">
        <v>70</v>
      </c>
      <c r="B607" s="132" t="s">
        <v>87</v>
      </c>
      <c r="C607" s="132" t="s">
        <v>669</v>
      </c>
      <c r="D607" s="133" t="s">
        <v>2009</v>
      </c>
      <c r="E607" s="133" t="s">
        <v>2009</v>
      </c>
      <c r="F607" s="133" t="s">
        <v>832</v>
      </c>
      <c r="G607" s="142">
        <v>2</v>
      </c>
      <c r="H607" s="109">
        <v>50000</v>
      </c>
      <c r="I607" s="109">
        <v>50000</v>
      </c>
      <c r="J607" s="109"/>
      <c r="K607" s="109"/>
      <c r="L607" s="109"/>
      <c r="M607" s="109"/>
      <c r="N607" s="109">
        <v>50000</v>
      </c>
      <c r="O607" s="109">
        <v>50000</v>
      </c>
      <c r="P607" s="109"/>
      <c r="Q607" s="109"/>
      <c r="R607" s="109"/>
      <c r="S607" s="109"/>
    </row>
    <row r="608" ht="21" customHeight="1" spans="1:19">
      <c r="A608" s="131" t="s">
        <v>70</v>
      </c>
      <c r="B608" s="132" t="s">
        <v>87</v>
      </c>
      <c r="C608" s="132" t="s">
        <v>669</v>
      </c>
      <c r="D608" s="133" t="s">
        <v>2011</v>
      </c>
      <c r="E608" s="133" t="s">
        <v>2011</v>
      </c>
      <c r="F608" s="133" t="s">
        <v>832</v>
      </c>
      <c r="G608" s="142">
        <v>4</v>
      </c>
      <c r="H608" s="109">
        <v>98000</v>
      </c>
      <c r="I608" s="109">
        <v>98000</v>
      </c>
      <c r="J608" s="109"/>
      <c r="K608" s="109"/>
      <c r="L608" s="109"/>
      <c r="M608" s="109"/>
      <c r="N608" s="109">
        <v>98000</v>
      </c>
      <c r="O608" s="109">
        <v>98000</v>
      </c>
      <c r="P608" s="109"/>
      <c r="Q608" s="109"/>
      <c r="R608" s="109"/>
      <c r="S608" s="109"/>
    </row>
    <row r="609" ht="21" customHeight="1" spans="1:19">
      <c r="A609" s="131" t="s">
        <v>70</v>
      </c>
      <c r="B609" s="132" t="s">
        <v>87</v>
      </c>
      <c r="C609" s="132" t="s">
        <v>669</v>
      </c>
      <c r="D609" s="133" t="s">
        <v>2594</v>
      </c>
      <c r="E609" s="133" t="s">
        <v>2015</v>
      </c>
      <c r="F609" s="133" t="s">
        <v>832</v>
      </c>
      <c r="G609" s="142">
        <v>1</v>
      </c>
      <c r="H609" s="109">
        <v>2500</v>
      </c>
      <c r="I609" s="109">
        <v>2500</v>
      </c>
      <c r="J609" s="109"/>
      <c r="K609" s="109"/>
      <c r="L609" s="109"/>
      <c r="M609" s="109"/>
      <c r="N609" s="109">
        <v>2500</v>
      </c>
      <c r="O609" s="109">
        <v>2500</v>
      </c>
      <c r="P609" s="109"/>
      <c r="Q609" s="109"/>
      <c r="R609" s="109"/>
      <c r="S609" s="109"/>
    </row>
    <row r="610" ht="21" customHeight="1" spans="1:19">
      <c r="A610" s="131" t="s">
        <v>70</v>
      </c>
      <c r="B610" s="132" t="s">
        <v>87</v>
      </c>
      <c r="C610" s="132" t="s">
        <v>669</v>
      </c>
      <c r="D610" s="133" t="s">
        <v>2233</v>
      </c>
      <c r="E610" s="133" t="s">
        <v>2017</v>
      </c>
      <c r="F610" s="133" t="s">
        <v>832</v>
      </c>
      <c r="G610" s="142">
        <v>150</v>
      </c>
      <c r="H610" s="109">
        <v>22500</v>
      </c>
      <c r="I610" s="109">
        <v>22500</v>
      </c>
      <c r="J610" s="109"/>
      <c r="K610" s="109"/>
      <c r="L610" s="109"/>
      <c r="M610" s="109"/>
      <c r="N610" s="109">
        <v>22500</v>
      </c>
      <c r="O610" s="109">
        <v>22500</v>
      </c>
      <c r="P610" s="109"/>
      <c r="Q610" s="109"/>
      <c r="R610" s="109"/>
      <c r="S610" s="109"/>
    </row>
    <row r="611" ht="21" customHeight="1" spans="1:19">
      <c r="A611" s="131" t="s">
        <v>70</v>
      </c>
      <c r="B611" s="132" t="s">
        <v>87</v>
      </c>
      <c r="C611" s="132" t="s">
        <v>669</v>
      </c>
      <c r="D611" s="133" t="s">
        <v>2013</v>
      </c>
      <c r="E611" s="133" t="s">
        <v>2013</v>
      </c>
      <c r="F611" s="133" t="s">
        <v>832</v>
      </c>
      <c r="G611" s="142">
        <v>2</v>
      </c>
      <c r="H611" s="109">
        <v>10000</v>
      </c>
      <c r="I611" s="109">
        <v>10000</v>
      </c>
      <c r="J611" s="109"/>
      <c r="K611" s="109"/>
      <c r="L611" s="109"/>
      <c r="M611" s="109"/>
      <c r="N611" s="109">
        <v>10000</v>
      </c>
      <c r="O611" s="109">
        <v>10000</v>
      </c>
      <c r="P611" s="109"/>
      <c r="Q611" s="109"/>
      <c r="R611" s="109"/>
      <c r="S611" s="109"/>
    </row>
    <row r="612" ht="21" customHeight="1" spans="1:19">
      <c r="A612" s="131" t="s">
        <v>70</v>
      </c>
      <c r="B612" s="132" t="s">
        <v>87</v>
      </c>
      <c r="C612" s="132" t="s">
        <v>669</v>
      </c>
      <c r="D612" s="133" t="s">
        <v>2181</v>
      </c>
      <c r="E612" s="133" t="s">
        <v>2181</v>
      </c>
      <c r="F612" s="133" t="s">
        <v>832</v>
      </c>
      <c r="G612" s="142">
        <v>10</v>
      </c>
      <c r="H612" s="109">
        <v>30000</v>
      </c>
      <c r="I612" s="109">
        <v>30000</v>
      </c>
      <c r="J612" s="109"/>
      <c r="K612" s="109"/>
      <c r="L612" s="109"/>
      <c r="M612" s="109"/>
      <c r="N612" s="109">
        <v>30000</v>
      </c>
      <c r="O612" s="109">
        <v>30000</v>
      </c>
      <c r="P612" s="109"/>
      <c r="Q612" s="109"/>
      <c r="R612" s="109"/>
      <c r="S612" s="109"/>
    </row>
    <row r="613" ht="21" customHeight="1" spans="1:19">
      <c r="A613" s="131" t="s">
        <v>70</v>
      </c>
      <c r="B613" s="132" t="s">
        <v>87</v>
      </c>
      <c r="C613" s="132" t="s">
        <v>669</v>
      </c>
      <c r="D613" s="133" t="s">
        <v>2200</v>
      </c>
      <c r="E613" s="133" t="s">
        <v>2037</v>
      </c>
      <c r="F613" s="133" t="s">
        <v>832</v>
      </c>
      <c r="G613" s="142">
        <v>1</v>
      </c>
      <c r="H613" s="109">
        <v>92000</v>
      </c>
      <c r="I613" s="109">
        <v>92000</v>
      </c>
      <c r="J613" s="109"/>
      <c r="K613" s="109"/>
      <c r="L613" s="109"/>
      <c r="M613" s="109"/>
      <c r="N613" s="109">
        <v>92000</v>
      </c>
      <c r="O613" s="109">
        <v>92000</v>
      </c>
      <c r="P613" s="109"/>
      <c r="Q613" s="109"/>
      <c r="R613" s="109"/>
      <c r="S613" s="109"/>
    </row>
    <row r="614" ht="21" customHeight="1" spans="1:19">
      <c r="A614" s="131" t="s">
        <v>70</v>
      </c>
      <c r="B614" s="132" t="s">
        <v>87</v>
      </c>
      <c r="C614" s="132" t="s">
        <v>669</v>
      </c>
      <c r="D614" s="133" t="s">
        <v>2595</v>
      </c>
      <c r="E614" s="133" t="s">
        <v>2037</v>
      </c>
      <c r="F614" s="133" t="s">
        <v>832</v>
      </c>
      <c r="G614" s="142">
        <v>1</v>
      </c>
      <c r="H614" s="109">
        <v>185000</v>
      </c>
      <c r="I614" s="109">
        <v>185000</v>
      </c>
      <c r="J614" s="109"/>
      <c r="K614" s="109"/>
      <c r="L614" s="109"/>
      <c r="M614" s="109"/>
      <c r="N614" s="109">
        <v>185000</v>
      </c>
      <c r="O614" s="109">
        <v>185000</v>
      </c>
      <c r="P614" s="109"/>
      <c r="Q614" s="109"/>
      <c r="R614" s="109"/>
      <c r="S614" s="109"/>
    </row>
    <row r="615" ht="21" customHeight="1" spans="1:19">
      <c r="A615" s="131" t="s">
        <v>70</v>
      </c>
      <c r="B615" s="132" t="s">
        <v>87</v>
      </c>
      <c r="C615" s="132" t="s">
        <v>669</v>
      </c>
      <c r="D615" s="133" t="s">
        <v>2596</v>
      </c>
      <c r="E615" s="133" t="s">
        <v>2037</v>
      </c>
      <c r="F615" s="133" t="s">
        <v>832</v>
      </c>
      <c r="G615" s="142">
        <v>1</v>
      </c>
      <c r="H615" s="109">
        <v>128000</v>
      </c>
      <c r="I615" s="109">
        <v>128000</v>
      </c>
      <c r="J615" s="109"/>
      <c r="K615" s="109"/>
      <c r="L615" s="109"/>
      <c r="M615" s="109"/>
      <c r="N615" s="109">
        <v>128000</v>
      </c>
      <c r="O615" s="109">
        <v>128000</v>
      </c>
      <c r="P615" s="109"/>
      <c r="Q615" s="109"/>
      <c r="R615" s="109"/>
      <c r="S615" s="109"/>
    </row>
    <row r="616" ht="21" customHeight="1" spans="1:19">
      <c r="A616" s="131" t="s">
        <v>70</v>
      </c>
      <c r="B616" s="132" t="s">
        <v>87</v>
      </c>
      <c r="C616" s="132" t="s">
        <v>669</v>
      </c>
      <c r="D616" s="133" t="s">
        <v>2028</v>
      </c>
      <c r="E616" s="133" t="s">
        <v>2028</v>
      </c>
      <c r="F616" s="133" t="s">
        <v>832</v>
      </c>
      <c r="G616" s="142">
        <v>10</v>
      </c>
      <c r="H616" s="109">
        <v>50000</v>
      </c>
      <c r="I616" s="109">
        <v>50000</v>
      </c>
      <c r="J616" s="109"/>
      <c r="K616" s="109"/>
      <c r="L616" s="109"/>
      <c r="M616" s="109"/>
      <c r="N616" s="109">
        <v>50000</v>
      </c>
      <c r="O616" s="109">
        <v>50000</v>
      </c>
      <c r="P616" s="109"/>
      <c r="Q616" s="109"/>
      <c r="R616" s="109"/>
      <c r="S616" s="109"/>
    </row>
    <row r="617" ht="21" customHeight="1" spans="1:19">
      <c r="A617" s="131" t="s">
        <v>70</v>
      </c>
      <c r="B617" s="132" t="s">
        <v>87</v>
      </c>
      <c r="C617" s="132" t="s">
        <v>669</v>
      </c>
      <c r="D617" s="133" t="s">
        <v>2597</v>
      </c>
      <c r="E617" s="133" t="s">
        <v>2597</v>
      </c>
      <c r="F617" s="133" t="s">
        <v>832</v>
      </c>
      <c r="G617" s="142">
        <v>1</v>
      </c>
      <c r="H617" s="109">
        <v>7000</v>
      </c>
      <c r="I617" s="109">
        <v>7000</v>
      </c>
      <c r="J617" s="109"/>
      <c r="K617" s="109"/>
      <c r="L617" s="109"/>
      <c r="M617" s="109"/>
      <c r="N617" s="109">
        <v>7000</v>
      </c>
      <c r="O617" s="109">
        <v>7000</v>
      </c>
      <c r="P617" s="109"/>
      <c r="Q617" s="109"/>
      <c r="R617" s="109"/>
      <c r="S617" s="109"/>
    </row>
    <row r="618" ht="21" customHeight="1" spans="1:19">
      <c r="A618" s="131" t="s">
        <v>70</v>
      </c>
      <c r="B618" s="132" t="s">
        <v>87</v>
      </c>
      <c r="C618" s="132" t="s">
        <v>669</v>
      </c>
      <c r="D618" s="133" t="s">
        <v>2598</v>
      </c>
      <c r="E618" s="133" t="s">
        <v>2055</v>
      </c>
      <c r="F618" s="133" t="s">
        <v>832</v>
      </c>
      <c r="G618" s="142">
        <v>1</v>
      </c>
      <c r="H618" s="109">
        <v>150000</v>
      </c>
      <c r="I618" s="109">
        <v>150000</v>
      </c>
      <c r="J618" s="109"/>
      <c r="K618" s="109"/>
      <c r="L618" s="109"/>
      <c r="M618" s="109"/>
      <c r="N618" s="109">
        <v>150000</v>
      </c>
      <c r="O618" s="109">
        <v>150000</v>
      </c>
      <c r="P618" s="109"/>
      <c r="Q618" s="109"/>
      <c r="R618" s="109"/>
      <c r="S618" s="109"/>
    </row>
    <row r="619" ht="21" customHeight="1" spans="1:19">
      <c r="A619" s="131" t="s">
        <v>70</v>
      </c>
      <c r="B619" s="132" t="s">
        <v>87</v>
      </c>
      <c r="C619" s="132" t="s">
        <v>669</v>
      </c>
      <c r="D619" s="133" t="s">
        <v>2599</v>
      </c>
      <c r="E619" s="133" t="s">
        <v>2059</v>
      </c>
      <c r="F619" s="133" t="s">
        <v>832</v>
      </c>
      <c r="G619" s="142">
        <v>1</v>
      </c>
      <c r="H619" s="109">
        <v>300000</v>
      </c>
      <c r="I619" s="109">
        <v>300000</v>
      </c>
      <c r="J619" s="109"/>
      <c r="K619" s="109"/>
      <c r="L619" s="109"/>
      <c r="M619" s="109"/>
      <c r="N619" s="109">
        <v>300000</v>
      </c>
      <c r="O619" s="109">
        <v>300000</v>
      </c>
      <c r="P619" s="109"/>
      <c r="Q619" s="109"/>
      <c r="R619" s="109"/>
      <c r="S619" s="109"/>
    </row>
    <row r="620" ht="21" customHeight="1" spans="1:19">
      <c r="A620" s="131" t="s">
        <v>70</v>
      </c>
      <c r="B620" s="132" t="s">
        <v>87</v>
      </c>
      <c r="C620" s="132" t="s">
        <v>669</v>
      </c>
      <c r="D620" s="133" t="s">
        <v>671</v>
      </c>
      <c r="E620" s="133" t="s">
        <v>1892</v>
      </c>
      <c r="F620" s="133" t="s">
        <v>832</v>
      </c>
      <c r="G620" s="142">
        <v>1</v>
      </c>
      <c r="H620" s="109">
        <v>30000</v>
      </c>
      <c r="I620" s="109">
        <v>30000</v>
      </c>
      <c r="J620" s="109"/>
      <c r="K620" s="109"/>
      <c r="L620" s="109"/>
      <c r="M620" s="109"/>
      <c r="N620" s="109">
        <v>30000</v>
      </c>
      <c r="O620" s="109">
        <v>30000</v>
      </c>
      <c r="P620" s="109"/>
      <c r="Q620" s="109"/>
      <c r="R620" s="109"/>
      <c r="S620" s="109"/>
    </row>
    <row r="621" ht="21" customHeight="1" spans="1:19">
      <c r="A621" s="131" t="s">
        <v>70</v>
      </c>
      <c r="B621" s="132" t="s">
        <v>89</v>
      </c>
      <c r="C621" s="132" t="s">
        <v>669</v>
      </c>
      <c r="D621" s="133" t="s">
        <v>2020</v>
      </c>
      <c r="E621" s="133" t="s">
        <v>2021</v>
      </c>
      <c r="F621" s="133" t="s">
        <v>1708</v>
      </c>
      <c r="G621" s="142">
        <v>2</v>
      </c>
      <c r="H621" s="109">
        <v>3000</v>
      </c>
      <c r="I621" s="109">
        <v>3000</v>
      </c>
      <c r="J621" s="109"/>
      <c r="K621" s="109"/>
      <c r="L621" s="109"/>
      <c r="M621" s="109"/>
      <c r="N621" s="109">
        <v>3000</v>
      </c>
      <c r="O621" s="109">
        <v>3000</v>
      </c>
      <c r="P621" s="109"/>
      <c r="Q621" s="109"/>
      <c r="R621" s="109"/>
      <c r="S621" s="109"/>
    </row>
    <row r="622" ht="21" customHeight="1" spans="1:19">
      <c r="A622" s="131" t="s">
        <v>70</v>
      </c>
      <c r="B622" s="132" t="s">
        <v>89</v>
      </c>
      <c r="C622" s="132" t="s">
        <v>669</v>
      </c>
      <c r="D622" s="133" t="s">
        <v>2170</v>
      </c>
      <c r="E622" s="133" t="s">
        <v>2170</v>
      </c>
      <c r="F622" s="133" t="s">
        <v>1708</v>
      </c>
      <c r="G622" s="142">
        <v>2</v>
      </c>
      <c r="H622" s="109">
        <v>60000</v>
      </c>
      <c r="I622" s="109">
        <v>60000</v>
      </c>
      <c r="J622" s="109"/>
      <c r="K622" s="109"/>
      <c r="L622" s="109"/>
      <c r="M622" s="109"/>
      <c r="N622" s="109">
        <v>60000</v>
      </c>
      <c r="O622" s="109">
        <v>60000</v>
      </c>
      <c r="P622" s="109"/>
      <c r="Q622" s="109"/>
      <c r="R622" s="109"/>
      <c r="S622" s="109"/>
    </row>
    <row r="623" ht="21" customHeight="1" spans="1:19">
      <c r="A623" s="131" t="s">
        <v>70</v>
      </c>
      <c r="B623" s="132" t="s">
        <v>89</v>
      </c>
      <c r="C623" s="132" t="s">
        <v>669</v>
      </c>
      <c r="D623" s="133" t="s">
        <v>2600</v>
      </c>
      <c r="E623" s="133" t="s">
        <v>2022</v>
      </c>
      <c r="F623" s="133" t="s">
        <v>2601</v>
      </c>
      <c r="G623" s="142">
        <v>4</v>
      </c>
      <c r="H623" s="109">
        <v>720</v>
      </c>
      <c r="I623" s="109">
        <v>720</v>
      </c>
      <c r="J623" s="109"/>
      <c r="K623" s="109"/>
      <c r="L623" s="109"/>
      <c r="M623" s="109"/>
      <c r="N623" s="109">
        <v>720</v>
      </c>
      <c r="O623" s="109">
        <v>720</v>
      </c>
      <c r="P623" s="109"/>
      <c r="Q623" s="109"/>
      <c r="R623" s="109"/>
      <c r="S623" s="109"/>
    </row>
    <row r="624" ht="21" customHeight="1" spans="1:19">
      <c r="A624" s="131" t="s">
        <v>70</v>
      </c>
      <c r="B624" s="132" t="s">
        <v>89</v>
      </c>
      <c r="C624" s="132" t="s">
        <v>669</v>
      </c>
      <c r="D624" s="133" t="s">
        <v>2023</v>
      </c>
      <c r="E624" s="133" t="s">
        <v>2023</v>
      </c>
      <c r="F624" s="133" t="s">
        <v>2602</v>
      </c>
      <c r="G624" s="142">
        <v>2</v>
      </c>
      <c r="H624" s="109">
        <v>2400</v>
      </c>
      <c r="I624" s="109">
        <v>2400</v>
      </c>
      <c r="J624" s="109"/>
      <c r="K624" s="109"/>
      <c r="L624" s="109"/>
      <c r="M624" s="109"/>
      <c r="N624" s="109">
        <v>2400</v>
      </c>
      <c r="O624" s="109">
        <v>2400</v>
      </c>
      <c r="P624" s="109"/>
      <c r="Q624" s="109"/>
      <c r="R624" s="109"/>
      <c r="S624" s="109"/>
    </row>
    <row r="625" ht="21" customHeight="1" spans="1:19">
      <c r="A625" s="131" t="s">
        <v>70</v>
      </c>
      <c r="B625" s="132" t="s">
        <v>89</v>
      </c>
      <c r="C625" s="132" t="s">
        <v>669</v>
      </c>
      <c r="D625" s="133" t="s">
        <v>2009</v>
      </c>
      <c r="E625" s="133" t="s">
        <v>2009</v>
      </c>
      <c r="F625" s="133" t="s">
        <v>1835</v>
      </c>
      <c r="G625" s="142">
        <v>2</v>
      </c>
      <c r="H625" s="109">
        <v>30000</v>
      </c>
      <c r="I625" s="109">
        <v>30000</v>
      </c>
      <c r="J625" s="109"/>
      <c r="K625" s="109"/>
      <c r="L625" s="109"/>
      <c r="M625" s="109"/>
      <c r="N625" s="109">
        <v>30000</v>
      </c>
      <c r="O625" s="109">
        <v>30000</v>
      </c>
      <c r="P625" s="109"/>
      <c r="Q625" s="109"/>
      <c r="R625" s="109"/>
      <c r="S625" s="109"/>
    </row>
    <row r="626" ht="21" customHeight="1" spans="1:19">
      <c r="A626" s="131" t="s">
        <v>70</v>
      </c>
      <c r="B626" s="132" t="s">
        <v>89</v>
      </c>
      <c r="C626" s="132" t="s">
        <v>669</v>
      </c>
      <c r="D626" s="133" t="s">
        <v>2011</v>
      </c>
      <c r="E626" s="133" t="s">
        <v>2011</v>
      </c>
      <c r="F626" s="133" t="s">
        <v>1835</v>
      </c>
      <c r="G626" s="142">
        <v>2</v>
      </c>
      <c r="H626" s="109">
        <v>40000</v>
      </c>
      <c r="I626" s="109">
        <v>40000</v>
      </c>
      <c r="J626" s="109"/>
      <c r="K626" s="109"/>
      <c r="L626" s="109"/>
      <c r="M626" s="109"/>
      <c r="N626" s="109">
        <v>40000</v>
      </c>
      <c r="O626" s="109">
        <v>40000</v>
      </c>
      <c r="P626" s="109"/>
      <c r="Q626" s="109"/>
      <c r="R626" s="109"/>
      <c r="S626" s="109"/>
    </row>
    <row r="627" ht="21" customHeight="1" spans="1:19">
      <c r="A627" s="131" t="s">
        <v>70</v>
      </c>
      <c r="B627" s="132" t="s">
        <v>89</v>
      </c>
      <c r="C627" s="132" t="s">
        <v>669</v>
      </c>
      <c r="D627" s="133" t="s">
        <v>2095</v>
      </c>
      <c r="E627" s="133" t="s">
        <v>2095</v>
      </c>
      <c r="F627" s="133" t="s">
        <v>2603</v>
      </c>
      <c r="G627" s="142">
        <v>1</v>
      </c>
      <c r="H627" s="109">
        <v>1010000</v>
      </c>
      <c r="I627" s="109">
        <v>1010000</v>
      </c>
      <c r="J627" s="109"/>
      <c r="K627" s="109"/>
      <c r="L627" s="109"/>
      <c r="M627" s="109"/>
      <c r="N627" s="109">
        <v>1010000</v>
      </c>
      <c r="O627" s="109">
        <v>1010000</v>
      </c>
      <c r="P627" s="109"/>
      <c r="Q627" s="109"/>
      <c r="R627" s="109"/>
      <c r="S627" s="109"/>
    </row>
    <row r="628" ht="21" customHeight="1" spans="1:19">
      <c r="A628" s="131" t="s">
        <v>70</v>
      </c>
      <c r="B628" s="132" t="s">
        <v>89</v>
      </c>
      <c r="C628" s="132" t="s">
        <v>669</v>
      </c>
      <c r="D628" s="133" t="s">
        <v>2604</v>
      </c>
      <c r="E628" s="133" t="s">
        <v>2097</v>
      </c>
      <c r="F628" s="133" t="s">
        <v>832</v>
      </c>
      <c r="G628" s="142">
        <v>1</v>
      </c>
      <c r="H628" s="109">
        <v>1000000</v>
      </c>
      <c r="I628" s="109">
        <v>1000000</v>
      </c>
      <c r="J628" s="109"/>
      <c r="K628" s="109"/>
      <c r="L628" s="109"/>
      <c r="M628" s="109"/>
      <c r="N628" s="109">
        <v>1000000</v>
      </c>
      <c r="O628" s="109">
        <v>1000000</v>
      </c>
      <c r="P628" s="109"/>
      <c r="Q628" s="109"/>
      <c r="R628" s="109"/>
      <c r="S628" s="109"/>
    </row>
    <row r="629" ht="21" customHeight="1" spans="1:19">
      <c r="A629" s="131" t="s">
        <v>70</v>
      </c>
      <c r="B629" s="132" t="s">
        <v>89</v>
      </c>
      <c r="C629" s="132" t="s">
        <v>669</v>
      </c>
      <c r="D629" s="133" t="s">
        <v>2496</v>
      </c>
      <c r="E629" s="133" t="s">
        <v>2017</v>
      </c>
      <c r="F629" s="133" t="s">
        <v>1626</v>
      </c>
      <c r="G629" s="142">
        <v>60</v>
      </c>
      <c r="H629" s="109">
        <v>8400</v>
      </c>
      <c r="I629" s="109">
        <v>8400</v>
      </c>
      <c r="J629" s="109"/>
      <c r="K629" s="109"/>
      <c r="L629" s="109"/>
      <c r="M629" s="109"/>
      <c r="N629" s="109">
        <v>8400</v>
      </c>
      <c r="O629" s="109">
        <v>8400</v>
      </c>
      <c r="P629" s="109"/>
      <c r="Q629" s="109"/>
      <c r="R629" s="109"/>
      <c r="S629" s="109"/>
    </row>
    <row r="630" ht="21" customHeight="1" spans="1:19">
      <c r="A630" s="131" t="s">
        <v>70</v>
      </c>
      <c r="B630" s="132" t="s">
        <v>89</v>
      </c>
      <c r="C630" s="132" t="s">
        <v>669</v>
      </c>
      <c r="D630" s="133" t="s">
        <v>2605</v>
      </c>
      <c r="E630" s="133" t="s">
        <v>2017</v>
      </c>
      <c r="F630" s="133" t="s">
        <v>1626</v>
      </c>
      <c r="G630" s="142">
        <v>400</v>
      </c>
      <c r="H630" s="109">
        <v>66000</v>
      </c>
      <c r="I630" s="109">
        <v>66000</v>
      </c>
      <c r="J630" s="109"/>
      <c r="K630" s="109"/>
      <c r="L630" s="109"/>
      <c r="M630" s="109"/>
      <c r="N630" s="109">
        <v>66000</v>
      </c>
      <c r="O630" s="109">
        <v>66000</v>
      </c>
      <c r="P630" s="109"/>
      <c r="Q630" s="109"/>
      <c r="R630" s="109"/>
      <c r="S630" s="109"/>
    </row>
    <row r="631" ht="21" customHeight="1" spans="1:19">
      <c r="A631" s="131" t="s">
        <v>70</v>
      </c>
      <c r="B631" s="132" t="s">
        <v>89</v>
      </c>
      <c r="C631" s="132" t="s">
        <v>669</v>
      </c>
      <c r="D631" s="133" t="s">
        <v>2606</v>
      </c>
      <c r="E631" s="133" t="s">
        <v>2013</v>
      </c>
      <c r="F631" s="133" t="s">
        <v>1835</v>
      </c>
      <c r="G631" s="142">
        <v>2</v>
      </c>
      <c r="H631" s="109">
        <v>9000</v>
      </c>
      <c r="I631" s="109">
        <v>9000</v>
      </c>
      <c r="J631" s="109"/>
      <c r="K631" s="109"/>
      <c r="L631" s="109"/>
      <c r="M631" s="109"/>
      <c r="N631" s="109">
        <v>9000</v>
      </c>
      <c r="O631" s="109">
        <v>9000</v>
      </c>
      <c r="P631" s="109"/>
      <c r="Q631" s="109"/>
      <c r="R631" s="109"/>
      <c r="S631" s="109"/>
    </row>
    <row r="632" ht="21" customHeight="1" spans="1:19">
      <c r="A632" s="131" t="s">
        <v>70</v>
      </c>
      <c r="B632" s="132" t="s">
        <v>89</v>
      </c>
      <c r="C632" s="132" t="s">
        <v>669</v>
      </c>
      <c r="D632" s="133" t="s">
        <v>2075</v>
      </c>
      <c r="E632" s="133" t="s">
        <v>2076</v>
      </c>
      <c r="F632" s="133" t="s">
        <v>1708</v>
      </c>
      <c r="G632" s="142">
        <v>1</v>
      </c>
      <c r="H632" s="109">
        <v>200000</v>
      </c>
      <c r="I632" s="109">
        <v>200000</v>
      </c>
      <c r="J632" s="109"/>
      <c r="K632" s="109"/>
      <c r="L632" s="109"/>
      <c r="M632" s="109"/>
      <c r="N632" s="109">
        <v>200000</v>
      </c>
      <c r="O632" s="109">
        <v>200000</v>
      </c>
      <c r="P632" s="109"/>
      <c r="Q632" s="109"/>
      <c r="R632" s="109"/>
      <c r="S632" s="109"/>
    </row>
    <row r="633" ht="21" customHeight="1" spans="1:19">
      <c r="A633" s="131" t="s">
        <v>70</v>
      </c>
      <c r="B633" s="132" t="s">
        <v>89</v>
      </c>
      <c r="C633" s="132" t="s">
        <v>669</v>
      </c>
      <c r="D633" s="133" t="s">
        <v>2607</v>
      </c>
      <c r="E633" s="133" t="s">
        <v>2037</v>
      </c>
      <c r="F633" s="133" t="s">
        <v>1708</v>
      </c>
      <c r="G633" s="142">
        <v>1</v>
      </c>
      <c r="H633" s="109">
        <v>18000</v>
      </c>
      <c r="I633" s="109">
        <v>18000</v>
      </c>
      <c r="J633" s="109"/>
      <c r="K633" s="109"/>
      <c r="L633" s="109"/>
      <c r="M633" s="109"/>
      <c r="N633" s="109">
        <v>18000</v>
      </c>
      <c r="O633" s="109">
        <v>18000</v>
      </c>
      <c r="P633" s="109"/>
      <c r="Q633" s="109"/>
      <c r="R633" s="109"/>
      <c r="S633" s="109"/>
    </row>
    <row r="634" ht="21" customHeight="1" spans="1:19">
      <c r="A634" s="131" t="s">
        <v>70</v>
      </c>
      <c r="B634" s="132" t="s">
        <v>89</v>
      </c>
      <c r="C634" s="132" t="s">
        <v>669</v>
      </c>
      <c r="D634" s="133" t="s">
        <v>2608</v>
      </c>
      <c r="E634" s="133" t="s">
        <v>2037</v>
      </c>
      <c r="F634" s="133" t="s">
        <v>1708</v>
      </c>
      <c r="G634" s="142">
        <v>1</v>
      </c>
      <c r="H634" s="109">
        <v>1600</v>
      </c>
      <c r="I634" s="109">
        <v>1600</v>
      </c>
      <c r="J634" s="109"/>
      <c r="K634" s="109"/>
      <c r="L634" s="109"/>
      <c r="M634" s="109"/>
      <c r="N634" s="109">
        <v>1600</v>
      </c>
      <c r="O634" s="109">
        <v>1600</v>
      </c>
      <c r="P634" s="109"/>
      <c r="Q634" s="109"/>
      <c r="R634" s="109"/>
      <c r="S634" s="109"/>
    </row>
    <row r="635" ht="21" customHeight="1" spans="1:19">
      <c r="A635" s="131" t="s">
        <v>70</v>
      </c>
      <c r="B635" s="132" t="s">
        <v>89</v>
      </c>
      <c r="C635" s="132" t="s">
        <v>669</v>
      </c>
      <c r="D635" s="133" t="s">
        <v>2609</v>
      </c>
      <c r="E635" s="133" t="s">
        <v>2037</v>
      </c>
      <c r="F635" s="133" t="s">
        <v>1708</v>
      </c>
      <c r="G635" s="142">
        <v>1</v>
      </c>
      <c r="H635" s="109">
        <v>54000</v>
      </c>
      <c r="I635" s="109">
        <v>54000</v>
      </c>
      <c r="J635" s="109"/>
      <c r="K635" s="109"/>
      <c r="L635" s="109"/>
      <c r="M635" s="109"/>
      <c r="N635" s="109">
        <v>54000</v>
      </c>
      <c r="O635" s="109">
        <v>54000</v>
      </c>
      <c r="P635" s="109"/>
      <c r="Q635" s="109"/>
      <c r="R635" s="109"/>
      <c r="S635" s="109"/>
    </row>
    <row r="636" ht="21" customHeight="1" spans="1:19">
      <c r="A636" s="131" t="s">
        <v>70</v>
      </c>
      <c r="B636" s="132" t="s">
        <v>89</v>
      </c>
      <c r="C636" s="132" t="s">
        <v>669</v>
      </c>
      <c r="D636" s="133" t="s">
        <v>2610</v>
      </c>
      <c r="E636" s="133" t="s">
        <v>2037</v>
      </c>
      <c r="F636" s="133" t="s">
        <v>1708</v>
      </c>
      <c r="G636" s="142">
        <v>1</v>
      </c>
      <c r="H636" s="109">
        <v>200000</v>
      </c>
      <c r="I636" s="109">
        <v>200000</v>
      </c>
      <c r="J636" s="109"/>
      <c r="K636" s="109"/>
      <c r="L636" s="109"/>
      <c r="M636" s="109"/>
      <c r="N636" s="109">
        <v>200000</v>
      </c>
      <c r="O636" s="109">
        <v>200000</v>
      </c>
      <c r="P636" s="109"/>
      <c r="Q636" s="109"/>
      <c r="R636" s="109"/>
      <c r="S636" s="109"/>
    </row>
    <row r="637" ht="21" customHeight="1" spans="1:19">
      <c r="A637" s="131" t="s">
        <v>70</v>
      </c>
      <c r="B637" s="132" t="s">
        <v>89</v>
      </c>
      <c r="C637" s="132" t="s">
        <v>669</v>
      </c>
      <c r="D637" s="133" t="s">
        <v>2611</v>
      </c>
      <c r="E637" s="133" t="s">
        <v>2025</v>
      </c>
      <c r="F637" s="133" t="s">
        <v>767</v>
      </c>
      <c r="G637" s="142">
        <v>2</v>
      </c>
      <c r="H637" s="109">
        <v>10000</v>
      </c>
      <c r="I637" s="109">
        <v>10000</v>
      </c>
      <c r="J637" s="109"/>
      <c r="K637" s="109"/>
      <c r="L637" s="109"/>
      <c r="M637" s="109"/>
      <c r="N637" s="109">
        <v>10000</v>
      </c>
      <c r="O637" s="109">
        <v>10000</v>
      </c>
      <c r="P637" s="109"/>
      <c r="Q637" s="109"/>
      <c r="R637" s="109"/>
      <c r="S637" s="109"/>
    </row>
    <row r="638" ht="21" customHeight="1" spans="1:19">
      <c r="A638" s="131" t="s">
        <v>70</v>
      </c>
      <c r="B638" s="132" t="s">
        <v>89</v>
      </c>
      <c r="C638" s="132" t="s">
        <v>669</v>
      </c>
      <c r="D638" s="133" t="s">
        <v>2612</v>
      </c>
      <c r="E638" s="133" t="s">
        <v>2047</v>
      </c>
      <c r="F638" s="133" t="s">
        <v>767</v>
      </c>
      <c r="G638" s="142">
        <v>50</v>
      </c>
      <c r="H638" s="109">
        <v>1800</v>
      </c>
      <c r="I638" s="109">
        <v>1800</v>
      </c>
      <c r="J638" s="109"/>
      <c r="K638" s="109"/>
      <c r="L638" s="109"/>
      <c r="M638" s="109"/>
      <c r="N638" s="109">
        <v>1800</v>
      </c>
      <c r="O638" s="109">
        <v>1800</v>
      </c>
      <c r="P638" s="109"/>
      <c r="Q638" s="109"/>
      <c r="R638" s="109"/>
      <c r="S638" s="109"/>
    </row>
    <row r="639" ht="21" customHeight="1" spans="1:19">
      <c r="A639" s="131" t="s">
        <v>70</v>
      </c>
      <c r="B639" s="132" t="s">
        <v>89</v>
      </c>
      <c r="C639" s="132" t="s">
        <v>669</v>
      </c>
      <c r="D639" s="133" t="s">
        <v>2613</v>
      </c>
      <c r="E639" s="133" t="s">
        <v>2047</v>
      </c>
      <c r="F639" s="133" t="s">
        <v>767</v>
      </c>
      <c r="G639" s="142">
        <v>3</v>
      </c>
      <c r="H639" s="109">
        <v>228</v>
      </c>
      <c r="I639" s="109">
        <v>228</v>
      </c>
      <c r="J639" s="109"/>
      <c r="K639" s="109"/>
      <c r="L639" s="109"/>
      <c r="M639" s="109"/>
      <c r="N639" s="109">
        <v>228</v>
      </c>
      <c r="O639" s="109">
        <v>228</v>
      </c>
      <c r="P639" s="109"/>
      <c r="Q639" s="109"/>
      <c r="R639" s="109"/>
      <c r="S639" s="109"/>
    </row>
    <row r="640" ht="21" customHeight="1" spans="1:19">
      <c r="A640" s="131" t="s">
        <v>70</v>
      </c>
      <c r="B640" s="132" t="s">
        <v>89</v>
      </c>
      <c r="C640" s="132" t="s">
        <v>669</v>
      </c>
      <c r="D640" s="133" t="s">
        <v>2614</v>
      </c>
      <c r="E640" s="133" t="s">
        <v>2047</v>
      </c>
      <c r="F640" s="133" t="s">
        <v>1708</v>
      </c>
      <c r="G640" s="142">
        <v>1</v>
      </c>
      <c r="H640" s="109">
        <v>34000</v>
      </c>
      <c r="I640" s="109">
        <v>34000</v>
      </c>
      <c r="J640" s="109"/>
      <c r="K640" s="109"/>
      <c r="L640" s="109"/>
      <c r="M640" s="109"/>
      <c r="N640" s="109">
        <v>34000</v>
      </c>
      <c r="O640" s="109">
        <v>34000</v>
      </c>
      <c r="P640" s="109"/>
      <c r="Q640" s="109"/>
      <c r="R640" s="109"/>
      <c r="S640" s="109"/>
    </row>
    <row r="641" ht="21" customHeight="1" spans="1:19">
      <c r="A641" s="131" t="s">
        <v>70</v>
      </c>
      <c r="B641" s="132" t="s">
        <v>89</v>
      </c>
      <c r="C641" s="132" t="s">
        <v>669</v>
      </c>
      <c r="D641" s="133" t="s">
        <v>2615</v>
      </c>
      <c r="E641" s="133" t="s">
        <v>2047</v>
      </c>
      <c r="F641" s="133" t="s">
        <v>1708</v>
      </c>
      <c r="G641" s="142">
        <v>1</v>
      </c>
      <c r="H641" s="109">
        <v>57000</v>
      </c>
      <c r="I641" s="109">
        <v>57000</v>
      </c>
      <c r="J641" s="109"/>
      <c r="K641" s="109"/>
      <c r="L641" s="109"/>
      <c r="M641" s="109"/>
      <c r="N641" s="109">
        <v>57000</v>
      </c>
      <c r="O641" s="109">
        <v>57000</v>
      </c>
      <c r="P641" s="109"/>
      <c r="Q641" s="109"/>
      <c r="R641" s="109"/>
      <c r="S641" s="109"/>
    </row>
    <row r="642" ht="21" customHeight="1" spans="1:19">
      <c r="A642" s="131" t="s">
        <v>70</v>
      </c>
      <c r="B642" s="132" t="s">
        <v>89</v>
      </c>
      <c r="C642" s="132" t="s">
        <v>669</v>
      </c>
      <c r="D642" s="133" t="s">
        <v>2616</v>
      </c>
      <c r="E642" s="133" t="s">
        <v>2047</v>
      </c>
      <c r="F642" s="133" t="s">
        <v>767</v>
      </c>
      <c r="G642" s="142">
        <v>2</v>
      </c>
      <c r="H642" s="109">
        <v>80</v>
      </c>
      <c r="I642" s="109">
        <v>80</v>
      </c>
      <c r="J642" s="109"/>
      <c r="K642" s="109"/>
      <c r="L642" s="109"/>
      <c r="M642" s="109"/>
      <c r="N642" s="109">
        <v>80</v>
      </c>
      <c r="O642" s="109">
        <v>80</v>
      </c>
      <c r="P642" s="109"/>
      <c r="Q642" s="109"/>
      <c r="R642" s="109"/>
      <c r="S642" s="109"/>
    </row>
    <row r="643" ht="21" customHeight="1" spans="1:19">
      <c r="A643" s="131" t="s">
        <v>70</v>
      </c>
      <c r="B643" s="132" t="s">
        <v>89</v>
      </c>
      <c r="C643" s="132" t="s">
        <v>669</v>
      </c>
      <c r="D643" s="133" t="s">
        <v>671</v>
      </c>
      <c r="E643" s="133" t="s">
        <v>2074</v>
      </c>
      <c r="F643" s="133" t="s">
        <v>1199</v>
      </c>
      <c r="G643" s="142">
        <v>12</v>
      </c>
      <c r="H643" s="109">
        <v>120000</v>
      </c>
      <c r="I643" s="109">
        <v>120000</v>
      </c>
      <c r="J643" s="109"/>
      <c r="K643" s="109"/>
      <c r="L643" s="109"/>
      <c r="M643" s="109"/>
      <c r="N643" s="109">
        <v>120000</v>
      </c>
      <c r="O643" s="109">
        <v>120000</v>
      </c>
      <c r="P643" s="109"/>
      <c r="Q643" s="109"/>
      <c r="R643" s="109"/>
      <c r="S643" s="109"/>
    </row>
    <row r="644" ht="21" customHeight="1" spans="1:19">
      <c r="A644" s="131" t="s">
        <v>70</v>
      </c>
      <c r="B644" s="132" t="s">
        <v>89</v>
      </c>
      <c r="C644" s="132" t="s">
        <v>669</v>
      </c>
      <c r="D644" s="133" t="s">
        <v>2617</v>
      </c>
      <c r="E644" s="133" t="s">
        <v>2050</v>
      </c>
      <c r="F644" s="133" t="s">
        <v>1708</v>
      </c>
      <c r="G644" s="142">
        <v>1</v>
      </c>
      <c r="H644" s="109">
        <v>400000</v>
      </c>
      <c r="I644" s="109">
        <v>400000</v>
      </c>
      <c r="J644" s="109"/>
      <c r="K644" s="109"/>
      <c r="L644" s="109"/>
      <c r="M644" s="109"/>
      <c r="N644" s="109">
        <v>400000</v>
      </c>
      <c r="O644" s="109">
        <v>400000</v>
      </c>
      <c r="P644" s="109"/>
      <c r="Q644" s="109"/>
      <c r="R644" s="109"/>
      <c r="S644" s="109"/>
    </row>
    <row r="645" ht="21" customHeight="1" spans="1:19">
      <c r="A645" s="131" t="s">
        <v>70</v>
      </c>
      <c r="B645" s="132" t="s">
        <v>89</v>
      </c>
      <c r="C645" s="132" t="s">
        <v>669</v>
      </c>
      <c r="D645" s="133" t="s">
        <v>2618</v>
      </c>
      <c r="E645" s="133" t="s">
        <v>2088</v>
      </c>
      <c r="F645" s="133" t="s">
        <v>2602</v>
      </c>
      <c r="G645" s="142">
        <v>1</v>
      </c>
      <c r="H645" s="109">
        <v>200000</v>
      </c>
      <c r="I645" s="109">
        <v>200000</v>
      </c>
      <c r="J645" s="109"/>
      <c r="K645" s="109"/>
      <c r="L645" s="109"/>
      <c r="M645" s="109"/>
      <c r="N645" s="109">
        <v>200000</v>
      </c>
      <c r="O645" s="109">
        <v>200000</v>
      </c>
      <c r="P645" s="109"/>
      <c r="Q645" s="109"/>
      <c r="R645" s="109"/>
      <c r="S645" s="109"/>
    </row>
    <row r="646" ht="21" customHeight="1" spans="1:19">
      <c r="A646" s="131" t="s">
        <v>70</v>
      </c>
      <c r="B646" s="132" t="s">
        <v>89</v>
      </c>
      <c r="C646" s="132" t="s">
        <v>669</v>
      </c>
      <c r="D646" s="133" t="s">
        <v>2035</v>
      </c>
      <c r="E646" s="133" t="s">
        <v>2028</v>
      </c>
      <c r="F646" s="133" t="s">
        <v>1708</v>
      </c>
      <c r="G646" s="142">
        <v>11</v>
      </c>
      <c r="H646" s="109">
        <v>55000</v>
      </c>
      <c r="I646" s="109">
        <v>55000</v>
      </c>
      <c r="J646" s="109"/>
      <c r="K646" s="109"/>
      <c r="L646" s="109"/>
      <c r="M646" s="109"/>
      <c r="N646" s="109">
        <v>55000</v>
      </c>
      <c r="O646" s="109">
        <v>55000</v>
      </c>
      <c r="P646" s="109"/>
      <c r="Q646" s="109"/>
      <c r="R646" s="109"/>
      <c r="S646" s="109"/>
    </row>
    <row r="647" ht="21" customHeight="1" spans="1:19">
      <c r="A647" s="131" t="s">
        <v>70</v>
      </c>
      <c r="B647" s="132" t="s">
        <v>89</v>
      </c>
      <c r="C647" s="132" t="s">
        <v>669</v>
      </c>
      <c r="D647" s="133" t="s">
        <v>2619</v>
      </c>
      <c r="E647" s="133" t="s">
        <v>2292</v>
      </c>
      <c r="F647" s="133" t="s">
        <v>1708</v>
      </c>
      <c r="G647" s="142">
        <v>1</v>
      </c>
      <c r="H647" s="109">
        <v>1600</v>
      </c>
      <c r="I647" s="109">
        <v>1600</v>
      </c>
      <c r="J647" s="109"/>
      <c r="K647" s="109"/>
      <c r="L647" s="109"/>
      <c r="M647" s="109"/>
      <c r="N647" s="109">
        <v>1600</v>
      </c>
      <c r="O647" s="109">
        <v>1600</v>
      </c>
      <c r="P647" s="109"/>
      <c r="Q647" s="109"/>
      <c r="R647" s="109"/>
      <c r="S647" s="109"/>
    </row>
    <row r="648" ht="21" customHeight="1" spans="1:19">
      <c r="A648" s="131" t="s">
        <v>70</v>
      </c>
      <c r="B648" s="132" t="s">
        <v>89</v>
      </c>
      <c r="C648" s="132" t="s">
        <v>669</v>
      </c>
      <c r="D648" s="133" t="s">
        <v>2185</v>
      </c>
      <c r="E648" s="133" t="s">
        <v>2185</v>
      </c>
      <c r="F648" s="133" t="s">
        <v>767</v>
      </c>
      <c r="G648" s="142">
        <v>1</v>
      </c>
      <c r="H648" s="109">
        <v>880</v>
      </c>
      <c r="I648" s="109">
        <v>880</v>
      </c>
      <c r="J648" s="109"/>
      <c r="K648" s="109"/>
      <c r="L648" s="109"/>
      <c r="M648" s="109"/>
      <c r="N648" s="109">
        <v>880</v>
      </c>
      <c r="O648" s="109">
        <v>880</v>
      </c>
      <c r="P648" s="109"/>
      <c r="Q648" s="109"/>
      <c r="R648" s="109"/>
      <c r="S648" s="109"/>
    </row>
    <row r="649" ht="21" customHeight="1" spans="1:19">
      <c r="A649" s="131" t="s">
        <v>70</v>
      </c>
      <c r="B649" s="132" t="s">
        <v>89</v>
      </c>
      <c r="C649" s="132" t="s">
        <v>669</v>
      </c>
      <c r="D649" s="133" t="s">
        <v>2620</v>
      </c>
      <c r="E649" s="133" t="s">
        <v>2055</v>
      </c>
      <c r="F649" s="133" t="s">
        <v>1708</v>
      </c>
      <c r="G649" s="142">
        <v>1</v>
      </c>
      <c r="H649" s="109">
        <v>230000</v>
      </c>
      <c r="I649" s="109">
        <v>2300000</v>
      </c>
      <c r="J649" s="109"/>
      <c r="K649" s="109"/>
      <c r="L649" s="109"/>
      <c r="M649" s="109"/>
      <c r="N649" s="109">
        <v>2300000</v>
      </c>
      <c r="O649" s="109">
        <v>2300000</v>
      </c>
      <c r="P649" s="109"/>
      <c r="Q649" s="109"/>
      <c r="R649" s="109"/>
      <c r="S649" s="109"/>
    </row>
    <row r="650" ht="21" customHeight="1" spans="1:19">
      <c r="A650" s="131" t="s">
        <v>70</v>
      </c>
      <c r="B650" s="132" t="s">
        <v>89</v>
      </c>
      <c r="C650" s="132" t="s">
        <v>669</v>
      </c>
      <c r="D650" s="133" t="s">
        <v>2621</v>
      </c>
      <c r="E650" s="133" t="s">
        <v>2059</v>
      </c>
      <c r="F650" s="133" t="s">
        <v>1708</v>
      </c>
      <c r="G650" s="142">
        <v>1</v>
      </c>
      <c r="H650" s="109">
        <v>24000</v>
      </c>
      <c r="I650" s="109">
        <v>24000</v>
      </c>
      <c r="J650" s="109"/>
      <c r="K650" s="109"/>
      <c r="L650" s="109"/>
      <c r="M650" s="109"/>
      <c r="N650" s="109">
        <v>24000</v>
      </c>
      <c r="O650" s="109">
        <v>24000</v>
      </c>
      <c r="P650" s="109"/>
      <c r="Q650" s="109"/>
      <c r="R650" s="109"/>
      <c r="S650" s="109"/>
    </row>
    <row r="651" ht="21" customHeight="1" spans="1:19">
      <c r="A651" s="131" t="s">
        <v>70</v>
      </c>
      <c r="B651" s="132" t="s">
        <v>89</v>
      </c>
      <c r="C651" s="132" t="s">
        <v>669</v>
      </c>
      <c r="D651" s="133" t="s">
        <v>2622</v>
      </c>
      <c r="E651" s="133" t="s">
        <v>2090</v>
      </c>
      <c r="F651" s="133" t="s">
        <v>1708</v>
      </c>
      <c r="G651" s="142">
        <v>1</v>
      </c>
      <c r="H651" s="109">
        <v>50000</v>
      </c>
      <c r="I651" s="109">
        <v>50000</v>
      </c>
      <c r="J651" s="109"/>
      <c r="K651" s="109"/>
      <c r="L651" s="109"/>
      <c r="M651" s="109"/>
      <c r="N651" s="109">
        <v>50000</v>
      </c>
      <c r="O651" s="109">
        <v>50000</v>
      </c>
      <c r="P651" s="109"/>
      <c r="Q651" s="109"/>
      <c r="R651" s="109"/>
      <c r="S651" s="109"/>
    </row>
    <row r="652" ht="21" customHeight="1" spans="1:19">
      <c r="A652" s="131" t="s">
        <v>70</v>
      </c>
      <c r="B652" s="132" t="s">
        <v>89</v>
      </c>
      <c r="C652" s="132" t="s">
        <v>669</v>
      </c>
      <c r="D652" s="133" t="s">
        <v>2623</v>
      </c>
      <c r="E652" s="133" t="s">
        <v>2144</v>
      </c>
      <c r="F652" s="133" t="s">
        <v>1708</v>
      </c>
      <c r="G652" s="142">
        <v>1</v>
      </c>
      <c r="H652" s="109">
        <v>1500</v>
      </c>
      <c r="I652" s="109">
        <v>1500</v>
      </c>
      <c r="J652" s="109"/>
      <c r="K652" s="109"/>
      <c r="L652" s="109"/>
      <c r="M652" s="109"/>
      <c r="N652" s="109">
        <v>1500</v>
      </c>
      <c r="O652" s="109">
        <v>1500</v>
      </c>
      <c r="P652" s="109"/>
      <c r="Q652" s="109"/>
      <c r="R652" s="109"/>
      <c r="S652" s="109"/>
    </row>
    <row r="653" ht="21" customHeight="1" spans="1:19">
      <c r="A653" s="131" t="s">
        <v>70</v>
      </c>
      <c r="B653" s="132" t="s">
        <v>89</v>
      </c>
      <c r="C653" s="132" t="s">
        <v>669</v>
      </c>
      <c r="D653" s="133" t="s">
        <v>2624</v>
      </c>
      <c r="E653" s="133" t="s">
        <v>2144</v>
      </c>
      <c r="F653" s="133" t="s">
        <v>1708</v>
      </c>
      <c r="G653" s="142">
        <v>2</v>
      </c>
      <c r="H653" s="109">
        <v>39600</v>
      </c>
      <c r="I653" s="109">
        <v>39600</v>
      </c>
      <c r="J653" s="109"/>
      <c r="K653" s="109"/>
      <c r="L653" s="109"/>
      <c r="M653" s="109"/>
      <c r="N653" s="109">
        <v>39600</v>
      </c>
      <c r="O653" s="109">
        <v>39600</v>
      </c>
      <c r="P653" s="109"/>
      <c r="Q653" s="109"/>
      <c r="R653" s="109"/>
      <c r="S653" s="109"/>
    </row>
    <row r="654" ht="21" customHeight="1" spans="1:19">
      <c r="A654" s="131" t="s">
        <v>70</v>
      </c>
      <c r="B654" s="132" t="s">
        <v>89</v>
      </c>
      <c r="C654" s="132" t="s">
        <v>669</v>
      </c>
      <c r="D654" s="133" t="s">
        <v>2625</v>
      </c>
      <c r="E654" s="133" t="s">
        <v>2144</v>
      </c>
      <c r="F654" s="133" t="s">
        <v>1708</v>
      </c>
      <c r="G654" s="142">
        <v>1</v>
      </c>
      <c r="H654" s="109">
        <v>10200</v>
      </c>
      <c r="I654" s="109">
        <v>10200</v>
      </c>
      <c r="J654" s="109"/>
      <c r="K654" s="109"/>
      <c r="L654" s="109"/>
      <c r="M654" s="109"/>
      <c r="N654" s="109">
        <v>10200</v>
      </c>
      <c r="O654" s="109">
        <v>10200</v>
      </c>
      <c r="P654" s="109"/>
      <c r="Q654" s="109"/>
      <c r="R654" s="109"/>
      <c r="S654" s="109"/>
    </row>
    <row r="655" ht="21" customHeight="1" spans="1:19">
      <c r="A655" s="131" t="s">
        <v>70</v>
      </c>
      <c r="B655" s="132" t="s">
        <v>89</v>
      </c>
      <c r="C655" s="132" t="s">
        <v>669</v>
      </c>
      <c r="D655" s="133" t="s">
        <v>2297</v>
      </c>
      <c r="E655" s="133" t="s">
        <v>2144</v>
      </c>
      <c r="F655" s="133" t="s">
        <v>1708</v>
      </c>
      <c r="G655" s="142">
        <v>10</v>
      </c>
      <c r="H655" s="109">
        <v>11500</v>
      </c>
      <c r="I655" s="109">
        <v>11500</v>
      </c>
      <c r="J655" s="109"/>
      <c r="K655" s="109"/>
      <c r="L655" s="109"/>
      <c r="M655" s="109"/>
      <c r="N655" s="109">
        <v>11500</v>
      </c>
      <c r="O655" s="109">
        <v>11500</v>
      </c>
      <c r="P655" s="109"/>
      <c r="Q655" s="109"/>
      <c r="R655" s="109"/>
      <c r="S655" s="109"/>
    </row>
    <row r="656" ht="21" customHeight="1" spans="1:19">
      <c r="A656" s="131" t="s">
        <v>70</v>
      </c>
      <c r="B656" s="132" t="s">
        <v>89</v>
      </c>
      <c r="C656" s="132" t="s">
        <v>669</v>
      </c>
      <c r="D656" s="133" t="s">
        <v>2626</v>
      </c>
      <c r="E656" s="133" t="s">
        <v>2144</v>
      </c>
      <c r="F656" s="133" t="s">
        <v>1708</v>
      </c>
      <c r="G656" s="142">
        <v>1</v>
      </c>
      <c r="H656" s="109">
        <v>600</v>
      </c>
      <c r="I656" s="109">
        <v>600</v>
      </c>
      <c r="J656" s="109"/>
      <c r="K656" s="109"/>
      <c r="L656" s="109"/>
      <c r="M656" s="109"/>
      <c r="N656" s="109">
        <v>600</v>
      </c>
      <c r="O656" s="109">
        <v>600</v>
      </c>
      <c r="P656" s="109"/>
      <c r="Q656" s="109"/>
      <c r="R656" s="109"/>
      <c r="S656" s="109"/>
    </row>
    <row r="657" ht="21" customHeight="1" spans="1:19">
      <c r="A657" s="131" t="s">
        <v>70</v>
      </c>
      <c r="B657" s="132" t="s">
        <v>89</v>
      </c>
      <c r="C657" s="132" t="s">
        <v>669</v>
      </c>
      <c r="D657" s="133" t="s">
        <v>2300</v>
      </c>
      <c r="E657" s="133" t="s">
        <v>2144</v>
      </c>
      <c r="F657" s="133" t="s">
        <v>1708</v>
      </c>
      <c r="G657" s="142">
        <v>5</v>
      </c>
      <c r="H657" s="109">
        <v>2300</v>
      </c>
      <c r="I657" s="109">
        <v>2300</v>
      </c>
      <c r="J657" s="109"/>
      <c r="K657" s="109"/>
      <c r="L657" s="109"/>
      <c r="M657" s="109"/>
      <c r="N657" s="109">
        <v>2300</v>
      </c>
      <c r="O657" s="109">
        <v>2300</v>
      </c>
      <c r="P657" s="109"/>
      <c r="Q657" s="109"/>
      <c r="R657" s="109"/>
      <c r="S657" s="109"/>
    </row>
    <row r="658" ht="21" customHeight="1" spans="1:19">
      <c r="A658" s="131" t="s">
        <v>70</v>
      </c>
      <c r="B658" s="132" t="s">
        <v>89</v>
      </c>
      <c r="C658" s="132" t="s">
        <v>669</v>
      </c>
      <c r="D658" s="133" t="s">
        <v>2627</v>
      </c>
      <c r="E658" s="133" t="s">
        <v>2144</v>
      </c>
      <c r="F658" s="133" t="s">
        <v>1708</v>
      </c>
      <c r="G658" s="142">
        <v>1</v>
      </c>
      <c r="H658" s="109">
        <v>1290</v>
      </c>
      <c r="I658" s="109">
        <v>1290</v>
      </c>
      <c r="J658" s="109"/>
      <c r="K658" s="109"/>
      <c r="L658" s="109"/>
      <c r="M658" s="109"/>
      <c r="N658" s="109">
        <v>1290</v>
      </c>
      <c r="O658" s="109">
        <v>1290</v>
      </c>
      <c r="P658" s="109"/>
      <c r="Q658" s="109"/>
      <c r="R658" s="109"/>
      <c r="S658" s="109"/>
    </row>
    <row r="659" ht="21" customHeight="1" spans="1:19">
      <c r="A659" s="131" t="s">
        <v>70</v>
      </c>
      <c r="B659" s="132" t="s">
        <v>89</v>
      </c>
      <c r="C659" s="132" t="s">
        <v>669</v>
      </c>
      <c r="D659" s="133" t="s">
        <v>2628</v>
      </c>
      <c r="E659" s="133" t="s">
        <v>2144</v>
      </c>
      <c r="F659" s="133" t="s">
        <v>1708</v>
      </c>
      <c r="G659" s="142">
        <v>1</v>
      </c>
      <c r="H659" s="109">
        <v>3790</v>
      </c>
      <c r="I659" s="109">
        <v>3790</v>
      </c>
      <c r="J659" s="109"/>
      <c r="K659" s="109"/>
      <c r="L659" s="109"/>
      <c r="M659" s="109"/>
      <c r="N659" s="109">
        <v>3790</v>
      </c>
      <c r="O659" s="109">
        <v>3790</v>
      </c>
      <c r="P659" s="109"/>
      <c r="Q659" s="109"/>
      <c r="R659" s="109"/>
      <c r="S659" s="109"/>
    </row>
    <row r="660" ht="21" customHeight="1" spans="1:19">
      <c r="A660" s="131" t="s">
        <v>70</v>
      </c>
      <c r="B660" s="132" t="s">
        <v>89</v>
      </c>
      <c r="C660" s="132" t="s">
        <v>669</v>
      </c>
      <c r="D660" s="133" t="s">
        <v>2308</v>
      </c>
      <c r="E660" s="133" t="s">
        <v>2144</v>
      </c>
      <c r="F660" s="133" t="s">
        <v>1708</v>
      </c>
      <c r="G660" s="142">
        <v>2</v>
      </c>
      <c r="H660" s="109">
        <v>28400</v>
      </c>
      <c r="I660" s="109">
        <v>28400</v>
      </c>
      <c r="J660" s="109"/>
      <c r="K660" s="109"/>
      <c r="L660" s="109"/>
      <c r="M660" s="109"/>
      <c r="N660" s="109">
        <v>28400</v>
      </c>
      <c r="O660" s="109">
        <v>28400</v>
      </c>
      <c r="P660" s="109"/>
      <c r="Q660" s="109"/>
      <c r="R660" s="109"/>
      <c r="S660" s="109"/>
    </row>
    <row r="661" ht="21" customHeight="1" spans="1:19">
      <c r="A661" s="131" t="s">
        <v>70</v>
      </c>
      <c r="B661" s="132" t="s">
        <v>89</v>
      </c>
      <c r="C661" s="132" t="s">
        <v>669</v>
      </c>
      <c r="D661" s="133" t="s">
        <v>2629</v>
      </c>
      <c r="E661" s="133" t="s">
        <v>2144</v>
      </c>
      <c r="F661" s="133" t="s">
        <v>1708</v>
      </c>
      <c r="G661" s="142">
        <v>1</v>
      </c>
      <c r="H661" s="109">
        <v>1350</v>
      </c>
      <c r="I661" s="109">
        <v>1350</v>
      </c>
      <c r="J661" s="109"/>
      <c r="K661" s="109"/>
      <c r="L661" s="109"/>
      <c r="M661" s="109"/>
      <c r="N661" s="109">
        <v>1350</v>
      </c>
      <c r="O661" s="109">
        <v>1350</v>
      </c>
      <c r="P661" s="109"/>
      <c r="Q661" s="109"/>
      <c r="R661" s="109"/>
      <c r="S661" s="109"/>
    </row>
    <row r="662" ht="21" customHeight="1" spans="1:19">
      <c r="A662" s="131" t="s">
        <v>70</v>
      </c>
      <c r="B662" s="132" t="s">
        <v>89</v>
      </c>
      <c r="C662" s="132" t="s">
        <v>669</v>
      </c>
      <c r="D662" s="133" t="s">
        <v>2630</v>
      </c>
      <c r="E662" s="133" t="s">
        <v>2144</v>
      </c>
      <c r="F662" s="133" t="s">
        <v>1708</v>
      </c>
      <c r="G662" s="142">
        <v>3</v>
      </c>
      <c r="H662" s="109">
        <v>7740</v>
      </c>
      <c r="I662" s="109">
        <v>7740</v>
      </c>
      <c r="J662" s="109"/>
      <c r="K662" s="109"/>
      <c r="L662" s="109"/>
      <c r="M662" s="109"/>
      <c r="N662" s="109">
        <v>7740</v>
      </c>
      <c r="O662" s="109">
        <v>7740</v>
      </c>
      <c r="P662" s="109"/>
      <c r="Q662" s="109"/>
      <c r="R662" s="109"/>
      <c r="S662" s="109"/>
    </row>
    <row r="663" ht="21" customHeight="1" spans="1:19">
      <c r="A663" s="131" t="s">
        <v>70</v>
      </c>
      <c r="B663" s="132" t="s">
        <v>89</v>
      </c>
      <c r="C663" s="132" t="s">
        <v>669</v>
      </c>
      <c r="D663" s="133" t="s">
        <v>2631</v>
      </c>
      <c r="E663" s="133" t="s">
        <v>2144</v>
      </c>
      <c r="F663" s="133" t="s">
        <v>1708</v>
      </c>
      <c r="G663" s="142">
        <v>3</v>
      </c>
      <c r="H663" s="109">
        <v>2400</v>
      </c>
      <c r="I663" s="109">
        <v>2400</v>
      </c>
      <c r="J663" s="109"/>
      <c r="K663" s="109"/>
      <c r="L663" s="109"/>
      <c r="M663" s="109"/>
      <c r="N663" s="109">
        <v>2400</v>
      </c>
      <c r="O663" s="109">
        <v>2400</v>
      </c>
      <c r="P663" s="109"/>
      <c r="Q663" s="109"/>
      <c r="R663" s="109"/>
      <c r="S663" s="109"/>
    </row>
    <row r="664" ht="21" customHeight="1" spans="1:19">
      <c r="A664" s="131" t="s">
        <v>70</v>
      </c>
      <c r="B664" s="132" t="s">
        <v>89</v>
      </c>
      <c r="C664" s="132" t="s">
        <v>669</v>
      </c>
      <c r="D664" s="133" t="s">
        <v>2244</v>
      </c>
      <c r="E664" s="133" t="s">
        <v>2632</v>
      </c>
      <c r="F664" s="133" t="s">
        <v>1708</v>
      </c>
      <c r="G664" s="142">
        <v>2</v>
      </c>
      <c r="H664" s="109">
        <v>6000</v>
      </c>
      <c r="I664" s="109">
        <v>6000</v>
      </c>
      <c r="J664" s="109"/>
      <c r="K664" s="109"/>
      <c r="L664" s="109"/>
      <c r="M664" s="109"/>
      <c r="N664" s="109">
        <v>6000</v>
      </c>
      <c r="O664" s="109">
        <v>6000</v>
      </c>
      <c r="P664" s="109"/>
      <c r="Q664" s="109"/>
      <c r="R664" s="109"/>
      <c r="S664" s="109"/>
    </row>
    <row r="665" ht="21" customHeight="1" spans="1:19">
      <c r="A665" s="131" t="s">
        <v>70</v>
      </c>
      <c r="B665" s="132" t="s">
        <v>91</v>
      </c>
      <c r="C665" s="132" t="s">
        <v>737</v>
      </c>
      <c r="D665" s="133" t="s">
        <v>2592</v>
      </c>
      <c r="E665" s="133" t="s">
        <v>2490</v>
      </c>
      <c r="F665" s="133" t="s">
        <v>1708</v>
      </c>
      <c r="G665" s="142">
        <v>1</v>
      </c>
      <c r="H665" s="109">
        <v>12000</v>
      </c>
      <c r="I665" s="109">
        <v>12000</v>
      </c>
      <c r="J665" s="109"/>
      <c r="K665" s="109"/>
      <c r="L665" s="109"/>
      <c r="M665" s="109"/>
      <c r="N665" s="109">
        <v>12000</v>
      </c>
      <c r="O665" s="109">
        <v>12000</v>
      </c>
      <c r="P665" s="109"/>
      <c r="Q665" s="109"/>
      <c r="R665" s="109"/>
      <c r="S665" s="109"/>
    </row>
    <row r="666" ht="21" customHeight="1" spans="1:19">
      <c r="A666" s="131" t="s">
        <v>70</v>
      </c>
      <c r="B666" s="132" t="s">
        <v>91</v>
      </c>
      <c r="C666" s="132" t="s">
        <v>737</v>
      </c>
      <c r="D666" s="133" t="s">
        <v>2034</v>
      </c>
      <c r="E666" s="133" t="s">
        <v>2021</v>
      </c>
      <c r="F666" s="133" t="s">
        <v>1708</v>
      </c>
      <c r="G666" s="142">
        <v>10</v>
      </c>
      <c r="H666" s="109">
        <v>30000</v>
      </c>
      <c r="I666" s="109">
        <v>30000</v>
      </c>
      <c r="J666" s="109"/>
      <c r="K666" s="109"/>
      <c r="L666" s="109"/>
      <c r="M666" s="109"/>
      <c r="N666" s="109">
        <v>30000</v>
      </c>
      <c r="O666" s="109">
        <v>30000</v>
      </c>
      <c r="P666" s="109"/>
      <c r="Q666" s="109"/>
      <c r="R666" s="109"/>
      <c r="S666" s="109"/>
    </row>
    <row r="667" ht="21" customHeight="1" spans="1:19">
      <c r="A667" s="131" t="s">
        <v>70</v>
      </c>
      <c r="B667" s="132" t="s">
        <v>91</v>
      </c>
      <c r="C667" s="132" t="s">
        <v>737</v>
      </c>
      <c r="D667" s="133" t="s">
        <v>2170</v>
      </c>
      <c r="E667" s="133" t="s">
        <v>2170</v>
      </c>
      <c r="F667" s="133" t="s">
        <v>1708</v>
      </c>
      <c r="G667" s="142">
        <v>1</v>
      </c>
      <c r="H667" s="109">
        <v>40800</v>
      </c>
      <c r="I667" s="109">
        <v>40800</v>
      </c>
      <c r="J667" s="109"/>
      <c r="K667" s="109"/>
      <c r="L667" s="109"/>
      <c r="M667" s="109"/>
      <c r="N667" s="109">
        <v>40800</v>
      </c>
      <c r="O667" s="109">
        <v>40800</v>
      </c>
      <c r="P667" s="109"/>
      <c r="Q667" s="109"/>
      <c r="R667" s="109"/>
      <c r="S667" s="109"/>
    </row>
    <row r="668" ht="21" customHeight="1" spans="1:19">
      <c r="A668" s="131" t="s">
        <v>70</v>
      </c>
      <c r="B668" s="132" t="s">
        <v>91</v>
      </c>
      <c r="C668" s="132" t="s">
        <v>737</v>
      </c>
      <c r="D668" s="133" t="s">
        <v>2022</v>
      </c>
      <c r="E668" s="133" t="s">
        <v>2022</v>
      </c>
      <c r="F668" s="133" t="s">
        <v>2601</v>
      </c>
      <c r="G668" s="142">
        <v>80</v>
      </c>
      <c r="H668" s="109">
        <v>16000</v>
      </c>
      <c r="I668" s="109">
        <v>16000</v>
      </c>
      <c r="J668" s="109"/>
      <c r="K668" s="109"/>
      <c r="L668" s="109"/>
      <c r="M668" s="109"/>
      <c r="N668" s="109">
        <v>16000</v>
      </c>
      <c r="O668" s="109">
        <v>16000</v>
      </c>
      <c r="P668" s="109"/>
      <c r="Q668" s="109"/>
      <c r="R668" s="109"/>
      <c r="S668" s="109"/>
    </row>
    <row r="669" ht="21" customHeight="1" spans="1:19">
      <c r="A669" s="131" t="s">
        <v>70</v>
      </c>
      <c r="B669" s="132" t="s">
        <v>91</v>
      </c>
      <c r="C669" s="132" t="s">
        <v>737</v>
      </c>
      <c r="D669" s="133" t="s">
        <v>2023</v>
      </c>
      <c r="E669" s="133" t="s">
        <v>2023</v>
      </c>
      <c r="F669" s="133" t="s">
        <v>2602</v>
      </c>
      <c r="G669" s="142">
        <v>4</v>
      </c>
      <c r="H669" s="109">
        <v>1200</v>
      </c>
      <c r="I669" s="109">
        <v>1200</v>
      </c>
      <c r="J669" s="109"/>
      <c r="K669" s="109"/>
      <c r="L669" s="109"/>
      <c r="M669" s="109"/>
      <c r="N669" s="109">
        <v>1200</v>
      </c>
      <c r="O669" s="109">
        <v>1200</v>
      </c>
      <c r="P669" s="109"/>
      <c r="Q669" s="109"/>
      <c r="R669" s="109"/>
      <c r="S669" s="109"/>
    </row>
    <row r="670" ht="21" customHeight="1" spans="1:19">
      <c r="A670" s="131" t="s">
        <v>70</v>
      </c>
      <c r="B670" s="132" t="s">
        <v>91</v>
      </c>
      <c r="C670" s="132" t="s">
        <v>737</v>
      </c>
      <c r="D670" s="133" t="s">
        <v>2633</v>
      </c>
      <c r="E670" s="133" t="s">
        <v>2009</v>
      </c>
      <c r="F670" s="133" t="s">
        <v>1708</v>
      </c>
      <c r="G670" s="142">
        <v>1</v>
      </c>
      <c r="H670" s="109">
        <v>30000</v>
      </c>
      <c r="I670" s="109">
        <v>30000</v>
      </c>
      <c r="J670" s="109"/>
      <c r="K670" s="109"/>
      <c r="L670" s="109"/>
      <c r="M670" s="109"/>
      <c r="N670" s="109">
        <v>30000</v>
      </c>
      <c r="O670" s="109">
        <v>30000</v>
      </c>
      <c r="P670" s="109"/>
      <c r="Q670" s="109"/>
      <c r="R670" s="109"/>
      <c r="S670" s="109"/>
    </row>
    <row r="671" ht="21" customHeight="1" spans="1:19">
      <c r="A671" s="131" t="s">
        <v>70</v>
      </c>
      <c r="B671" s="132" t="s">
        <v>91</v>
      </c>
      <c r="C671" s="132" t="s">
        <v>737</v>
      </c>
      <c r="D671" s="133" t="s">
        <v>2634</v>
      </c>
      <c r="E671" s="133" t="s">
        <v>2635</v>
      </c>
      <c r="F671" s="133" t="s">
        <v>2636</v>
      </c>
      <c r="G671" s="142">
        <v>1</v>
      </c>
      <c r="H671" s="109">
        <v>300000</v>
      </c>
      <c r="I671" s="109">
        <v>300000</v>
      </c>
      <c r="J671" s="109"/>
      <c r="K671" s="109"/>
      <c r="L671" s="109"/>
      <c r="M671" s="109"/>
      <c r="N671" s="109">
        <v>300000</v>
      </c>
      <c r="O671" s="109">
        <v>300000</v>
      </c>
      <c r="P671" s="109"/>
      <c r="Q671" s="109"/>
      <c r="R671" s="109"/>
      <c r="S671" s="109"/>
    </row>
    <row r="672" ht="21" customHeight="1" spans="1:19">
      <c r="A672" s="131" t="s">
        <v>70</v>
      </c>
      <c r="B672" s="132" t="s">
        <v>91</v>
      </c>
      <c r="C672" s="132" t="s">
        <v>737</v>
      </c>
      <c r="D672" s="133" t="s">
        <v>2637</v>
      </c>
      <c r="E672" s="133" t="s">
        <v>2638</v>
      </c>
      <c r="F672" s="133" t="s">
        <v>1708</v>
      </c>
      <c r="G672" s="142">
        <v>1</v>
      </c>
      <c r="H672" s="109">
        <v>6000</v>
      </c>
      <c r="I672" s="109">
        <v>6000</v>
      </c>
      <c r="J672" s="109"/>
      <c r="K672" s="109"/>
      <c r="L672" s="109"/>
      <c r="M672" s="109"/>
      <c r="N672" s="109">
        <v>6000</v>
      </c>
      <c r="O672" s="109">
        <v>6000</v>
      </c>
      <c r="P672" s="109"/>
      <c r="Q672" s="109"/>
      <c r="R672" s="109"/>
      <c r="S672" s="109"/>
    </row>
    <row r="673" ht="21" customHeight="1" spans="1:19">
      <c r="A673" s="131" t="s">
        <v>70</v>
      </c>
      <c r="B673" s="132" t="s">
        <v>91</v>
      </c>
      <c r="C673" s="132" t="s">
        <v>737</v>
      </c>
      <c r="D673" s="133" t="s">
        <v>2639</v>
      </c>
      <c r="E673" s="133" t="s">
        <v>2017</v>
      </c>
      <c r="F673" s="133" t="s">
        <v>2640</v>
      </c>
      <c r="G673" s="142">
        <v>150</v>
      </c>
      <c r="H673" s="109">
        <v>30000</v>
      </c>
      <c r="I673" s="109">
        <v>30000</v>
      </c>
      <c r="J673" s="109"/>
      <c r="K673" s="109"/>
      <c r="L673" s="109"/>
      <c r="M673" s="109"/>
      <c r="N673" s="109">
        <v>30000</v>
      </c>
      <c r="O673" s="109">
        <v>30000</v>
      </c>
      <c r="P673" s="109"/>
      <c r="Q673" s="109"/>
      <c r="R673" s="109"/>
      <c r="S673" s="109"/>
    </row>
    <row r="674" ht="21" customHeight="1" spans="1:19">
      <c r="A674" s="131" t="s">
        <v>70</v>
      </c>
      <c r="B674" s="132" t="s">
        <v>91</v>
      </c>
      <c r="C674" s="132" t="s">
        <v>737</v>
      </c>
      <c r="D674" s="133" t="s">
        <v>2641</v>
      </c>
      <c r="E674" s="133" t="s">
        <v>2642</v>
      </c>
      <c r="F674" s="133" t="s">
        <v>2602</v>
      </c>
      <c r="G674" s="142">
        <v>30</v>
      </c>
      <c r="H674" s="109">
        <v>24000</v>
      </c>
      <c r="I674" s="109">
        <v>24000</v>
      </c>
      <c r="J674" s="109"/>
      <c r="K674" s="109"/>
      <c r="L674" s="109"/>
      <c r="M674" s="109"/>
      <c r="N674" s="109">
        <v>24000</v>
      </c>
      <c r="O674" s="109">
        <v>24000</v>
      </c>
      <c r="P674" s="109"/>
      <c r="Q674" s="109"/>
      <c r="R674" s="109"/>
      <c r="S674" s="109"/>
    </row>
    <row r="675" ht="21" customHeight="1" spans="1:19">
      <c r="A675" s="131" t="s">
        <v>70</v>
      </c>
      <c r="B675" s="132" t="s">
        <v>91</v>
      </c>
      <c r="C675" s="132" t="s">
        <v>737</v>
      </c>
      <c r="D675" s="133" t="s">
        <v>2643</v>
      </c>
      <c r="E675" s="133" t="s">
        <v>2643</v>
      </c>
      <c r="F675" s="133" t="s">
        <v>2602</v>
      </c>
      <c r="G675" s="142">
        <v>50</v>
      </c>
      <c r="H675" s="109">
        <v>15000</v>
      </c>
      <c r="I675" s="109">
        <v>15000</v>
      </c>
      <c r="J675" s="109"/>
      <c r="K675" s="109"/>
      <c r="L675" s="109"/>
      <c r="M675" s="109"/>
      <c r="N675" s="109">
        <v>15000</v>
      </c>
      <c r="O675" s="109">
        <v>15000</v>
      </c>
      <c r="P675" s="109"/>
      <c r="Q675" s="109"/>
      <c r="R675" s="109"/>
      <c r="S675" s="109"/>
    </row>
    <row r="676" ht="21" customHeight="1" spans="1:19">
      <c r="A676" s="131" t="s">
        <v>70</v>
      </c>
      <c r="B676" s="132" t="s">
        <v>91</v>
      </c>
      <c r="C676" s="132" t="s">
        <v>737</v>
      </c>
      <c r="D676" s="133" t="s">
        <v>2390</v>
      </c>
      <c r="E676" s="133" t="s">
        <v>2013</v>
      </c>
      <c r="F676" s="133" t="s">
        <v>1708</v>
      </c>
      <c r="G676" s="142">
        <v>1</v>
      </c>
      <c r="H676" s="109">
        <v>8000</v>
      </c>
      <c r="I676" s="109">
        <v>8000</v>
      </c>
      <c r="J676" s="109"/>
      <c r="K676" s="109"/>
      <c r="L676" s="109"/>
      <c r="M676" s="109"/>
      <c r="N676" s="109">
        <v>8000</v>
      </c>
      <c r="O676" s="109">
        <v>8000</v>
      </c>
      <c r="P676" s="109"/>
      <c r="Q676" s="109"/>
      <c r="R676" s="109"/>
      <c r="S676" s="109"/>
    </row>
    <row r="677" ht="21" customHeight="1" spans="1:19">
      <c r="A677" s="131" t="s">
        <v>70</v>
      </c>
      <c r="B677" s="132" t="s">
        <v>91</v>
      </c>
      <c r="C677" s="132" t="s">
        <v>737</v>
      </c>
      <c r="D677" s="133" t="s">
        <v>2644</v>
      </c>
      <c r="E677" s="133" t="s">
        <v>2645</v>
      </c>
      <c r="F677" s="133" t="s">
        <v>1708</v>
      </c>
      <c r="G677" s="142">
        <v>1</v>
      </c>
      <c r="H677" s="109">
        <v>1000</v>
      </c>
      <c r="I677" s="109">
        <v>1000</v>
      </c>
      <c r="J677" s="109"/>
      <c r="K677" s="109"/>
      <c r="L677" s="109"/>
      <c r="M677" s="109"/>
      <c r="N677" s="109">
        <v>1000</v>
      </c>
      <c r="O677" s="109">
        <v>1000</v>
      </c>
      <c r="P677" s="109"/>
      <c r="Q677" s="109"/>
      <c r="R677" s="109"/>
      <c r="S677" s="109"/>
    </row>
    <row r="678" ht="21" customHeight="1" spans="1:19">
      <c r="A678" s="131" t="s">
        <v>70</v>
      </c>
      <c r="B678" s="132" t="s">
        <v>91</v>
      </c>
      <c r="C678" s="132" t="s">
        <v>737</v>
      </c>
      <c r="D678" s="133" t="s">
        <v>2646</v>
      </c>
      <c r="E678" s="133" t="s">
        <v>2647</v>
      </c>
      <c r="F678" s="133" t="s">
        <v>767</v>
      </c>
      <c r="G678" s="142">
        <v>40</v>
      </c>
      <c r="H678" s="109">
        <v>40000</v>
      </c>
      <c r="I678" s="109">
        <v>40000</v>
      </c>
      <c r="J678" s="109"/>
      <c r="K678" s="109"/>
      <c r="L678" s="109"/>
      <c r="M678" s="109"/>
      <c r="N678" s="109">
        <v>40000</v>
      </c>
      <c r="O678" s="109">
        <v>40000</v>
      </c>
      <c r="P678" s="109"/>
      <c r="Q678" s="109"/>
      <c r="R678" s="109"/>
      <c r="S678" s="109"/>
    </row>
    <row r="679" ht="21" customHeight="1" spans="1:19">
      <c r="A679" s="131" t="s">
        <v>70</v>
      </c>
      <c r="B679" s="132" t="s">
        <v>91</v>
      </c>
      <c r="C679" s="132" t="s">
        <v>737</v>
      </c>
      <c r="D679" s="133" t="s">
        <v>2648</v>
      </c>
      <c r="E679" s="133" t="s">
        <v>2649</v>
      </c>
      <c r="F679" s="133" t="s">
        <v>1708</v>
      </c>
      <c r="G679" s="142">
        <v>1</v>
      </c>
      <c r="H679" s="109">
        <v>10000</v>
      </c>
      <c r="I679" s="109">
        <v>10000</v>
      </c>
      <c r="J679" s="109"/>
      <c r="K679" s="109"/>
      <c r="L679" s="109"/>
      <c r="M679" s="109"/>
      <c r="N679" s="109">
        <v>10000</v>
      </c>
      <c r="O679" s="109">
        <v>10000</v>
      </c>
      <c r="P679" s="109"/>
      <c r="Q679" s="109"/>
      <c r="R679" s="109"/>
      <c r="S679" s="109"/>
    </row>
    <row r="680" ht="21" customHeight="1" spans="1:19">
      <c r="A680" s="131" t="s">
        <v>70</v>
      </c>
      <c r="B680" s="132" t="s">
        <v>91</v>
      </c>
      <c r="C680" s="132" t="s">
        <v>737</v>
      </c>
      <c r="D680" s="133" t="s">
        <v>2650</v>
      </c>
      <c r="E680" s="133" t="s">
        <v>2047</v>
      </c>
      <c r="F680" s="133" t="s">
        <v>2602</v>
      </c>
      <c r="G680" s="142">
        <v>10</v>
      </c>
      <c r="H680" s="109">
        <v>11800</v>
      </c>
      <c r="I680" s="109">
        <v>11800</v>
      </c>
      <c r="J680" s="109"/>
      <c r="K680" s="109"/>
      <c r="L680" s="109"/>
      <c r="M680" s="109"/>
      <c r="N680" s="109">
        <v>11800</v>
      </c>
      <c r="O680" s="109">
        <v>11800</v>
      </c>
      <c r="P680" s="109"/>
      <c r="Q680" s="109"/>
      <c r="R680" s="109"/>
      <c r="S680" s="109"/>
    </row>
    <row r="681" ht="21" customHeight="1" spans="1:19">
      <c r="A681" s="131" t="s">
        <v>70</v>
      </c>
      <c r="B681" s="132" t="s">
        <v>91</v>
      </c>
      <c r="C681" s="132" t="s">
        <v>737</v>
      </c>
      <c r="D681" s="133" t="s">
        <v>2651</v>
      </c>
      <c r="E681" s="133" t="s">
        <v>2047</v>
      </c>
      <c r="F681" s="133" t="s">
        <v>1708</v>
      </c>
      <c r="G681" s="142">
        <v>1</v>
      </c>
      <c r="H681" s="109">
        <v>50000</v>
      </c>
      <c r="I681" s="109">
        <v>50000</v>
      </c>
      <c r="J681" s="109"/>
      <c r="K681" s="109"/>
      <c r="L681" s="109"/>
      <c r="M681" s="109"/>
      <c r="N681" s="109">
        <v>50000</v>
      </c>
      <c r="O681" s="109">
        <v>50000</v>
      </c>
      <c r="P681" s="109"/>
      <c r="Q681" s="109"/>
      <c r="R681" s="109"/>
      <c r="S681" s="109"/>
    </row>
    <row r="682" ht="21" customHeight="1" spans="1:19">
      <c r="A682" s="131" t="s">
        <v>70</v>
      </c>
      <c r="B682" s="132" t="s">
        <v>91</v>
      </c>
      <c r="C682" s="132" t="s">
        <v>737</v>
      </c>
      <c r="D682" s="133" t="s">
        <v>2652</v>
      </c>
      <c r="E682" s="133" t="s">
        <v>2047</v>
      </c>
      <c r="F682" s="133" t="s">
        <v>2443</v>
      </c>
      <c r="G682" s="142">
        <v>1</v>
      </c>
      <c r="H682" s="109">
        <v>200000</v>
      </c>
      <c r="I682" s="109">
        <v>200000</v>
      </c>
      <c r="J682" s="109"/>
      <c r="K682" s="109"/>
      <c r="L682" s="109"/>
      <c r="M682" s="109"/>
      <c r="N682" s="109">
        <v>200000</v>
      </c>
      <c r="O682" s="109">
        <v>200000</v>
      </c>
      <c r="P682" s="109"/>
      <c r="Q682" s="109"/>
      <c r="R682" s="109"/>
      <c r="S682" s="109"/>
    </row>
    <row r="683" ht="21" customHeight="1" spans="1:19">
      <c r="A683" s="131" t="s">
        <v>70</v>
      </c>
      <c r="B683" s="132" t="s">
        <v>91</v>
      </c>
      <c r="C683" s="132" t="s">
        <v>737</v>
      </c>
      <c r="D683" s="133" t="s">
        <v>2653</v>
      </c>
      <c r="E683" s="133" t="s">
        <v>2047</v>
      </c>
      <c r="F683" s="133" t="s">
        <v>1708</v>
      </c>
      <c r="G683" s="142">
        <v>1</v>
      </c>
      <c r="H683" s="109">
        <v>450000</v>
      </c>
      <c r="I683" s="109">
        <v>450000</v>
      </c>
      <c r="J683" s="109"/>
      <c r="K683" s="109"/>
      <c r="L683" s="109"/>
      <c r="M683" s="109"/>
      <c r="N683" s="109">
        <v>450000</v>
      </c>
      <c r="O683" s="109">
        <v>450000</v>
      </c>
      <c r="P683" s="109"/>
      <c r="Q683" s="109"/>
      <c r="R683" s="109"/>
      <c r="S683" s="109"/>
    </row>
    <row r="684" ht="21" customHeight="1" spans="1:19">
      <c r="A684" s="131" t="s">
        <v>70</v>
      </c>
      <c r="B684" s="132" t="s">
        <v>91</v>
      </c>
      <c r="C684" s="132" t="s">
        <v>737</v>
      </c>
      <c r="D684" s="133" t="s">
        <v>2654</v>
      </c>
      <c r="E684" s="133" t="s">
        <v>2047</v>
      </c>
      <c r="F684" s="133" t="s">
        <v>1708</v>
      </c>
      <c r="G684" s="142">
        <v>1</v>
      </c>
      <c r="H684" s="109">
        <v>5000</v>
      </c>
      <c r="I684" s="109">
        <v>5000</v>
      </c>
      <c r="J684" s="109"/>
      <c r="K684" s="109"/>
      <c r="L684" s="109"/>
      <c r="M684" s="109"/>
      <c r="N684" s="109">
        <v>5000</v>
      </c>
      <c r="O684" s="109">
        <v>5000</v>
      </c>
      <c r="P684" s="109"/>
      <c r="Q684" s="109"/>
      <c r="R684" s="109"/>
      <c r="S684" s="109"/>
    </row>
    <row r="685" ht="21" customHeight="1" spans="1:19">
      <c r="A685" s="131" t="s">
        <v>70</v>
      </c>
      <c r="B685" s="132" t="s">
        <v>91</v>
      </c>
      <c r="C685" s="132" t="s">
        <v>737</v>
      </c>
      <c r="D685" s="133" t="s">
        <v>2655</v>
      </c>
      <c r="E685" s="133" t="s">
        <v>2047</v>
      </c>
      <c r="F685" s="133" t="s">
        <v>1708</v>
      </c>
      <c r="G685" s="142">
        <v>10</v>
      </c>
      <c r="H685" s="109">
        <v>100000</v>
      </c>
      <c r="I685" s="109">
        <v>100000</v>
      </c>
      <c r="J685" s="109"/>
      <c r="K685" s="109"/>
      <c r="L685" s="109"/>
      <c r="M685" s="109"/>
      <c r="N685" s="109">
        <v>100000</v>
      </c>
      <c r="O685" s="109">
        <v>100000</v>
      </c>
      <c r="P685" s="109"/>
      <c r="Q685" s="109"/>
      <c r="R685" s="109"/>
      <c r="S685" s="109"/>
    </row>
    <row r="686" ht="21" customHeight="1" spans="1:19">
      <c r="A686" s="131" t="s">
        <v>70</v>
      </c>
      <c r="B686" s="132" t="s">
        <v>91</v>
      </c>
      <c r="C686" s="132" t="s">
        <v>737</v>
      </c>
      <c r="D686" s="133" t="s">
        <v>2656</v>
      </c>
      <c r="E686" s="133" t="s">
        <v>2050</v>
      </c>
      <c r="F686" s="133" t="s">
        <v>2601</v>
      </c>
      <c r="G686" s="142">
        <v>1</v>
      </c>
      <c r="H686" s="109">
        <v>40000</v>
      </c>
      <c r="I686" s="109">
        <v>40000</v>
      </c>
      <c r="J686" s="109"/>
      <c r="K686" s="109"/>
      <c r="L686" s="109"/>
      <c r="M686" s="109"/>
      <c r="N686" s="109">
        <v>40000</v>
      </c>
      <c r="O686" s="109">
        <v>40000</v>
      </c>
      <c r="P686" s="109"/>
      <c r="Q686" s="109"/>
      <c r="R686" s="109"/>
      <c r="S686" s="109"/>
    </row>
    <row r="687" ht="21" customHeight="1" spans="1:19">
      <c r="A687" s="131" t="s">
        <v>70</v>
      </c>
      <c r="B687" s="132" t="s">
        <v>91</v>
      </c>
      <c r="C687" s="132" t="s">
        <v>737</v>
      </c>
      <c r="D687" s="133" t="s">
        <v>2657</v>
      </c>
      <c r="E687" s="133" t="s">
        <v>2050</v>
      </c>
      <c r="F687" s="133" t="s">
        <v>767</v>
      </c>
      <c r="G687" s="142">
        <v>1</v>
      </c>
      <c r="H687" s="109">
        <v>50000</v>
      </c>
      <c r="I687" s="109">
        <v>50000</v>
      </c>
      <c r="J687" s="109"/>
      <c r="K687" s="109"/>
      <c r="L687" s="109"/>
      <c r="M687" s="109"/>
      <c r="N687" s="109">
        <v>50000</v>
      </c>
      <c r="O687" s="109">
        <v>50000</v>
      </c>
      <c r="P687" s="109"/>
      <c r="Q687" s="109"/>
      <c r="R687" s="109"/>
      <c r="S687" s="109"/>
    </row>
    <row r="688" ht="21" customHeight="1" spans="1:19">
      <c r="A688" s="131" t="s">
        <v>70</v>
      </c>
      <c r="B688" s="132" t="s">
        <v>91</v>
      </c>
      <c r="C688" s="132" t="s">
        <v>737</v>
      </c>
      <c r="D688" s="133" t="s">
        <v>2658</v>
      </c>
      <c r="E688" s="133" t="s">
        <v>2050</v>
      </c>
      <c r="F688" s="133" t="s">
        <v>1708</v>
      </c>
      <c r="G688" s="142">
        <v>1</v>
      </c>
      <c r="H688" s="109">
        <v>10000</v>
      </c>
      <c r="I688" s="109">
        <v>10000</v>
      </c>
      <c r="J688" s="109"/>
      <c r="K688" s="109"/>
      <c r="L688" s="109"/>
      <c r="M688" s="109"/>
      <c r="N688" s="109">
        <v>10000</v>
      </c>
      <c r="O688" s="109">
        <v>10000</v>
      </c>
      <c r="P688" s="109"/>
      <c r="Q688" s="109"/>
      <c r="R688" s="109"/>
      <c r="S688" s="109"/>
    </row>
    <row r="689" ht="21" customHeight="1" spans="1:19">
      <c r="A689" s="131" t="s">
        <v>70</v>
      </c>
      <c r="B689" s="132" t="s">
        <v>91</v>
      </c>
      <c r="C689" s="132" t="s">
        <v>737</v>
      </c>
      <c r="D689" s="133" t="s">
        <v>2659</v>
      </c>
      <c r="E689" s="133" t="s">
        <v>2050</v>
      </c>
      <c r="F689" s="133" t="s">
        <v>1708</v>
      </c>
      <c r="G689" s="142">
        <v>1</v>
      </c>
      <c r="H689" s="109">
        <v>20000</v>
      </c>
      <c r="I689" s="109">
        <v>20000</v>
      </c>
      <c r="J689" s="109"/>
      <c r="K689" s="109"/>
      <c r="L689" s="109"/>
      <c r="M689" s="109"/>
      <c r="N689" s="109">
        <v>20000</v>
      </c>
      <c r="O689" s="109">
        <v>20000</v>
      </c>
      <c r="P689" s="109"/>
      <c r="Q689" s="109"/>
      <c r="R689" s="109"/>
      <c r="S689" s="109"/>
    </row>
    <row r="690" ht="21" customHeight="1" spans="1:19">
      <c r="A690" s="131" t="s">
        <v>70</v>
      </c>
      <c r="B690" s="132" t="s">
        <v>91</v>
      </c>
      <c r="C690" s="132" t="s">
        <v>737</v>
      </c>
      <c r="D690" s="133" t="s">
        <v>2660</v>
      </c>
      <c r="E690" s="133" t="s">
        <v>2050</v>
      </c>
      <c r="F690" s="133" t="s">
        <v>1708</v>
      </c>
      <c r="G690" s="142">
        <v>1</v>
      </c>
      <c r="H690" s="109">
        <v>40000</v>
      </c>
      <c r="I690" s="109">
        <v>40000</v>
      </c>
      <c r="J690" s="109"/>
      <c r="K690" s="109"/>
      <c r="L690" s="109"/>
      <c r="M690" s="109"/>
      <c r="N690" s="109">
        <v>40000</v>
      </c>
      <c r="O690" s="109">
        <v>40000</v>
      </c>
      <c r="P690" s="109"/>
      <c r="Q690" s="109"/>
      <c r="R690" s="109"/>
      <c r="S690" s="109"/>
    </row>
    <row r="691" ht="21" customHeight="1" spans="1:19">
      <c r="A691" s="131" t="s">
        <v>70</v>
      </c>
      <c r="B691" s="132" t="s">
        <v>91</v>
      </c>
      <c r="C691" s="132" t="s">
        <v>737</v>
      </c>
      <c r="D691" s="133" t="s">
        <v>2161</v>
      </c>
      <c r="E691" s="133" t="s">
        <v>2050</v>
      </c>
      <c r="F691" s="133" t="s">
        <v>1708</v>
      </c>
      <c r="G691" s="142">
        <v>1</v>
      </c>
      <c r="H691" s="109">
        <v>100000</v>
      </c>
      <c r="I691" s="109">
        <v>100000</v>
      </c>
      <c r="J691" s="109"/>
      <c r="K691" s="109"/>
      <c r="L691" s="109"/>
      <c r="M691" s="109"/>
      <c r="N691" s="109">
        <v>100000</v>
      </c>
      <c r="O691" s="109">
        <v>100000</v>
      </c>
      <c r="P691" s="109"/>
      <c r="Q691" s="109"/>
      <c r="R691" s="109"/>
      <c r="S691" s="109"/>
    </row>
    <row r="692" ht="21" customHeight="1" spans="1:19">
      <c r="A692" s="131" t="s">
        <v>70</v>
      </c>
      <c r="B692" s="132" t="s">
        <v>91</v>
      </c>
      <c r="C692" s="132" t="s">
        <v>737</v>
      </c>
      <c r="D692" s="133" t="s">
        <v>2661</v>
      </c>
      <c r="E692" s="133" t="s">
        <v>2050</v>
      </c>
      <c r="F692" s="133" t="s">
        <v>1708</v>
      </c>
      <c r="G692" s="142">
        <v>1</v>
      </c>
      <c r="H692" s="109">
        <v>50000</v>
      </c>
      <c r="I692" s="109">
        <v>50000</v>
      </c>
      <c r="J692" s="109"/>
      <c r="K692" s="109"/>
      <c r="L692" s="109"/>
      <c r="M692" s="109"/>
      <c r="N692" s="109">
        <v>50000</v>
      </c>
      <c r="O692" s="109">
        <v>50000</v>
      </c>
      <c r="P692" s="109"/>
      <c r="Q692" s="109"/>
      <c r="R692" s="109"/>
      <c r="S692" s="109"/>
    </row>
    <row r="693" ht="21" customHeight="1" spans="1:19">
      <c r="A693" s="131" t="s">
        <v>70</v>
      </c>
      <c r="B693" s="132" t="s">
        <v>91</v>
      </c>
      <c r="C693" s="132" t="s">
        <v>737</v>
      </c>
      <c r="D693" s="133" t="s">
        <v>2662</v>
      </c>
      <c r="E693" s="133" t="s">
        <v>2050</v>
      </c>
      <c r="F693" s="133" t="s">
        <v>2602</v>
      </c>
      <c r="G693" s="142">
        <v>1</v>
      </c>
      <c r="H693" s="109">
        <v>50000</v>
      </c>
      <c r="I693" s="109">
        <v>50000</v>
      </c>
      <c r="J693" s="109"/>
      <c r="K693" s="109"/>
      <c r="L693" s="109"/>
      <c r="M693" s="109"/>
      <c r="N693" s="109">
        <v>50000</v>
      </c>
      <c r="O693" s="109">
        <v>50000</v>
      </c>
      <c r="P693" s="109"/>
      <c r="Q693" s="109"/>
      <c r="R693" s="109"/>
      <c r="S693" s="109"/>
    </row>
    <row r="694" ht="21" customHeight="1" spans="1:19">
      <c r="A694" s="131" t="s">
        <v>70</v>
      </c>
      <c r="B694" s="132" t="s">
        <v>91</v>
      </c>
      <c r="C694" s="132" t="s">
        <v>737</v>
      </c>
      <c r="D694" s="133" t="s">
        <v>2224</v>
      </c>
      <c r="E694" s="133" t="s">
        <v>2050</v>
      </c>
      <c r="F694" s="133" t="s">
        <v>1708</v>
      </c>
      <c r="G694" s="142">
        <v>1</v>
      </c>
      <c r="H694" s="109">
        <v>3500</v>
      </c>
      <c r="I694" s="109">
        <v>3500</v>
      </c>
      <c r="J694" s="109"/>
      <c r="K694" s="109"/>
      <c r="L694" s="109"/>
      <c r="M694" s="109"/>
      <c r="N694" s="109">
        <v>3500</v>
      </c>
      <c r="O694" s="109">
        <v>3500</v>
      </c>
      <c r="P694" s="109"/>
      <c r="Q694" s="109"/>
      <c r="R694" s="109"/>
      <c r="S694" s="109"/>
    </row>
    <row r="695" ht="21" customHeight="1" spans="1:19">
      <c r="A695" s="131" t="s">
        <v>70</v>
      </c>
      <c r="B695" s="132" t="s">
        <v>91</v>
      </c>
      <c r="C695" s="132" t="s">
        <v>737</v>
      </c>
      <c r="D695" s="133" t="s">
        <v>2516</v>
      </c>
      <c r="E695" s="133" t="s">
        <v>2050</v>
      </c>
      <c r="F695" s="133" t="s">
        <v>1708</v>
      </c>
      <c r="G695" s="142">
        <v>1</v>
      </c>
      <c r="H695" s="109">
        <v>5000</v>
      </c>
      <c r="I695" s="109">
        <v>5000</v>
      </c>
      <c r="J695" s="109"/>
      <c r="K695" s="109"/>
      <c r="L695" s="109"/>
      <c r="M695" s="109"/>
      <c r="N695" s="109">
        <v>5000</v>
      </c>
      <c r="O695" s="109">
        <v>5000</v>
      </c>
      <c r="P695" s="109"/>
      <c r="Q695" s="109"/>
      <c r="R695" s="109"/>
      <c r="S695" s="109"/>
    </row>
    <row r="696" ht="21" customHeight="1" spans="1:19">
      <c r="A696" s="131" t="s">
        <v>70</v>
      </c>
      <c r="B696" s="132" t="s">
        <v>91</v>
      </c>
      <c r="C696" s="132" t="s">
        <v>737</v>
      </c>
      <c r="D696" s="133" t="s">
        <v>2190</v>
      </c>
      <c r="E696" s="133" t="s">
        <v>2050</v>
      </c>
      <c r="F696" s="133" t="s">
        <v>1708</v>
      </c>
      <c r="G696" s="142">
        <v>1</v>
      </c>
      <c r="H696" s="109">
        <v>20000</v>
      </c>
      <c r="I696" s="109">
        <v>20000</v>
      </c>
      <c r="J696" s="109"/>
      <c r="K696" s="109"/>
      <c r="L696" s="109"/>
      <c r="M696" s="109"/>
      <c r="N696" s="109">
        <v>20000</v>
      </c>
      <c r="O696" s="109">
        <v>20000</v>
      </c>
      <c r="P696" s="109"/>
      <c r="Q696" s="109"/>
      <c r="R696" s="109"/>
      <c r="S696" s="109"/>
    </row>
    <row r="697" ht="21" customHeight="1" spans="1:19">
      <c r="A697" s="131" t="s">
        <v>70</v>
      </c>
      <c r="B697" s="132" t="s">
        <v>91</v>
      </c>
      <c r="C697" s="132" t="s">
        <v>737</v>
      </c>
      <c r="D697" s="133" t="s">
        <v>2663</v>
      </c>
      <c r="E697" s="133" t="s">
        <v>2050</v>
      </c>
      <c r="F697" s="133" t="s">
        <v>1708</v>
      </c>
      <c r="G697" s="142">
        <v>1</v>
      </c>
      <c r="H697" s="109">
        <v>15000</v>
      </c>
      <c r="I697" s="109">
        <v>15000</v>
      </c>
      <c r="J697" s="109"/>
      <c r="K697" s="109"/>
      <c r="L697" s="109"/>
      <c r="M697" s="109"/>
      <c r="N697" s="109">
        <v>15000</v>
      </c>
      <c r="O697" s="109">
        <v>15000</v>
      </c>
      <c r="P697" s="109"/>
      <c r="Q697" s="109"/>
      <c r="R697" s="109"/>
      <c r="S697" s="109"/>
    </row>
    <row r="698" ht="21" customHeight="1" spans="1:19">
      <c r="A698" s="131" t="s">
        <v>70</v>
      </c>
      <c r="B698" s="132" t="s">
        <v>91</v>
      </c>
      <c r="C698" s="132" t="s">
        <v>737</v>
      </c>
      <c r="D698" s="133" t="s">
        <v>2035</v>
      </c>
      <c r="E698" s="133" t="s">
        <v>2028</v>
      </c>
      <c r="F698" s="133" t="s">
        <v>1708</v>
      </c>
      <c r="G698" s="142">
        <v>11</v>
      </c>
      <c r="H698" s="109">
        <v>55000</v>
      </c>
      <c r="I698" s="109">
        <v>55000</v>
      </c>
      <c r="J698" s="109"/>
      <c r="K698" s="109"/>
      <c r="L698" s="109"/>
      <c r="M698" s="109"/>
      <c r="N698" s="109">
        <v>55000</v>
      </c>
      <c r="O698" s="109">
        <v>55000</v>
      </c>
      <c r="P698" s="109"/>
      <c r="Q698" s="109"/>
      <c r="R698" s="109"/>
      <c r="S698" s="109"/>
    </row>
    <row r="699" ht="21" customHeight="1" spans="1:19">
      <c r="A699" s="131" t="s">
        <v>70</v>
      </c>
      <c r="B699" s="132" t="s">
        <v>91</v>
      </c>
      <c r="C699" s="132" t="s">
        <v>737</v>
      </c>
      <c r="D699" s="133" t="s">
        <v>2292</v>
      </c>
      <c r="E699" s="133" t="s">
        <v>2292</v>
      </c>
      <c r="F699" s="133" t="s">
        <v>1708</v>
      </c>
      <c r="G699" s="142">
        <v>3</v>
      </c>
      <c r="H699" s="109">
        <v>6000</v>
      </c>
      <c r="I699" s="109">
        <v>6000</v>
      </c>
      <c r="J699" s="109"/>
      <c r="K699" s="109"/>
      <c r="L699" s="109"/>
      <c r="M699" s="109"/>
      <c r="N699" s="109">
        <v>6000</v>
      </c>
      <c r="O699" s="109">
        <v>6000</v>
      </c>
      <c r="P699" s="109"/>
      <c r="Q699" s="109"/>
      <c r="R699" s="109"/>
      <c r="S699" s="109"/>
    </row>
    <row r="700" ht="21" customHeight="1" spans="1:19">
      <c r="A700" s="131" t="s">
        <v>70</v>
      </c>
      <c r="B700" s="132" t="s">
        <v>91</v>
      </c>
      <c r="C700" s="132" t="s">
        <v>737</v>
      </c>
      <c r="D700" s="133" t="s">
        <v>2664</v>
      </c>
      <c r="E700" s="133" t="s">
        <v>2665</v>
      </c>
      <c r="F700" s="133" t="s">
        <v>832</v>
      </c>
      <c r="G700" s="142">
        <v>1</v>
      </c>
      <c r="H700" s="109">
        <v>22000</v>
      </c>
      <c r="I700" s="109">
        <v>22000</v>
      </c>
      <c r="J700" s="109"/>
      <c r="K700" s="109"/>
      <c r="L700" s="109"/>
      <c r="M700" s="109"/>
      <c r="N700" s="109">
        <v>22000</v>
      </c>
      <c r="O700" s="109">
        <v>22000</v>
      </c>
      <c r="P700" s="109"/>
      <c r="Q700" s="109"/>
      <c r="R700" s="109"/>
      <c r="S700" s="109"/>
    </row>
    <row r="701" ht="21" customHeight="1" spans="1:19">
      <c r="A701" s="131" t="s">
        <v>70</v>
      </c>
      <c r="B701" s="132" t="s">
        <v>91</v>
      </c>
      <c r="C701" s="132" t="s">
        <v>737</v>
      </c>
      <c r="D701" s="133" t="s">
        <v>2666</v>
      </c>
      <c r="E701" s="133" t="s">
        <v>2052</v>
      </c>
      <c r="F701" s="133" t="s">
        <v>867</v>
      </c>
      <c r="G701" s="142">
        <v>1</v>
      </c>
      <c r="H701" s="109">
        <v>220</v>
      </c>
      <c r="I701" s="109">
        <v>220</v>
      </c>
      <c r="J701" s="109"/>
      <c r="K701" s="109"/>
      <c r="L701" s="109"/>
      <c r="M701" s="109"/>
      <c r="N701" s="109">
        <v>220</v>
      </c>
      <c r="O701" s="109">
        <v>220</v>
      </c>
      <c r="P701" s="109"/>
      <c r="Q701" s="109"/>
      <c r="R701" s="109"/>
      <c r="S701" s="109"/>
    </row>
    <row r="702" ht="21" customHeight="1" spans="1:19">
      <c r="A702" s="131" t="s">
        <v>70</v>
      </c>
      <c r="B702" s="132" t="s">
        <v>91</v>
      </c>
      <c r="C702" s="132" t="s">
        <v>737</v>
      </c>
      <c r="D702" s="133" t="s">
        <v>2667</v>
      </c>
      <c r="E702" s="133" t="s">
        <v>2052</v>
      </c>
      <c r="F702" s="133" t="s">
        <v>1708</v>
      </c>
      <c r="G702" s="142">
        <v>1</v>
      </c>
      <c r="H702" s="109">
        <v>50000</v>
      </c>
      <c r="I702" s="109">
        <v>50000</v>
      </c>
      <c r="J702" s="109"/>
      <c r="K702" s="109"/>
      <c r="L702" s="109"/>
      <c r="M702" s="109"/>
      <c r="N702" s="109">
        <v>50000</v>
      </c>
      <c r="O702" s="109">
        <v>50000</v>
      </c>
      <c r="P702" s="109"/>
      <c r="Q702" s="109"/>
      <c r="R702" s="109"/>
      <c r="S702" s="109"/>
    </row>
    <row r="703" ht="21" customHeight="1" spans="1:19">
      <c r="A703" s="131" t="s">
        <v>70</v>
      </c>
      <c r="B703" s="132" t="s">
        <v>91</v>
      </c>
      <c r="C703" s="132" t="s">
        <v>737</v>
      </c>
      <c r="D703" s="133" t="s">
        <v>2365</v>
      </c>
      <c r="E703" s="133" t="s">
        <v>2052</v>
      </c>
      <c r="F703" s="133" t="s">
        <v>1708</v>
      </c>
      <c r="G703" s="142">
        <v>1</v>
      </c>
      <c r="H703" s="109">
        <v>75000</v>
      </c>
      <c r="I703" s="109">
        <v>75000</v>
      </c>
      <c r="J703" s="109"/>
      <c r="K703" s="109"/>
      <c r="L703" s="109"/>
      <c r="M703" s="109"/>
      <c r="N703" s="109">
        <v>75000</v>
      </c>
      <c r="O703" s="109">
        <v>75000</v>
      </c>
      <c r="P703" s="109"/>
      <c r="Q703" s="109"/>
      <c r="R703" s="109"/>
      <c r="S703" s="109"/>
    </row>
    <row r="704" ht="21" customHeight="1" spans="1:19">
      <c r="A704" s="131" t="s">
        <v>70</v>
      </c>
      <c r="B704" s="132" t="s">
        <v>91</v>
      </c>
      <c r="C704" s="132" t="s">
        <v>737</v>
      </c>
      <c r="D704" s="133" t="s">
        <v>2509</v>
      </c>
      <c r="E704" s="133" t="s">
        <v>2052</v>
      </c>
      <c r="F704" s="133" t="s">
        <v>1708</v>
      </c>
      <c r="G704" s="142">
        <v>1</v>
      </c>
      <c r="H704" s="109">
        <v>60000</v>
      </c>
      <c r="I704" s="109">
        <v>60000</v>
      </c>
      <c r="J704" s="109"/>
      <c r="K704" s="109"/>
      <c r="L704" s="109"/>
      <c r="M704" s="109"/>
      <c r="N704" s="109">
        <v>60000</v>
      </c>
      <c r="O704" s="109">
        <v>60000</v>
      </c>
      <c r="P704" s="109"/>
      <c r="Q704" s="109"/>
      <c r="R704" s="109"/>
      <c r="S704" s="109"/>
    </row>
    <row r="705" ht="21" customHeight="1" spans="1:19">
      <c r="A705" s="131" t="s">
        <v>70</v>
      </c>
      <c r="B705" s="132" t="s">
        <v>91</v>
      </c>
      <c r="C705" s="132" t="s">
        <v>737</v>
      </c>
      <c r="D705" s="133" t="s">
        <v>2668</v>
      </c>
      <c r="E705" s="133" t="s">
        <v>2052</v>
      </c>
      <c r="F705" s="133" t="s">
        <v>767</v>
      </c>
      <c r="G705" s="142">
        <v>1</v>
      </c>
      <c r="H705" s="109">
        <v>1125</v>
      </c>
      <c r="I705" s="109">
        <v>1125</v>
      </c>
      <c r="J705" s="109"/>
      <c r="K705" s="109"/>
      <c r="L705" s="109"/>
      <c r="M705" s="109"/>
      <c r="N705" s="109">
        <v>1125</v>
      </c>
      <c r="O705" s="109">
        <v>1125</v>
      </c>
      <c r="P705" s="109"/>
      <c r="Q705" s="109"/>
      <c r="R705" s="109"/>
      <c r="S705" s="109"/>
    </row>
    <row r="706" ht="21" customHeight="1" spans="1:19">
      <c r="A706" s="131" t="s">
        <v>70</v>
      </c>
      <c r="B706" s="132" t="s">
        <v>91</v>
      </c>
      <c r="C706" s="132" t="s">
        <v>737</v>
      </c>
      <c r="D706" s="133" t="s">
        <v>2669</v>
      </c>
      <c r="E706" s="133" t="s">
        <v>2052</v>
      </c>
      <c r="F706" s="133" t="s">
        <v>1708</v>
      </c>
      <c r="G706" s="142">
        <v>1</v>
      </c>
      <c r="H706" s="109">
        <v>3200</v>
      </c>
      <c r="I706" s="109">
        <v>3200</v>
      </c>
      <c r="J706" s="109"/>
      <c r="K706" s="109"/>
      <c r="L706" s="109"/>
      <c r="M706" s="109"/>
      <c r="N706" s="109">
        <v>3200</v>
      </c>
      <c r="O706" s="109">
        <v>3200</v>
      </c>
      <c r="P706" s="109"/>
      <c r="Q706" s="109"/>
      <c r="R706" s="109"/>
      <c r="S706" s="109"/>
    </row>
    <row r="707" ht="21" customHeight="1" spans="1:19">
      <c r="A707" s="131" t="s">
        <v>70</v>
      </c>
      <c r="B707" s="132" t="s">
        <v>91</v>
      </c>
      <c r="C707" s="132" t="s">
        <v>737</v>
      </c>
      <c r="D707" s="133" t="s">
        <v>2670</v>
      </c>
      <c r="E707" s="133" t="s">
        <v>2052</v>
      </c>
      <c r="F707" s="133" t="s">
        <v>1708</v>
      </c>
      <c r="G707" s="142">
        <v>1</v>
      </c>
      <c r="H707" s="109">
        <v>1200</v>
      </c>
      <c r="I707" s="109">
        <v>1200</v>
      </c>
      <c r="J707" s="109"/>
      <c r="K707" s="109"/>
      <c r="L707" s="109"/>
      <c r="M707" s="109"/>
      <c r="N707" s="109">
        <v>1200</v>
      </c>
      <c r="O707" s="109">
        <v>1200</v>
      </c>
      <c r="P707" s="109"/>
      <c r="Q707" s="109"/>
      <c r="R707" s="109"/>
      <c r="S707" s="109"/>
    </row>
    <row r="708" ht="21" customHeight="1" spans="1:19">
      <c r="A708" s="131" t="s">
        <v>70</v>
      </c>
      <c r="B708" s="132" t="s">
        <v>91</v>
      </c>
      <c r="C708" s="132" t="s">
        <v>737</v>
      </c>
      <c r="D708" s="133" t="s">
        <v>2315</v>
      </c>
      <c r="E708" s="133" t="s">
        <v>2052</v>
      </c>
      <c r="F708" s="133" t="s">
        <v>1708</v>
      </c>
      <c r="G708" s="142">
        <v>2</v>
      </c>
      <c r="H708" s="109">
        <v>30000</v>
      </c>
      <c r="I708" s="109">
        <v>30000</v>
      </c>
      <c r="J708" s="109"/>
      <c r="K708" s="109"/>
      <c r="L708" s="109"/>
      <c r="M708" s="109"/>
      <c r="N708" s="109">
        <v>30000</v>
      </c>
      <c r="O708" s="109">
        <v>30000</v>
      </c>
      <c r="P708" s="109"/>
      <c r="Q708" s="109"/>
      <c r="R708" s="109"/>
      <c r="S708" s="109"/>
    </row>
    <row r="709" ht="21" customHeight="1" spans="1:19">
      <c r="A709" s="131" t="s">
        <v>70</v>
      </c>
      <c r="B709" s="132" t="s">
        <v>91</v>
      </c>
      <c r="C709" s="132" t="s">
        <v>737</v>
      </c>
      <c r="D709" s="133" t="s">
        <v>2671</v>
      </c>
      <c r="E709" s="133" t="s">
        <v>2164</v>
      </c>
      <c r="F709" s="133" t="s">
        <v>1708</v>
      </c>
      <c r="G709" s="142">
        <v>1</v>
      </c>
      <c r="H709" s="109">
        <v>20000</v>
      </c>
      <c r="I709" s="109">
        <v>20000</v>
      </c>
      <c r="J709" s="109"/>
      <c r="K709" s="109"/>
      <c r="L709" s="109"/>
      <c r="M709" s="109"/>
      <c r="N709" s="109">
        <v>20000</v>
      </c>
      <c r="O709" s="109">
        <v>20000</v>
      </c>
      <c r="P709" s="109"/>
      <c r="Q709" s="109"/>
      <c r="R709" s="109"/>
      <c r="S709" s="109"/>
    </row>
    <row r="710" ht="21" customHeight="1" spans="1:19">
      <c r="A710" s="131" t="s">
        <v>70</v>
      </c>
      <c r="B710" s="132" t="s">
        <v>91</v>
      </c>
      <c r="C710" s="132" t="s">
        <v>737</v>
      </c>
      <c r="D710" s="133" t="s">
        <v>2672</v>
      </c>
      <c r="E710" s="133" t="s">
        <v>2164</v>
      </c>
      <c r="F710" s="133" t="s">
        <v>1708</v>
      </c>
      <c r="G710" s="142">
        <v>1</v>
      </c>
      <c r="H710" s="109">
        <v>10000</v>
      </c>
      <c r="I710" s="109">
        <v>10000</v>
      </c>
      <c r="J710" s="109"/>
      <c r="K710" s="109"/>
      <c r="L710" s="109"/>
      <c r="M710" s="109"/>
      <c r="N710" s="109">
        <v>10000</v>
      </c>
      <c r="O710" s="109">
        <v>10000</v>
      </c>
      <c r="P710" s="109"/>
      <c r="Q710" s="109"/>
      <c r="R710" s="109"/>
      <c r="S710" s="109"/>
    </row>
    <row r="711" ht="21" customHeight="1" spans="1:19">
      <c r="A711" s="131" t="s">
        <v>70</v>
      </c>
      <c r="B711" s="132" t="s">
        <v>91</v>
      </c>
      <c r="C711" s="132" t="s">
        <v>737</v>
      </c>
      <c r="D711" s="133" t="s">
        <v>2219</v>
      </c>
      <c r="E711" s="133" t="s">
        <v>2655</v>
      </c>
      <c r="F711" s="133" t="s">
        <v>2602</v>
      </c>
      <c r="G711" s="142">
        <v>1</v>
      </c>
      <c r="H711" s="109">
        <v>5000</v>
      </c>
      <c r="I711" s="109">
        <v>5000</v>
      </c>
      <c r="J711" s="109"/>
      <c r="K711" s="109"/>
      <c r="L711" s="109"/>
      <c r="M711" s="109"/>
      <c r="N711" s="109">
        <v>5000</v>
      </c>
      <c r="O711" s="109">
        <v>5000</v>
      </c>
      <c r="P711" s="109"/>
      <c r="Q711" s="109"/>
      <c r="R711" s="109"/>
      <c r="S711" s="109"/>
    </row>
    <row r="712" ht="21" customHeight="1" spans="1:19">
      <c r="A712" s="131" t="s">
        <v>70</v>
      </c>
      <c r="B712" s="132" t="s">
        <v>91</v>
      </c>
      <c r="C712" s="132" t="s">
        <v>737</v>
      </c>
      <c r="D712" s="133" t="s">
        <v>2673</v>
      </c>
      <c r="E712" s="133" t="s">
        <v>2655</v>
      </c>
      <c r="F712" s="133" t="s">
        <v>1708</v>
      </c>
      <c r="G712" s="142">
        <v>1</v>
      </c>
      <c r="H712" s="109">
        <v>25000</v>
      </c>
      <c r="I712" s="109">
        <v>25000</v>
      </c>
      <c r="J712" s="109"/>
      <c r="K712" s="109"/>
      <c r="L712" s="109"/>
      <c r="M712" s="109"/>
      <c r="N712" s="109">
        <v>25000</v>
      </c>
      <c r="O712" s="109">
        <v>25000</v>
      </c>
      <c r="P712" s="109"/>
      <c r="Q712" s="109"/>
      <c r="R712" s="109"/>
      <c r="S712" s="109"/>
    </row>
    <row r="713" ht="21" customHeight="1" spans="1:19">
      <c r="A713" s="131" t="s">
        <v>70</v>
      </c>
      <c r="B713" s="132" t="s">
        <v>91</v>
      </c>
      <c r="C713" s="132" t="s">
        <v>737</v>
      </c>
      <c r="D713" s="133" t="s">
        <v>2674</v>
      </c>
      <c r="E713" s="133" t="s">
        <v>2655</v>
      </c>
      <c r="F713" s="133" t="s">
        <v>1708</v>
      </c>
      <c r="G713" s="142">
        <v>1</v>
      </c>
      <c r="H713" s="109">
        <v>5000</v>
      </c>
      <c r="I713" s="109">
        <v>5000</v>
      </c>
      <c r="J713" s="109"/>
      <c r="K713" s="109"/>
      <c r="L713" s="109"/>
      <c r="M713" s="109"/>
      <c r="N713" s="109">
        <v>5000</v>
      </c>
      <c r="O713" s="109">
        <v>5000</v>
      </c>
      <c r="P713" s="109"/>
      <c r="Q713" s="109"/>
      <c r="R713" s="109"/>
      <c r="S713" s="109"/>
    </row>
    <row r="714" ht="21" customHeight="1" spans="1:19">
      <c r="A714" s="131" t="s">
        <v>70</v>
      </c>
      <c r="B714" s="132" t="s">
        <v>91</v>
      </c>
      <c r="C714" s="132" t="s">
        <v>737</v>
      </c>
      <c r="D714" s="133" t="s">
        <v>2675</v>
      </c>
      <c r="E714" s="133" t="s">
        <v>2655</v>
      </c>
      <c r="F714" s="133" t="s">
        <v>2602</v>
      </c>
      <c r="G714" s="142">
        <v>1</v>
      </c>
      <c r="H714" s="109">
        <v>5000</v>
      </c>
      <c r="I714" s="109">
        <v>5000</v>
      </c>
      <c r="J714" s="109"/>
      <c r="K714" s="109"/>
      <c r="L714" s="109"/>
      <c r="M714" s="109"/>
      <c r="N714" s="109">
        <v>5000</v>
      </c>
      <c r="O714" s="109">
        <v>5000</v>
      </c>
      <c r="P714" s="109"/>
      <c r="Q714" s="109"/>
      <c r="R714" s="109"/>
      <c r="S714" s="109"/>
    </row>
    <row r="715" ht="21" customHeight="1" spans="1:19">
      <c r="A715" s="131" t="s">
        <v>70</v>
      </c>
      <c r="B715" s="132" t="s">
        <v>91</v>
      </c>
      <c r="C715" s="132" t="s">
        <v>737</v>
      </c>
      <c r="D715" s="133" t="s">
        <v>2676</v>
      </c>
      <c r="E715" s="133" t="s">
        <v>2655</v>
      </c>
      <c r="F715" s="133" t="s">
        <v>1708</v>
      </c>
      <c r="G715" s="142">
        <v>1</v>
      </c>
      <c r="H715" s="109">
        <v>5000</v>
      </c>
      <c r="I715" s="109">
        <v>5000</v>
      </c>
      <c r="J715" s="109"/>
      <c r="K715" s="109"/>
      <c r="L715" s="109"/>
      <c r="M715" s="109"/>
      <c r="N715" s="109">
        <v>5000</v>
      </c>
      <c r="O715" s="109">
        <v>5000</v>
      </c>
      <c r="P715" s="109"/>
      <c r="Q715" s="109"/>
      <c r="R715" s="109"/>
      <c r="S715" s="109"/>
    </row>
    <row r="716" ht="21" customHeight="1" spans="1:19">
      <c r="A716" s="131" t="s">
        <v>70</v>
      </c>
      <c r="B716" s="132" t="s">
        <v>91</v>
      </c>
      <c r="C716" s="132" t="s">
        <v>737</v>
      </c>
      <c r="D716" s="133" t="s">
        <v>2677</v>
      </c>
      <c r="E716" s="133" t="s">
        <v>2655</v>
      </c>
      <c r="F716" s="133" t="s">
        <v>2602</v>
      </c>
      <c r="G716" s="142">
        <v>1</v>
      </c>
      <c r="H716" s="109">
        <v>10000</v>
      </c>
      <c r="I716" s="109">
        <v>10000</v>
      </c>
      <c r="J716" s="109"/>
      <c r="K716" s="109"/>
      <c r="L716" s="109"/>
      <c r="M716" s="109"/>
      <c r="N716" s="109">
        <v>10000</v>
      </c>
      <c r="O716" s="109">
        <v>10000</v>
      </c>
      <c r="P716" s="109"/>
      <c r="Q716" s="109"/>
      <c r="R716" s="109"/>
      <c r="S716" s="109"/>
    </row>
    <row r="717" ht="21" customHeight="1" spans="1:19">
      <c r="A717" s="131" t="s">
        <v>70</v>
      </c>
      <c r="B717" s="132" t="s">
        <v>91</v>
      </c>
      <c r="C717" s="132" t="s">
        <v>737</v>
      </c>
      <c r="D717" s="133" t="s">
        <v>2678</v>
      </c>
      <c r="E717" s="133" t="s">
        <v>2655</v>
      </c>
      <c r="F717" s="133" t="s">
        <v>1708</v>
      </c>
      <c r="G717" s="142">
        <v>1</v>
      </c>
      <c r="H717" s="109">
        <v>10000</v>
      </c>
      <c r="I717" s="109">
        <v>10000</v>
      </c>
      <c r="J717" s="109"/>
      <c r="K717" s="109"/>
      <c r="L717" s="109"/>
      <c r="M717" s="109"/>
      <c r="N717" s="109">
        <v>10000</v>
      </c>
      <c r="O717" s="109">
        <v>10000</v>
      </c>
      <c r="P717" s="109"/>
      <c r="Q717" s="109"/>
      <c r="R717" s="109"/>
      <c r="S717" s="109"/>
    </row>
    <row r="718" ht="21" customHeight="1" spans="1:19">
      <c r="A718" s="131" t="s">
        <v>70</v>
      </c>
      <c r="B718" s="132" t="s">
        <v>91</v>
      </c>
      <c r="C718" s="132" t="s">
        <v>737</v>
      </c>
      <c r="D718" s="133" t="s">
        <v>2679</v>
      </c>
      <c r="E718" s="133" t="s">
        <v>2655</v>
      </c>
      <c r="F718" s="133" t="s">
        <v>1708</v>
      </c>
      <c r="G718" s="142">
        <v>1</v>
      </c>
      <c r="H718" s="109">
        <v>2000</v>
      </c>
      <c r="I718" s="109">
        <v>2000</v>
      </c>
      <c r="J718" s="109"/>
      <c r="K718" s="109"/>
      <c r="L718" s="109"/>
      <c r="M718" s="109"/>
      <c r="N718" s="109">
        <v>2000</v>
      </c>
      <c r="O718" s="109">
        <v>2000</v>
      </c>
      <c r="P718" s="109"/>
      <c r="Q718" s="109"/>
      <c r="R718" s="109"/>
      <c r="S718" s="109"/>
    </row>
    <row r="719" ht="21" customHeight="1" spans="1:19">
      <c r="A719" s="131" t="s">
        <v>70</v>
      </c>
      <c r="B719" s="132" t="s">
        <v>91</v>
      </c>
      <c r="C719" s="132" t="s">
        <v>737</v>
      </c>
      <c r="D719" s="133" t="s">
        <v>2680</v>
      </c>
      <c r="E719" s="133" t="s">
        <v>2681</v>
      </c>
      <c r="F719" s="133" t="s">
        <v>2636</v>
      </c>
      <c r="G719" s="142">
        <v>1</v>
      </c>
      <c r="H719" s="109">
        <v>1200000</v>
      </c>
      <c r="I719" s="109">
        <v>1200000</v>
      </c>
      <c r="J719" s="109"/>
      <c r="K719" s="109"/>
      <c r="L719" s="109"/>
      <c r="M719" s="109"/>
      <c r="N719" s="109">
        <v>1200000</v>
      </c>
      <c r="O719" s="109">
        <v>1200000</v>
      </c>
      <c r="P719" s="109"/>
      <c r="Q719" s="109"/>
      <c r="R719" s="109"/>
      <c r="S719" s="109"/>
    </row>
    <row r="720" ht="21" customHeight="1" spans="1:19">
      <c r="A720" s="131" t="s">
        <v>70</v>
      </c>
      <c r="B720" s="132" t="s">
        <v>91</v>
      </c>
      <c r="C720" s="132" t="s">
        <v>737</v>
      </c>
      <c r="D720" s="133" t="s">
        <v>671</v>
      </c>
      <c r="E720" s="133" t="s">
        <v>1892</v>
      </c>
      <c r="F720" s="133" t="s">
        <v>1029</v>
      </c>
      <c r="G720" s="142">
        <v>200000</v>
      </c>
      <c r="H720" s="109">
        <v>200000</v>
      </c>
      <c r="I720" s="109">
        <v>200000</v>
      </c>
      <c r="J720" s="109"/>
      <c r="K720" s="109"/>
      <c r="L720" s="109"/>
      <c r="M720" s="109"/>
      <c r="N720" s="109">
        <v>200000</v>
      </c>
      <c r="O720" s="109">
        <v>200000</v>
      </c>
      <c r="P720" s="109"/>
      <c r="Q720" s="109"/>
      <c r="R720" s="109"/>
      <c r="S720" s="109"/>
    </row>
    <row r="721" ht="21" customHeight="1" spans="1:19">
      <c r="A721" s="131" t="s">
        <v>70</v>
      </c>
      <c r="B721" s="132" t="s">
        <v>93</v>
      </c>
      <c r="C721" s="132" t="s">
        <v>669</v>
      </c>
      <c r="D721" s="133" t="s">
        <v>2168</v>
      </c>
      <c r="E721" s="133" t="s">
        <v>2167</v>
      </c>
      <c r="F721" s="133" t="s">
        <v>832</v>
      </c>
      <c r="G721" s="142">
        <v>4</v>
      </c>
      <c r="H721" s="109">
        <v>8000</v>
      </c>
      <c r="I721" s="109">
        <v>8000</v>
      </c>
      <c r="J721" s="109"/>
      <c r="K721" s="109"/>
      <c r="L721" s="109"/>
      <c r="M721" s="109"/>
      <c r="N721" s="109">
        <v>8000</v>
      </c>
      <c r="O721" s="109">
        <v>8000</v>
      </c>
      <c r="P721" s="109"/>
      <c r="Q721" s="109"/>
      <c r="R721" s="109"/>
      <c r="S721" s="109"/>
    </row>
    <row r="722" ht="21" customHeight="1" spans="1:19">
      <c r="A722" s="131" t="s">
        <v>70</v>
      </c>
      <c r="B722" s="132" t="s">
        <v>93</v>
      </c>
      <c r="C722" s="132" t="s">
        <v>669</v>
      </c>
      <c r="D722" s="133" t="s">
        <v>2175</v>
      </c>
      <c r="E722" s="133" t="s">
        <v>2175</v>
      </c>
      <c r="F722" s="133" t="s">
        <v>832</v>
      </c>
      <c r="G722" s="142">
        <v>1</v>
      </c>
      <c r="H722" s="109">
        <v>7000</v>
      </c>
      <c r="I722" s="109">
        <v>7000</v>
      </c>
      <c r="J722" s="109"/>
      <c r="K722" s="109"/>
      <c r="L722" s="109"/>
      <c r="M722" s="109"/>
      <c r="N722" s="109">
        <v>7000</v>
      </c>
      <c r="O722" s="109">
        <v>7000</v>
      </c>
      <c r="P722" s="109"/>
      <c r="Q722" s="109"/>
      <c r="R722" s="109"/>
      <c r="S722" s="109"/>
    </row>
    <row r="723" ht="21" customHeight="1" spans="1:19">
      <c r="A723" s="131" t="s">
        <v>70</v>
      </c>
      <c r="B723" s="132" t="s">
        <v>93</v>
      </c>
      <c r="C723" s="132" t="s">
        <v>669</v>
      </c>
      <c r="D723" s="133" t="s">
        <v>2009</v>
      </c>
      <c r="E723" s="133" t="s">
        <v>2009</v>
      </c>
      <c r="F723" s="133" t="s">
        <v>832</v>
      </c>
      <c r="G723" s="142">
        <v>1</v>
      </c>
      <c r="H723" s="109">
        <v>10000</v>
      </c>
      <c r="I723" s="109">
        <v>10000</v>
      </c>
      <c r="J723" s="109"/>
      <c r="K723" s="109"/>
      <c r="L723" s="109"/>
      <c r="M723" s="109"/>
      <c r="N723" s="109">
        <v>10000</v>
      </c>
      <c r="O723" s="109">
        <v>10000</v>
      </c>
      <c r="P723" s="109"/>
      <c r="Q723" s="109"/>
      <c r="R723" s="109"/>
      <c r="S723" s="109"/>
    </row>
    <row r="724" ht="21" customHeight="1" spans="1:19">
      <c r="A724" s="131" t="s">
        <v>70</v>
      </c>
      <c r="B724" s="132" t="s">
        <v>93</v>
      </c>
      <c r="C724" s="132" t="s">
        <v>669</v>
      </c>
      <c r="D724" s="133" t="s">
        <v>2011</v>
      </c>
      <c r="E724" s="133" t="s">
        <v>2011</v>
      </c>
      <c r="F724" s="133" t="s">
        <v>832</v>
      </c>
      <c r="G724" s="142">
        <v>1</v>
      </c>
      <c r="H724" s="109">
        <v>50000</v>
      </c>
      <c r="I724" s="109">
        <v>50000</v>
      </c>
      <c r="J724" s="109"/>
      <c r="K724" s="109"/>
      <c r="L724" s="109"/>
      <c r="M724" s="109"/>
      <c r="N724" s="109">
        <v>50000</v>
      </c>
      <c r="O724" s="109">
        <v>50000</v>
      </c>
      <c r="P724" s="109"/>
      <c r="Q724" s="109"/>
      <c r="R724" s="109"/>
      <c r="S724" s="109"/>
    </row>
    <row r="725" ht="21" customHeight="1" spans="1:19">
      <c r="A725" s="131" t="s">
        <v>70</v>
      </c>
      <c r="B725" s="132" t="s">
        <v>93</v>
      </c>
      <c r="C725" s="132" t="s">
        <v>669</v>
      </c>
      <c r="D725" s="133" t="s">
        <v>2017</v>
      </c>
      <c r="E725" s="133" t="s">
        <v>2017</v>
      </c>
      <c r="F725" s="133" t="s">
        <v>832</v>
      </c>
      <c r="G725" s="142">
        <v>1</v>
      </c>
      <c r="H725" s="109">
        <v>12000</v>
      </c>
      <c r="I725" s="109">
        <v>12000</v>
      </c>
      <c r="J725" s="109"/>
      <c r="K725" s="109"/>
      <c r="L725" s="109"/>
      <c r="M725" s="109"/>
      <c r="N725" s="109">
        <v>12000</v>
      </c>
      <c r="O725" s="109">
        <v>12000</v>
      </c>
      <c r="P725" s="109"/>
      <c r="Q725" s="109"/>
      <c r="R725" s="109"/>
      <c r="S725" s="109"/>
    </row>
    <row r="726" ht="21" customHeight="1" spans="1:19">
      <c r="A726" s="131" t="s">
        <v>70</v>
      </c>
      <c r="B726" s="132" t="s">
        <v>93</v>
      </c>
      <c r="C726" s="132" t="s">
        <v>669</v>
      </c>
      <c r="D726" s="133" t="s">
        <v>2682</v>
      </c>
      <c r="E726" s="133" t="s">
        <v>2682</v>
      </c>
      <c r="F726" s="133" t="s">
        <v>832</v>
      </c>
      <c r="G726" s="142">
        <v>1</v>
      </c>
      <c r="H726" s="109">
        <v>10000</v>
      </c>
      <c r="I726" s="109">
        <v>10000</v>
      </c>
      <c r="J726" s="109"/>
      <c r="K726" s="109"/>
      <c r="L726" s="109"/>
      <c r="M726" s="109"/>
      <c r="N726" s="109">
        <v>10000</v>
      </c>
      <c r="O726" s="109">
        <v>10000</v>
      </c>
      <c r="P726" s="109"/>
      <c r="Q726" s="109"/>
      <c r="R726" s="109"/>
      <c r="S726" s="109"/>
    </row>
    <row r="727" ht="21" customHeight="1" spans="1:19">
      <c r="A727" s="131" t="s">
        <v>70</v>
      </c>
      <c r="B727" s="132" t="s">
        <v>93</v>
      </c>
      <c r="C727" s="132" t="s">
        <v>669</v>
      </c>
      <c r="D727" s="133" t="s">
        <v>2683</v>
      </c>
      <c r="E727" s="133" t="s">
        <v>2013</v>
      </c>
      <c r="F727" s="133" t="s">
        <v>832</v>
      </c>
      <c r="G727" s="142">
        <v>1</v>
      </c>
      <c r="H727" s="109">
        <v>10000</v>
      </c>
      <c r="I727" s="109">
        <v>10000</v>
      </c>
      <c r="J727" s="109"/>
      <c r="K727" s="109"/>
      <c r="L727" s="109"/>
      <c r="M727" s="109"/>
      <c r="N727" s="109">
        <v>10000</v>
      </c>
      <c r="O727" s="109">
        <v>10000</v>
      </c>
      <c r="P727" s="109"/>
      <c r="Q727" s="109"/>
      <c r="R727" s="109"/>
      <c r="S727" s="109"/>
    </row>
    <row r="728" ht="21" customHeight="1" spans="1:19">
      <c r="A728" s="131" t="s">
        <v>70</v>
      </c>
      <c r="B728" s="132" t="s">
        <v>93</v>
      </c>
      <c r="C728" s="132" t="s">
        <v>669</v>
      </c>
      <c r="D728" s="133" t="s">
        <v>1892</v>
      </c>
      <c r="E728" s="133" t="s">
        <v>2074</v>
      </c>
      <c r="F728" s="133" t="s">
        <v>832</v>
      </c>
      <c r="G728" s="142">
        <v>1</v>
      </c>
      <c r="H728" s="109">
        <v>10000</v>
      </c>
      <c r="I728" s="109">
        <v>10000</v>
      </c>
      <c r="J728" s="109"/>
      <c r="K728" s="109"/>
      <c r="L728" s="109"/>
      <c r="M728" s="109"/>
      <c r="N728" s="109">
        <v>10000</v>
      </c>
      <c r="O728" s="109">
        <v>10000</v>
      </c>
      <c r="P728" s="109"/>
      <c r="Q728" s="109"/>
      <c r="R728" s="109"/>
      <c r="S728" s="109"/>
    </row>
    <row r="729" ht="21" customHeight="1" spans="1:19">
      <c r="A729" s="131" t="s">
        <v>70</v>
      </c>
      <c r="B729" s="132" t="s">
        <v>93</v>
      </c>
      <c r="C729" s="132" t="s">
        <v>669</v>
      </c>
      <c r="D729" s="133" t="s">
        <v>2028</v>
      </c>
      <c r="E729" s="133" t="s">
        <v>2028</v>
      </c>
      <c r="F729" s="133" t="s">
        <v>832</v>
      </c>
      <c r="G729" s="142">
        <v>5</v>
      </c>
      <c r="H729" s="109">
        <v>25000</v>
      </c>
      <c r="I729" s="109">
        <v>25000</v>
      </c>
      <c r="J729" s="109"/>
      <c r="K729" s="109"/>
      <c r="L729" s="109"/>
      <c r="M729" s="109"/>
      <c r="N729" s="109">
        <v>25000</v>
      </c>
      <c r="O729" s="109">
        <v>25000</v>
      </c>
      <c r="P729" s="109"/>
      <c r="Q729" s="109"/>
      <c r="R729" s="109"/>
      <c r="S729" s="109"/>
    </row>
    <row r="730" ht="21" customHeight="1" spans="1:19">
      <c r="A730" s="131" t="s">
        <v>70</v>
      </c>
      <c r="B730" s="132" t="s">
        <v>95</v>
      </c>
      <c r="C730" s="132" t="s">
        <v>669</v>
      </c>
      <c r="D730" s="133" t="s">
        <v>2020</v>
      </c>
      <c r="E730" s="133" t="s">
        <v>2167</v>
      </c>
      <c r="F730" s="133" t="s">
        <v>832</v>
      </c>
      <c r="G730" s="142">
        <v>1</v>
      </c>
      <c r="H730" s="109">
        <v>3000</v>
      </c>
      <c r="I730" s="109">
        <v>3000</v>
      </c>
      <c r="J730" s="109"/>
      <c r="K730" s="109"/>
      <c r="L730" s="109"/>
      <c r="M730" s="109"/>
      <c r="N730" s="109">
        <v>3000</v>
      </c>
      <c r="O730" s="109">
        <v>3000</v>
      </c>
      <c r="P730" s="109"/>
      <c r="Q730" s="109"/>
      <c r="R730" s="109"/>
      <c r="S730" s="109"/>
    </row>
    <row r="731" ht="21" customHeight="1" spans="1:19">
      <c r="A731" s="131" t="s">
        <v>70</v>
      </c>
      <c r="B731" s="132" t="s">
        <v>95</v>
      </c>
      <c r="C731" s="132" t="s">
        <v>669</v>
      </c>
      <c r="D731" s="133" t="s">
        <v>2020</v>
      </c>
      <c r="E731" s="133" t="s">
        <v>2021</v>
      </c>
      <c r="F731" s="133" t="s">
        <v>832</v>
      </c>
      <c r="G731" s="142">
        <v>5</v>
      </c>
      <c r="H731" s="109">
        <v>10000</v>
      </c>
      <c r="I731" s="109">
        <v>10000</v>
      </c>
      <c r="J731" s="109"/>
      <c r="K731" s="109"/>
      <c r="L731" s="109"/>
      <c r="M731" s="109"/>
      <c r="N731" s="109">
        <v>10000</v>
      </c>
      <c r="O731" s="109">
        <v>10000</v>
      </c>
      <c r="P731" s="109"/>
      <c r="Q731" s="109"/>
      <c r="R731" s="109"/>
      <c r="S731" s="109"/>
    </row>
    <row r="732" ht="21" customHeight="1" spans="1:19">
      <c r="A732" s="131" t="s">
        <v>70</v>
      </c>
      <c r="B732" s="132" t="s">
        <v>95</v>
      </c>
      <c r="C732" s="132" t="s">
        <v>669</v>
      </c>
      <c r="D732" s="133" t="s">
        <v>2684</v>
      </c>
      <c r="E732" s="133" t="s">
        <v>2009</v>
      </c>
      <c r="F732" s="133" t="s">
        <v>832</v>
      </c>
      <c r="G732" s="142">
        <v>1</v>
      </c>
      <c r="H732" s="109"/>
      <c r="I732" s="109">
        <v>32000</v>
      </c>
      <c r="J732" s="109"/>
      <c r="K732" s="109"/>
      <c r="L732" s="109"/>
      <c r="M732" s="109"/>
      <c r="N732" s="109">
        <v>32000</v>
      </c>
      <c r="O732" s="109">
        <v>32000</v>
      </c>
      <c r="P732" s="109"/>
      <c r="Q732" s="109"/>
      <c r="R732" s="109"/>
      <c r="S732" s="109"/>
    </row>
    <row r="733" ht="21" customHeight="1" spans="1:19">
      <c r="A733" s="131" t="s">
        <v>70</v>
      </c>
      <c r="B733" s="132" t="s">
        <v>95</v>
      </c>
      <c r="C733" s="132" t="s">
        <v>669</v>
      </c>
      <c r="D733" s="133" t="s">
        <v>2685</v>
      </c>
      <c r="E733" s="133" t="s">
        <v>2011</v>
      </c>
      <c r="F733" s="133" t="s">
        <v>832</v>
      </c>
      <c r="G733" s="142">
        <v>1</v>
      </c>
      <c r="H733" s="109"/>
      <c r="I733" s="109">
        <v>24000</v>
      </c>
      <c r="J733" s="109"/>
      <c r="K733" s="109"/>
      <c r="L733" s="109"/>
      <c r="M733" s="109"/>
      <c r="N733" s="109">
        <v>24000</v>
      </c>
      <c r="O733" s="109">
        <v>24000</v>
      </c>
      <c r="P733" s="109"/>
      <c r="Q733" s="109"/>
      <c r="R733" s="109"/>
      <c r="S733" s="109"/>
    </row>
    <row r="734" ht="21" customHeight="1" spans="1:19">
      <c r="A734" s="131" t="s">
        <v>70</v>
      </c>
      <c r="B734" s="132" t="s">
        <v>95</v>
      </c>
      <c r="C734" s="132" t="s">
        <v>669</v>
      </c>
      <c r="D734" s="133" t="s">
        <v>2017</v>
      </c>
      <c r="E734" s="133" t="s">
        <v>2017</v>
      </c>
      <c r="F734" s="133" t="s">
        <v>832</v>
      </c>
      <c r="G734" s="142">
        <v>1</v>
      </c>
      <c r="H734" s="109">
        <v>42000</v>
      </c>
      <c r="I734" s="109">
        <v>42000</v>
      </c>
      <c r="J734" s="109"/>
      <c r="K734" s="109"/>
      <c r="L734" s="109"/>
      <c r="M734" s="109"/>
      <c r="N734" s="109">
        <v>42000</v>
      </c>
      <c r="O734" s="109">
        <v>42000</v>
      </c>
      <c r="P734" s="109"/>
      <c r="Q734" s="109"/>
      <c r="R734" s="109"/>
      <c r="S734" s="109"/>
    </row>
    <row r="735" ht="21" customHeight="1" spans="1:19">
      <c r="A735" s="131" t="s">
        <v>70</v>
      </c>
      <c r="B735" s="132" t="s">
        <v>95</v>
      </c>
      <c r="C735" s="132" t="s">
        <v>669</v>
      </c>
      <c r="D735" s="133" t="s">
        <v>2238</v>
      </c>
      <c r="E735" s="133" t="s">
        <v>2013</v>
      </c>
      <c r="F735" s="133" t="s">
        <v>832</v>
      </c>
      <c r="G735" s="142">
        <v>1</v>
      </c>
      <c r="H735" s="109"/>
      <c r="I735" s="109">
        <v>17000</v>
      </c>
      <c r="J735" s="109"/>
      <c r="K735" s="109"/>
      <c r="L735" s="109"/>
      <c r="M735" s="109"/>
      <c r="N735" s="109">
        <v>17000</v>
      </c>
      <c r="O735" s="109">
        <v>17000</v>
      </c>
      <c r="P735" s="109"/>
      <c r="Q735" s="109"/>
      <c r="R735" s="109"/>
      <c r="S735" s="109"/>
    </row>
    <row r="736" ht="21" customHeight="1" spans="1:19">
      <c r="A736" s="131" t="s">
        <v>70</v>
      </c>
      <c r="B736" s="132" t="s">
        <v>95</v>
      </c>
      <c r="C736" s="132" t="s">
        <v>669</v>
      </c>
      <c r="D736" s="133" t="s">
        <v>2686</v>
      </c>
      <c r="E736" s="133" t="s">
        <v>2074</v>
      </c>
      <c r="F736" s="133" t="s">
        <v>832</v>
      </c>
      <c r="G736" s="142">
        <v>1</v>
      </c>
      <c r="H736" s="109">
        <v>40000</v>
      </c>
      <c r="I736" s="109">
        <v>40000</v>
      </c>
      <c r="J736" s="109"/>
      <c r="K736" s="109"/>
      <c r="L736" s="109"/>
      <c r="M736" s="109"/>
      <c r="N736" s="109">
        <v>40000</v>
      </c>
      <c r="O736" s="109">
        <v>40000</v>
      </c>
      <c r="P736" s="109"/>
      <c r="Q736" s="109"/>
      <c r="R736" s="109"/>
      <c r="S736" s="109"/>
    </row>
    <row r="737" ht="21" customHeight="1" spans="1:19">
      <c r="A737" s="131" t="s">
        <v>70</v>
      </c>
      <c r="B737" s="132" t="s">
        <v>95</v>
      </c>
      <c r="C737" s="132" t="s">
        <v>669</v>
      </c>
      <c r="D737" s="133" t="s">
        <v>2035</v>
      </c>
      <c r="E737" s="133" t="s">
        <v>2028</v>
      </c>
      <c r="F737" s="133" t="s">
        <v>832</v>
      </c>
      <c r="G737" s="142">
        <v>8</v>
      </c>
      <c r="H737" s="109">
        <v>40000</v>
      </c>
      <c r="I737" s="109">
        <v>40000</v>
      </c>
      <c r="J737" s="109"/>
      <c r="K737" s="109"/>
      <c r="L737" s="109"/>
      <c r="M737" s="109"/>
      <c r="N737" s="109">
        <v>40000</v>
      </c>
      <c r="O737" s="109">
        <v>40000</v>
      </c>
      <c r="P737" s="109"/>
      <c r="Q737" s="109"/>
      <c r="R737" s="109"/>
      <c r="S737" s="109"/>
    </row>
    <row r="738" ht="21" customHeight="1" spans="1:19">
      <c r="A738" s="131" t="s">
        <v>70</v>
      </c>
      <c r="B738" s="132" t="s">
        <v>95</v>
      </c>
      <c r="C738" s="132" t="s">
        <v>669</v>
      </c>
      <c r="D738" s="133" t="s">
        <v>2020</v>
      </c>
      <c r="E738" s="133" t="s">
        <v>2292</v>
      </c>
      <c r="F738" s="133" t="s">
        <v>832</v>
      </c>
      <c r="G738" s="142">
        <v>3</v>
      </c>
      <c r="H738" s="109">
        <v>4500</v>
      </c>
      <c r="I738" s="109">
        <v>4500</v>
      </c>
      <c r="J738" s="109"/>
      <c r="K738" s="109"/>
      <c r="L738" s="109"/>
      <c r="M738" s="109"/>
      <c r="N738" s="109">
        <v>4500</v>
      </c>
      <c r="O738" s="109">
        <v>4500</v>
      </c>
      <c r="P738" s="109"/>
      <c r="Q738" s="109"/>
      <c r="R738" s="109"/>
      <c r="S738" s="109"/>
    </row>
    <row r="739" ht="21" customHeight="1" spans="1:19">
      <c r="A739" s="131" t="s">
        <v>70</v>
      </c>
      <c r="B739" s="132" t="s">
        <v>95</v>
      </c>
      <c r="C739" s="132" t="s">
        <v>669</v>
      </c>
      <c r="D739" s="133" t="s">
        <v>2687</v>
      </c>
      <c r="E739" s="133" t="s">
        <v>2055</v>
      </c>
      <c r="F739" s="133" t="s">
        <v>832</v>
      </c>
      <c r="G739" s="142">
        <v>1</v>
      </c>
      <c r="H739" s="109">
        <v>500000</v>
      </c>
      <c r="I739" s="109">
        <v>500000</v>
      </c>
      <c r="J739" s="109"/>
      <c r="K739" s="109"/>
      <c r="L739" s="109"/>
      <c r="M739" s="109"/>
      <c r="N739" s="109">
        <v>500000</v>
      </c>
      <c r="O739" s="109">
        <v>500000</v>
      </c>
      <c r="P739" s="109"/>
      <c r="Q739" s="109"/>
      <c r="R739" s="109"/>
      <c r="S739" s="109"/>
    </row>
    <row r="740" ht="21" customHeight="1" spans="1:19">
      <c r="A740" s="131" t="s">
        <v>70</v>
      </c>
      <c r="B740" s="132" t="s">
        <v>97</v>
      </c>
      <c r="C740" s="132" t="s">
        <v>744</v>
      </c>
      <c r="D740" s="133" t="s">
        <v>2688</v>
      </c>
      <c r="E740" s="133" t="s">
        <v>2021</v>
      </c>
      <c r="F740" s="133" t="s">
        <v>1708</v>
      </c>
      <c r="G740" s="142">
        <v>1</v>
      </c>
      <c r="H740" s="109">
        <v>2000</v>
      </c>
      <c r="I740" s="109">
        <v>2000</v>
      </c>
      <c r="J740" s="109"/>
      <c r="K740" s="109"/>
      <c r="L740" s="109"/>
      <c r="M740" s="109"/>
      <c r="N740" s="109">
        <v>2000</v>
      </c>
      <c r="O740" s="109">
        <v>2000</v>
      </c>
      <c r="P740" s="109"/>
      <c r="Q740" s="109"/>
      <c r="R740" s="109"/>
      <c r="S740" s="109"/>
    </row>
    <row r="741" ht="21" customHeight="1" spans="1:19">
      <c r="A741" s="131" t="s">
        <v>70</v>
      </c>
      <c r="B741" s="132" t="s">
        <v>97</v>
      </c>
      <c r="C741" s="132" t="s">
        <v>744</v>
      </c>
      <c r="D741" s="133" t="s">
        <v>2031</v>
      </c>
      <c r="E741" s="133" t="s">
        <v>2031</v>
      </c>
      <c r="F741" s="133" t="s">
        <v>1708</v>
      </c>
      <c r="G741" s="142">
        <v>3</v>
      </c>
      <c r="H741" s="109">
        <v>300000</v>
      </c>
      <c r="I741" s="109">
        <v>300000</v>
      </c>
      <c r="J741" s="109"/>
      <c r="K741" s="109"/>
      <c r="L741" s="109"/>
      <c r="M741" s="109"/>
      <c r="N741" s="109">
        <v>300000</v>
      </c>
      <c r="O741" s="109">
        <v>300000</v>
      </c>
      <c r="P741" s="109"/>
      <c r="Q741" s="109"/>
      <c r="R741" s="109"/>
      <c r="S741" s="109"/>
    </row>
    <row r="742" ht="21" customHeight="1" spans="1:19">
      <c r="A742" s="131" t="s">
        <v>70</v>
      </c>
      <c r="B742" s="132" t="s">
        <v>97</v>
      </c>
      <c r="C742" s="132" t="s">
        <v>744</v>
      </c>
      <c r="D742" s="133" t="s">
        <v>2689</v>
      </c>
      <c r="E742" s="133" t="s">
        <v>2690</v>
      </c>
      <c r="F742" s="133" t="s">
        <v>767</v>
      </c>
      <c r="G742" s="142">
        <v>1</v>
      </c>
      <c r="H742" s="109">
        <v>500</v>
      </c>
      <c r="I742" s="109">
        <v>500</v>
      </c>
      <c r="J742" s="109"/>
      <c r="K742" s="109"/>
      <c r="L742" s="109"/>
      <c r="M742" s="109"/>
      <c r="N742" s="109">
        <v>500</v>
      </c>
      <c r="O742" s="109">
        <v>500</v>
      </c>
      <c r="P742" s="109"/>
      <c r="Q742" s="109"/>
      <c r="R742" s="109"/>
      <c r="S742" s="109"/>
    </row>
    <row r="743" ht="21" customHeight="1" spans="1:19">
      <c r="A743" s="131" t="s">
        <v>70</v>
      </c>
      <c r="B743" s="132" t="s">
        <v>97</v>
      </c>
      <c r="C743" s="132" t="s">
        <v>744</v>
      </c>
      <c r="D743" s="133" t="s">
        <v>2691</v>
      </c>
      <c r="E743" s="133" t="s">
        <v>2033</v>
      </c>
      <c r="F743" s="133" t="s">
        <v>2443</v>
      </c>
      <c r="G743" s="142">
        <v>20</v>
      </c>
      <c r="H743" s="109">
        <v>20000</v>
      </c>
      <c r="I743" s="109">
        <v>20000</v>
      </c>
      <c r="J743" s="109"/>
      <c r="K743" s="109"/>
      <c r="L743" s="109"/>
      <c r="M743" s="109"/>
      <c r="N743" s="109">
        <v>20000</v>
      </c>
      <c r="O743" s="109">
        <v>20000</v>
      </c>
      <c r="P743" s="109"/>
      <c r="Q743" s="109"/>
      <c r="R743" s="109"/>
      <c r="S743" s="109"/>
    </row>
    <row r="744" ht="21" customHeight="1" spans="1:19">
      <c r="A744" s="131" t="s">
        <v>70</v>
      </c>
      <c r="B744" s="132" t="s">
        <v>97</v>
      </c>
      <c r="C744" s="132" t="s">
        <v>744</v>
      </c>
      <c r="D744" s="133" t="s">
        <v>2596</v>
      </c>
      <c r="E744" s="133" t="s">
        <v>2037</v>
      </c>
      <c r="F744" s="133" t="s">
        <v>1708</v>
      </c>
      <c r="G744" s="142">
        <v>1</v>
      </c>
      <c r="H744" s="109">
        <v>300000</v>
      </c>
      <c r="I744" s="109">
        <v>300000</v>
      </c>
      <c r="J744" s="109"/>
      <c r="K744" s="109"/>
      <c r="L744" s="109"/>
      <c r="M744" s="109"/>
      <c r="N744" s="109">
        <v>300000</v>
      </c>
      <c r="O744" s="109">
        <v>300000</v>
      </c>
      <c r="P744" s="109"/>
      <c r="Q744" s="109"/>
      <c r="R744" s="109"/>
      <c r="S744" s="109"/>
    </row>
    <row r="745" ht="21" customHeight="1" spans="1:19">
      <c r="A745" s="131" t="s">
        <v>70</v>
      </c>
      <c r="B745" s="132" t="s">
        <v>97</v>
      </c>
      <c r="C745" s="132" t="s">
        <v>744</v>
      </c>
      <c r="D745" s="133" t="s">
        <v>2692</v>
      </c>
      <c r="E745" s="133" t="s">
        <v>2693</v>
      </c>
      <c r="F745" s="133" t="s">
        <v>1708</v>
      </c>
      <c r="G745" s="142">
        <v>1</v>
      </c>
      <c r="H745" s="109">
        <v>2000</v>
      </c>
      <c r="I745" s="109">
        <v>2000</v>
      </c>
      <c r="J745" s="109"/>
      <c r="K745" s="109"/>
      <c r="L745" s="109"/>
      <c r="M745" s="109"/>
      <c r="N745" s="109">
        <v>2000</v>
      </c>
      <c r="O745" s="109">
        <v>2000</v>
      </c>
      <c r="P745" s="109"/>
      <c r="Q745" s="109"/>
      <c r="R745" s="109"/>
      <c r="S745" s="109"/>
    </row>
    <row r="746" ht="21" customHeight="1" spans="1:19">
      <c r="A746" s="131" t="s">
        <v>70</v>
      </c>
      <c r="B746" s="132" t="s">
        <v>97</v>
      </c>
      <c r="C746" s="132" t="s">
        <v>744</v>
      </c>
      <c r="D746" s="133" t="s">
        <v>2694</v>
      </c>
      <c r="E746" s="133" t="s">
        <v>2047</v>
      </c>
      <c r="F746" s="133" t="s">
        <v>2443</v>
      </c>
      <c r="G746" s="142">
        <v>3</v>
      </c>
      <c r="H746" s="109">
        <v>18000</v>
      </c>
      <c r="I746" s="109">
        <v>18000</v>
      </c>
      <c r="J746" s="109"/>
      <c r="K746" s="109"/>
      <c r="L746" s="109"/>
      <c r="M746" s="109"/>
      <c r="N746" s="109">
        <v>18000</v>
      </c>
      <c r="O746" s="109">
        <v>18000</v>
      </c>
      <c r="P746" s="109"/>
      <c r="Q746" s="109"/>
      <c r="R746" s="109"/>
      <c r="S746" s="109"/>
    </row>
    <row r="747" ht="21" customHeight="1" spans="1:19">
      <c r="A747" s="131" t="s">
        <v>70</v>
      </c>
      <c r="B747" s="132" t="s">
        <v>97</v>
      </c>
      <c r="C747" s="132" t="s">
        <v>744</v>
      </c>
      <c r="D747" s="133" t="s">
        <v>2695</v>
      </c>
      <c r="E747" s="133" t="s">
        <v>2047</v>
      </c>
      <c r="F747" s="133" t="s">
        <v>1708</v>
      </c>
      <c r="G747" s="142">
        <v>1</v>
      </c>
      <c r="H747" s="109">
        <v>6000</v>
      </c>
      <c r="I747" s="109">
        <v>6000</v>
      </c>
      <c r="J747" s="109"/>
      <c r="K747" s="109"/>
      <c r="L747" s="109"/>
      <c r="M747" s="109"/>
      <c r="N747" s="109">
        <v>6000</v>
      </c>
      <c r="O747" s="109">
        <v>6000</v>
      </c>
      <c r="P747" s="109"/>
      <c r="Q747" s="109"/>
      <c r="R747" s="109"/>
      <c r="S747" s="109"/>
    </row>
    <row r="748" ht="21" customHeight="1" spans="1:19">
      <c r="A748" s="131" t="s">
        <v>70</v>
      </c>
      <c r="B748" s="132" t="s">
        <v>97</v>
      </c>
      <c r="C748" s="132" t="s">
        <v>744</v>
      </c>
      <c r="D748" s="133" t="s">
        <v>2696</v>
      </c>
      <c r="E748" s="133" t="s">
        <v>2047</v>
      </c>
      <c r="F748" s="133" t="s">
        <v>2443</v>
      </c>
      <c r="G748" s="142">
        <v>1</v>
      </c>
      <c r="H748" s="109">
        <v>291000</v>
      </c>
      <c r="I748" s="109">
        <v>291000</v>
      </c>
      <c r="J748" s="109"/>
      <c r="K748" s="109"/>
      <c r="L748" s="109"/>
      <c r="M748" s="109"/>
      <c r="N748" s="109">
        <v>291000</v>
      </c>
      <c r="O748" s="109">
        <v>291000</v>
      </c>
      <c r="P748" s="109"/>
      <c r="Q748" s="109"/>
      <c r="R748" s="109"/>
      <c r="S748" s="109"/>
    </row>
    <row r="749" ht="21" customHeight="1" spans="1:19">
      <c r="A749" s="131" t="s">
        <v>70</v>
      </c>
      <c r="B749" s="132" t="s">
        <v>97</v>
      </c>
      <c r="C749" s="132" t="s">
        <v>744</v>
      </c>
      <c r="D749" s="133" t="s">
        <v>2697</v>
      </c>
      <c r="E749" s="133" t="s">
        <v>2047</v>
      </c>
      <c r="F749" s="133" t="s">
        <v>2443</v>
      </c>
      <c r="G749" s="142">
        <v>2</v>
      </c>
      <c r="H749" s="109">
        <v>30000</v>
      </c>
      <c r="I749" s="109">
        <v>30000</v>
      </c>
      <c r="J749" s="109"/>
      <c r="K749" s="109"/>
      <c r="L749" s="109"/>
      <c r="M749" s="109"/>
      <c r="N749" s="109">
        <v>30000</v>
      </c>
      <c r="O749" s="109">
        <v>30000</v>
      </c>
      <c r="P749" s="109"/>
      <c r="Q749" s="109"/>
      <c r="R749" s="109"/>
      <c r="S749" s="109"/>
    </row>
    <row r="750" ht="21" customHeight="1" spans="1:19">
      <c r="A750" s="131" t="s">
        <v>70</v>
      </c>
      <c r="B750" s="132" t="s">
        <v>97</v>
      </c>
      <c r="C750" s="132" t="s">
        <v>744</v>
      </c>
      <c r="D750" s="133" t="s">
        <v>2698</v>
      </c>
      <c r="E750" s="133" t="s">
        <v>2047</v>
      </c>
      <c r="F750" s="133" t="s">
        <v>1708</v>
      </c>
      <c r="G750" s="142">
        <v>2</v>
      </c>
      <c r="H750" s="109">
        <v>20000</v>
      </c>
      <c r="I750" s="109">
        <v>20000</v>
      </c>
      <c r="J750" s="109"/>
      <c r="K750" s="109"/>
      <c r="L750" s="109"/>
      <c r="M750" s="109"/>
      <c r="N750" s="109">
        <v>20000</v>
      </c>
      <c r="O750" s="109">
        <v>20000</v>
      </c>
      <c r="P750" s="109"/>
      <c r="Q750" s="109"/>
      <c r="R750" s="109"/>
      <c r="S750" s="109"/>
    </row>
    <row r="751" ht="21" customHeight="1" spans="1:19">
      <c r="A751" s="131" t="s">
        <v>70</v>
      </c>
      <c r="B751" s="132" t="s">
        <v>97</v>
      </c>
      <c r="C751" s="132" t="s">
        <v>744</v>
      </c>
      <c r="D751" s="133" t="s">
        <v>2699</v>
      </c>
      <c r="E751" s="133" t="s">
        <v>2047</v>
      </c>
      <c r="F751" s="133" t="s">
        <v>1708</v>
      </c>
      <c r="G751" s="142">
        <v>2</v>
      </c>
      <c r="H751" s="109">
        <v>560000</v>
      </c>
      <c r="I751" s="109">
        <v>560000</v>
      </c>
      <c r="J751" s="109"/>
      <c r="K751" s="109"/>
      <c r="L751" s="109"/>
      <c r="M751" s="109"/>
      <c r="N751" s="109">
        <v>560000</v>
      </c>
      <c r="O751" s="109">
        <v>560000</v>
      </c>
      <c r="P751" s="109"/>
      <c r="Q751" s="109"/>
      <c r="R751" s="109"/>
      <c r="S751" s="109"/>
    </row>
    <row r="752" ht="21" customHeight="1" spans="1:19">
      <c r="A752" s="131" t="s">
        <v>70</v>
      </c>
      <c r="B752" s="132" t="s">
        <v>97</v>
      </c>
      <c r="C752" s="132" t="s">
        <v>744</v>
      </c>
      <c r="D752" s="133" t="s">
        <v>2700</v>
      </c>
      <c r="E752" s="133" t="s">
        <v>2047</v>
      </c>
      <c r="F752" s="133" t="s">
        <v>2443</v>
      </c>
      <c r="G752" s="142">
        <v>1</v>
      </c>
      <c r="H752" s="109">
        <v>380000</v>
      </c>
      <c r="I752" s="109">
        <v>380000</v>
      </c>
      <c r="J752" s="109"/>
      <c r="K752" s="109"/>
      <c r="L752" s="109"/>
      <c r="M752" s="109"/>
      <c r="N752" s="109">
        <v>380000</v>
      </c>
      <c r="O752" s="109">
        <v>380000</v>
      </c>
      <c r="P752" s="109"/>
      <c r="Q752" s="109"/>
      <c r="R752" s="109"/>
      <c r="S752" s="109"/>
    </row>
    <row r="753" ht="21" customHeight="1" spans="1:19">
      <c r="A753" s="131" t="s">
        <v>70</v>
      </c>
      <c r="B753" s="132" t="s">
        <v>97</v>
      </c>
      <c r="C753" s="132" t="s">
        <v>744</v>
      </c>
      <c r="D753" s="133" t="s">
        <v>2701</v>
      </c>
      <c r="E753" s="133" t="s">
        <v>2047</v>
      </c>
      <c r="F753" s="133" t="s">
        <v>1708</v>
      </c>
      <c r="G753" s="142">
        <v>2</v>
      </c>
      <c r="H753" s="109">
        <v>16000</v>
      </c>
      <c r="I753" s="109">
        <v>16000</v>
      </c>
      <c r="J753" s="109"/>
      <c r="K753" s="109"/>
      <c r="L753" s="109"/>
      <c r="M753" s="109"/>
      <c r="N753" s="109">
        <v>16000</v>
      </c>
      <c r="O753" s="109">
        <v>16000</v>
      </c>
      <c r="P753" s="109"/>
      <c r="Q753" s="109"/>
      <c r="R753" s="109"/>
      <c r="S753" s="109"/>
    </row>
    <row r="754" ht="21" customHeight="1" spans="1:19">
      <c r="A754" s="131" t="s">
        <v>70</v>
      </c>
      <c r="B754" s="132" t="s">
        <v>97</v>
      </c>
      <c r="C754" s="132" t="s">
        <v>744</v>
      </c>
      <c r="D754" s="133" t="s">
        <v>2224</v>
      </c>
      <c r="E754" s="133" t="s">
        <v>2047</v>
      </c>
      <c r="F754" s="133" t="s">
        <v>1708</v>
      </c>
      <c r="G754" s="142">
        <v>3</v>
      </c>
      <c r="H754" s="109">
        <v>15000</v>
      </c>
      <c r="I754" s="109">
        <v>15000</v>
      </c>
      <c r="J754" s="109"/>
      <c r="K754" s="109"/>
      <c r="L754" s="109"/>
      <c r="M754" s="109"/>
      <c r="N754" s="109">
        <v>15000</v>
      </c>
      <c r="O754" s="109">
        <v>15000</v>
      </c>
      <c r="P754" s="109"/>
      <c r="Q754" s="109"/>
      <c r="R754" s="109"/>
      <c r="S754" s="109"/>
    </row>
    <row r="755" ht="21" customHeight="1" spans="1:19">
      <c r="A755" s="131" t="s">
        <v>70</v>
      </c>
      <c r="B755" s="132" t="s">
        <v>97</v>
      </c>
      <c r="C755" s="132" t="s">
        <v>744</v>
      </c>
      <c r="D755" s="133" t="s">
        <v>2702</v>
      </c>
      <c r="E755" s="133" t="s">
        <v>2047</v>
      </c>
      <c r="F755" s="133" t="s">
        <v>1708</v>
      </c>
      <c r="G755" s="142">
        <v>3</v>
      </c>
      <c r="H755" s="109">
        <v>90000</v>
      </c>
      <c r="I755" s="109">
        <v>90000</v>
      </c>
      <c r="J755" s="109"/>
      <c r="K755" s="109"/>
      <c r="L755" s="109"/>
      <c r="M755" s="109"/>
      <c r="N755" s="109">
        <v>90000</v>
      </c>
      <c r="O755" s="109">
        <v>90000</v>
      </c>
      <c r="P755" s="109"/>
      <c r="Q755" s="109"/>
      <c r="R755" s="109"/>
      <c r="S755" s="109"/>
    </row>
    <row r="756" ht="21" customHeight="1" spans="1:19">
      <c r="A756" s="131" t="s">
        <v>70</v>
      </c>
      <c r="B756" s="132" t="s">
        <v>97</v>
      </c>
      <c r="C756" s="132" t="s">
        <v>744</v>
      </c>
      <c r="D756" s="133" t="s">
        <v>2703</v>
      </c>
      <c r="E756" s="133" t="s">
        <v>2047</v>
      </c>
      <c r="F756" s="133" t="s">
        <v>2443</v>
      </c>
      <c r="G756" s="142">
        <v>3</v>
      </c>
      <c r="H756" s="109">
        <v>30000</v>
      </c>
      <c r="I756" s="109">
        <v>30000</v>
      </c>
      <c r="J756" s="109"/>
      <c r="K756" s="109"/>
      <c r="L756" s="109"/>
      <c r="M756" s="109"/>
      <c r="N756" s="109">
        <v>30000</v>
      </c>
      <c r="O756" s="109">
        <v>30000</v>
      </c>
      <c r="P756" s="109"/>
      <c r="Q756" s="109"/>
      <c r="R756" s="109"/>
      <c r="S756" s="109"/>
    </row>
    <row r="757" ht="21" customHeight="1" spans="1:19">
      <c r="A757" s="131" t="s">
        <v>70</v>
      </c>
      <c r="B757" s="132" t="s">
        <v>97</v>
      </c>
      <c r="C757" s="132" t="s">
        <v>744</v>
      </c>
      <c r="D757" s="133" t="s">
        <v>2704</v>
      </c>
      <c r="E757" s="133" t="s">
        <v>2047</v>
      </c>
      <c r="F757" s="133" t="s">
        <v>1708</v>
      </c>
      <c r="G757" s="142">
        <v>3</v>
      </c>
      <c r="H757" s="109">
        <v>6000</v>
      </c>
      <c r="I757" s="109">
        <v>6000</v>
      </c>
      <c r="J757" s="109"/>
      <c r="K757" s="109"/>
      <c r="L757" s="109"/>
      <c r="M757" s="109"/>
      <c r="N757" s="109">
        <v>6000</v>
      </c>
      <c r="O757" s="109">
        <v>6000</v>
      </c>
      <c r="P757" s="109"/>
      <c r="Q757" s="109"/>
      <c r="R757" s="109"/>
      <c r="S757" s="109"/>
    </row>
    <row r="758" ht="21" customHeight="1" spans="1:19">
      <c r="A758" s="131" t="s">
        <v>70</v>
      </c>
      <c r="B758" s="132" t="s">
        <v>97</v>
      </c>
      <c r="C758" s="132" t="s">
        <v>744</v>
      </c>
      <c r="D758" s="133" t="s">
        <v>2092</v>
      </c>
      <c r="E758" s="133" t="s">
        <v>2047</v>
      </c>
      <c r="F758" s="133" t="s">
        <v>1708</v>
      </c>
      <c r="G758" s="142">
        <v>1</v>
      </c>
      <c r="H758" s="109">
        <v>2000</v>
      </c>
      <c r="I758" s="109">
        <v>2000</v>
      </c>
      <c r="J758" s="109"/>
      <c r="K758" s="109"/>
      <c r="L758" s="109"/>
      <c r="M758" s="109"/>
      <c r="N758" s="109">
        <v>2000</v>
      </c>
      <c r="O758" s="109">
        <v>2000</v>
      </c>
      <c r="P758" s="109"/>
      <c r="Q758" s="109"/>
      <c r="R758" s="109"/>
      <c r="S758" s="109"/>
    </row>
    <row r="759" ht="21" customHeight="1" spans="1:19">
      <c r="A759" s="131" t="s">
        <v>70</v>
      </c>
      <c r="B759" s="132" t="s">
        <v>97</v>
      </c>
      <c r="C759" s="132" t="s">
        <v>744</v>
      </c>
      <c r="D759" s="133" t="s">
        <v>2705</v>
      </c>
      <c r="E759" s="133" t="s">
        <v>2047</v>
      </c>
      <c r="F759" s="133" t="s">
        <v>1708</v>
      </c>
      <c r="G759" s="142">
        <v>1</v>
      </c>
      <c r="H759" s="109">
        <v>20000</v>
      </c>
      <c r="I759" s="109">
        <v>20000</v>
      </c>
      <c r="J759" s="109"/>
      <c r="K759" s="109"/>
      <c r="L759" s="109"/>
      <c r="M759" s="109"/>
      <c r="N759" s="109">
        <v>20000</v>
      </c>
      <c r="O759" s="109">
        <v>20000</v>
      </c>
      <c r="P759" s="109"/>
      <c r="Q759" s="109"/>
      <c r="R759" s="109"/>
      <c r="S759" s="109"/>
    </row>
    <row r="760" ht="21" customHeight="1" spans="1:19">
      <c r="A760" s="131" t="s">
        <v>70</v>
      </c>
      <c r="B760" s="132" t="s">
        <v>97</v>
      </c>
      <c r="C760" s="132" t="s">
        <v>744</v>
      </c>
      <c r="D760" s="133" t="s">
        <v>2706</v>
      </c>
      <c r="E760" s="133" t="s">
        <v>2047</v>
      </c>
      <c r="F760" s="133" t="s">
        <v>867</v>
      </c>
      <c r="G760" s="142">
        <v>2</v>
      </c>
      <c r="H760" s="109">
        <v>6000</v>
      </c>
      <c r="I760" s="109">
        <v>6000</v>
      </c>
      <c r="J760" s="109"/>
      <c r="K760" s="109"/>
      <c r="L760" s="109"/>
      <c r="M760" s="109"/>
      <c r="N760" s="109">
        <v>6000</v>
      </c>
      <c r="O760" s="109">
        <v>6000</v>
      </c>
      <c r="P760" s="109"/>
      <c r="Q760" s="109"/>
      <c r="R760" s="109"/>
      <c r="S760" s="109"/>
    </row>
    <row r="761" ht="21" customHeight="1" spans="1:19">
      <c r="A761" s="131" t="s">
        <v>70</v>
      </c>
      <c r="B761" s="132" t="s">
        <v>97</v>
      </c>
      <c r="C761" s="132" t="s">
        <v>744</v>
      </c>
      <c r="D761" s="133" t="s">
        <v>2707</v>
      </c>
      <c r="E761" s="133" t="s">
        <v>2047</v>
      </c>
      <c r="F761" s="133" t="s">
        <v>1708</v>
      </c>
      <c r="G761" s="142">
        <v>2</v>
      </c>
      <c r="H761" s="109">
        <v>40000</v>
      </c>
      <c r="I761" s="109">
        <v>40000</v>
      </c>
      <c r="J761" s="109"/>
      <c r="K761" s="109"/>
      <c r="L761" s="109"/>
      <c r="M761" s="109"/>
      <c r="N761" s="109">
        <v>40000</v>
      </c>
      <c r="O761" s="109">
        <v>40000</v>
      </c>
      <c r="P761" s="109"/>
      <c r="Q761" s="109"/>
      <c r="R761" s="109"/>
      <c r="S761" s="109"/>
    </row>
    <row r="762" ht="21" customHeight="1" spans="1:19">
      <c r="A762" s="131" t="s">
        <v>70</v>
      </c>
      <c r="B762" s="132" t="s">
        <v>97</v>
      </c>
      <c r="C762" s="132" t="s">
        <v>744</v>
      </c>
      <c r="D762" s="133" t="s">
        <v>2243</v>
      </c>
      <c r="E762" s="133" t="s">
        <v>2047</v>
      </c>
      <c r="F762" s="133" t="s">
        <v>1708</v>
      </c>
      <c r="G762" s="142">
        <v>2</v>
      </c>
      <c r="H762" s="109">
        <v>10000</v>
      </c>
      <c r="I762" s="109">
        <v>10000</v>
      </c>
      <c r="J762" s="109"/>
      <c r="K762" s="109"/>
      <c r="L762" s="109"/>
      <c r="M762" s="109"/>
      <c r="N762" s="109">
        <v>10000</v>
      </c>
      <c r="O762" s="109">
        <v>10000</v>
      </c>
      <c r="P762" s="109"/>
      <c r="Q762" s="109"/>
      <c r="R762" s="109"/>
      <c r="S762" s="109"/>
    </row>
    <row r="763" ht="21" customHeight="1" spans="1:19">
      <c r="A763" s="131" t="s">
        <v>70</v>
      </c>
      <c r="B763" s="132" t="s">
        <v>97</v>
      </c>
      <c r="C763" s="132" t="s">
        <v>744</v>
      </c>
      <c r="D763" s="133" t="s">
        <v>2708</v>
      </c>
      <c r="E763" s="133" t="s">
        <v>2709</v>
      </c>
      <c r="F763" s="133" t="s">
        <v>1708</v>
      </c>
      <c r="G763" s="142">
        <v>3</v>
      </c>
      <c r="H763" s="109">
        <v>15000</v>
      </c>
      <c r="I763" s="109">
        <v>15000</v>
      </c>
      <c r="J763" s="109"/>
      <c r="K763" s="109"/>
      <c r="L763" s="109"/>
      <c r="M763" s="109"/>
      <c r="N763" s="109">
        <v>15000</v>
      </c>
      <c r="O763" s="109">
        <v>15000</v>
      </c>
      <c r="P763" s="109"/>
      <c r="Q763" s="109"/>
      <c r="R763" s="109"/>
      <c r="S763" s="109"/>
    </row>
    <row r="764" ht="21" customHeight="1" spans="1:19">
      <c r="A764" s="131" t="s">
        <v>70</v>
      </c>
      <c r="B764" s="132" t="s">
        <v>97</v>
      </c>
      <c r="C764" s="132" t="s">
        <v>744</v>
      </c>
      <c r="D764" s="133" t="s">
        <v>2710</v>
      </c>
      <c r="E764" s="133" t="s">
        <v>2709</v>
      </c>
      <c r="F764" s="133" t="s">
        <v>2443</v>
      </c>
      <c r="G764" s="142">
        <v>2</v>
      </c>
      <c r="H764" s="109">
        <v>6000</v>
      </c>
      <c r="I764" s="109">
        <v>6000</v>
      </c>
      <c r="J764" s="109"/>
      <c r="K764" s="109"/>
      <c r="L764" s="109"/>
      <c r="M764" s="109"/>
      <c r="N764" s="109">
        <v>6000</v>
      </c>
      <c r="O764" s="109">
        <v>6000</v>
      </c>
      <c r="P764" s="109"/>
      <c r="Q764" s="109"/>
      <c r="R764" s="109"/>
      <c r="S764" s="109"/>
    </row>
    <row r="765" ht="21" customHeight="1" spans="1:19">
      <c r="A765" s="131" t="s">
        <v>70</v>
      </c>
      <c r="B765" s="132" t="s">
        <v>97</v>
      </c>
      <c r="C765" s="132" t="s">
        <v>744</v>
      </c>
      <c r="D765" s="133" t="s">
        <v>2711</v>
      </c>
      <c r="E765" s="133" t="s">
        <v>2709</v>
      </c>
      <c r="F765" s="133" t="s">
        <v>2443</v>
      </c>
      <c r="G765" s="142">
        <v>2</v>
      </c>
      <c r="H765" s="109">
        <v>6000</v>
      </c>
      <c r="I765" s="109">
        <v>6000</v>
      </c>
      <c r="J765" s="109"/>
      <c r="K765" s="109"/>
      <c r="L765" s="109"/>
      <c r="M765" s="109"/>
      <c r="N765" s="109">
        <v>6000</v>
      </c>
      <c r="O765" s="109">
        <v>6000</v>
      </c>
      <c r="P765" s="109"/>
      <c r="Q765" s="109"/>
      <c r="R765" s="109"/>
      <c r="S765" s="109"/>
    </row>
    <row r="766" ht="21" customHeight="1" spans="1:19">
      <c r="A766" s="131" t="s">
        <v>70</v>
      </c>
      <c r="B766" s="132" t="s">
        <v>97</v>
      </c>
      <c r="C766" s="132" t="s">
        <v>744</v>
      </c>
      <c r="D766" s="133" t="s">
        <v>2712</v>
      </c>
      <c r="E766" s="133" t="s">
        <v>2709</v>
      </c>
      <c r="F766" s="133" t="s">
        <v>1708</v>
      </c>
      <c r="G766" s="142">
        <v>3</v>
      </c>
      <c r="H766" s="109">
        <v>204000</v>
      </c>
      <c r="I766" s="109">
        <v>204000</v>
      </c>
      <c r="J766" s="109"/>
      <c r="K766" s="109"/>
      <c r="L766" s="109"/>
      <c r="M766" s="109"/>
      <c r="N766" s="109">
        <v>204000</v>
      </c>
      <c r="O766" s="109">
        <v>204000</v>
      </c>
      <c r="P766" s="109"/>
      <c r="Q766" s="109"/>
      <c r="R766" s="109"/>
      <c r="S766" s="109"/>
    </row>
    <row r="767" ht="21" customHeight="1" spans="1:19">
      <c r="A767" s="131" t="s">
        <v>70</v>
      </c>
      <c r="B767" s="132" t="s">
        <v>97</v>
      </c>
      <c r="C767" s="132" t="s">
        <v>744</v>
      </c>
      <c r="D767" s="133" t="s">
        <v>2595</v>
      </c>
      <c r="E767" s="133" t="s">
        <v>2713</v>
      </c>
      <c r="F767" s="133" t="s">
        <v>1708</v>
      </c>
      <c r="G767" s="142">
        <v>1</v>
      </c>
      <c r="H767" s="109">
        <v>500000</v>
      </c>
      <c r="I767" s="109">
        <v>500000</v>
      </c>
      <c r="J767" s="109"/>
      <c r="K767" s="109"/>
      <c r="L767" s="109"/>
      <c r="M767" s="109"/>
      <c r="N767" s="109">
        <v>500000</v>
      </c>
      <c r="O767" s="109">
        <v>500000</v>
      </c>
      <c r="P767" s="109"/>
      <c r="Q767" s="109"/>
      <c r="R767" s="109"/>
      <c r="S767" s="109"/>
    </row>
    <row r="768" ht="21" customHeight="1" spans="1:19">
      <c r="A768" s="131" t="s">
        <v>70</v>
      </c>
      <c r="B768" s="132" t="s">
        <v>97</v>
      </c>
      <c r="C768" s="132" t="s">
        <v>744</v>
      </c>
      <c r="D768" s="133" t="s">
        <v>2714</v>
      </c>
      <c r="E768" s="133" t="s">
        <v>2714</v>
      </c>
      <c r="F768" s="133" t="s">
        <v>2443</v>
      </c>
      <c r="G768" s="142">
        <v>1</v>
      </c>
      <c r="H768" s="109">
        <v>500000</v>
      </c>
      <c r="I768" s="109">
        <v>500000</v>
      </c>
      <c r="J768" s="109"/>
      <c r="K768" s="109"/>
      <c r="L768" s="109"/>
      <c r="M768" s="109"/>
      <c r="N768" s="109">
        <v>500000</v>
      </c>
      <c r="O768" s="109">
        <v>500000</v>
      </c>
      <c r="P768" s="109"/>
      <c r="Q768" s="109"/>
      <c r="R768" s="109"/>
      <c r="S768" s="109"/>
    </row>
    <row r="769" ht="21" customHeight="1" spans="1:19">
      <c r="A769" s="131" t="s">
        <v>70</v>
      </c>
      <c r="B769" s="132" t="s">
        <v>97</v>
      </c>
      <c r="C769" s="132" t="s">
        <v>744</v>
      </c>
      <c r="D769" s="133" t="s">
        <v>2715</v>
      </c>
      <c r="E769" s="133" t="s">
        <v>2052</v>
      </c>
      <c r="F769" s="133" t="s">
        <v>1708</v>
      </c>
      <c r="G769" s="142">
        <v>1</v>
      </c>
      <c r="H769" s="109">
        <v>200000</v>
      </c>
      <c r="I769" s="109">
        <v>200000</v>
      </c>
      <c r="J769" s="109"/>
      <c r="K769" s="109"/>
      <c r="L769" s="109"/>
      <c r="M769" s="109"/>
      <c r="N769" s="109">
        <v>200000</v>
      </c>
      <c r="O769" s="109">
        <v>200000</v>
      </c>
      <c r="P769" s="109"/>
      <c r="Q769" s="109"/>
      <c r="R769" s="109"/>
      <c r="S769" s="109"/>
    </row>
    <row r="770" ht="21" customHeight="1" spans="1:19">
      <c r="A770" s="131" t="s">
        <v>70</v>
      </c>
      <c r="B770" s="132" t="s">
        <v>97</v>
      </c>
      <c r="C770" s="132" t="s">
        <v>744</v>
      </c>
      <c r="D770" s="133" t="s">
        <v>2716</v>
      </c>
      <c r="E770" s="133" t="s">
        <v>2052</v>
      </c>
      <c r="F770" s="133" t="s">
        <v>1708</v>
      </c>
      <c r="G770" s="142">
        <v>6</v>
      </c>
      <c r="H770" s="109">
        <v>6000</v>
      </c>
      <c r="I770" s="109">
        <v>6000</v>
      </c>
      <c r="J770" s="109"/>
      <c r="K770" s="109"/>
      <c r="L770" s="109"/>
      <c r="M770" s="109"/>
      <c r="N770" s="109">
        <v>6000</v>
      </c>
      <c r="O770" s="109">
        <v>6000</v>
      </c>
      <c r="P770" s="109"/>
      <c r="Q770" s="109"/>
      <c r="R770" s="109"/>
      <c r="S770" s="109"/>
    </row>
    <row r="771" ht="21" customHeight="1" spans="1:19">
      <c r="A771" s="131" t="s">
        <v>70</v>
      </c>
      <c r="B771" s="132" t="s">
        <v>97</v>
      </c>
      <c r="C771" s="132" t="s">
        <v>744</v>
      </c>
      <c r="D771" s="133" t="s">
        <v>2717</v>
      </c>
      <c r="E771" s="133" t="s">
        <v>2052</v>
      </c>
      <c r="F771" s="133" t="s">
        <v>2443</v>
      </c>
      <c r="G771" s="142">
        <v>1</v>
      </c>
      <c r="H771" s="109">
        <v>10000</v>
      </c>
      <c r="I771" s="109">
        <v>10000</v>
      </c>
      <c r="J771" s="109"/>
      <c r="K771" s="109"/>
      <c r="L771" s="109"/>
      <c r="M771" s="109"/>
      <c r="N771" s="109">
        <v>10000</v>
      </c>
      <c r="O771" s="109">
        <v>10000</v>
      </c>
      <c r="P771" s="109"/>
      <c r="Q771" s="109"/>
      <c r="R771" s="109"/>
      <c r="S771" s="109"/>
    </row>
    <row r="772" ht="21" customHeight="1" spans="1:19">
      <c r="A772" s="131" t="s">
        <v>70</v>
      </c>
      <c r="B772" s="132" t="s">
        <v>97</v>
      </c>
      <c r="C772" s="132" t="s">
        <v>744</v>
      </c>
      <c r="D772" s="133" t="s">
        <v>2718</v>
      </c>
      <c r="E772" s="133" t="s">
        <v>2052</v>
      </c>
      <c r="F772" s="133" t="s">
        <v>1708</v>
      </c>
      <c r="G772" s="142">
        <v>2</v>
      </c>
      <c r="H772" s="109">
        <v>60000</v>
      </c>
      <c r="I772" s="109">
        <v>60000</v>
      </c>
      <c r="J772" s="109"/>
      <c r="K772" s="109"/>
      <c r="L772" s="109"/>
      <c r="M772" s="109"/>
      <c r="N772" s="109">
        <v>60000</v>
      </c>
      <c r="O772" s="109">
        <v>60000</v>
      </c>
      <c r="P772" s="109"/>
      <c r="Q772" s="109"/>
      <c r="R772" s="109"/>
      <c r="S772" s="109"/>
    </row>
    <row r="773" ht="21" customHeight="1" spans="1:19">
      <c r="A773" s="131" t="s">
        <v>70</v>
      </c>
      <c r="B773" s="132" t="s">
        <v>97</v>
      </c>
      <c r="C773" s="132" t="s">
        <v>744</v>
      </c>
      <c r="D773" s="133" t="s">
        <v>2308</v>
      </c>
      <c r="E773" s="133" t="s">
        <v>2052</v>
      </c>
      <c r="F773" s="133" t="s">
        <v>1708</v>
      </c>
      <c r="G773" s="142">
        <v>1</v>
      </c>
      <c r="H773" s="109">
        <v>30000</v>
      </c>
      <c r="I773" s="109">
        <v>30000</v>
      </c>
      <c r="J773" s="109"/>
      <c r="K773" s="109"/>
      <c r="L773" s="109"/>
      <c r="M773" s="109"/>
      <c r="N773" s="109">
        <v>30000</v>
      </c>
      <c r="O773" s="109">
        <v>30000</v>
      </c>
      <c r="P773" s="109"/>
      <c r="Q773" s="109"/>
      <c r="R773" s="109"/>
      <c r="S773" s="109"/>
    </row>
    <row r="774" ht="21" customHeight="1" spans="1:19">
      <c r="A774" s="131" t="s">
        <v>70</v>
      </c>
      <c r="B774" s="132" t="s">
        <v>97</v>
      </c>
      <c r="C774" s="132" t="s">
        <v>744</v>
      </c>
      <c r="D774" s="133" t="s">
        <v>2719</v>
      </c>
      <c r="E774" s="133" t="s">
        <v>2052</v>
      </c>
      <c r="F774" s="133" t="s">
        <v>1708</v>
      </c>
      <c r="G774" s="142">
        <v>1</v>
      </c>
      <c r="H774" s="109">
        <v>75000</v>
      </c>
      <c r="I774" s="109">
        <v>75000</v>
      </c>
      <c r="J774" s="109"/>
      <c r="K774" s="109"/>
      <c r="L774" s="109"/>
      <c r="M774" s="109"/>
      <c r="N774" s="109">
        <v>75000</v>
      </c>
      <c r="O774" s="109">
        <v>75000</v>
      </c>
      <c r="P774" s="109"/>
      <c r="Q774" s="109"/>
      <c r="R774" s="109"/>
      <c r="S774" s="109"/>
    </row>
    <row r="775" ht="21" customHeight="1" spans="1:19">
      <c r="A775" s="131" t="s">
        <v>70</v>
      </c>
      <c r="B775" s="132" t="s">
        <v>97</v>
      </c>
      <c r="C775" s="132" t="s">
        <v>744</v>
      </c>
      <c r="D775" s="133" t="s">
        <v>2720</v>
      </c>
      <c r="E775" s="133" t="s">
        <v>2164</v>
      </c>
      <c r="F775" s="133" t="s">
        <v>1708</v>
      </c>
      <c r="G775" s="142">
        <v>1</v>
      </c>
      <c r="H775" s="109">
        <v>2000</v>
      </c>
      <c r="I775" s="109">
        <v>2000</v>
      </c>
      <c r="J775" s="109"/>
      <c r="K775" s="109"/>
      <c r="L775" s="109"/>
      <c r="M775" s="109"/>
      <c r="N775" s="109">
        <v>2000</v>
      </c>
      <c r="O775" s="109">
        <v>2000</v>
      </c>
      <c r="P775" s="109"/>
      <c r="Q775" s="109"/>
      <c r="R775" s="109"/>
      <c r="S775" s="109"/>
    </row>
    <row r="776" ht="21" customHeight="1" spans="1:19">
      <c r="A776" s="131" t="s">
        <v>70</v>
      </c>
      <c r="B776" s="132" t="s">
        <v>97</v>
      </c>
      <c r="C776" s="132" t="s">
        <v>744</v>
      </c>
      <c r="D776" s="133" t="s">
        <v>2333</v>
      </c>
      <c r="E776" s="133" t="s">
        <v>2332</v>
      </c>
      <c r="F776" s="133" t="s">
        <v>2443</v>
      </c>
      <c r="G776" s="142">
        <v>20</v>
      </c>
      <c r="H776" s="109">
        <v>12000</v>
      </c>
      <c r="I776" s="109">
        <v>12000</v>
      </c>
      <c r="J776" s="109"/>
      <c r="K776" s="109"/>
      <c r="L776" s="109"/>
      <c r="M776" s="109"/>
      <c r="N776" s="109">
        <v>12000</v>
      </c>
      <c r="O776" s="109">
        <v>12000</v>
      </c>
      <c r="P776" s="109"/>
      <c r="Q776" s="109"/>
      <c r="R776" s="109"/>
      <c r="S776" s="109"/>
    </row>
    <row r="777" ht="21" customHeight="1" spans="1:19">
      <c r="A777" s="131" t="s">
        <v>70</v>
      </c>
      <c r="B777" s="132" t="s">
        <v>97</v>
      </c>
      <c r="C777" s="132" t="s">
        <v>744</v>
      </c>
      <c r="D777" s="133" t="s">
        <v>2721</v>
      </c>
      <c r="E777" s="133" t="s">
        <v>2527</v>
      </c>
      <c r="F777" s="133" t="s">
        <v>2443</v>
      </c>
      <c r="G777" s="142">
        <v>1</v>
      </c>
      <c r="H777" s="109">
        <v>1990000</v>
      </c>
      <c r="I777" s="109">
        <v>1990000</v>
      </c>
      <c r="J777" s="109"/>
      <c r="K777" s="109"/>
      <c r="L777" s="109"/>
      <c r="M777" s="109"/>
      <c r="N777" s="109">
        <v>1990000</v>
      </c>
      <c r="O777" s="109">
        <v>1990000</v>
      </c>
      <c r="P777" s="109"/>
      <c r="Q777" s="109"/>
      <c r="R777" s="109"/>
      <c r="S777" s="109"/>
    </row>
    <row r="778" ht="21" customHeight="1" spans="1:19">
      <c r="A778" s="131" t="s">
        <v>70</v>
      </c>
      <c r="B778" s="132" t="s">
        <v>97</v>
      </c>
      <c r="C778" s="132" t="s">
        <v>744</v>
      </c>
      <c r="D778" s="133" t="s">
        <v>2722</v>
      </c>
      <c r="E778" s="133" t="s">
        <v>2090</v>
      </c>
      <c r="F778" s="133" t="s">
        <v>1708</v>
      </c>
      <c r="G778" s="142">
        <v>1</v>
      </c>
      <c r="H778" s="109">
        <v>30000</v>
      </c>
      <c r="I778" s="109">
        <v>30000</v>
      </c>
      <c r="J778" s="109"/>
      <c r="K778" s="109"/>
      <c r="L778" s="109"/>
      <c r="M778" s="109"/>
      <c r="N778" s="109">
        <v>30000</v>
      </c>
      <c r="O778" s="109">
        <v>30000</v>
      </c>
      <c r="P778" s="109"/>
      <c r="Q778" s="109"/>
      <c r="R778" s="109"/>
      <c r="S778" s="109"/>
    </row>
    <row r="779" ht="21" customHeight="1" spans="1:19">
      <c r="A779" s="131" t="s">
        <v>70</v>
      </c>
      <c r="B779" s="132" t="s">
        <v>97</v>
      </c>
      <c r="C779" s="132" t="s">
        <v>744</v>
      </c>
      <c r="D779" s="133" t="s">
        <v>2723</v>
      </c>
      <c r="E779" s="133" t="s">
        <v>2724</v>
      </c>
      <c r="F779" s="133" t="s">
        <v>1708</v>
      </c>
      <c r="G779" s="142">
        <v>1</v>
      </c>
      <c r="H779" s="109">
        <v>6000</v>
      </c>
      <c r="I779" s="109">
        <v>6000</v>
      </c>
      <c r="J779" s="109"/>
      <c r="K779" s="109"/>
      <c r="L779" s="109"/>
      <c r="M779" s="109"/>
      <c r="N779" s="109">
        <v>6000</v>
      </c>
      <c r="O779" s="109">
        <v>6000</v>
      </c>
      <c r="P779" s="109"/>
      <c r="Q779" s="109"/>
      <c r="R779" s="109"/>
      <c r="S779" s="109"/>
    </row>
    <row r="780" ht="21" customHeight="1" spans="1:19">
      <c r="A780" s="131" t="s">
        <v>70</v>
      </c>
      <c r="B780" s="132" t="s">
        <v>97</v>
      </c>
      <c r="C780" s="132" t="s">
        <v>744</v>
      </c>
      <c r="D780" s="133" t="s">
        <v>2725</v>
      </c>
      <c r="E780" s="133" t="s">
        <v>2726</v>
      </c>
      <c r="F780" s="133" t="s">
        <v>2443</v>
      </c>
      <c r="G780" s="142">
        <v>1</v>
      </c>
      <c r="H780" s="109">
        <v>423000</v>
      </c>
      <c r="I780" s="109">
        <v>423000</v>
      </c>
      <c r="J780" s="109"/>
      <c r="K780" s="109"/>
      <c r="L780" s="109"/>
      <c r="M780" s="109"/>
      <c r="N780" s="109">
        <v>423000</v>
      </c>
      <c r="O780" s="109">
        <v>423000</v>
      </c>
      <c r="P780" s="109"/>
      <c r="Q780" s="109"/>
      <c r="R780" s="109"/>
      <c r="S780" s="109"/>
    </row>
    <row r="781" ht="21" customHeight="1" spans="1:19">
      <c r="A781" s="131" t="s">
        <v>70</v>
      </c>
      <c r="B781" s="132" t="s">
        <v>101</v>
      </c>
      <c r="C781" s="132" t="s">
        <v>669</v>
      </c>
      <c r="D781" s="133" t="s">
        <v>2727</v>
      </c>
      <c r="E781" s="133" t="s">
        <v>2490</v>
      </c>
      <c r="F781" s="133" t="s">
        <v>832</v>
      </c>
      <c r="G781" s="142">
        <v>1</v>
      </c>
      <c r="H781" s="109">
        <v>30000</v>
      </c>
      <c r="I781" s="109">
        <v>30000</v>
      </c>
      <c r="J781" s="109"/>
      <c r="K781" s="109"/>
      <c r="L781" s="109"/>
      <c r="M781" s="109"/>
      <c r="N781" s="109">
        <v>30000</v>
      </c>
      <c r="O781" s="109">
        <v>30000</v>
      </c>
      <c r="P781" s="109"/>
      <c r="Q781" s="109"/>
      <c r="R781" s="109"/>
      <c r="S781" s="109"/>
    </row>
    <row r="782" ht="21" customHeight="1" spans="1:19">
      <c r="A782" s="131" t="s">
        <v>70</v>
      </c>
      <c r="B782" s="132" t="s">
        <v>101</v>
      </c>
      <c r="C782" s="132" t="s">
        <v>669</v>
      </c>
      <c r="D782" s="133" t="s">
        <v>2727</v>
      </c>
      <c r="E782" s="133" t="s">
        <v>2021</v>
      </c>
      <c r="F782" s="133" t="s">
        <v>832</v>
      </c>
      <c r="G782" s="142">
        <v>12</v>
      </c>
      <c r="H782" s="109">
        <v>14400</v>
      </c>
      <c r="I782" s="109">
        <v>14400</v>
      </c>
      <c r="J782" s="109"/>
      <c r="K782" s="109"/>
      <c r="L782" s="109"/>
      <c r="M782" s="109"/>
      <c r="N782" s="109">
        <v>14400</v>
      </c>
      <c r="O782" s="109">
        <v>14400</v>
      </c>
      <c r="P782" s="109"/>
      <c r="Q782" s="109"/>
      <c r="R782" s="109"/>
      <c r="S782" s="109"/>
    </row>
    <row r="783" ht="21" customHeight="1" spans="1:19">
      <c r="A783" s="131" t="s">
        <v>70</v>
      </c>
      <c r="B783" s="132" t="s">
        <v>101</v>
      </c>
      <c r="C783" s="132" t="s">
        <v>669</v>
      </c>
      <c r="D783" s="133" t="s">
        <v>2539</v>
      </c>
      <c r="E783" s="133" t="s">
        <v>2022</v>
      </c>
      <c r="F783" s="133" t="s">
        <v>832</v>
      </c>
      <c r="G783" s="142">
        <v>10</v>
      </c>
      <c r="H783" s="109">
        <v>5000</v>
      </c>
      <c r="I783" s="109">
        <v>5000</v>
      </c>
      <c r="J783" s="109"/>
      <c r="K783" s="109"/>
      <c r="L783" s="109"/>
      <c r="M783" s="109"/>
      <c r="N783" s="109">
        <v>5000</v>
      </c>
      <c r="O783" s="109">
        <v>5000</v>
      </c>
      <c r="P783" s="109"/>
      <c r="Q783" s="109"/>
      <c r="R783" s="109"/>
      <c r="S783" s="109"/>
    </row>
    <row r="784" ht="21" customHeight="1" spans="1:19">
      <c r="A784" s="131" t="s">
        <v>70</v>
      </c>
      <c r="B784" s="132" t="s">
        <v>101</v>
      </c>
      <c r="C784" s="132" t="s">
        <v>669</v>
      </c>
      <c r="D784" s="133" t="s">
        <v>2728</v>
      </c>
      <c r="E784" s="133" t="s">
        <v>2023</v>
      </c>
      <c r="F784" s="133" t="s">
        <v>832</v>
      </c>
      <c r="G784" s="142">
        <v>10</v>
      </c>
      <c r="H784" s="109">
        <v>12000</v>
      </c>
      <c r="I784" s="109">
        <v>12000</v>
      </c>
      <c r="J784" s="109"/>
      <c r="K784" s="109"/>
      <c r="L784" s="109"/>
      <c r="M784" s="109"/>
      <c r="N784" s="109">
        <v>12000</v>
      </c>
      <c r="O784" s="109">
        <v>12000</v>
      </c>
      <c r="P784" s="109"/>
      <c r="Q784" s="109"/>
      <c r="R784" s="109"/>
      <c r="S784" s="109"/>
    </row>
    <row r="785" ht="21" customHeight="1" spans="1:19">
      <c r="A785" s="131" t="s">
        <v>70</v>
      </c>
      <c r="B785" s="132" t="s">
        <v>101</v>
      </c>
      <c r="C785" s="132" t="s">
        <v>669</v>
      </c>
      <c r="D785" s="133" t="s">
        <v>2230</v>
      </c>
      <c r="E785" s="133" t="s">
        <v>2009</v>
      </c>
      <c r="F785" s="133" t="s">
        <v>832</v>
      </c>
      <c r="G785" s="142">
        <v>2</v>
      </c>
      <c r="H785" s="109"/>
      <c r="I785" s="109">
        <v>30000</v>
      </c>
      <c r="J785" s="109"/>
      <c r="K785" s="109"/>
      <c r="L785" s="109"/>
      <c r="M785" s="109"/>
      <c r="N785" s="109">
        <v>30000</v>
      </c>
      <c r="O785" s="109">
        <v>30000</v>
      </c>
      <c r="P785" s="109"/>
      <c r="Q785" s="109"/>
      <c r="R785" s="109"/>
      <c r="S785" s="109"/>
    </row>
    <row r="786" ht="21" customHeight="1" spans="1:19">
      <c r="A786" s="131" t="s">
        <v>70</v>
      </c>
      <c r="B786" s="132" t="s">
        <v>101</v>
      </c>
      <c r="C786" s="132" t="s">
        <v>669</v>
      </c>
      <c r="D786" s="133" t="s">
        <v>2729</v>
      </c>
      <c r="E786" s="133" t="s">
        <v>2011</v>
      </c>
      <c r="F786" s="133" t="s">
        <v>832</v>
      </c>
      <c r="G786" s="142">
        <v>1</v>
      </c>
      <c r="H786" s="109"/>
      <c r="I786" s="109">
        <v>30000</v>
      </c>
      <c r="J786" s="109"/>
      <c r="K786" s="109"/>
      <c r="L786" s="109"/>
      <c r="M786" s="109"/>
      <c r="N786" s="109">
        <v>30000</v>
      </c>
      <c r="O786" s="109">
        <v>30000</v>
      </c>
      <c r="P786" s="109"/>
      <c r="Q786" s="109"/>
      <c r="R786" s="109"/>
      <c r="S786" s="109"/>
    </row>
    <row r="787" ht="21" customHeight="1" spans="1:19">
      <c r="A787" s="131" t="s">
        <v>70</v>
      </c>
      <c r="B787" s="132" t="s">
        <v>101</v>
      </c>
      <c r="C787" s="132" t="s">
        <v>669</v>
      </c>
      <c r="D787" s="133" t="s">
        <v>2730</v>
      </c>
      <c r="E787" s="133" t="s">
        <v>2015</v>
      </c>
      <c r="F787" s="133" t="s">
        <v>832</v>
      </c>
      <c r="G787" s="142">
        <v>4</v>
      </c>
      <c r="H787" s="109">
        <v>10000</v>
      </c>
      <c r="I787" s="109">
        <v>10000</v>
      </c>
      <c r="J787" s="109"/>
      <c r="K787" s="109"/>
      <c r="L787" s="109"/>
      <c r="M787" s="109"/>
      <c r="N787" s="109">
        <v>10000</v>
      </c>
      <c r="O787" s="109">
        <v>10000</v>
      </c>
      <c r="P787" s="109"/>
      <c r="Q787" s="109"/>
      <c r="R787" s="109"/>
      <c r="S787" s="109"/>
    </row>
    <row r="788" ht="21" customHeight="1" spans="1:19">
      <c r="A788" s="131" t="s">
        <v>70</v>
      </c>
      <c r="B788" s="132" t="s">
        <v>101</v>
      </c>
      <c r="C788" s="132" t="s">
        <v>669</v>
      </c>
      <c r="D788" s="133" t="s">
        <v>2731</v>
      </c>
      <c r="E788" s="133" t="s">
        <v>2097</v>
      </c>
      <c r="F788" s="133" t="s">
        <v>832</v>
      </c>
      <c r="G788" s="142">
        <v>1</v>
      </c>
      <c r="H788" s="109"/>
      <c r="I788" s="109">
        <v>2300000</v>
      </c>
      <c r="J788" s="109"/>
      <c r="K788" s="109"/>
      <c r="L788" s="109"/>
      <c r="M788" s="109"/>
      <c r="N788" s="109">
        <v>2300000</v>
      </c>
      <c r="O788" s="109">
        <v>2300000</v>
      </c>
      <c r="P788" s="109"/>
      <c r="Q788" s="109"/>
      <c r="R788" s="109"/>
      <c r="S788" s="109"/>
    </row>
    <row r="789" ht="21" customHeight="1" spans="1:19">
      <c r="A789" s="131" t="s">
        <v>70</v>
      </c>
      <c r="B789" s="132" t="s">
        <v>101</v>
      </c>
      <c r="C789" s="132" t="s">
        <v>669</v>
      </c>
      <c r="D789" s="133" t="s">
        <v>2233</v>
      </c>
      <c r="E789" s="133" t="s">
        <v>2017</v>
      </c>
      <c r="F789" s="133" t="s">
        <v>832</v>
      </c>
      <c r="G789" s="142">
        <v>76</v>
      </c>
      <c r="H789" s="109">
        <v>12920</v>
      </c>
      <c r="I789" s="109">
        <v>12920</v>
      </c>
      <c r="J789" s="109"/>
      <c r="K789" s="109"/>
      <c r="L789" s="109"/>
      <c r="M789" s="109"/>
      <c r="N789" s="109">
        <v>12920</v>
      </c>
      <c r="O789" s="109">
        <v>12920</v>
      </c>
      <c r="P789" s="109"/>
      <c r="Q789" s="109"/>
      <c r="R789" s="109"/>
      <c r="S789" s="109"/>
    </row>
    <row r="790" ht="21" customHeight="1" spans="1:19">
      <c r="A790" s="131" t="s">
        <v>70</v>
      </c>
      <c r="B790" s="132" t="s">
        <v>101</v>
      </c>
      <c r="C790" s="132" t="s">
        <v>669</v>
      </c>
      <c r="D790" s="133" t="s">
        <v>2732</v>
      </c>
      <c r="E790" s="133" t="s">
        <v>2682</v>
      </c>
      <c r="F790" s="133" t="s">
        <v>832</v>
      </c>
      <c r="G790" s="142">
        <v>1</v>
      </c>
      <c r="H790" s="109">
        <v>40000</v>
      </c>
      <c r="I790" s="109">
        <v>40000</v>
      </c>
      <c r="J790" s="109"/>
      <c r="K790" s="109"/>
      <c r="L790" s="109"/>
      <c r="M790" s="109"/>
      <c r="N790" s="109">
        <v>40000</v>
      </c>
      <c r="O790" s="109">
        <v>40000</v>
      </c>
      <c r="P790" s="109"/>
      <c r="Q790" s="109"/>
      <c r="R790" s="109"/>
      <c r="S790" s="109"/>
    </row>
    <row r="791" ht="21" customHeight="1" spans="1:19">
      <c r="A791" s="131" t="s">
        <v>70</v>
      </c>
      <c r="B791" s="132" t="s">
        <v>101</v>
      </c>
      <c r="C791" s="132" t="s">
        <v>669</v>
      </c>
      <c r="D791" s="133" t="s">
        <v>2733</v>
      </c>
      <c r="E791" s="133" t="s">
        <v>2013</v>
      </c>
      <c r="F791" s="133" t="s">
        <v>832</v>
      </c>
      <c r="G791" s="142">
        <v>2</v>
      </c>
      <c r="H791" s="109"/>
      <c r="I791" s="109">
        <v>30000</v>
      </c>
      <c r="J791" s="109"/>
      <c r="K791" s="109"/>
      <c r="L791" s="109"/>
      <c r="M791" s="109"/>
      <c r="N791" s="109">
        <v>30000</v>
      </c>
      <c r="O791" s="109">
        <v>30000</v>
      </c>
      <c r="P791" s="109"/>
      <c r="Q791" s="109"/>
      <c r="R791" s="109"/>
      <c r="S791" s="109"/>
    </row>
    <row r="792" ht="21" customHeight="1" spans="1:19">
      <c r="A792" s="131" t="s">
        <v>70</v>
      </c>
      <c r="B792" s="132" t="s">
        <v>101</v>
      </c>
      <c r="C792" s="132" t="s">
        <v>669</v>
      </c>
      <c r="D792" s="133" t="s">
        <v>2548</v>
      </c>
      <c r="E792" s="133" t="s">
        <v>2181</v>
      </c>
      <c r="F792" s="133" t="s">
        <v>832</v>
      </c>
      <c r="G792" s="142">
        <v>3</v>
      </c>
      <c r="H792" s="109">
        <v>7500</v>
      </c>
      <c r="I792" s="109">
        <v>7500</v>
      </c>
      <c r="J792" s="109"/>
      <c r="K792" s="109"/>
      <c r="L792" s="109"/>
      <c r="M792" s="109"/>
      <c r="N792" s="109">
        <v>7500</v>
      </c>
      <c r="O792" s="109">
        <v>7500</v>
      </c>
      <c r="P792" s="109"/>
      <c r="Q792" s="109"/>
      <c r="R792" s="109"/>
      <c r="S792" s="109"/>
    </row>
    <row r="793" ht="21" customHeight="1" spans="1:19">
      <c r="A793" s="131" t="s">
        <v>70</v>
      </c>
      <c r="B793" s="132" t="s">
        <v>101</v>
      </c>
      <c r="C793" s="132" t="s">
        <v>669</v>
      </c>
      <c r="D793" s="133" t="s">
        <v>2515</v>
      </c>
      <c r="E793" s="133" t="s">
        <v>2037</v>
      </c>
      <c r="F793" s="133" t="s">
        <v>832</v>
      </c>
      <c r="G793" s="142">
        <v>1</v>
      </c>
      <c r="H793" s="109"/>
      <c r="I793" s="109">
        <v>450000</v>
      </c>
      <c r="J793" s="109"/>
      <c r="K793" s="109"/>
      <c r="L793" s="109"/>
      <c r="M793" s="109"/>
      <c r="N793" s="109">
        <v>450000</v>
      </c>
      <c r="O793" s="109">
        <v>450000</v>
      </c>
      <c r="P793" s="109"/>
      <c r="Q793" s="109"/>
      <c r="R793" s="109"/>
      <c r="S793" s="109"/>
    </row>
    <row r="794" ht="21" customHeight="1" spans="1:19">
      <c r="A794" s="131" t="s">
        <v>70</v>
      </c>
      <c r="B794" s="132" t="s">
        <v>101</v>
      </c>
      <c r="C794" s="132" t="s">
        <v>669</v>
      </c>
      <c r="D794" s="133" t="s">
        <v>2734</v>
      </c>
      <c r="E794" s="133" t="s">
        <v>2037</v>
      </c>
      <c r="F794" s="133" t="s">
        <v>832</v>
      </c>
      <c r="G794" s="142">
        <v>1</v>
      </c>
      <c r="H794" s="109"/>
      <c r="I794" s="109">
        <v>195000</v>
      </c>
      <c r="J794" s="109"/>
      <c r="K794" s="109"/>
      <c r="L794" s="109"/>
      <c r="M794" s="109"/>
      <c r="N794" s="109">
        <v>195000</v>
      </c>
      <c r="O794" s="109">
        <v>195000</v>
      </c>
      <c r="P794" s="109"/>
      <c r="Q794" s="109"/>
      <c r="R794" s="109"/>
      <c r="S794" s="109"/>
    </row>
    <row r="795" ht="21" customHeight="1" spans="1:19">
      <c r="A795" s="131" t="s">
        <v>70</v>
      </c>
      <c r="B795" s="132" t="s">
        <v>101</v>
      </c>
      <c r="C795" s="132" t="s">
        <v>669</v>
      </c>
      <c r="D795" s="133" t="s">
        <v>1892</v>
      </c>
      <c r="E795" s="133" t="s">
        <v>2074</v>
      </c>
      <c r="F795" s="133" t="s">
        <v>832</v>
      </c>
      <c r="G795" s="142">
        <v>1</v>
      </c>
      <c r="H795" s="109">
        <v>50000</v>
      </c>
      <c r="I795" s="109">
        <v>50000</v>
      </c>
      <c r="J795" s="109"/>
      <c r="K795" s="109"/>
      <c r="L795" s="109"/>
      <c r="M795" s="109"/>
      <c r="N795" s="109">
        <v>50000</v>
      </c>
      <c r="O795" s="109">
        <v>50000</v>
      </c>
      <c r="P795" s="109"/>
      <c r="Q795" s="109"/>
      <c r="R795" s="109"/>
      <c r="S795" s="109"/>
    </row>
    <row r="796" ht="21" customHeight="1" spans="1:19">
      <c r="A796" s="131" t="s">
        <v>70</v>
      </c>
      <c r="B796" s="132" t="s">
        <v>101</v>
      </c>
      <c r="C796" s="132" t="s">
        <v>669</v>
      </c>
      <c r="D796" s="133" t="s">
        <v>2735</v>
      </c>
      <c r="E796" s="133" t="s">
        <v>2736</v>
      </c>
      <c r="F796" s="133" t="s">
        <v>832</v>
      </c>
      <c r="G796" s="142">
        <v>1</v>
      </c>
      <c r="H796" s="109"/>
      <c r="I796" s="109">
        <v>200000</v>
      </c>
      <c r="J796" s="109"/>
      <c r="K796" s="109"/>
      <c r="L796" s="109"/>
      <c r="M796" s="109"/>
      <c r="N796" s="109">
        <v>200000</v>
      </c>
      <c r="O796" s="109">
        <v>200000</v>
      </c>
      <c r="P796" s="109"/>
      <c r="Q796" s="109"/>
      <c r="R796" s="109"/>
      <c r="S796" s="109"/>
    </row>
    <row r="797" ht="21" customHeight="1" spans="1:19">
      <c r="A797" s="131" t="s">
        <v>70</v>
      </c>
      <c r="B797" s="132" t="s">
        <v>101</v>
      </c>
      <c r="C797" s="132" t="s">
        <v>669</v>
      </c>
      <c r="D797" s="133" t="s">
        <v>2737</v>
      </c>
      <c r="E797" s="133" t="s">
        <v>2028</v>
      </c>
      <c r="F797" s="133" t="s">
        <v>832</v>
      </c>
      <c r="G797" s="142">
        <v>16</v>
      </c>
      <c r="H797" s="109"/>
      <c r="I797" s="109">
        <v>80000</v>
      </c>
      <c r="J797" s="109"/>
      <c r="K797" s="109"/>
      <c r="L797" s="109"/>
      <c r="M797" s="109"/>
      <c r="N797" s="109">
        <v>80000</v>
      </c>
      <c r="O797" s="109">
        <v>80000</v>
      </c>
      <c r="P797" s="109"/>
      <c r="Q797" s="109"/>
      <c r="R797" s="109"/>
      <c r="S797" s="109"/>
    </row>
    <row r="798" ht="21" customHeight="1" spans="1:19">
      <c r="A798" s="131" t="s">
        <v>70</v>
      </c>
      <c r="B798" s="132" t="s">
        <v>101</v>
      </c>
      <c r="C798" s="132" t="s">
        <v>669</v>
      </c>
      <c r="D798" s="133" t="s">
        <v>2738</v>
      </c>
      <c r="E798" s="133" t="s">
        <v>2052</v>
      </c>
      <c r="F798" s="133" t="s">
        <v>832</v>
      </c>
      <c r="G798" s="142">
        <v>21</v>
      </c>
      <c r="H798" s="109">
        <v>10500</v>
      </c>
      <c r="I798" s="109">
        <v>10500</v>
      </c>
      <c r="J798" s="109"/>
      <c r="K798" s="109"/>
      <c r="L798" s="109"/>
      <c r="M798" s="109"/>
      <c r="N798" s="109">
        <v>10500</v>
      </c>
      <c r="O798" s="109">
        <v>10500</v>
      </c>
      <c r="P798" s="109"/>
      <c r="Q798" s="109"/>
      <c r="R798" s="109"/>
      <c r="S798" s="109"/>
    </row>
    <row r="799" ht="21" customHeight="1" spans="1:19">
      <c r="A799" s="131" t="s">
        <v>70</v>
      </c>
      <c r="B799" s="132" t="s">
        <v>101</v>
      </c>
      <c r="C799" s="132" t="s">
        <v>669</v>
      </c>
      <c r="D799" s="133" t="s">
        <v>2739</v>
      </c>
      <c r="E799" s="133" t="s">
        <v>2317</v>
      </c>
      <c r="F799" s="133" t="s">
        <v>832</v>
      </c>
      <c r="G799" s="142">
        <v>1</v>
      </c>
      <c r="H799" s="109"/>
      <c r="I799" s="109">
        <v>200000</v>
      </c>
      <c r="J799" s="109"/>
      <c r="K799" s="109"/>
      <c r="L799" s="109"/>
      <c r="M799" s="109"/>
      <c r="N799" s="109">
        <v>200000</v>
      </c>
      <c r="O799" s="109">
        <v>200000</v>
      </c>
      <c r="P799" s="109"/>
      <c r="Q799" s="109"/>
      <c r="R799" s="109"/>
      <c r="S799" s="109"/>
    </row>
    <row r="800" ht="21" customHeight="1" spans="1:19">
      <c r="A800" s="131" t="s">
        <v>70</v>
      </c>
      <c r="B800" s="132" t="s">
        <v>101</v>
      </c>
      <c r="C800" s="132" t="s">
        <v>669</v>
      </c>
      <c r="D800" s="133" t="s">
        <v>2740</v>
      </c>
      <c r="E800" s="133" t="s">
        <v>2055</v>
      </c>
      <c r="F800" s="133" t="s">
        <v>832</v>
      </c>
      <c r="G800" s="142">
        <v>1</v>
      </c>
      <c r="H800" s="109"/>
      <c r="I800" s="109">
        <v>1800000</v>
      </c>
      <c r="J800" s="109"/>
      <c r="K800" s="109"/>
      <c r="L800" s="109"/>
      <c r="M800" s="109"/>
      <c r="N800" s="109">
        <v>1800000</v>
      </c>
      <c r="O800" s="109">
        <v>1800000</v>
      </c>
      <c r="P800" s="109"/>
      <c r="Q800" s="109"/>
      <c r="R800" s="109"/>
      <c r="S800" s="109"/>
    </row>
    <row r="801" ht="21" customHeight="1" spans="1:19">
      <c r="A801" s="131" t="s">
        <v>70</v>
      </c>
      <c r="B801" s="132" t="s">
        <v>105</v>
      </c>
      <c r="C801" s="132" t="s">
        <v>669</v>
      </c>
      <c r="D801" s="133" t="s">
        <v>2592</v>
      </c>
      <c r="E801" s="133" t="s">
        <v>2167</v>
      </c>
      <c r="F801" s="133" t="s">
        <v>1708</v>
      </c>
      <c r="G801" s="142">
        <v>2</v>
      </c>
      <c r="H801" s="109">
        <v>4000</v>
      </c>
      <c r="I801" s="109">
        <v>4000</v>
      </c>
      <c r="J801" s="109"/>
      <c r="K801" s="109"/>
      <c r="L801" s="109"/>
      <c r="M801" s="109"/>
      <c r="N801" s="109">
        <v>4000</v>
      </c>
      <c r="O801" s="109">
        <v>4000</v>
      </c>
      <c r="P801" s="109"/>
      <c r="Q801" s="109"/>
      <c r="R801" s="109"/>
      <c r="S801" s="109"/>
    </row>
    <row r="802" ht="21" customHeight="1" spans="1:19">
      <c r="A802" s="131" t="s">
        <v>70</v>
      </c>
      <c r="B802" s="132" t="s">
        <v>105</v>
      </c>
      <c r="C802" s="132" t="s">
        <v>669</v>
      </c>
      <c r="D802" s="133" t="s">
        <v>2171</v>
      </c>
      <c r="E802" s="133" t="s">
        <v>2022</v>
      </c>
      <c r="F802" s="133" t="s">
        <v>2601</v>
      </c>
      <c r="G802" s="142">
        <v>20</v>
      </c>
      <c r="H802" s="109">
        <v>8000</v>
      </c>
      <c r="I802" s="109">
        <v>8000</v>
      </c>
      <c r="J802" s="109"/>
      <c r="K802" s="109"/>
      <c r="L802" s="109"/>
      <c r="M802" s="109"/>
      <c r="N802" s="109">
        <v>8000</v>
      </c>
      <c r="O802" s="109">
        <v>8000</v>
      </c>
      <c r="P802" s="109"/>
      <c r="Q802" s="109"/>
      <c r="R802" s="109"/>
      <c r="S802" s="109"/>
    </row>
    <row r="803" ht="21" customHeight="1" spans="1:19">
      <c r="A803" s="131" t="s">
        <v>70</v>
      </c>
      <c r="B803" s="132" t="s">
        <v>105</v>
      </c>
      <c r="C803" s="132" t="s">
        <v>669</v>
      </c>
      <c r="D803" s="133" t="s">
        <v>2023</v>
      </c>
      <c r="E803" s="133" t="s">
        <v>2023</v>
      </c>
      <c r="F803" s="133" t="s">
        <v>2602</v>
      </c>
      <c r="G803" s="142">
        <v>10</v>
      </c>
      <c r="H803" s="109">
        <v>8000</v>
      </c>
      <c r="I803" s="109">
        <v>8000</v>
      </c>
      <c r="J803" s="109"/>
      <c r="K803" s="109"/>
      <c r="L803" s="109"/>
      <c r="M803" s="109"/>
      <c r="N803" s="109">
        <v>8000</v>
      </c>
      <c r="O803" s="109">
        <v>8000</v>
      </c>
      <c r="P803" s="109"/>
      <c r="Q803" s="109"/>
      <c r="R803" s="109"/>
      <c r="S803" s="109"/>
    </row>
    <row r="804" ht="21" customHeight="1" spans="1:19">
      <c r="A804" s="131" t="s">
        <v>70</v>
      </c>
      <c r="B804" s="132" t="s">
        <v>105</v>
      </c>
      <c r="C804" s="132" t="s">
        <v>669</v>
      </c>
      <c r="D804" s="133" t="s">
        <v>2633</v>
      </c>
      <c r="E804" s="133" t="s">
        <v>2009</v>
      </c>
      <c r="F804" s="133" t="s">
        <v>896</v>
      </c>
      <c r="G804" s="142">
        <v>1</v>
      </c>
      <c r="H804" s="109">
        <v>20000</v>
      </c>
      <c r="I804" s="109">
        <v>20000</v>
      </c>
      <c r="J804" s="109"/>
      <c r="K804" s="109"/>
      <c r="L804" s="109"/>
      <c r="M804" s="109"/>
      <c r="N804" s="109">
        <v>20000</v>
      </c>
      <c r="O804" s="109">
        <v>20000</v>
      </c>
      <c r="P804" s="109"/>
      <c r="Q804" s="109"/>
      <c r="R804" s="109"/>
      <c r="S804" s="109"/>
    </row>
    <row r="805" ht="21" customHeight="1" spans="1:19">
      <c r="A805" s="131" t="s">
        <v>70</v>
      </c>
      <c r="B805" s="132" t="s">
        <v>105</v>
      </c>
      <c r="C805" s="132" t="s">
        <v>669</v>
      </c>
      <c r="D805" s="133" t="s">
        <v>2664</v>
      </c>
      <c r="E805" s="133" t="s">
        <v>2011</v>
      </c>
      <c r="F805" s="133" t="s">
        <v>1835</v>
      </c>
      <c r="G805" s="142">
        <v>1</v>
      </c>
      <c r="H805" s="109">
        <v>25000</v>
      </c>
      <c r="I805" s="109">
        <v>25000</v>
      </c>
      <c r="J805" s="109"/>
      <c r="K805" s="109"/>
      <c r="L805" s="109"/>
      <c r="M805" s="109"/>
      <c r="N805" s="109">
        <v>25000</v>
      </c>
      <c r="O805" s="109">
        <v>25000</v>
      </c>
      <c r="P805" s="109"/>
      <c r="Q805" s="109"/>
      <c r="R805" s="109"/>
      <c r="S805" s="109"/>
    </row>
    <row r="806" ht="21" customHeight="1" spans="1:19">
      <c r="A806" s="131" t="s">
        <v>70</v>
      </c>
      <c r="B806" s="132" t="s">
        <v>105</v>
      </c>
      <c r="C806" s="132" t="s">
        <v>669</v>
      </c>
      <c r="D806" s="133" t="s">
        <v>2741</v>
      </c>
      <c r="E806" s="133" t="s">
        <v>2387</v>
      </c>
      <c r="F806" s="133" t="s">
        <v>1708</v>
      </c>
      <c r="G806" s="142">
        <v>2</v>
      </c>
      <c r="H806" s="109">
        <v>8000</v>
      </c>
      <c r="I806" s="109">
        <v>8000</v>
      </c>
      <c r="J806" s="109"/>
      <c r="K806" s="109"/>
      <c r="L806" s="109"/>
      <c r="M806" s="109"/>
      <c r="N806" s="109">
        <v>8000</v>
      </c>
      <c r="O806" s="109">
        <v>8000</v>
      </c>
      <c r="P806" s="109"/>
      <c r="Q806" s="109"/>
      <c r="R806" s="109"/>
      <c r="S806" s="109"/>
    </row>
    <row r="807" ht="21" customHeight="1" spans="1:19">
      <c r="A807" s="131" t="s">
        <v>70</v>
      </c>
      <c r="B807" s="132" t="s">
        <v>105</v>
      </c>
      <c r="C807" s="132" t="s">
        <v>669</v>
      </c>
      <c r="D807" s="133" t="s">
        <v>2177</v>
      </c>
      <c r="E807" s="133" t="s">
        <v>2015</v>
      </c>
      <c r="F807" s="133" t="s">
        <v>1708</v>
      </c>
      <c r="G807" s="142">
        <v>3</v>
      </c>
      <c r="H807" s="109">
        <v>7500</v>
      </c>
      <c r="I807" s="109">
        <v>7500</v>
      </c>
      <c r="J807" s="109"/>
      <c r="K807" s="109"/>
      <c r="L807" s="109"/>
      <c r="M807" s="109"/>
      <c r="N807" s="109">
        <v>7500</v>
      </c>
      <c r="O807" s="109">
        <v>7500</v>
      </c>
      <c r="P807" s="109"/>
      <c r="Q807" s="109"/>
      <c r="R807" s="109"/>
      <c r="S807" s="109"/>
    </row>
    <row r="808" ht="21" customHeight="1" spans="1:19">
      <c r="A808" s="131" t="s">
        <v>70</v>
      </c>
      <c r="B808" s="132" t="s">
        <v>105</v>
      </c>
      <c r="C808" s="132" t="s">
        <v>669</v>
      </c>
      <c r="D808" s="133" t="s">
        <v>2179</v>
      </c>
      <c r="E808" s="133" t="s">
        <v>2030</v>
      </c>
      <c r="F808" s="133" t="s">
        <v>1708</v>
      </c>
      <c r="G808" s="142">
        <v>1</v>
      </c>
      <c r="H808" s="109">
        <v>20000</v>
      </c>
      <c r="I808" s="109">
        <v>20000</v>
      </c>
      <c r="J808" s="109"/>
      <c r="K808" s="109"/>
      <c r="L808" s="109"/>
      <c r="M808" s="109"/>
      <c r="N808" s="109">
        <v>20000</v>
      </c>
      <c r="O808" s="109">
        <v>20000</v>
      </c>
      <c r="P808" s="109"/>
      <c r="Q808" s="109"/>
      <c r="R808" s="109"/>
      <c r="S808" s="109"/>
    </row>
    <row r="809" ht="21" customHeight="1" spans="1:19">
      <c r="A809" s="131" t="s">
        <v>70</v>
      </c>
      <c r="B809" s="132" t="s">
        <v>105</v>
      </c>
      <c r="C809" s="132" t="s">
        <v>669</v>
      </c>
      <c r="D809" s="133" t="s">
        <v>2639</v>
      </c>
      <c r="E809" s="133" t="s">
        <v>2017</v>
      </c>
      <c r="F809" s="133" t="s">
        <v>2742</v>
      </c>
      <c r="G809" s="142">
        <v>1000</v>
      </c>
      <c r="H809" s="109">
        <v>30000</v>
      </c>
      <c r="I809" s="109">
        <v>30000</v>
      </c>
      <c r="J809" s="109"/>
      <c r="K809" s="109"/>
      <c r="L809" s="109"/>
      <c r="M809" s="109"/>
      <c r="N809" s="109">
        <v>30000</v>
      </c>
      <c r="O809" s="109">
        <v>30000</v>
      </c>
      <c r="P809" s="109"/>
      <c r="Q809" s="109"/>
      <c r="R809" s="109"/>
      <c r="S809" s="109"/>
    </row>
    <row r="810" ht="21" customHeight="1" spans="1:19">
      <c r="A810" s="131" t="s">
        <v>70</v>
      </c>
      <c r="B810" s="132" t="s">
        <v>105</v>
      </c>
      <c r="C810" s="132" t="s">
        <v>669</v>
      </c>
      <c r="D810" s="133" t="s">
        <v>2390</v>
      </c>
      <c r="E810" s="133" t="s">
        <v>2013</v>
      </c>
      <c r="F810" s="133" t="s">
        <v>1835</v>
      </c>
      <c r="G810" s="142">
        <v>1</v>
      </c>
      <c r="H810" s="109">
        <v>2000</v>
      </c>
      <c r="I810" s="109">
        <v>2000</v>
      </c>
      <c r="J810" s="109"/>
      <c r="K810" s="109"/>
      <c r="L810" s="109"/>
      <c r="M810" s="109"/>
      <c r="N810" s="109">
        <v>2000</v>
      </c>
      <c r="O810" s="109">
        <v>2000</v>
      </c>
      <c r="P810" s="109"/>
      <c r="Q810" s="109"/>
      <c r="R810" s="109"/>
      <c r="S810" s="109"/>
    </row>
    <row r="811" ht="21" customHeight="1" spans="1:19">
      <c r="A811" s="131" t="s">
        <v>70</v>
      </c>
      <c r="B811" s="132" t="s">
        <v>105</v>
      </c>
      <c r="C811" s="132" t="s">
        <v>669</v>
      </c>
      <c r="D811" s="133" t="s">
        <v>2244</v>
      </c>
      <c r="E811" s="133" t="s">
        <v>2181</v>
      </c>
      <c r="F811" s="133" t="s">
        <v>1708</v>
      </c>
      <c r="G811" s="142">
        <v>2</v>
      </c>
      <c r="H811" s="109">
        <v>14000</v>
      </c>
      <c r="I811" s="109">
        <v>14000</v>
      </c>
      <c r="J811" s="109"/>
      <c r="K811" s="109"/>
      <c r="L811" s="109"/>
      <c r="M811" s="109"/>
      <c r="N811" s="109">
        <v>14000</v>
      </c>
      <c r="O811" s="109">
        <v>14000</v>
      </c>
      <c r="P811" s="109"/>
      <c r="Q811" s="109"/>
      <c r="R811" s="109"/>
      <c r="S811" s="109"/>
    </row>
    <row r="812" ht="21" customHeight="1" spans="1:19">
      <c r="A812" s="131" t="s">
        <v>70</v>
      </c>
      <c r="B812" s="132" t="s">
        <v>105</v>
      </c>
      <c r="C812" s="132" t="s">
        <v>669</v>
      </c>
      <c r="D812" s="133" t="s">
        <v>671</v>
      </c>
      <c r="E812" s="133" t="s">
        <v>2074</v>
      </c>
      <c r="F812" s="133" t="s">
        <v>1029</v>
      </c>
      <c r="G812" s="142">
        <v>8000</v>
      </c>
      <c r="H812" s="109">
        <v>80000</v>
      </c>
      <c r="I812" s="109">
        <v>80000</v>
      </c>
      <c r="J812" s="109"/>
      <c r="K812" s="109"/>
      <c r="L812" s="109"/>
      <c r="M812" s="109"/>
      <c r="N812" s="109">
        <v>80000</v>
      </c>
      <c r="O812" s="109">
        <v>80000</v>
      </c>
      <c r="P812" s="109"/>
      <c r="Q812" s="109"/>
      <c r="R812" s="109"/>
      <c r="S812" s="109"/>
    </row>
    <row r="813" ht="21" customHeight="1" spans="1:19">
      <c r="A813" s="131" t="s">
        <v>70</v>
      </c>
      <c r="B813" s="132" t="s">
        <v>105</v>
      </c>
      <c r="C813" s="132" t="s">
        <v>669</v>
      </c>
      <c r="D813" s="133" t="s">
        <v>2035</v>
      </c>
      <c r="E813" s="133" t="s">
        <v>2028</v>
      </c>
      <c r="F813" s="133" t="s">
        <v>1708</v>
      </c>
      <c r="G813" s="142">
        <v>10</v>
      </c>
      <c r="H813" s="109">
        <v>50000</v>
      </c>
      <c r="I813" s="109">
        <v>50000</v>
      </c>
      <c r="J813" s="109"/>
      <c r="K813" s="109"/>
      <c r="L813" s="109"/>
      <c r="M813" s="109"/>
      <c r="N813" s="109">
        <v>50000</v>
      </c>
      <c r="O813" s="109">
        <v>50000</v>
      </c>
      <c r="P813" s="109"/>
      <c r="Q813" s="109"/>
      <c r="R813" s="109"/>
      <c r="S813" s="109"/>
    </row>
    <row r="814" ht="21" customHeight="1" spans="1:19">
      <c r="A814" s="131" t="s">
        <v>70</v>
      </c>
      <c r="B814" s="132" t="s">
        <v>105</v>
      </c>
      <c r="C814" s="132" t="s">
        <v>669</v>
      </c>
      <c r="D814" s="133" t="s">
        <v>2743</v>
      </c>
      <c r="E814" s="133" t="s">
        <v>2292</v>
      </c>
      <c r="F814" s="133" t="s">
        <v>1708</v>
      </c>
      <c r="G814" s="142">
        <v>3</v>
      </c>
      <c r="H814" s="109">
        <v>6000</v>
      </c>
      <c r="I814" s="109">
        <v>6000</v>
      </c>
      <c r="J814" s="109"/>
      <c r="K814" s="109"/>
      <c r="L814" s="109"/>
      <c r="M814" s="109"/>
      <c r="N814" s="109">
        <v>6000</v>
      </c>
      <c r="O814" s="109">
        <v>6000</v>
      </c>
      <c r="P814" s="109"/>
      <c r="Q814" s="109"/>
      <c r="R814" s="109"/>
      <c r="S814" s="109"/>
    </row>
    <row r="815" ht="21" customHeight="1" spans="1:19">
      <c r="A815" s="131" t="s">
        <v>70</v>
      </c>
      <c r="B815" s="132" t="s">
        <v>105</v>
      </c>
      <c r="C815" s="132" t="s">
        <v>669</v>
      </c>
      <c r="D815" s="133" t="s">
        <v>2744</v>
      </c>
      <c r="E815" s="133" t="s">
        <v>2745</v>
      </c>
      <c r="F815" s="133" t="s">
        <v>1708</v>
      </c>
      <c r="G815" s="142">
        <v>5</v>
      </c>
      <c r="H815" s="109">
        <v>2500</v>
      </c>
      <c r="I815" s="109">
        <v>2500</v>
      </c>
      <c r="J815" s="109"/>
      <c r="K815" s="109"/>
      <c r="L815" s="109"/>
      <c r="M815" s="109"/>
      <c r="N815" s="109">
        <v>2500</v>
      </c>
      <c r="O815" s="109">
        <v>2500</v>
      </c>
      <c r="P815" s="109"/>
      <c r="Q815" s="109"/>
      <c r="R815" s="109"/>
      <c r="S815" s="109"/>
    </row>
    <row r="816" ht="21" customHeight="1" spans="1:19">
      <c r="A816" s="134" t="s">
        <v>265</v>
      </c>
      <c r="B816" s="135"/>
      <c r="C816" s="135"/>
      <c r="D816" s="136"/>
      <c r="E816" s="136"/>
      <c r="F816" s="136"/>
      <c r="G816" s="143"/>
      <c r="H816" s="109">
        <v>64663677</v>
      </c>
      <c r="I816" s="109">
        <v>155880368.64</v>
      </c>
      <c r="J816" s="109">
        <v>29044546</v>
      </c>
      <c r="K816" s="109"/>
      <c r="L816" s="109"/>
      <c r="M816" s="109"/>
      <c r="N816" s="109">
        <v>126835822.64</v>
      </c>
      <c r="O816" s="109">
        <v>126835822.64</v>
      </c>
      <c r="P816" s="109"/>
      <c r="Q816" s="109"/>
      <c r="R816" s="109"/>
      <c r="S816" s="109"/>
    </row>
    <row r="817" ht="21" customHeight="1" spans="1:19">
      <c r="A817" s="138" t="s">
        <v>2746</v>
      </c>
      <c r="B817" s="44"/>
      <c r="C817" s="44"/>
      <c r="D817" s="138"/>
      <c r="E817" s="138"/>
      <c r="F817" s="138"/>
      <c r="G817" s="144"/>
      <c r="H817" s="145"/>
      <c r="I817" s="145"/>
      <c r="J817" s="145"/>
      <c r="K817" s="145"/>
      <c r="L817" s="145"/>
      <c r="M817" s="145"/>
      <c r="N817" s="145"/>
      <c r="O817" s="145"/>
      <c r="P817" s="145"/>
      <c r="Q817" s="145"/>
      <c r="R817" s="145"/>
      <c r="S817" s="145"/>
    </row>
  </sheetData>
  <mergeCells count="19">
    <mergeCell ref="A2:S2"/>
    <mergeCell ref="A3:H3"/>
    <mergeCell ref="I4:S4"/>
    <mergeCell ref="N5:S5"/>
    <mergeCell ref="A816:G816"/>
    <mergeCell ref="A817:S8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D23" sqref="D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2747</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"单位名称："&amp;"昆明市东川区卫生健康局"</f>
        <v>单位名称：昆明市东川区卫生健康局</v>
      </c>
      <c r="B3" s="115"/>
      <c r="C3" s="115"/>
      <c r="D3" s="115"/>
      <c r="E3" s="115"/>
      <c r="F3" s="115"/>
      <c r="G3" s="115"/>
      <c r="H3" s="102"/>
      <c r="I3" s="102"/>
      <c r="J3" s="102"/>
      <c r="K3" s="102"/>
      <c r="L3" s="102"/>
      <c r="M3" s="102"/>
      <c r="N3" s="111"/>
      <c r="O3" s="104"/>
      <c r="P3" s="104"/>
      <c r="Q3" s="110"/>
      <c r="R3" s="104"/>
      <c r="S3" s="116"/>
      <c r="T3" s="112" t="s">
        <v>1</v>
      </c>
    </row>
    <row r="4" ht="24" customHeight="1" spans="1:20">
      <c r="A4" s="49" t="s">
        <v>274</v>
      </c>
      <c r="B4" s="117" t="s">
        <v>275</v>
      </c>
      <c r="C4" s="117" t="s">
        <v>1998</v>
      </c>
      <c r="D4" s="117" t="s">
        <v>2748</v>
      </c>
      <c r="E4" s="117" t="s">
        <v>2749</v>
      </c>
      <c r="F4" s="117" t="s">
        <v>2750</v>
      </c>
      <c r="G4" s="117" t="s">
        <v>2751</v>
      </c>
      <c r="H4" s="118" t="s">
        <v>2752</v>
      </c>
      <c r="I4" s="118" t="s">
        <v>2753</v>
      </c>
      <c r="J4" s="119" t="s">
        <v>282</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2004</v>
      </c>
      <c r="M5" s="123" t="s">
        <v>2005</v>
      </c>
      <c r="N5" s="124" t="s">
        <v>2006</v>
      </c>
      <c r="O5" s="125" t="s">
        <v>2007</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c r="B8" s="132"/>
      <c r="C8" s="132"/>
      <c r="D8" s="132"/>
      <c r="E8" s="132"/>
      <c r="F8" s="132"/>
      <c r="G8" s="132"/>
      <c r="H8" s="133"/>
      <c r="I8" s="133"/>
      <c r="J8" s="109"/>
      <c r="K8" s="109"/>
      <c r="L8" s="109"/>
      <c r="M8" s="109"/>
      <c r="N8" s="109"/>
      <c r="O8" s="109"/>
      <c r="P8" s="109"/>
      <c r="Q8" s="109"/>
      <c r="R8" s="109"/>
      <c r="S8" s="109"/>
      <c r="T8" s="109"/>
    </row>
    <row r="9" ht="21" customHeight="1" spans="1:20">
      <c r="A9" s="134" t="s">
        <v>265</v>
      </c>
      <c r="B9" s="135"/>
      <c r="C9" s="135"/>
      <c r="D9" s="135"/>
      <c r="E9" s="135"/>
      <c r="F9" s="135"/>
      <c r="G9" s="135"/>
      <c r="H9" s="136"/>
      <c r="I9" s="137"/>
      <c r="J9" s="109"/>
      <c r="K9" s="109"/>
      <c r="L9" s="109"/>
      <c r="M9" s="109"/>
      <c r="N9" s="109"/>
      <c r="O9" s="109"/>
      <c r="P9" s="109"/>
      <c r="Q9" s="109"/>
      <c r="R9" s="109"/>
      <c r="S9" s="109"/>
      <c r="T9" s="109"/>
    </row>
    <row r="10" customHeight="1" spans="1:20">
      <c r="A10" t="s">
        <v>2754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99"/>
      <c r="M1" s="42" t="s">
        <v>2755</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"单位名称："&amp;"昆明市东川区卫生健康局"</f>
        <v>单位名称：昆明市东川区卫生健康局</v>
      </c>
      <c r="B3" s="102"/>
      <c r="C3" s="102"/>
      <c r="D3" s="103"/>
      <c r="E3" s="104"/>
      <c r="F3" s="104"/>
      <c r="G3" s="104"/>
      <c r="H3" s="104"/>
      <c r="I3" s="104"/>
      <c r="M3" s="47" t="s">
        <v>1</v>
      </c>
    </row>
    <row r="4" ht="19.5" customHeight="1" spans="1:13">
      <c r="A4" s="62" t="s">
        <v>2756</v>
      </c>
      <c r="B4" s="13" t="s">
        <v>282</v>
      </c>
      <c r="C4" s="14"/>
      <c r="D4" s="14"/>
      <c r="E4" s="13" t="s">
        <v>2757</v>
      </c>
      <c r="F4" s="14"/>
      <c r="G4" s="14"/>
      <c r="H4" s="14"/>
      <c r="I4" s="14"/>
      <c r="J4" s="14"/>
      <c r="K4" s="14"/>
      <c r="L4" s="14"/>
      <c r="M4" s="105"/>
    </row>
    <row r="5" ht="40.5" customHeight="1" spans="1:13">
      <c r="A5" s="55"/>
      <c r="B5" s="63" t="s">
        <v>55</v>
      </c>
      <c r="C5" s="49" t="s">
        <v>58</v>
      </c>
      <c r="D5" s="106" t="s">
        <v>2004</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2758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2759</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"单位名称："&amp;"昆明市东川区卫生健康局"</f>
        <v>单位名称：昆明市东川区卫生健康局</v>
      </c>
    </row>
    <row r="4" ht="44.25" customHeight="1" spans="1:10">
      <c r="A4" s="21" t="s">
        <v>2756</v>
      </c>
      <c r="B4" s="21" t="s">
        <v>753</v>
      </c>
      <c r="C4" s="21" t="s">
        <v>754</v>
      </c>
      <c r="D4" s="21" t="s">
        <v>755</v>
      </c>
      <c r="E4" s="21" t="s">
        <v>756</v>
      </c>
      <c r="F4" s="96" t="s">
        <v>757</v>
      </c>
      <c r="G4" s="21" t="s">
        <v>758</v>
      </c>
      <c r="H4" s="96" t="s">
        <v>759</v>
      </c>
      <c r="I4" s="96" t="s">
        <v>760</v>
      </c>
      <c r="J4" s="21" t="s">
        <v>761</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9" width="19.125" customWidth="1"/>
  </cols>
  <sheetData>
    <row r="1" customHeight="1" spans="1:9">
      <c r="A1" s="71" t="s">
        <v>2760</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"单位名称："&amp;"昆明市东川区卫生健康局"</f>
        <v>单位名称：昆明市东川区卫生健康局</v>
      </c>
      <c r="B3" s="78"/>
      <c r="C3" s="78"/>
      <c r="D3" s="79"/>
      <c r="F3" s="76"/>
      <c r="G3" s="75"/>
      <c r="H3" s="75"/>
      <c r="I3" s="80" t="s">
        <v>1</v>
      </c>
    </row>
    <row r="4" ht="28.5" customHeight="1" spans="1:9">
      <c r="A4" s="81" t="s">
        <v>274</v>
      </c>
      <c r="B4" s="82" t="s">
        <v>275</v>
      </c>
      <c r="C4" s="83" t="s">
        <v>2761</v>
      </c>
      <c r="D4" s="81" t="s">
        <v>2762</v>
      </c>
      <c r="E4" s="81" t="s">
        <v>2763</v>
      </c>
      <c r="F4" s="81" t="s">
        <v>2764</v>
      </c>
      <c r="G4" s="82" t="s">
        <v>2765</v>
      </c>
      <c r="H4" s="64"/>
      <c r="I4" s="81"/>
    </row>
    <row r="5" ht="21" customHeight="1" spans="1:9">
      <c r="A5" s="83"/>
      <c r="B5" s="84"/>
      <c r="C5" s="84"/>
      <c r="D5" s="85"/>
      <c r="E5" s="84"/>
      <c r="F5" s="84"/>
      <c r="G5" s="82" t="s">
        <v>2002</v>
      </c>
      <c r="H5" s="82" t="s">
        <v>2766</v>
      </c>
      <c r="I5" s="82" t="s">
        <v>2767</v>
      </c>
    </row>
    <row r="6" ht="17.25" customHeight="1" spans="1:9">
      <c r="A6" s="86" t="s">
        <v>117</v>
      </c>
      <c r="B6" s="38" t="s">
        <v>118</v>
      </c>
      <c r="C6" s="86" t="s">
        <v>119</v>
      </c>
      <c r="D6" s="40" t="s">
        <v>120</v>
      </c>
      <c r="E6" s="86" t="s">
        <v>121</v>
      </c>
      <c r="F6" s="38" t="s">
        <v>122</v>
      </c>
      <c r="G6" s="87" t="s">
        <v>123</v>
      </c>
      <c r="H6" s="40" t="s">
        <v>124</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2768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3" sqref="D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2769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"单位名称："&amp;"昆明市东川区卫生健康局"</f>
        <v>单位名称：昆明市东川区卫生健康局</v>
      </c>
      <c r="B3" s="45"/>
      <c r="C3" s="45"/>
      <c r="D3" s="45"/>
      <c r="E3" s="45"/>
      <c r="F3" s="45"/>
      <c r="G3" s="45"/>
      <c r="H3" s="46"/>
      <c r="I3" s="46"/>
      <c r="J3" s="46"/>
      <c r="K3" s="47" t="s">
        <v>1</v>
      </c>
    </row>
    <row r="4" ht="21.75" customHeight="1" spans="1:11">
      <c r="A4" s="48" t="s">
        <v>504</v>
      </c>
      <c r="B4" s="48" t="s">
        <v>277</v>
      </c>
      <c r="C4" s="48" t="s">
        <v>505</v>
      </c>
      <c r="D4" s="49" t="s">
        <v>278</v>
      </c>
      <c r="E4" s="49" t="s">
        <v>279</v>
      </c>
      <c r="F4" s="49" t="s">
        <v>506</v>
      </c>
      <c r="G4" s="49" t="s">
        <v>507</v>
      </c>
      <c r="H4" s="62" t="s">
        <v>55</v>
      </c>
      <c r="I4" s="13" t="s">
        <v>2770</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265</v>
      </c>
      <c r="B10" s="69"/>
      <c r="C10" s="69"/>
      <c r="D10" s="69"/>
      <c r="E10" s="69"/>
      <c r="F10" s="69"/>
      <c r="G10" s="70"/>
      <c r="H10" s="58"/>
      <c r="I10" s="58"/>
      <c r="J10" s="58"/>
      <c r="K10" s="65"/>
    </row>
    <row r="11" customHeight="1" spans="1:11">
      <c r="A11" t="s">
        <v>2771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5"/>
  <sheetViews>
    <sheetView showZeros="0" topLeftCell="A101" workbookViewId="0">
      <selection activeCell="A74" sqref="$A74:$XFD74"/>
    </sheetView>
  </sheetViews>
  <sheetFormatPr defaultColWidth="9.14166666666667" defaultRowHeight="14.25" customHeight="1" outlineLevelCol="6"/>
  <cols>
    <col min="1" max="1" width="35.2833333333333" customWidth="1"/>
    <col min="2" max="2" width="28" customWidth="1"/>
    <col min="3" max="3" width="57.875" customWidth="1"/>
    <col min="4" max="4" width="28" customWidth="1"/>
    <col min="5" max="7" width="23.85" customWidth="1"/>
  </cols>
  <sheetData>
    <row r="1" ht="13.5" customHeight="1" spans="1:7">
      <c r="D1" s="41"/>
      <c r="G1" s="42" t="s">
        <v>2772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"单位名称："&amp;"昆明市东川区卫生健康局"</f>
        <v>单位名称：昆明市东川区卫生健康局</v>
      </c>
      <c r="B3" s="45"/>
      <c r="C3" s="45"/>
      <c r="D3" s="45"/>
      <c r="E3" s="46"/>
      <c r="F3" s="46"/>
      <c r="G3" s="47" t="s">
        <v>1</v>
      </c>
    </row>
    <row r="4" ht="21.75" customHeight="1" spans="1:7">
      <c r="A4" s="48" t="s">
        <v>505</v>
      </c>
      <c r="B4" s="48" t="s">
        <v>504</v>
      </c>
      <c r="C4" s="48" t="s">
        <v>277</v>
      </c>
      <c r="D4" s="49" t="s">
        <v>2773</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101</v>
      </c>
      <c r="B8" s="57"/>
      <c r="C8" s="57"/>
      <c r="D8" s="39"/>
      <c r="E8" s="58">
        <v>11606.4</v>
      </c>
      <c r="F8" s="58"/>
      <c r="G8" s="58"/>
    </row>
    <row r="9" ht="18.75" customHeight="1" spans="1:7">
      <c r="A9" s="39"/>
      <c r="B9" s="39" t="s">
        <v>2774</v>
      </c>
      <c r="C9" s="39" t="s">
        <v>512</v>
      </c>
      <c r="D9" s="39" t="s">
        <v>2775</v>
      </c>
      <c r="E9" s="58">
        <v>11606.4</v>
      </c>
      <c r="F9" s="58"/>
      <c r="G9" s="58"/>
    </row>
    <row r="10" ht="18.75" customHeight="1" spans="1:7">
      <c r="A10" s="39" t="s">
        <v>70</v>
      </c>
      <c r="B10" s="31"/>
      <c r="C10" s="31"/>
      <c r="D10" s="31"/>
      <c r="E10" s="58">
        <v>107821057.02</v>
      </c>
      <c r="F10" s="58"/>
      <c r="G10" s="58"/>
    </row>
    <row r="11" ht="18.75" customHeight="1" spans="1:7">
      <c r="A11" s="31"/>
      <c r="B11" s="39" t="s">
        <v>2774</v>
      </c>
      <c r="C11" s="39" t="s">
        <v>512</v>
      </c>
      <c r="D11" s="39" t="s">
        <v>2775</v>
      </c>
      <c r="E11" s="58">
        <v>23839.42</v>
      </c>
      <c r="F11" s="58"/>
      <c r="G11" s="58"/>
    </row>
    <row r="12" ht="18.75" customHeight="1" spans="1:7">
      <c r="A12" s="31"/>
      <c r="B12" s="39" t="s">
        <v>2774</v>
      </c>
      <c r="C12" s="39" t="s">
        <v>514</v>
      </c>
      <c r="D12" s="39" t="s">
        <v>2775</v>
      </c>
      <c r="E12" s="58">
        <v>119304</v>
      </c>
      <c r="F12" s="58"/>
      <c r="G12" s="58"/>
    </row>
    <row r="13" ht="18.75" customHeight="1" spans="1:7">
      <c r="A13" s="31"/>
      <c r="B13" s="39" t="s">
        <v>2776</v>
      </c>
      <c r="C13" s="39" t="s">
        <v>519</v>
      </c>
      <c r="D13" s="39" t="s">
        <v>2775</v>
      </c>
      <c r="E13" s="58">
        <v>150000</v>
      </c>
      <c r="F13" s="58"/>
      <c r="G13" s="58"/>
    </row>
    <row r="14" ht="18.75" customHeight="1" spans="1:7">
      <c r="A14" s="31"/>
      <c r="B14" s="39" t="s">
        <v>2776</v>
      </c>
      <c r="C14" s="39" t="s">
        <v>523</v>
      </c>
      <c r="D14" s="39" t="s">
        <v>2775</v>
      </c>
      <c r="E14" s="58">
        <v>410000</v>
      </c>
      <c r="F14" s="58"/>
      <c r="G14" s="58"/>
    </row>
    <row r="15" ht="18.75" customHeight="1" spans="1:7">
      <c r="A15" s="31"/>
      <c r="B15" s="39" t="s">
        <v>2776</v>
      </c>
      <c r="C15" s="39" t="s">
        <v>525</v>
      </c>
      <c r="D15" s="39" t="s">
        <v>2775</v>
      </c>
      <c r="E15" s="58">
        <v>355200</v>
      </c>
      <c r="F15" s="58"/>
      <c r="G15" s="58"/>
    </row>
    <row r="16" ht="18.75" customHeight="1" spans="1:7">
      <c r="A16" s="31"/>
      <c r="B16" s="39" t="s">
        <v>2776</v>
      </c>
      <c r="C16" s="39" t="s">
        <v>527</v>
      </c>
      <c r="D16" s="39" t="s">
        <v>2775</v>
      </c>
      <c r="E16" s="58">
        <v>1393900</v>
      </c>
      <c r="F16" s="58"/>
      <c r="G16" s="58"/>
    </row>
    <row r="17" ht="18.75" customHeight="1" spans="1:7">
      <c r="A17" s="31"/>
      <c r="B17" s="39" t="s">
        <v>2776</v>
      </c>
      <c r="C17" s="39" t="s">
        <v>529</v>
      </c>
      <c r="D17" s="39" t="s">
        <v>2775</v>
      </c>
      <c r="E17" s="58">
        <v>399898</v>
      </c>
      <c r="F17" s="58"/>
      <c r="G17" s="58"/>
    </row>
    <row r="18" ht="18.75" customHeight="1" spans="1:7">
      <c r="A18" s="31"/>
      <c r="B18" s="39" t="s">
        <v>2776</v>
      </c>
      <c r="C18" s="39" t="s">
        <v>531</v>
      </c>
      <c r="D18" s="39" t="s">
        <v>2775</v>
      </c>
      <c r="E18" s="58">
        <v>28515.84</v>
      </c>
      <c r="F18" s="58"/>
      <c r="G18" s="58"/>
    </row>
    <row r="19" ht="18.75" customHeight="1" spans="1:7">
      <c r="A19" s="31"/>
      <c r="B19" s="39" t="s">
        <v>2776</v>
      </c>
      <c r="C19" s="39" t="s">
        <v>533</v>
      </c>
      <c r="D19" s="39" t="s">
        <v>2775</v>
      </c>
      <c r="E19" s="58">
        <v>530963.2</v>
      </c>
      <c r="F19" s="58"/>
      <c r="G19" s="58"/>
    </row>
    <row r="20" ht="18.75" customHeight="1" spans="1:7">
      <c r="A20" s="31"/>
      <c r="B20" s="39" t="s">
        <v>2776</v>
      </c>
      <c r="C20" s="39" t="s">
        <v>535</v>
      </c>
      <c r="D20" s="39" t="s">
        <v>2775</v>
      </c>
      <c r="E20" s="58">
        <v>800000</v>
      </c>
      <c r="F20" s="58"/>
      <c r="G20" s="58"/>
    </row>
    <row r="21" ht="18.75" customHeight="1" spans="1:7">
      <c r="A21" s="31"/>
      <c r="B21" s="39" t="s">
        <v>2776</v>
      </c>
      <c r="C21" s="39" t="s">
        <v>539</v>
      </c>
      <c r="D21" s="39" t="s">
        <v>2775</v>
      </c>
      <c r="E21" s="58">
        <v>862500</v>
      </c>
      <c r="F21" s="58"/>
      <c r="G21" s="58"/>
    </row>
    <row r="22" ht="18.75" customHeight="1" spans="1:7">
      <c r="A22" s="31"/>
      <c r="B22" s="39" t="s">
        <v>2776</v>
      </c>
      <c r="C22" s="39" t="s">
        <v>541</v>
      </c>
      <c r="D22" s="39" t="s">
        <v>2775</v>
      </c>
      <c r="E22" s="58">
        <v>201500</v>
      </c>
      <c r="F22" s="58"/>
      <c r="G22" s="58"/>
    </row>
    <row r="23" ht="18.75" customHeight="1" spans="1:7">
      <c r="A23" s="31"/>
      <c r="B23" s="39" t="s">
        <v>2776</v>
      </c>
      <c r="C23" s="39" t="s">
        <v>543</v>
      </c>
      <c r="D23" s="39" t="s">
        <v>2775</v>
      </c>
      <c r="E23" s="58">
        <v>90132</v>
      </c>
      <c r="F23" s="58"/>
      <c r="G23" s="58"/>
    </row>
    <row r="24" ht="18.75" customHeight="1" spans="1:7">
      <c r="A24" s="31"/>
      <c r="B24" s="39" t="s">
        <v>2776</v>
      </c>
      <c r="C24" s="39" t="s">
        <v>545</v>
      </c>
      <c r="D24" s="39" t="s">
        <v>2775</v>
      </c>
      <c r="E24" s="58">
        <v>22600</v>
      </c>
      <c r="F24" s="58"/>
      <c r="G24" s="58"/>
    </row>
    <row r="25" ht="18.75" customHeight="1" spans="1:7">
      <c r="A25" s="31"/>
      <c r="B25" s="39" t="s">
        <v>2776</v>
      </c>
      <c r="C25" s="39" t="s">
        <v>549</v>
      </c>
      <c r="D25" s="39" t="s">
        <v>2775</v>
      </c>
      <c r="E25" s="58">
        <v>675933</v>
      </c>
      <c r="F25" s="58"/>
      <c r="G25" s="58"/>
    </row>
    <row r="26" ht="18.75" customHeight="1" spans="1:7">
      <c r="A26" s="31"/>
      <c r="B26" s="39" t="s">
        <v>2776</v>
      </c>
      <c r="C26" s="39" t="s">
        <v>551</v>
      </c>
      <c r="D26" s="39" t="s">
        <v>2775</v>
      </c>
      <c r="E26" s="58">
        <v>24840</v>
      </c>
      <c r="F26" s="58"/>
      <c r="G26" s="58"/>
    </row>
    <row r="27" ht="18.75" customHeight="1" spans="1:7">
      <c r="A27" s="31"/>
      <c r="B27" s="39" t="s">
        <v>2776</v>
      </c>
      <c r="C27" s="39" t="s">
        <v>553</v>
      </c>
      <c r="D27" s="39" t="s">
        <v>2775</v>
      </c>
      <c r="E27" s="58">
        <v>200534.4</v>
      </c>
      <c r="F27" s="58"/>
      <c r="G27" s="58"/>
    </row>
    <row r="28" ht="18.75" customHeight="1" spans="1:7">
      <c r="A28" s="31"/>
      <c r="B28" s="39" t="s">
        <v>2776</v>
      </c>
      <c r="C28" s="39" t="s">
        <v>555</v>
      </c>
      <c r="D28" s="39" t="s">
        <v>2775</v>
      </c>
      <c r="E28" s="58">
        <v>264000</v>
      </c>
      <c r="F28" s="58"/>
      <c r="G28" s="58"/>
    </row>
    <row r="29" ht="18.75" customHeight="1" spans="1:7">
      <c r="A29" s="31"/>
      <c r="B29" s="39" t="s">
        <v>2776</v>
      </c>
      <c r="C29" s="39" t="s">
        <v>557</v>
      </c>
      <c r="D29" s="39" t="s">
        <v>2775</v>
      </c>
      <c r="E29" s="58">
        <v>900871.52</v>
      </c>
      <c r="F29" s="58"/>
      <c r="G29" s="58"/>
    </row>
    <row r="30" ht="18.75" customHeight="1" spans="1:7">
      <c r="A30" s="31"/>
      <c r="B30" s="39" t="s">
        <v>2776</v>
      </c>
      <c r="C30" s="39" t="s">
        <v>559</v>
      </c>
      <c r="D30" s="39" t="s">
        <v>2775</v>
      </c>
      <c r="E30" s="58">
        <v>3815.74</v>
      </c>
      <c r="F30" s="58"/>
      <c r="G30" s="58"/>
    </row>
    <row r="31" ht="18.75" customHeight="1" spans="1:7">
      <c r="A31" s="31"/>
      <c r="B31" s="39" t="s">
        <v>2776</v>
      </c>
      <c r="C31" s="39" t="s">
        <v>561</v>
      </c>
      <c r="D31" s="39" t="s">
        <v>2775</v>
      </c>
      <c r="E31" s="58">
        <v>41114036.58</v>
      </c>
      <c r="F31" s="58"/>
      <c r="G31" s="58"/>
    </row>
    <row r="32" ht="18.75" customHeight="1" spans="1:7">
      <c r="A32" s="31"/>
      <c r="B32" s="39" t="s">
        <v>2776</v>
      </c>
      <c r="C32" s="39" t="s">
        <v>563</v>
      </c>
      <c r="D32" s="39" t="s">
        <v>2775</v>
      </c>
      <c r="E32" s="58">
        <v>9434580</v>
      </c>
      <c r="F32" s="58"/>
      <c r="G32" s="58"/>
    </row>
    <row r="33" ht="18.75" customHeight="1" spans="1:7">
      <c r="A33" s="31"/>
      <c r="B33" s="39" t="s">
        <v>2776</v>
      </c>
      <c r="C33" s="39" t="s">
        <v>565</v>
      </c>
      <c r="D33" s="39" t="s">
        <v>2775</v>
      </c>
      <c r="E33" s="58">
        <v>1046</v>
      </c>
      <c r="F33" s="58"/>
      <c r="G33" s="58"/>
    </row>
    <row r="34" ht="18.75" customHeight="1" spans="1:7">
      <c r="A34" s="31"/>
      <c r="B34" s="39" t="s">
        <v>2777</v>
      </c>
      <c r="C34" s="39" t="s">
        <v>568</v>
      </c>
      <c r="D34" s="39" t="s">
        <v>2775</v>
      </c>
      <c r="E34" s="58">
        <v>72127.66</v>
      </c>
      <c r="F34" s="58"/>
      <c r="G34" s="58"/>
    </row>
    <row r="35" ht="18.75" customHeight="1" spans="1:7">
      <c r="A35" s="31"/>
      <c r="B35" s="39" t="s">
        <v>2778</v>
      </c>
      <c r="C35" s="39" t="s">
        <v>571</v>
      </c>
      <c r="D35" s="39" t="s">
        <v>2775</v>
      </c>
      <c r="E35" s="58">
        <v>718004</v>
      </c>
      <c r="F35" s="58"/>
      <c r="G35" s="58"/>
    </row>
    <row r="36" ht="18.75" customHeight="1" spans="1:7">
      <c r="A36" s="31"/>
      <c r="B36" s="39" t="s">
        <v>2778</v>
      </c>
      <c r="C36" s="39" t="s">
        <v>573</v>
      </c>
      <c r="D36" s="39" t="s">
        <v>2775</v>
      </c>
      <c r="E36" s="58">
        <v>100000</v>
      </c>
      <c r="F36" s="58"/>
      <c r="G36" s="58"/>
    </row>
    <row r="37" ht="18.75" customHeight="1" spans="1:7">
      <c r="A37" s="31"/>
      <c r="B37" s="39" t="s">
        <v>2778</v>
      </c>
      <c r="C37" s="39" t="s">
        <v>575</v>
      </c>
      <c r="D37" s="39" t="s">
        <v>2775</v>
      </c>
      <c r="E37" s="58">
        <v>1388943</v>
      </c>
      <c r="F37" s="58"/>
      <c r="G37" s="58"/>
    </row>
    <row r="38" ht="18.75" customHeight="1" spans="1:7">
      <c r="A38" s="31"/>
      <c r="B38" s="39" t="s">
        <v>2778</v>
      </c>
      <c r="C38" s="39" t="s">
        <v>577</v>
      </c>
      <c r="D38" s="39" t="s">
        <v>2775</v>
      </c>
      <c r="E38" s="58">
        <v>10000</v>
      </c>
      <c r="F38" s="58"/>
      <c r="G38" s="58"/>
    </row>
    <row r="39" ht="18.75" customHeight="1" spans="1:7">
      <c r="A39" s="31"/>
      <c r="B39" s="39" t="s">
        <v>2778</v>
      </c>
      <c r="C39" s="39" t="s">
        <v>579</v>
      </c>
      <c r="D39" s="39" t="s">
        <v>2775</v>
      </c>
      <c r="E39" s="58">
        <v>10323.06</v>
      </c>
      <c r="F39" s="58"/>
      <c r="G39" s="58"/>
    </row>
    <row r="40" ht="18.75" customHeight="1" spans="1:7">
      <c r="A40" s="31"/>
      <c r="B40" s="39" t="s">
        <v>2778</v>
      </c>
      <c r="C40" s="39" t="s">
        <v>581</v>
      </c>
      <c r="D40" s="39" t="s">
        <v>2775</v>
      </c>
      <c r="E40" s="58">
        <v>569700</v>
      </c>
      <c r="F40" s="58"/>
      <c r="G40" s="58"/>
    </row>
    <row r="41" ht="18.75" customHeight="1" spans="1:7">
      <c r="A41" s="31"/>
      <c r="B41" s="39" t="s">
        <v>2778</v>
      </c>
      <c r="C41" s="39" t="s">
        <v>583</v>
      </c>
      <c r="D41" s="39" t="s">
        <v>2775</v>
      </c>
      <c r="E41" s="58">
        <v>1264050</v>
      </c>
      <c r="F41" s="58"/>
      <c r="G41" s="58"/>
    </row>
    <row r="42" ht="18.75" customHeight="1" spans="1:7">
      <c r="A42" s="31"/>
      <c r="B42" s="39" t="s">
        <v>2778</v>
      </c>
      <c r="C42" s="39" t="s">
        <v>585</v>
      </c>
      <c r="D42" s="39" t="s">
        <v>2775</v>
      </c>
      <c r="E42" s="58">
        <v>630000</v>
      </c>
      <c r="F42" s="58"/>
      <c r="G42" s="58"/>
    </row>
    <row r="43" ht="18.75" customHeight="1" spans="1:7">
      <c r="A43" s="31"/>
      <c r="B43" s="39" t="s">
        <v>2778</v>
      </c>
      <c r="C43" s="39" t="s">
        <v>587</v>
      </c>
      <c r="D43" s="39" t="s">
        <v>2775</v>
      </c>
      <c r="E43" s="58">
        <v>279360</v>
      </c>
      <c r="F43" s="58"/>
      <c r="G43" s="58"/>
    </row>
    <row r="44" ht="18.75" customHeight="1" spans="1:7">
      <c r="A44" s="31"/>
      <c r="B44" s="39" t="s">
        <v>2778</v>
      </c>
      <c r="C44" s="39" t="s">
        <v>589</v>
      </c>
      <c r="D44" s="39" t="s">
        <v>2775</v>
      </c>
      <c r="E44" s="58">
        <v>284875</v>
      </c>
      <c r="F44" s="58"/>
      <c r="G44" s="58"/>
    </row>
    <row r="45" ht="18.75" customHeight="1" spans="1:7">
      <c r="A45" s="31"/>
      <c r="B45" s="39" t="s">
        <v>2778</v>
      </c>
      <c r="C45" s="39" t="s">
        <v>591</v>
      </c>
      <c r="D45" s="39" t="s">
        <v>2775</v>
      </c>
      <c r="E45" s="58">
        <v>1148002</v>
      </c>
      <c r="F45" s="58"/>
      <c r="G45" s="58"/>
    </row>
    <row r="46" ht="18.75" customHeight="1" spans="1:7">
      <c r="A46" s="31"/>
      <c r="B46" s="39" t="s">
        <v>2778</v>
      </c>
      <c r="C46" s="39" t="s">
        <v>593</v>
      </c>
      <c r="D46" s="39" t="s">
        <v>2775</v>
      </c>
      <c r="E46" s="58">
        <v>103098</v>
      </c>
      <c r="F46" s="58"/>
      <c r="G46" s="58"/>
    </row>
    <row r="47" ht="18.75" customHeight="1" spans="1:7">
      <c r="A47" s="31"/>
      <c r="B47" s="39" t="s">
        <v>2778</v>
      </c>
      <c r="C47" s="39" t="s">
        <v>595</v>
      </c>
      <c r="D47" s="39" t="s">
        <v>2775</v>
      </c>
      <c r="E47" s="58">
        <v>7600000</v>
      </c>
      <c r="F47" s="58"/>
      <c r="G47" s="58"/>
    </row>
    <row r="48" ht="18.75" customHeight="1" spans="1:7">
      <c r="A48" s="31"/>
      <c r="B48" s="39" t="s">
        <v>2778</v>
      </c>
      <c r="C48" s="39" t="s">
        <v>597</v>
      </c>
      <c r="D48" s="39" t="s">
        <v>2775</v>
      </c>
      <c r="E48" s="58">
        <v>816000</v>
      </c>
      <c r="F48" s="58"/>
      <c r="G48" s="58"/>
    </row>
    <row r="49" ht="36" customHeight="1" spans="1:7">
      <c r="A49" s="31"/>
      <c r="B49" s="39" t="s">
        <v>2778</v>
      </c>
      <c r="C49" s="39" t="s">
        <v>599</v>
      </c>
      <c r="D49" s="39" t="s">
        <v>2775</v>
      </c>
      <c r="E49" s="58">
        <v>50000</v>
      </c>
      <c r="F49" s="58"/>
      <c r="G49" s="58"/>
    </row>
    <row r="50" ht="18.75" customHeight="1" spans="1:7">
      <c r="A50" s="31"/>
      <c r="B50" s="39" t="s">
        <v>2778</v>
      </c>
      <c r="C50" s="39" t="s">
        <v>601</v>
      </c>
      <c r="D50" s="39" t="s">
        <v>2775</v>
      </c>
      <c r="E50" s="58">
        <v>1134360.51</v>
      </c>
      <c r="F50" s="58"/>
      <c r="G50" s="58"/>
    </row>
    <row r="51" ht="18.75" customHeight="1" spans="1:7">
      <c r="A51" s="31"/>
      <c r="B51" s="39" t="s">
        <v>2778</v>
      </c>
      <c r="C51" s="39" t="s">
        <v>603</v>
      </c>
      <c r="D51" s="39" t="s">
        <v>2775</v>
      </c>
      <c r="E51" s="58">
        <v>1976370</v>
      </c>
      <c r="F51" s="58"/>
      <c r="G51" s="58"/>
    </row>
    <row r="52" ht="18.75" customHeight="1" spans="1:7">
      <c r="A52" s="31"/>
      <c r="B52" s="39" t="s">
        <v>2778</v>
      </c>
      <c r="C52" s="39" t="s">
        <v>605</v>
      </c>
      <c r="D52" s="39" t="s">
        <v>2775</v>
      </c>
      <c r="E52" s="58">
        <v>400000</v>
      </c>
      <c r="F52" s="58"/>
      <c r="G52" s="58"/>
    </row>
    <row r="53" ht="18.75" customHeight="1" spans="1:7">
      <c r="A53" s="31"/>
      <c r="B53" s="39" t="s">
        <v>2778</v>
      </c>
      <c r="C53" s="39" t="s">
        <v>607</v>
      </c>
      <c r="D53" s="39" t="s">
        <v>2775</v>
      </c>
      <c r="E53" s="58">
        <v>5238585</v>
      </c>
      <c r="F53" s="58"/>
      <c r="G53" s="58"/>
    </row>
    <row r="54" ht="18.75" customHeight="1" spans="1:7">
      <c r="A54" s="31"/>
      <c r="B54" s="39" t="s">
        <v>2778</v>
      </c>
      <c r="C54" s="39" t="s">
        <v>609</v>
      </c>
      <c r="D54" s="39" t="s">
        <v>2775</v>
      </c>
      <c r="E54" s="58">
        <v>514600</v>
      </c>
      <c r="F54" s="58"/>
      <c r="G54" s="58"/>
    </row>
    <row r="55" ht="18.75" customHeight="1" spans="1:7">
      <c r="A55" s="31"/>
      <c r="B55" s="39" t="s">
        <v>2778</v>
      </c>
      <c r="C55" s="39" t="s">
        <v>611</v>
      </c>
      <c r="D55" s="39" t="s">
        <v>2775</v>
      </c>
      <c r="E55" s="58">
        <v>3772000</v>
      </c>
      <c r="F55" s="58"/>
      <c r="G55" s="58"/>
    </row>
    <row r="56" ht="18.75" customHeight="1" spans="1:7">
      <c r="A56" s="31"/>
      <c r="B56" s="39" t="s">
        <v>2778</v>
      </c>
      <c r="C56" s="39" t="s">
        <v>613</v>
      </c>
      <c r="D56" s="39" t="s">
        <v>2775</v>
      </c>
      <c r="E56" s="58">
        <v>2658.88</v>
      </c>
      <c r="F56" s="58"/>
      <c r="G56" s="58"/>
    </row>
    <row r="57" ht="18.75" customHeight="1" spans="1:7">
      <c r="A57" s="31"/>
      <c r="B57" s="39" t="s">
        <v>2778</v>
      </c>
      <c r="C57" s="39" t="s">
        <v>615</v>
      </c>
      <c r="D57" s="39" t="s">
        <v>2775</v>
      </c>
      <c r="E57" s="58">
        <v>87948.16</v>
      </c>
      <c r="F57" s="58"/>
      <c r="G57" s="58"/>
    </row>
    <row r="58" ht="18.75" customHeight="1" spans="1:7">
      <c r="A58" s="31"/>
      <c r="B58" s="39" t="s">
        <v>2778</v>
      </c>
      <c r="C58" s="39" t="s">
        <v>617</v>
      </c>
      <c r="D58" s="39" t="s">
        <v>2775</v>
      </c>
      <c r="E58" s="58">
        <v>3464056.83</v>
      </c>
      <c r="F58" s="58"/>
      <c r="G58" s="58"/>
    </row>
    <row r="59" ht="18.75" customHeight="1" spans="1:7">
      <c r="A59" s="31"/>
      <c r="B59" s="39" t="s">
        <v>2778</v>
      </c>
      <c r="C59" s="39" t="s">
        <v>619</v>
      </c>
      <c r="D59" s="39" t="s">
        <v>2775</v>
      </c>
      <c r="E59" s="58">
        <v>40000</v>
      </c>
      <c r="F59" s="58"/>
      <c r="G59" s="58"/>
    </row>
    <row r="60" ht="18.75" customHeight="1" spans="1:7">
      <c r="A60" s="31"/>
      <c r="B60" s="39" t="s">
        <v>2778</v>
      </c>
      <c r="C60" s="39" t="s">
        <v>621</v>
      </c>
      <c r="D60" s="39" t="s">
        <v>2775</v>
      </c>
      <c r="E60" s="58">
        <v>640750</v>
      </c>
      <c r="F60" s="58"/>
      <c r="G60" s="58"/>
    </row>
    <row r="61" ht="18.75" customHeight="1" spans="1:7">
      <c r="A61" s="31"/>
      <c r="B61" s="39" t="s">
        <v>2778</v>
      </c>
      <c r="C61" s="39" t="s">
        <v>623</v>
      </c>
      <c r="D61" s="39" t="s">
        <v>2775</v>
      </c>
      <c r="E61" s="58">
        <v>3300700</v>
      </c>
      <c r="F61" s="58"/>
      <c r="G61" s="58"/>
    </row>
    <row r="62" ht="18.75" customHeight="1" spans="1:7">
      <c r="A62" s="31"/>
      <c r="B62" s="39" t="s">
        <v>2778</v>
      </c>
      <c r="C62" s="39" t="s">
        <v>625</v>
      </c>
      <c r="D62" s="39" t="s">
        <v>2775</v>
      </c>
      <c r="E62" s="58">
        <v>2200</v>
      </c>
      <c r="F62" s="58"/>
      <c r="G62" s="58"/>
    </row>
    <row r="63" ht="36" customHeight="1" spans="1:7">
      <c r="A63" s="31"/>
      <c r="B63" s="39" t="s">
        <v>2778</v>
      </c>
      <c r="C63" s="39" t="s">
        <v>627</v>
      </c>
      <c r="D63" s="39" t="s">
        <v>2775</v>
      </c>
      <c r="E63" s="58">
        <v>87141</v>
      </c>
      <c r="F63" s="58"/>
      <c r="G63" s="58"/>
    </row>
    <row r="64" ht="18.75" customHeight="1" spans="1:7">
      <c r="A64" s="31"/>
      <c r="B64" s="39" t="s">
        <v>2778</v>
      </c>
      <c r="C64" s="39" t="s">
        <v>629</v>
      </c>
      <c r="D64" s="39" t="s">
        <v>2775</v>
      </c>
      <c r="E64" s="58">
        <v>91608.55</v>
      </c>
      <c r="F64" s="58"/>
      <c r="G64" s="58"/>
    </row>
    <row r="65" ht="18.75" customHeight="1" spans="1:7">
      <c r="A65" s="31"/>
      <c r="B65" s="39" t="s">
        <v>2778</v>
      </c>
      <c r="C65" s="39" t="s">
        <v>631</v>
      </c>
      <c r="D65" s="39" t="s">
        <v>2775</v>
      </c>
      <c r="E65" s="58">
        <v>18651.3</v>
      </c>
      <c r="F65" s="58"/>
      <c r="G65" s="58"/>
    </row>
    <row r="66" ht="18.75" customHeight="1" spans="1:7">
      <c r="A66" s="31"/>
      <c r="B66" s="39" t="s">
        <v>2778</v>
      </c>
      <c r="C66" s="39" t="s">
        <v>633</v>
      </c>
      <c r="D66" s="39" t="s">
        <v>2775</v>
      </c>
      <c r="E66" s="58">
        <v>284940</v>
      </c>
      <c r="F66" s="58"/>
      <c r="G66" s="58"/>
    </row>
    <row r="67" ht="18.75" customHeight="1" spans="1:7">
      <c r="A67" s="31"/>
      <c r="B67" s="39" t="s">
        <v>2778</v>
      </c>
      <c r="C67" s="39" t="s">
        <v>635</v>
      </c>
      <c r="D67" s="39" t="s">
        <v>2775</v>
      </c>
      <c r="E67" s="58">
        <v>68400</v>
      </c>
      <c r="F67" s="58"/>
      <c r="G67" s="58"/>
    </row>
    <row r="68" ht="18.75" customHeight="1" spans="1:7">
      <c r="A68" s="31"/>
      <c r="B68" s="39" t="s">
        <v>2778</v>
      </c>
      <c r="C68" s="39" t="s">
        <v>637</v>
      </c>
      <c r="D68" s="39" t="s">
        <v>2775</v>
      </c>
      <c r="E68" s="58">
        <v>48700</v>
      </c>
      <c r="F68" s="58"/>
      <c r="G68" s="58"/>
    </row>
    <row r="69" ht="18.75" customHeight="1" spans="1:7">
      <c r="A69" s="31"/>
      <c r="B69" s="39" t="s">
        <v>2778</v>
      </c>
      <c r="C69" s="39" t="s">
        <v>639</v>
      </c>
      <c r="D69" s="39" t="s">
        <v>2775</v>
      </c>
      <c r="E69" s="58">
        <v>21200</v>
      </c>
      <c r="F69" s="58"/>
      <c r="G69" s="58"/>
    </row>
    <row r="70" ht="18.75" customHeight="1" spans="1:7">
      <c r="A70" s="31"/>
      <c r="B70" s="39" t="s">
        <v>2778</v>
      </c>
      <c r="C70" s="39" t="s">
        <v>641</v>
      </c>
      <c r="D70" s="39" t="s">
        <v>2775</v>
      </c>
      <c r="E70" s="58">
        <v>1975705.39</v>
      </c>
      <c r="F70" s="58"/>
      <c r="G70" s="58"/>
    </row>
    <row r="71" ht="18.75" customHeight="1" spans="1:7">
      <c r="A71" s="31"/>
      <c r="B71" s="39" t="s">
        <v>2778</v>
      </c>
      <c r="C71" s="39" t="s">
        <v>643</v>
      </c>
      <c r="D71" s="39" t="s">
        <v>2775</v>
      </c>
      <c r="E71" s="58">
        <v>223560</v>
      </c>
      <c r="F71" s="58"/>
      <c r="G71" s="58"/>
    </row>
    <row r="72" ht="18.75" customHeight="1" spans="1:7">
      <c r="A72" s="31"/>
      <c r="B72" s="39" t="s">
        <v>2778</v>
      </c>
      <c r="C72" s="39" t="s">
        <v>645</v>
      </c>
      <c r="D72" s="39" t="s">
        <v>2775</v>
      </c>
      <c r="E72" s="58">
        <v>256600</v>
      </c>
      <c r="F72" s="58"/>
      <c r="G72" s="58"/>
    </row>
    <row r="73" ht="18.75" customHeight="1" spans="1:7">
      <c r="A73" s="31"/>
      <c r="B73" s="39" t="s">
        <v>2778</v>
      </c>
      <c r="C73" s="39" t="s">
        <v>647</v>
      </c>
      <c r="D73" s="39" t="s">
        <v>2775</v>
      </c>
      <c r="E73" s="58">
        <v>46800</v>
      </c>
      <c r="F73" s="58"/>
      <c r="G73" s="58"/>
    </row>
    <row r="74" ht="34" customHeight="1" spans="1:7">
      <c r="A74" s="31"/>
      <c r="B74" s="39" t="s">
        <v>2778</v>
      </c>
      <c r="C74" s="39" t="s">
        <v>649</v>
      </c>
      <c r="D74" s="39" t="s">
        <v>2775</v>
      </c>
      <c r="E74" s="58">
        <v>7000</v>
      </c>
      <c r="F74" s="58"/>
      <c r="G74" s="58"/>
    </row>
    <row r="75" ht="18.75" customHeight="1" spans="1:7">
      <c r="A75" s="31"/>
      <c r="B75" s="39" t="s">
        <v>2778</v>
      </c>
      <c r="C75" s="39" t="s">
        <v>651</v>
      </c>
      <c r="D75" s="39" t="s">
        <v>2775</v>
      </c>
      <c r="E75" s="58">
        <v>1420800</v>
      </c>
      <c r="F75" s="58"/>
      <c r="G75" s="58"/>
    </row>
    <row r="76" ht="18.75" customHeight="1" spans="1:7">
      <c r="A76" s="31"/>
      <c r="B76" s="39" t="s">
        <v>2778</v>
      </c>
      <c r="C76" s="39" t="s">
        <v>653</v>
      </c>
      <c r="D76" s="39" t="s">
        <v>2775</v>
      </c>
      <c r="E76" s="58">
        <v>1000000</v>
      </c>
      <c r="F76" s="58"/>
      <c r="G76" s="58"/>
    </row>
    <row r="77" ht="18.75" customHeight="1" spans="1:7">
      <c r="A77" s="31"/>
      <c r="B77" s="39" t="s">
        <v>2778</v>
      </c>
      <c r="C77" s="39" t="s">
        <v>655</v>
      </c>
      <c r="D77" s="39" t="s">
        <v>2775</v>
      </c>
      <c r="E77" s="58">
        <v>8000000</v>
      </c>
      <c r="F77" s="58"/>
      <c r="G77" s="58"/>
    </row>
    <row r="78" ht="18.75" customHeight="1" spans="1:7">
      <c r="A78" s="31"/>
      <c r="B78" s="39" t="s">
        <v>2778</v>
      </c>
      <c r="C78" s="39" t="s">
        <v>657</v>
      </c>
      <c r="D78" s="39" t="s">
        <v>2775</v>
      </c>
      <c r="E78" s="58">
        <v>115248.98</v>
      </c>
      <c r="F78" s="58"/>
      <c r="G78" s="58"/>
    </row>
    <row r="79" ht="18.75" customHeight="1" spans="1:7">
      <c r="A79" s="31"/>
      <c r="B79" s="39" t="s">
        <v>2778</v>
      </c>
      <c r="C79" s="39" t="s">
        <v>659</v>
      </c>
      <c r="D79" s="39" t="s">
        <v>2775</v>
      </c>
      <c r="E79" s="58">
        <v>504550</v>
      </c>
      <c r="F79" s="58"/>
      <c r="G79" s="58"/>
    </row>
    <row r="80" ht="18.75" customHeight="1" spans="1:7">
      <c r="A80" s="31"/>
      <c r="B80" s="39" t="s">
        <v>2778</v>
      </c>
      <c r="C80" s="39" t="s">
        <v>661</v>
      </c>
      <c r="D80" s="39" t="s">
        <v>2775</v>
      </c>
      <c r="E80" s="58">
        <v>23430</v>
      </c>
      <c r="F80" s="58"/>
      <c r="G80" s="58"/>
    </row>
    <row r="81" ht="18.75" customHeight="1" spans="1:7">
      <c r="A81" s="39" t="s">
        <v>73</v>
      </c>
      <c r="B81" s="31"/>
      <c r="C81" s="31"/>
      <c r="D81" s="31"/>
      <c r="E81" s="58">
        <v>4429170.56</v>
      </c>
      <c r="F81" s="58"/>
      <c r="G81" s="58"/>
    </row>
    <row r="82" ht="18.75" customHeight="1" spans="1:7">
      <c r="A82" s="31"/>
      <c r="B82" s="39" t="s">
        <v>2774</v>
      </c>
      <c r="C82" s="39" t="s">
        <v>663</v>
      </c>
      <c r="D82" s="39" t="s">
        <v>2775</v>
      </c>
      <c r="E82" s="58">
        <v>5740.56</v>
      </c>
      <c r="F82" s="58"/>
      <c r="G82" s="58"/>
    </row>
    <row r="83" ht="18.75" customHeight="1" spans="1:7">
      <c r="A83" s="31"/>
      <c r="B83" s="39" t="s">
        <v>2776</v>
      </c>
      <c r="C83" s="39" t="s">
        <v>665</v>
      </c>
      <c r="D83" s="39" t="s">
        <v>2775</v>
      </c>
      <c r="E83" s="58">
        <v>2443456</v>
      </c>
      <c r="F83" s="58"/>
      <c r="G83" s="58"/>
    </row>
    <row r="84" ht="18.75" customHeight="1" spans="1:7">
      <c r="A84" s="31"/>
      <c r="B84" s="39" t="s">
        <v>2776</v>
      </c>
      <c r="C84" s="39" t="s">
        <v>667</v>
      </c>
      <c r="D84" s="39" t="s">
        <v>2775</v>
      </c>
      <c r="E84" s="58">
        <v>1979974</v>
      </c>
      <c r="F84" s="58"/>
      <c r="G84" s="58"/>
    </row>
    <row r="85" ht="18.75" customHeight="1" spans="1:7">
      <c r="A85" s="39" t="s">
        <v>77</v>
      </c>
      <c r="B85" s="31"/>
      <c r="C85" s="31"/>
      <c r="D85" s="31"/>
      <c r="E85" s="58">
        <v>100000</v>
      </c>
      <c r="F85" s="58"/>
      <c r="G85" s="58"/>
    </row>
    <row r="86" ht="18.75" customHeight="1" spans="1:7">
      <c r="A86" s="31"/>
      <c r="B86" s="39" t="s">
        <v>2777</v>
      </c>
      <c r="C86" s="39" t="s">
        <v>704</v>
      </c>
      <c r="D86" s="39" t="s">
        <v>2775</v>
      </c>
      <c r="E86" s="58">
        <v>100000</v>
      </c>
      <c r="F86" s="58"/>
      <c r="G86" s="58"/>
    </row>
    <row r="87" ht="18.75" customHeight="1" spans="1:7">
      <c r="A87" s="39" t="s">
        <v>79</v>
      </c>
      <c r="B87" s="31"/>
      <c r="C87" s="31"/>
      <c r="D87" s="31"/>
      <c r="E87" s="58">
        <v>296406.4</v>
      </c>
      <c r="F87" s="58"/>
      <c r="G87" s="58"/>
    </row>
    <row r="88" ht="18.75" customHeight="1" spans="1:7">
      <c r="A88" s="31"/>
      <c r="B88" s="39" t="s">
        <v>2774</v>
      </c>
      <c r="C88" s="39" t="s">
        <v>512</v>
      </c>
      <c r="D88" s="39" t="s">
        <v>2775</v>
      </c>
      <c r="E88" s="58">
        <v>11606.4</v>
      </c>
      <c r="F88" s="58"/>
      <c r="G88" s="58"/>
    </row>
    <row r="89" ht="18.75" customHeight="1" spans="1:7">
      <c r="A89" s="31"/>
      <c r="B89" s="39" t="s">
        <v>2776</v>
      </c>
      <c r="C89" s="39" t="s">
        <v>708</v>
      </c>
      <c r="D89" s="39" t="s">
        <v>2775</v>
      </c>
      <c r="E89" s="58">
        <v>208000</v>
      </c>
      <c r="F89" s="58"/>
      <c r="G89" s="58"/>
    </row>
    <row r="90" ht="18.75" customHeight="1" spans="1:7">
      <c r="A90" s="31"/>
      <c r="B90" s="39" t="s">
        <v>2776</v>
      </c>
      <c r="C90" s="39" t="s">
        <v>710</v>
      </c>
      <c r="D90" s="39" t="s">
        <v>2775</v>
      </c>
      <c r="E90" s="58">
        <v>76800</v>
      </c>
      <c r="F90" s="58"/>
      <c r="G90" s="58"/>
    </row>
    <row r="91" ht="18.75" customHeight="1" spans="1:7">
      <c r="A91" s="39" t="s">
        <v>81</v>
      </c>
      <c r="B91" s="31"/>
      <c r="C91" s="31"/>
      <c r="D91" s="31"/>
      <c r="E91" s="58">
        <v>16008</v>
      </c>
      <c r="F91" s="58"/>
      <c r="G91" s="58"/>
    </row>
    <row r="92" ht="18.75" customHeight="1" spans="1:7">
      <c r="A92" s="31"/>
      <c r="B92" s="39" t="s">
        <v>2774</v>
      </c>
      <c r="C92" s="39" t="s">
        <v>713</v>
      </c>
      <c r="D92" s="39" t="s">
        <v>2775</v>
      </c>
      <c r="E92" s="58">
        <v>16008</v>
      </c>
      <c r="F92" s="58"/>
      <c r="G92" s="58"/>
    </row>
    <row r="93" ht="18.75" customHeight="1" spans="1:7">
      <c r="A93" s="39" t="s">
        <v>83</v>
      </c>
      <c r="B93" s="31"/>
      <c r="C93" s="31"/>
      <c r="D93" s="31"/>
      <c r="E93" s="58">
        <v>25534.8</v>
      </c>
      <c r="F93" s="58"/>
      <c r="G93" s="58"/>
    </row>
    <row r="94" ht="18.75" customHeight="1" spans="1:7">
      <c r="A94" s="31"/>
      <c r="B94" s="39" t="s">
        <v>2774</v>
      </c>
      <c r="C94" s="39" t="s">
        <v>512</v>
      </c>
      <c r="D94" s="39" t="s">
        <v>2775</v>
      </c>
      <c r="E94" s="58">
        <v>25534.8</v>
      </c>
      <c r="F94" s="58"/>
      <c r="G94" s="58"/>
    </row>
    <row r="95" ht="18.75" customHeight="1" spans="1:7">
      <c r="A95" s="39" t="s">
        <v>85</v>
      </c>
      <c r="B95" s="31"/>
      <c r="C95" s="31"/>
      <c r="D95" s="31"/>
      <c r="E95" s="58">
        <v>83397.12</v>
      </c>
      <c r="F95" s="58"/>
      <c r="G95" s="58"/>
    </row>
    <row r="96" ht="18.75" customHeight="1" spans="1:7">
      <c r="A96" s="31"/>
      <c r="B96" s="39" t="s">
        <v>2774</v>
      </c>
      <c r="C96" s="39" t="s">
        <v>512</v>
      </c>
      <c r="D96" s="39" t="s">
        <v>2775</v>
      </c>
      <c r="E96" s="58">
        <v>8073.12</v>
      </c>
      <c r="F96" s="58"/>
      <c r="G96" s="58"/>
    </row>
    <row r="97" ht="18.75" customHeight="1" spans="1:7">
      <c r="A97" s="31"/>
      <c r="B97" s="39" t="s">
        <v>2774</v>
      </c>
      <c r="C97" s="39" t="s">
        <v>514</v>
      </c>
      <c r="D97" s="39" t="s">
        <v>2775</v>
      </c>
      <c r="E97" s="58">
        <v>75324</v>
      </c>
      <c r="F97" s="58"/>
      <c r="G97" s="58"/>
    </row>
    <row r="98" ht="18.75" customHeight="1" spans="1:7">
      <c r="A98" s="39" t="s">
        <v>87</v>
      </c>
      <c r="B98" s="31"/>
      <c r="C98" s="31"/>
      <c r="D98" s="31"/>
      <c r="E98" s="58">
        <v>24768</v>
      </c>
      <c r="F98" s="58"/>
      <c r="G98" s="58"/>
    </row>
    <row r="99" ht="18.75" customHeight="1" spans="1:7">
      <c r="A99" s="31"/>
      <c r="B99" s="39" t="s">
        <v>2774</v>
      </c>
      <c r="C99" s="39" t="s">
        <v>512</v>
      </c>
      <c r="D99" s="39" t="s">
        <v>2775</v>
      </c>
      <c r="E99" s="58">
        <v>8760</v>
      </c>
      <c r="F99" s="58"/>
      <c r="G99" s="58"/>
    </row>
    <row r="100" ht="18.75" customHeight="1" spans="1:7">
      <c r="A100" s="31"/>
      <c r="B100" s="39" t="s">
        <v>2774</v>
      </c>
      <c r="C100" s="39" t="s">
        <v>729</v>
      </c>
      <c r="D100" s="39" t="s">
        <v>2775</v>
      </c>
      <c r="E100" s="58">
        <v>16008</v>
      </c>
      <c r="F100" s="58"/>
      <c r="G100" s="58"/>
    </row>
    <row r="101" ht="18.75" customHeight="1" spans="1:7">
      <c r="A101" s="39" t="s">
        <v>91</v>
      </c>
      <c r="B101" s="31"/>
      <c r="C101" s="31"/>
      <c r="D101" s="31"/>
      <c r="E101" s="58">
        <v>11448</v>
      </c>
      <c r="F101" s="58"/>
      <c r="G101" s="58"/>
    </row>
    <row r="102" ht="18.75" customHeight="1" spans="1:7">
      <c r="A102" s="31"/>
      <c r="B102" s="39" t="s">
        <v>2774</v>
      </c>
      <c r="C102" s="39" t="s">
        <v>512</v>
      </c>
      <c r="D102" s="39" t="s">
        <v>2775</v>
      </c>
      <c r="E102" s="58">
        <v>11448</v>
      </c>
      <c r="F102" s="58"/>
      <c r="G102" s="58"/>
    </row>
    <row r="103" ht="18.75" customHeight="1" spans="1:7">
      <c r="A103" s="39" t="s">
        <v>95</v>
      </c>
      <c r="B103" s="31"/>
      <c r="C103" s="31"/>
      <c r="D103" s="31"/>
      <c r="E103" s="58">
        <v>14491.68</v>
      </c>
      <c r="F103" s="58"/>
      <c r="G103" s="58"/>
    </row>
    <row r="104" ht="18.75" customHeight="1" spans="1:7">
      <c r="A104" s="31"/>
      <c r="B104" s="39" t="s">
        <v>2774</v>
      </c>
      <c r="C104" s="39" t="s">
        <v>663</v>
      </c>
      <c r="D104" s="39" t="s">
        <v>2775</v>
      </c>
      <c r="E104" s="58">
        <v>14491.68</v>
      </c>
      <c r="F104" s="58"/>
      <c r="G104" s="58"/>
    </row>
    <row r="105" ht="18.75" customHeight="1" spans="1:7">
      <c r="A105" s="59" t="s">
        <v>55</v>
      </c>
      <c r="B105" s="60" t="s">
        <v>2779</v>
      </c>
      <c r="C105" s="60"/>
      <c r="D105" s="61"/>
      <c r="E105" s="58">
        <v>112833887.98</v>
      </c>
      <c r="F105" s="58"/>
      <c r="G105" s="58"/>
    </row>
  </sheetData>
  <mergeCells count="11">
    <mergeCell ref="A2:G2"/>
    <mergeCell ref="A3:D3"/>
    <mergeCell ref="E4:G4"/>
    <mergeCell ref="A105:D10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11" workbookViewId="0">
      <selection activeCell="H4" sqref="H4:J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2780</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"单位名称："&amp;"昆明市东川区卫生健康局"</f>
        <v>单位名称：昆明市东川区卫生健康局</v>
      </c>
      <c r="B3" s="4"/>
      <c r="C3" s="5"/>
      <c r="D3" s="6"/>
      <c r="E3" s="6"/>
      <c r="F3" s="6"/>
      <c r="G3" s="6"/>
      <c r="H3" s="6"/>
      <c r="I3" s="6"/>
      <c r="J3" s="223" t="s">
        <v>1</v>
      </c>
    </row>
    <row r="4" ht="30" customHeight="1" spans="1:10">
      <c r="A4" s="7" t="s">
        <v>2781</v>
      </c>
      <c r="B4" s="8">
        <v>131001</v>
      </c>
      <c r="C4" s="9"/>
      <c r="D4" s="9"/>
      <c r="E4" s="10"/>
      <c r="F4" s="11" t="s">
        <v>2782</v>
      </c>
      <c r="G4" s="10"/>
      <c r="H4" s="12" t="s">
        <v>70</v>
      </c>
      <c r="I4" s="9"/>
      <c r="J4" s="10"/>
    </row>
    <row r="5" ht="32.25" customHeight="1" spans="1:10">
      <c r="A5" s="13" t="s">
        <v>2783</v>
      </c>
      <c r="B5" s="8" t="s">
        <v>71</v>
      </c>
      <c r="C5" s="14"/>
      <c r="D5" s="14"/>
      <c r="E5" s="14"/>
      <c r="F5" s="14"/>
      <c r="G5" s="14"/>
      <c r="H5" s="12"/>
      <c r="I5" s="15"/>
      <c r="J5" s="16" t="s">
        <v>2784</v>
      </c>
    </row>
    <row r="6" ht="147" customHeight="1" spans="1:10">
      <c r="A6" s="17" t="s">
        <v>2785</v>
      </c>
      <c r="B6" s="18" t="s">
        <v>2786</v>
      </c>
      <c r="C6" s="19" t="s">
        <v>2787</v>
      </c>
      <c r="D6" s="19"/>
      <c r="E6" s="19"/>
      <c r="F6" s="19"/>
      <c r="G6" s="19"/>
      <c r="H6" s="19"/>
      <c r="I6" s="19"/>
      <c r="J6" s="20" t="s">
        <v>2788</v>
      </c>
    </row>
    <row r="7" ht="153" customHeight="1" spans="1:10">
      <c r="A7" s="17"/>
      <c r="B7" s="18" t="str">
        <f>"总体绩效目标（"&amp;"2026"&amp;"-"&amp;("2026"+2)&amp;"年期间）"</f>
        <v>总体绩效目标（2026-2028年期间）</v>
      </c>
      <c r="C7" s="19" t="s">
        <v>2789</v>
      </c>
      <c r="D7" s="19"/>
      <c r="E7" s="19"/>
      <c r="F7" s="19"/>
      <c r="G7" s="19"/>
      <c r="H7" s="19"/>
      <c r="I7" s="19"/>
      <c r="J7" s="20" t="s">
        <v>2790</v>
      </c>
    </row>
    <row r="8" ht="135" customHeight="1" spans="1:10">
      <c r="A8" s="18" t="s">
        <v>2791</v>
      </c>
      <c r="B8" s="21" t="str">
        <f>"预算年度（"&amp;"2026"&amp;"年）绩效目标"</f>
        <v>预算年度（2026年）绩效目标</v>
      </c>
      <c r="C8" s="22" t="s">
        <v>2789</v>
      </c>
      <c r="D8" s="22"/>
      <c r="E8" s="22"/>
      <c r="F8" s="22"/>
      <c r="G8" s="22"/>
      <c r="H8" s="22"/>
      <c r="I8" s="22"/>
      <c r="J8" s="23" t="s">
        <v>2792</v>
      </c>
    </row>
    <row r="9" ht="32.25" customHeight="1" spans="1:10">
      <c r="A9" s="24" t="s">
        <v>2793</v>
      </c>
      <c r="B9" s="24"/>
      <c r="C9" s="24"/>
      <c r="D9" s="24"/>
      <c r="E9" s="24"/>
      <c r="F9" s="24"/>
      <c r="G9" s="24"/>
      <c r="H9" s="24"/>
      <c r="I9" s="24"/>
      <c r="J9" s="24"/>
    </row>
    <row r="10" ht="32.25" customHeight="1" spans="1:10">
      <c r="A10" s="18" t="s">
        <v>2794</v>
      </c>
      <c r="B10" s="18"/>
      <c r="C10" s="17" t="s">
        <v>2795</v>
      </c>
      <c r="D10" s="17"/>
      <c r="E10" s="17"/>
      <c r="F10" s="17" t="s">
        <v>2796</v>
      </c>
      <c r="G10" s="17"/>
      <c r="H10" s="17" t="s">
        <v>2797</v>
      </c>
      <c r="I10" s="17"/>
      <c r="J10" s="17"/>
    </row>
    <row r="11" ht="32.25" customHeight="1" spans="1:10">
      <c r="A11" s="18"/>
      <c r="B11" s="18"/>
      <c r="C11" s="17"/>
      <c r="D11" s="17"/>
      <c r="E11" s="17"/>
      <c r="F11" s="17"/>
      <c r="G11" s="17"/>
      <c r="H11" s="18" t="s">
        <v>2798</v>
      </c>
      <c r="I11" s="18" t="s">
        <v>2799</v>
      </c>
      <c r="J11" s="18" t="s">
        <v>2800</v>
      </c>
    </row>
    <row r="12" ht="24" customHeight="1" spans="1:10">
      <c r="A12" s="25" t="s">
        <v>55</v>
      </c>
      <c r="B12" s="26"/>
      <c r="C12" s="26"/>
      <c r="D12" s="26"/>
      <c r="E12" s="26"/>
      <c r="F12" s="26"/>
      <c r="G12" s="27"/>
      <c r="H12" s="28">
        <v>1012263669.91</v>
      </c>
      <c r="I12" s="28">
        <v>266360853.57</v>
      </c>
      <c r="J12" s="28">
        <v>745902816.34</v>
      </c>
    </row>
    <row r="13" ht="58" customHeight="1" spans="1:10">
      <c r="A13" s="19" t="s">
        <v>2801</v>
      </c>
      <c r="B13" s="29"/>
      <c r="C13" s="19" t="s">
        <v>2802</v>
      </c>
      <c r="D13" s="29"/>
      <c r="E13" s="29"/>
      <c r="F13" s="29"/>
      <c r="G13" s="29"/>
      <c r="H13" s="30">
        <v>835626142.64</v>
      </c>
      <c r="I13" s="30">
        <v>180243696.38</v>
      </c>
      <c r="J13" s="30">
        <v>655382446.26</v>
      </c>
    </row>
    <row r="14" ht="58" customHeight="1" spans="1:10">
      <c r="A14" s="19" t="s">
        <v>2803</v>
      </c>
      <c r="B14" s="31"/>
      <c r="C14" s="19" t="s">
        <v>2804</v>
      </c>
      <c r="D14" s="31"/>
      <c r="E14" s="31"/>
      <c r="F14" s="31"/>
      <c r="G14" s="31"/>
      <c r="H14" s="30">
        <v>176637527.27</v>
      </c>
      <c r="I14" s="30">
        <v>86117157.19</v>
      </c>
      <c r="J14" s="30">
        <v>90520370.08</v>
      </c>
    </row>
    <row r="15" ht="32.25" customHeight="1" spans="1:10">
      <c r="A15" s="24" t="s">
        <v>2805</v>
      </c>
      <c r="B15" s="24"/>
      <c r="C15" s="24"/>
      <c r="D15" s="24"/>
      <c r="E15" s="24"/>
      <c r="F15" s="24"/>
      <c r="G15" s="24"/>
      <c r="H15" s="24"/>
      <c r="I15" s="24"/>
      <c r="J15" s="24"/>
    </row>
    <row r="16" ht="32.25" customHeight="1" spans="1:10">
      <c r="A16" s="32" t="s">
        <v>2806</v>
      </c>
      <c r="B16" s="32"/>
      <c r="C16" s="32"/>
      <c r="D16" s="32"/>
      <c r="E16" s="32"/>
      <c r="F16" s="32"/>
      <c r="G16" s="32"/>
      <c r="H16" s="33" t="s">
        <v>2807</v>
      </c>
      <c r="I16" s="34" t="s">
        <v>761</v>
      </c>
      <c r="J16" s="33" t="s">
        <v>2808</v>
      </c>
    </row>
    <row r="17" ht="36" customHeight="1" spans="1:10">
      <c r="A17" s="35" t="s">
        <v>754</v>
      </c>
      <c r="B17" s="35" t="s">
        <v>2809</v>
      </c>
      <c r="C17" s="36" t="s">
        <v>756</v>
      </c>
      <c r="D17" s="36" t="s">
        <v>757</v>
      </c>
      <c r="E17" s="36" t="s">
        <v>758</v>
      </c>
      <c r="F17" s="36" t="s">
        <v>759</v>
      </c>
      <c r="G17" s="36" t="s">
        <v>760</v>
      </c>
      <c r="H17" s="37"/>
      <c r="I17" s="37"/>
      <c r="J17" s="37"/>
    </row>
    <row r="18" ht="32.25" customHeight="1" spans="1:10">
      <c r="A18" s="38" t="s">
        <v>763</v>
      </c>
      <c r="B18" s="38"/>
      <c r="C18" s="39"/>
      <c r="D18" s="38"/>
      <c r="E18" s="38"/>
      <c r="F18" s="38"/>
      <c r="G18" s="38"/>
      <c r="H18" s="40"/>
      <c r="I18" s="22"/>
      <c r="J18" s="40"/>
    </row>
    <row r="19" ht="32.25" customHeight="1" spans="1:10">
      <c r="A19" s="38"/>
      <c r="B19" s="38" t="s">
        <v>764</v>
      </c>
      <c r="C19" s="39"/>
      <c r="D19" s="38"/>
      <c r="E19" s="38"/>
      <c r="F19" s="38"/>
      <c r="G19" s="38"/>
      <c r="H19" s="40"/>
      <c r="I19" s="22"/>
      <c r="J19" s="40"/>
    </row>
    <row r="20" ht="32.25" customHeight="1" spans="1:10">
      <c r="A20" s="38"/>
      <c r="B20" s="38"/>
      <c r="C20" s="39" t="s">
        <v>2810</v>
      </c>
      <c r="D20" s="38" t="s">
        <v>766</v>
      </c>
      <c r="E20" s="38" t="s">
        <v>1687</v>
      </c>
      <c r="F20" s="38" t="s">
        <v>767</v>
      </c>
      <c r="G20" s="38" t="s">
        <v>768</v>
      </c>
      <c r="H20" s="40" t="s">
        <v>2811</v>
      </c>
      <c r="I20" s="22" t="s">
        <v>2812</v>
      </c>
      <c r="J20" s="40" t="s">
        <v>2813</v>
      </c>
    </row>
    <row r="21" ht="32.25" customHeight="1" spans="1:10">
      <c r="A21" s="38"/>
      <c r="B21" s="38"/>
      <c r="C21" s="39" t="s">
        <v>2814</v>
      </c>
      <c r="D21" s="38" t="s">
        <v>766</v>
      </c>
      <c r="E21" s="38" t="s">
        <v>780</v>
      </c>
      <c r="F21" s="38" t="s">
        <v>773</v>
      </c>
      <c r="G21" s="38" t="s">
        <v>768</v>
      </c>
      <c r="H21" s="40" t="s">
        <v>2811</v>
      </c>
      <c r="I21" s="22" t="s">
        <v>2815</v>
      </c>
      <c r="J21" s="40" t="s">
        <v>2815</v>
      </c>
    </row>
    <row r="22" ht="32.25" customHeight="1" spans="1:10">
      <c r="A22" s="38"/>
      <c r="B22" s="38"/>
      <c r="C22" s="39" t="s">
        <v>2816</v>
      </c>
      <c r="D22" s="38" t="s">
        <v>771</v>
      </c>
      <c r="E22" s="38" t="s">
        <v>776</v>
      </c>
      <c r="F22" s="38" t="s">
        <v>773</v>
      </c>
      <c r="G22" s="38" t="s">
        <v>768</v>
      </c>
      <c r="H22" s="40" t="s">
        <v>2817</v>
      </c>
      <c r="I22" s="22" t="s">
        <v>2818</v>
      </c>
      <c r="J22" s="40" t="s">
        <v>2819</v>
      </c>
    </row>
    <row r="23" ht="32.25" customHeight="1" spans="1:10">
      <c r="A23" s="38"/>
      <c r="B23" s="38"/>
      <c r="C23" s="39" t="s">
        <v>2820</v>
      </c>
      <c r="D23" s="38" t="s">
        <v>766</v>
      </c>
      <c r="E23" s="38" t="s">
        <v>780</v>
      </c>
      <c r="F23" s="38" t="s">
        <v>773</v>
      </c>
      <c r="G23" s="38" t="s">
        <v>768</v>
      </c>
      <c r="H23" s="40" t="s">
        <v>2821</v>
      </c>
      <c r="I23" s="22" t="s">
        <v>2820</v>
      </c>
      <c r="J23" s="40" t="s">
        <v>2820</v>
      </c>
    </row>
    <row r="24" ht="32.25" customHeight="1" spans="1:10">
      <c r="A24" s="38"/>
      <c r="B24" s="38"/>
      <c r="C24" s="39" t="s">
        <v>2822</v>
      </c>
      <c r="D24" s="38" t="s">
        <v>771</v>
      </c>
      <c r="E24" s="38" t="s">
        <v>776</v>
      </c>
      <c r="F24" s="38" t="s">
        <v>773</v>
      </c>
      <c r="G24" s="38" t="s">
        <v>768</v>
      </c>
      <c r="H24" s="40" t="s">
        <v>2823</v>
      </c>
      <c r="I24" s="22" t="s">
        <v>2824</v>
      </c>
      <c r="J24" s="40" t="s">
        <v>2825</v>
      </c>
    </row>
    <row r="25" ht="32.25" customHeight="1" spans="1:10">
      <c r="A25" s="38"/>
      <c r="B25" s="38"/>
      <c r="C25" s="39" t="s">
        <v>2826</v>
      </c>
      <c r="D25" s="38" t="s">
        <v>766</v>
      </c>
      <c r="E25" s="38" t="s">
        <v>780</v>
      </c>
      <c r="F25" s="38" t="s">
        <v>773</v>
      </c>
      <c r="G25" s="38" t="s">
        <v>768</v>
      </c>
      <c r="H25" s="40" t="s">
        <v>2827</v>
      </c>
      <c r="I25" s="22" t="s">
        <v>2828</v>
      </c>
      <c r="J25" s="40" t="s">
        <v>2829</v>
      </c>
    </row>
    <row r="26" ht="32.25" customHeight="1" spans="1:10">
      <c r="A26" s="38"/>
      <c r="B26" s="38" t="s">
        <v>777</v>
      </c>
      <c r="C26" s="39"/>
      <c r="D26" s="38"/>
      <c r="E26" s="38"/>
      <c r="F26" s="38"/>
      <c r="G26" s="38"/>
      <c r="H26" s="40"/>
      <c r="I26" s="22"/>
      <c r="J26" s="40"/>
    </row>
    <row r="27" ht="32.25" customHeight="1" spans="1:10">
      <c r="A27" s="38"/>
      <c r="B27" s="38"/>
      <c r="C27" s="39" t="s">
        <v>2830</v>
      </c>
      <c r="D27" s="38" t="s">
        <v>771</v>
      </c>
      <c r="E27" s="38" t="s">
        <v>776</v>
      </c>
      <c r="F27" s="38" t="s">
        <v>773</v>
      </c>
      <c r="G27" s="38" t="s">
        <v>768</v>
      </c>
      <c r="H27" s="40" t="s">
        <v>2831</v>
      </c>
      <c r="I27" s="22" t="s">
        <v>2832</v>
      </c>
      <c r="J27" s="40" t="s">
        <v>2833</v>
      </c>
    </row>
    <row r="28" ht="32.25" customHeight="1" spans="1:10">
      <c r="A28" s="38"/>
      <c r="B28" s="38"/>
      <c r="C28" s="39" t="s">
        <v>2834</v>
      </c>
      <c r="D28" s="38" t="s">
        <v>771</v>
      </c>
      <c r="E28" s="38" t="s">
        <v>796</v>
      </c>
      <c r="F28" s="38" t="s">
        <v>773</v>
      </c>
      <c r="G28" s="38" t="s">
        <v>768</v>
      </c>
      <c r="H28" s="40" t="s">
        <v>2835</v>
      </c>
      <c r="I28" s="22" t="s">
        <v>2836</v>
      </c>
      <c r="J28" s="40" t="s">
        <v>2836</v>
      </c>
    </row>
    <row r="29" ht="32.25" customHeight="1" spans="1:10">
      <c r="A29" s="38" t="s">
        <v>784</v>
      </c>
      <c r="B29" s="38"/>
      <c r="C29" s="39"/>
      <c r="D29" s="38"/>
      <c r="E29" s="38"/>
      <c r="F29" s="38"/>
      <c r="G29" s="38"/>
      <c r="H29" s="40"/>
      <c r="I29" s="22"/>
      <c r="J29" s="40"/>
    </row>
    <row r="30" ht="32.25" customHeight="1" spans="1:10">
      <c r="A30" s="38"/>
      <c r="B30" s="38" t="s">
        <v>836</v>
      </c>
      <c r="C30" s="39"/>
      <c r="D30" s="38"/>
      <c r="E30" s="38"/>
      <c r="F30" s="38"/>
      <c r="G30" s="38"/>
      <c r="H30" s="40"/>
      <c r="I30" s="22"/>
      <c r="J30" s="40"/>
    </row>
    <row r="31" ht="32.25" customHeight="1" spans="1:10">
      <c r="A31" s="38"/>
      <c r="B31" s="38" t="s">
        <v>785</v>
      </c>
      <c r="C31" s="39"/>
      <c r="D31" s="38"/>
      <c r="E31" s="38"/>
      <c r="F31" s="38"/>
      <c r="G31" s="38"/>
      <c r="H31" s="40"/>
      <c r="I31" s="22"/>
      <c r="J31" s="40"/>
    </row>
    <row r="32" ht="32.25" customHeight="1" spans="1:10">
      <c r="A32" s="38"/>
      <c r="B32" s="38"/>
      <c r="C32" s="39" t="s">
        <v>2837</v>
      </c>
      <c r="D32" s="38" t="s">
        <v>766</v>
      </c>
      <c r="E32" s="38" t="s">
        <v>1146</v>
      </c>
      <c r="F32" s="38"/>
      <c r="G32" s="38" t="s">
        <v>789</v>
      </c>
      <c r="H32" s="40" t="s">
        <v>2838</v>
      </c>
      <c r="I32" s="22" t="s">
        <v>2839</v>
      </c>
      <c r="J32" s="40" t="s">
        <v>2825</v>
      </c>
    </row>
    <row r="33" ht="32.25" customHeight="1" spans="1:10">
      <c r="A33" s="38"/>
      <c r="B33" s="38"/>
      <c r="C33" s="39" t="s">
        <v>2840</v>
      </c>
      <c r="D33" s="38" t="s">
        <v>766</v>
      </c>
      <c r="E33" s="38" t="s">
        <v>1146</v>
      </c>
      <c r="F33" s="38"/>
      <c r="G33" s="38" t="s">
        <v>789</v>
      </c>
      <c r="H33" s="40" t="s">
        <v>2838</v>
      </c>
      <c r="I33" s="22" t="s">
        <v>2841</v>
      </c>
      <c r="J33" s="40" t="s">
        <v>2825</v>
      </c>
    </row>
    <row r="34" ht="32.25" customHeight="1" spans="1:10">
      <c r="A34" s="38"/>
      <c r="B34" s="38" t="s">
        <v>811</v>
      </c>
      <c r="C34" s="39"/>
      <c r="D34" s="38"/>
      <c r="E34" s="38"/>
      <c r="F34" s="38"/>
      <c r="G34" s="38"/>
      <c r="H34" s="40"/>
      <c r="I34" s="22"/>
      <c r="J34" s="40"/>
    </row>
    <row r="35" ht="32.25" customHeight="1" spans="1:10">
      <c r="A35" s="38"/>
      <c r="B35" s="38"/>
      <c r="C35" s="39" t="s">
        <v>2842</v>
      </c>
      <c r="D35" s="38" t="s">
        <v>766</v>
      </c>
      <c r="E35" s="38" t="s">
        <v>2843</v>
      </c>
      <c r="F35" s="38"/>
      <c r="G35" s="38" t="s">
        <v>789</v>
      </c>
      <c r="H35" s="40" t="s">
        <v>2844</v>
      </c>
      <c r="I35" s="22" t="s">
        <v>2845</v>
      </c>
      <c r="J35" s="40" t="s">
        <v>2825</v>
      </c>
    </row>
    <row r="36" ht="32.25" customHeight="1" spans="1:10">
      <c r="A36" s="38"/>
      <c r="B36" s="38"/>
      <c r="C36" s="39" t="s">
        <v>2846</v>
      </c>
      <c r="D36" s="38" t="s">
        <v>766</v>
      </c>
      <c r="E36" s="38" t="s">
        <v>1394</v>
      </c>
      <c r="F36" s="38"/>
      <c r="G36" s="38" t="s">
        <v>789</v>
      </c>
      <c r="H36" s="40" t="s">
        <v>2838</v>
      </c>
      <c r="I36" s="22" t="s">
        <v>2847</v>
      </c>
      <c r="J36" s="40" t="s">
        <v>2825</v>
      </c>
    </row>
    <row r="37" ht="32.25" customHeight="1" spans="1:10">
      <c r="A37" s="38" t="s">
        <v>792</v>
      </c>
      <c r="B37" s="38"/>
      <c r="C37" s="39"/>
      <c r="D37" s="38"/>
      <c r="E37" s="38"/>
      <c r="F37" s="38"/>
      <c r="G37" s="38"/>
      <c r="H37" s="40"/>
      <c r="I37" s="22"/>
      <c r="J37" s="40"/>
    </row>
    <row r="38" ht="32.25" customHeight="1" spans="1:10">
      <c r="A38" s="38"/>
      <c r="B38" s="38" t="s">
        <v>793</v>
      </c>
      <c r="C38" s="39"/>
      <c r="D38" s="38"/>
      <c r="E38" s="38"/>
      <c r="F38" s="38"/>
      <c r="G38" s="38"/>
      <c r="H38" s="40"/>
      <c r="I38" s="22"/>
      <c r="J38" s="40"/>
    </row>
    <row r="39" ht="32.25" customHeight="1" spans="1:10">
      <c r="A39" s="38"/>
      <c r="B39" s="38"/>
      <c r="C39" s="39" t="s">
        <v>2848</v>
      </c>
      <c r="D39" s="38" t="s">
        <v>771</v>
      </c>
      <c r="E39" s="38" t="s">
        <v>776</v>
      </c>
      <c r="F39" s="38" t="s">
        <v>773</v>
      </c>
      <c r="G39" s="38" t="s">
        <v>768</v>
      </c>
      <c r="H39" s="40" t="s">
        <v>2849</v>
      </c>
      <c r="I39" s="22" t="s">
        <v>2850</v>
      </c>
      <c r="J39" s="40" t="s">
        <v>2825</v>
      </c>
    </row>
    <row r="40" ht="32.25" customHeight="1" spans="1:10">
      <c r="A40" s="38" t="s">
        <v>797</v>
      </c>
      <c r="B40" s="38"/>
      <c r="C40" s="39"/>
      <c r="D40" s="38"/>
      <c r="E40" s="38"/>
      <c r="F40" s="38"/>
      <c r="G40" s="38"/>
      <c r="H40" s="40"/>
      <c r="I40" s="22"/>
      <c r="J40" s="40"/>
    </row>
  </sheetData>
  <mergeCells count="33">
    <mergeCell ref="A2:J2"/>
    <mergeCell ref="A3:C3"/>
    <mergeCell ref="B4:E4"/>
    <mergeCell ref="B4:E4"/>
    <mergeCell ref="F4:G4"/>
    <mergeCell ref="H4:J4"/>
    <mergeCell ref="H4:J4"/>
    <mergeCell ref="A5:I5"/>
    <mergeCell ref="B5:E5"/>
    <mergeCell ref="H5:J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7"/>
  <sheetViews>
    <sheetView showGridLines="0" showZeros="0" topLeftCell="A5" workbookViewId="0">
      <selection activeCell="C33" sqref="C33"/>
    </sheetView>
  </sheetViews>
  <sheetFormatPr defaultColWidth="8.575" defaultRowHeight="12.75" customHeight="1"/>
  <cols>
    <col min="1" max="1" width="11.125" customWidth="1"/>
    <col min="2" max="2" width="32" customWidth="1"/>
    <col min="3" max="19" width="18.125"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"单位名称："&amp;"昆明市东川区卫生健康局"</f>
        <v>单位名称：昆明市东川区卫生健康局</v>
      </c>
      <c r="S3" s="79" t="s">
        <v>1</v>
      </c>
    </row>
    <row r="4" ht="21.75" customHeight="1" spans="1:19">
      <c r="A4" s="208" t="s">
        <v>53</v>
      </c>
      <c r="B4" s="209" t="s">
        <v>54</v>
      </c>
      <c r="C4" s="209" t="s">
        <v>55</v>
      </c>
      <c r="D4" s="210" t="s">
        <v>56</v>
      </c>
      <c r="E4" s="210"/>
      <c r="F4" s="210"/>
      <c r="G4" s="210"/>
      <c r="H4" s="210"/>
      <c r="I4" s="157"/>
      <c r="J4" s="210"/>
      <c r="K4" s="210"/>
      <c r="L4" s="210"/>
      <c r="M4" s="210"/>
      <c r="N4" s="211"/>
      <c r="O4" s="210" t="s">
        <v>45</v>
      </c>
      <c r="P4" s="210"/>
      <c r="Q4" s="210"/>
      <c r="R4" s="210"/>
      <c r="S4" s="211"/>
    </row>
    <row r="5" ht="27" customHeight="1" spans="1:19">
      <c r="A5" s="212"/>
      <c r="B5" s="213"/>
      <c r="C5" s="213"/>
      <c r="D5" s="213" t="s">
        <v>57</v>
      </c>
      <c r="E5" s="213" t="s">
        <v>58</v>
      </c>
      <c r="F5" s="213" t="s">
        <v>59</v>
      </c>
      <c r="G5" s="213" t="s">
        <v>60</v>
      </c>
      <c r="H5" s="213" t="s">
        <v>61</v>
      </c>
      <c r="I5" s="214" t="s">
        <v>62</v>
      </c>
      <c r="J5" s="215"/>
      <c r="K5" s="215"/>
      <c r="L5" s="215"/>
      <c r="M5" s="215"/>
      <c r="N5" s="216"/>
      <c r="O5" s="213" t="s">
        <v>57</v>
      </c>
      <c r="P5" s="213" t="s">
        <v>58</v>
      </c>
      <c r="Q5" s="213" t="s">
        <v>59</v>
      </c>
      <c r="R5" s="213" t="s">
        <v>60</v>
      </c>
      <c r="S5" s="213" t="s">
        <v>63</v>
      </c>
    </row>
    <row r="6" ht="30" customHeight="1" spans="1:19">
      <c r="A6" s="217"/>
      <c r="B6" s="137"/>
      <c r="C6" s="143"/>
      <c r="D6" s="143"/>
      <c r="E6" s="143"/>
      <c r="F6" s="143"/>
      <c r="G6" s="143"/>
      <c r="H6" s="143"/>
      <c r="I6" s="98" t="s">
        <v>57</v>
      </c>
      <c r="J6" s="216" t="s">
        <v>64</v>
      </c>
      <c r="K6" s="216" t="s">
        <v>65</v>
      </c>
      <c r="L6" s="216" t="s">
        <v>66</v>
      </c>
      <c r="M6" s="216" t="s">
        <v>67</v>
      </c>
      <c r="N6" s="216" t="s">
        <v>68</v>
      </c>
      <c r="O6" s="218"/>
      <c r="P6" s="218"/>
      <c r="Q6" s="218"/>
      <c r="R6" s="218"/>
      <c r="S6" s="143"/>
    </row>
    <row r="7" ht="15" customHeight="1" spans="1:19">
      <c r="A7" s="219">
        <v>1</v>
      </c>
      <c r="B7" s="219">
        <v>2</v>
      </c>
      <c r="C7" s="219">
        <v>3</v>
      </c>
      <c r="D7" s="219">
        <v>4</v>
      </c>
      <c r="E7" s="219">
        <v>5</v>
      </c>
      <c r="F7" s="219">
        <v>6</v>
      </c>
      <c r="G7" s="219">
        <v>7</v>
      </c>
      <c r="H7" s="219">
        <v>8</v>
      </c>
      <c r="I7" s="98">
        <v>9</v>
      </c>
      <c r="J7" s="219">
        <v>10</v>
      </c>
      <c r="K7" s="219">
        <v>11</v>
      </c>
      <c r="L7" s="219">
        <v>12</v>
      </c>
      <c r="M7" s="219">
        <v>13</v>
      </c>
      <c r="N7" s="219">
        <v>14</v>
      </c>
      <c r="O7" s="219">
        <v>15</v>
      </c>
      <c r="P7" s="219">
        <v>16</v>
      </c>
      <c r="Q7" s="219">
        <v>17</v>
      </c>
      <c r="R7" s="219">
        <v>18</v>
      </c>
      <c r="S7" s="219">
        <v>19</v>
      </c>
    </row>
    <row r="8" ht="18" customHeight="1" spans="1:19">
      <c r="A8" s="39" t="s">
        <v>69</v>
      </c>
      <c r="B8" s="39" t="s">
        <v>70</v>
      </c>
      <c r="C8" s="109">
        <v>1012263669.91</v>
      </c>
      <c r="D8" s="109">
        <v>1012263669.91</v>
      </c>
      <c r="E8" s="109">
        <v>266360853.57</v>
      </c>
      <c r="F8" s="109"/>
      <c r="G8" s="109"/>
      <c r="H8" s="109"/>
      <c r="I8" s="109">
        <v>745902816.34</v>
      </c>
      <c r="J8" s="109">
        <v>742527851.4</v>
      </c>
      <c r="K8" s="109"/>
      <c r="L8" s="109"/>
      <c r="M8" s="109"/>
      <c r="N8" s="109">
        <v>3374964.94</v>
      </c>
      <c r="O8" s="109"/>
      <c r="P8" s="109"/>
      <c r="Q8" s="109"/>
      <c r="R8" s="109"/>
      <c r="S8" s="109"/>
    </row>
    <row r="9" ht="18" customHeight="1" spans="1:19">
      <c r="A9" s="220" t="s">
        <v>71</v>
      </c>
      <c r="B9" s="220" t="s">
        <v>70</v>
      </c>
      <c r="C9" s="109">
        <v>118233746.02</v>
      </c>
      <c r="D9" s="109">
        <v>118233746.02</v>
      </c>
      <c r="E9" s="109">
        <v>114933746.02</v>
      </c>
      <c r="F9" s="109"/>
      <c r="G9" s="109"/>
      <c r="H9" s="109"/>
      <c r="I9" s="109">
        <v>3300000</v>
      </c>
      <c r="J9" s="109"/>
      <c r="K9" s="109"/>
      <c r="L9" s="109"/>
      <c r="M9" s="109"/>
      <c r="N9" s="109">
        <v>3300000</v>
      </c>
      <c r="O9" s="109"/>
      <c r="P9" s="109"/>
      <c r="Q9" s="109"/>
      <c r="R9" s="109"/>
      <c r="S9" s="109"/>
    </row>
    <row r="10" ht="18" customHeight="1" spans="1:19">
      <c r="A10" s="220" t="s">
        <v>72</v>
      </c>
      <c r="B10" s="220" t="s">
        <v>73</v>
      </c>
      <c r="C10" s="109">
        <v>127067091.56</v>
      </c>
      <c r="D10" s="109">
        <v>127067091.56</v>
      </c>
      <c r="E10" s="109">
        <v>15430323.56</v>
      </c>
      <c r="F10" s="109"/>
      <c r="G10" s="109"/>
      <c r="H10" s="109"/>
      <c r="I10" s="109">
        <v>111636768</v>
      </c>
      <c r="J10" s="109">
        <v>111636768</v>
      </c>
      <c r="K10" s="109"/>
      <c r="L10" s="109"/>
      <c r="M10" s="109"/>
      <c r="N10" s="109"/>
      <c r="O10" s="109"/>
      <c r="P10" s="109"/>
      <c r="Q10" s="109"/>
      <c r="R10" s="109"/>
      <c r="S10" s="109"/>
    </row>
    <row r="11" ht="18" customHeight="1" spans="1:19">
      <c r="A11" s="220" t="s">
        <v>74</v>
      </c>
      <c r="B11" s="220" t="s">
        <v>75</v>
      </c>
      <c r="C11" s="109">
        <v>54043066.4</v>
      </c>
      <c r="D11" s="109">
        <v>54043066.4</v>
      </c>
      <c r="E11" s="109">
        <v>5152210.4</v>
      </c>
      <c r="F11" s="109"/>
      <c r="G11" s="109"/>
      <c r="H11" s="109"/>
      <c r="I11" s="109">
        <v>48890856</v>
      </c>
      <c r="J11" s="109">
        <v>48890856</v>
      </c>
      <c r="K11" s="109"/>
      <c r="L11" s="109"/>
      <c r="M11" s="109"/>
      <c r="N11" s="109"/>
      <c r="O11" s="109"/>
      <c r="P11" s="109"/>
      <c r="Q11" s="109"/>
      <c r="R11" s="109"/>
      <c r="S11" s="109"/>
    </row>
    <row r="12" ht="18" customHeight="1" spans="1:19">
      <c r="A12" s="220" t="s">
        <v>76</v>
      </c>
      <c r="B12" s="220" t="s">
        <v>77</v>
      </c>
      <c r="C12" s="109">
        <v>495011742.4</v>
      </c>
      <c r="D12" s="109">
        <v>495011742.4</v>
      </c>
      <c r="E12" s="109">
        <v>59521665</v>
      </c>
      <c r="F12" s="109"/>
      <c r="G12" s="109"/>
      <c r="H12" s="109"/>
      <c r="I12" s="109">
        <v>435490077.4</v>
      </c>
      <c r="J12" s="109">
        <v>435490077.4</v>
      </c>
      <c r="K12" s="109"/>
      <c r="L12" s="109"/>
      <c r="M12" s="109"/>
      <c r="N12" s="109"/>
      <c r="O12" s="109"/>
      <c r="P12" s="109"/>
      <c r="Q12" s="109"/>
      <c r="R12" s="109"/>
      <c r="S12" s="109"/>
    </row>
    <row r="13" ht="18" customHeight="1" spans="1:19">
      <c r="A13" s="220" t="s">
        <v>78</v>
      </c>
      <c r="B13" s="220" t="s">
        <v>79</v>
      </c>
      <c r="C13" s="109">
        <v>22892172.24</v>
      </c>
      <c r="D13" s="109">
        <v>22892172.24</v>
      </c>
      <c r="E13" s="109">
        <v>14037172.24</v>
      </c>
      <c r="F13" s="109"/>
      <c r="G13" s="109"/>
      <c r="H13" s="109"/>
      <c r="I13" s="109">
        <v>8855000</v>
      </c>
      <c r="J13" s="109">
        <v>8855000</v>
      </c>
      <c r="K13" s="109"/>
      <c r="L13" s="109"/>
      <c r="M13" s="109"/>
      <c r="N13" s="109"/>
      <c r="O13" s="109"/>
      <c r="P13" s="109"/>
      <c r="Q13" s="109"/>
      <c r="R13" s="109"/>
      <c r="S13" s="109"/>
    </row>
    <row r="14" ht="18" customHeight="1" spans="1:19">
      <c r="A14" s="220" t="s">
        <v>80</v>
      </c>
      <c r="B14" s="220" t="s">
        <v>81</v>
      </c>
      <c r="C14" s="109">
        <v>31851732</v>
      </c>
      <c r="D14" s="109">
        <v>31851732</v>
      </c>
      <c r="E14" s="109">
        <v>11727132</v>
      </c>
      <c r="F14" s="109"/>
      <c r="G14" s="109"/>
      <c r="H14" s="109"/>
      <c r="I14" s="109">
        <v>20124600</v>
      </c>
      <c r="J14" s="109">
        <v>20124600</v>
      </c>
      <c r="K14" s="109"/>
      <c r="L14" s="109"/>
      <c r="M14" s="109"/>
      <c r="N14" s="109"/>
      <c r="O14" s="109"/>
      <c r="P14" s="109"/>
      <c r="Q14" s="109"/>
      <c r="R14" s="109"/>
      <c r="S14" s="109"/>
    </row>
    <row r="15" ht="18" customHeight="1" spans="1:19">
      <c r="A15" s="220" t="s">
        <v>82</v>
      </c>
      <c r="B15" s="220" t="s">
        <v>83</v>
      </c>
      <c r="C15" s="109">
        <v>22154213.35</v>
      </c>
      <c r="D15" s="109">
        <v>22154213.35</v>
      </c>
      <c r="E15" s="109">
        <v>8284213.35</v>
      </c>
      <c r="F15" s="109"/>
      <c r="G15" s="109"/>
      <c r="H15" s="109"/>
      <c r="I15" s="109">
        <v>13870000</v>
      </c>
      <c r="J15" s="109">
        <v>13860000</v>
      </c>
      <c r="K15" s="109"/>
      <c r="L15" s="109"/>
      <c r="M15" s="109"/>
      <c r="N15" s="109">
        <v>10000</v>
      </c>
      <c r="O15" s="109"/>
      <c r="P15" s="109"/>
      <c r="Q15" s="109"/>
      <c r="R15" s="109"/>
      <c r="S15" s="109"/>
    </row>
    <row r="16" ht="18" customHeight="1" spans="1:19">
      <c r="A16" s="220" t="s">
        <v>84</v>
      </c>
      <c r="B16" s="220" t="s">
        <v>85</v>
      </c>
      <c r="C16" s="109">
        <v>8500391.12</v>
      </c>
      <c r="D16" s="109">
        <v>8500391.12</v>
      </c>
      <c r="E16" s="109">
        <v>4402141.12</v>
      </c>
      <c r="F16" s="109"/>
      <c r="G16" s="109"/>
      <c r="H16" s="109"/>
      <c r="I16" s="109">
        <v>4098250</v>
      </c>
      <c r="J16" s="109">
        <v>4096950</v>
      </c>
      <c r="K16" s="109"/>
      <c r="L16" s="109"/>
      <c r="M16" s="109"/>
      <c r="N16" s="109">
        <v>1300</v>
      </c>
      <c r="O16" s="109"/>
      <c r="P16" s="109"/>
      <c r="Q16" s="109"/>
      <c r="R16" s="109"/>
      <c r="S16" s="109"/>
    </row>
    <row r="17" ht="18" customHeight="1" spans="1:19">
      <c r="A17" s="220" t="s">
        <v>86</v>
      </c>
      <c r="B17" s="220" t="s">
        <v>87</v>
      </c>
      <c r="C17" s="109">
        <v>11994777.08</v>
      </c>
      <c r="D17" s="109">
        <v>11994777.08</v>
      </c>
      <c r="E17" s="109">
        <v>4228917</v>
      </c>
      <c r="F17" s="109"/>
      <c r="G17" s="109"/>
      <c r="H17" s="109"/>
      <c r="I17" s="109">
        <v>7765860.08</v>
      </c>
      <c r="J17" s="109">
        <v>7765300</v>
      </c>
      <c r="K17" s="109"/>
      <c r="L17" s="109"/>
      <c r="M17" s="109"/>
      <c r="N17" s="109">
        <v>560.08</v>
      </c>
      <c r="O17" s="109"/>
      <c r="P17" s="109"/>
      <c r="Q17" s="109"/>
      <c r="R17" s="109"/>
      <c r="S17" s="109"/>
    </row>
    <row r="18" ht="18" customHeight="1" spans="1:19">
      <c r="A18" s="220" t="s">
        <v>88</v>
      </c>
      <c r="B18" s="220" t="s">
        <v>89</v>
      </c>
      <c r="C18" s="109">
        <v>20685071</v>
      </c>
      <c r="D18" s="109">
        <v>20685071</v>
      </c>
      <c r="E18" s="109">
        <v>4150851</v>
      </c>
      <c r="F18" s="109"/>
      <c r="G18" s="109"/>
      <c r="H18" s="109"/>
      <c r="I18" s="109">
        <v>16534220</v>
      </c>
      <c r="J18" s="109">
        <v>16534220</v>
      </c>
      <c r="K18" s="109"/>
      <c r="L18" s="109"/>
      <c r="M18" s="109"/>
      <c r="N18" s="109"/>
      <c r="O18" s="109"/>
      <c r="P18" s="109"/>
      <c r="Q18" s="109"/>
      <c r="R18" s="109"/>
      <c r="S18" s="109"/>
    </row>
    <row r="19" ht="18" customHeight="1" spans="1:19">
      <c r="A19" s="220" t="s">
        <v>90</v>
      </c>
      <c r="B19" s="220" t="s">
        <v>91</v>
      </c>
      <c r="C19" s="109">
        <v>12479879</v>
      </c>
      <c r="D19" s="109">
        <v>12479879</v>
      </c>
      <c r="E19" s="109">
        <v>2834599</v>
      </c>
      <c r="F19" s="109"/>
      <c r="G19" s="109"/>
      <c r="H19" s="109"/>
      <c r="I19" s="109">
        <v>9645280</v>
      </c>
      <c r="J19" s="109">
        <v>9640480</v>
      </c>
      <c r="K19" s="109"/>
      <c r="L19" s="109"/>
      <c r="M19" s="109"/>
      <c r="N19" s="109">
        <v>4800</v>
      </c>
      <c r="O19" s="109"/>
      <c r="P19" s="109"/>
      <c r="Q19" s="109"/>
      <c r="R19" s="109"/>
      <c r="S19" s="109"/>
    </row>
    <row r="20" ht="18" customHeight="1" spans="1:19">
      <c r="A20" s="220" t="s">
        <v>92</v>
      </c>
      <c r="B20" s="220" t="s">
        <v>93</v>
      </c>
      <c r="C20" s="109">
        <v>5238427</v>
      </c>
      <c r="D20" s="109">
        <v>5238427</v>
      </c>
      <c r="E20" s="109">
        <v>2777767</v>
      </c>
      <c r="F20" s="109"/>
      <c r="G20" s="109"/>
      <c r="H20" s="109"/>
      <c r="I20" s="109">
        <v>2460660</v>
      </c>
      <c r="J20" s="109">
        <v>2460000</v>
      </c>
      <c r="K20" s="109"/>
      <c r="L20" s="109"/>
      <c r="M20" s="109"/>
      <c r="N20" s="109">
        <v>660</v>
      </c>
      <c r="O20" s="109"/>
      <c r="P20" s="109"/>
      <c r="Q20" s="109"/>
      <c r="R20" s="109"/>
      <c r="S20" s="109"/>
    </row>
    <row r="21" ht="18" customHeight="1" spans="1:19">
      <c r="A21" s="220" t="s">
        <v>94</v>
      </c>
      <c r="B21" s="220" t="s">
        <v>95</v>
      </c>
      <c r="C21" s="109">
        <v>10207569.68</v>
      </c>
      <c r="D21" s="109">
        <v>10207569.68</v>
      </c>
      <c r="E21" s="109">
        <v>3041069.68</v>
      </c>
      <c r="F21" s="109"/>
      <c r="G21" s="109"/>
      <c r="H21" s="109"/>
      <c r="I21" s="109">
        <v>7166500</v>
      </c>
      <c r="J21" s="109">
        <v>7166500</v>
      </c>
      <c r="K21" s="109"/>
      <c r="L21" s="109"/>
      <c r="M21" s="109"/>
      <c r="N21" s="109"/>
      <c r="O21" s="109"/>
      <c r="P21" s="109"/>
      <c r="Q21" s="109"/>
      <c r="R21" s="109"/>
      <c r="S21" s="109"/>
    </row>
    <row r="22" ht="18" customHeight="1" spans="1:19">
      <c r="A22" s="220" t="s">
        <v>96</v>
      </c>
      <c r="B22" s="220" t="s">
        <v>97</v>
      </c>
      <c r="C22" s="109">
        <v>37513816.8</v>
      </c>
      <c r="D22" s="109">
        <v>37513816.8</v>
      </c>
      <c r="E22" s="109">
        <v>5004816.8</v>
      </c>
      <c r="F22" s="109"/>
      <c r="G22" s="109"/>
      <c r="H22" s="109"/>
      <c r="I22" s="109">
        <v>32509000</v>
      </c>
      <c r="J22" s="109">
        <v>32509000</v>
      </c>
      <c r="K22" s="109"/>
      <c r="L22" s="109"/>
      <c r="M22" s="109"/>
      <c r="N22" s="109"/>
      <c r="O22" s="109"/>
      <c r="P22" s="109"/>
      <c r="Q22" s="109"/>
      <c r="R22" s="109"/>
      <c r="S22" s="109"/>
    </row>
    <row r="23" ht="18" customHeight="1" spans="1:19">
      <c r="A23" s="220" t="s">
        <v>98</v>
      </c>
      <c r="B23" s="220" t="s">
        <v>99</v>
      </c>
      <c r="C23" s="109">
        <v>761571</v>
      </c>
      <c r="D23" s="109">
        <v>761571</v>
      </c>
      <c r="E23" s="109">
        <v>710971</v>
      </c>
      <c r="F23" s="109"/>
      <c r="G23" s="109"/>
      <c r="H23" s="109"/>
      <c r="I23" s="109">
        <v>50600</v>
      </c>
      <c r="J23" s="109"/>
      <c r="K23" s="109"/>
      <c r="L23" s="109"/>
      <c r="M23" s="109"/>
      <c r="N23" s="109">
        <v>50600</v>
      </c>
      <c r="O23" s="109"/>
      <c r="P23" s="109"/>
      <c r="Q23" s="109"/>
      <c r="R23" s="109"/>
      <c r="S23" s="109"/>
    </row>
    <row r="24" ht="18" customHeight="1" spans="1:19">
      <c r="A24" s="220" t="s">
        <v>100</v>
      </c>
      <c r="B24" s="220" t="s">
        <v>101</v>
      </c>
      <c r="C24" s="109">
        <v>22254923.26</v>
      </c>
      <c r="D24" s="109">
        <v>22254923.26</v>
      </c>
      <c r="E24" s="109">
        <v>5326378.4</v>
      </c>
      <c r="F24" s="109"/>
      <c r="G24" s="109"/>
      <c r="H24" s="109"/>
      <c r="I24" s="109">
        <v>16928544.86</v>
      </c>
      <c r="J24" s="109">
        <v>16922500</v>
      </c>
      <c r="K24" s="109"/>
      <c r="L24" s="109"/>
      <c r="M24" s="109"/>
      <c r="N24" s="109">
        <v>6044.86</v>
      </c>
      <c r="O24" s="109"/>
      <c r="P24" s="109"/>
      <c r="Q24" s="109"/>
      <c r="R24" s="109"/>
      <c r="S24" s="109"/>
    </row>
    <row r="25" ht="18" customHeight="1" spans="1:19">
      <c r="A25" s="220" t="s">
        <v>102</v>
      </c>
      <c r="B25" s="220" t="s">
        <v>103</v>
      </c>
      <c r="C25" s="109">
        <v>1058145</v>
      </c>
      <c r="D25" s="109">
        <v>1058145</v>
      </c>
      <c r="E25" s="109">
        <v>1058145</v>
      </c>
      <c r="F25" s="109"/>
      <c r="G25" s="109"/>
      <c r="H25" s="109"/>
      <c r="I25" s="109"/>
      <c r="J25" s="109"/>
      <c r="K25" s="109"/>
      <c r="L25" s="109"/>
      <c r="M25" s="109"/>
      <c r="N25" s="109"/>
      <c r="O25" s="109"/>
      <c r="P25" s="109"/>
      <c r="Q25" s="109"/>
      <c r="R25" s="109"/>
      <c r="S25" s="109"/>
    </row>
    <row r="26" ht="18" customHeight="1" spans="1:19">
      <c r="A26" s="220" t="s">
        <v>104</v>
      </c>
      <c r="B26" s="220" t="s">
        <v>105</v>
      </c>
      <c r="C26" s="109">
        <v>10315335</v>
      </c>
      <c r="D26" s="109">
        <v>10315335</v>
      </c>
      <c r="E26" s="109">
        <v>3738735</v>
      </c>
      <c r="F26" s="109"/>
      <c r="G26" s="109"/>
      <c r="H26" s="109"/>
      <c r="I26" s="109">
        <v>6576600</v>
      </c>
      <c r="J26" s="109">
        <v>6575600</v>
      </c>
      <c r="K26" s="109"/>
      <c r="L26" s="109"/>
      <c r="M26" s="109"/>
      <c r="N26" s="109">
        <v>1000</v>
      </c>
      <c r="O26" s="109"/>
      <c r="P26" s="109"/>
      <c r="Q26" s="109"/>
      <c r="R26" s="109"/>
      <c r="S26" s="109"/>
    </row>
    <row r="27" ht="18" customHeight="1" spans="1:19">
      <c r="A27" s="83" t="s">
        <v>55</v>
      </c>
      <c r="B27" s="221"/>
      <c r="C27" s="109">
        <v>1012263669.91</v>
      </c>
      <c r="D27" s="109">
        <v>1012263669.91</v>
      </c>
      <c r="E27" s="109">
        <v>266360853.57</v>
      </c>
      <c r="F27" s="109"/>
      <c r="G27" s="109"/>
      <c r="H27" s="109"/>
      <c r="I27" s="109">
        <v>745902816.34</v>
      </c>
      <c r="J27" s="109">
        <v>742527851.4</v>
      </c>
      <c r="K27" s="109"/>
      <c r="L27" s="109"/>
      <c r="M27" s="109"/>
      <c r="N27" s="109">
        <v>3374964.94</v>
      </c>
      <c r="O27" s="109"/>
      <c r="P27" s="109"/>
      <c r="Q27" s="109"/>
      <c r="R27" s="109"/>
      <c r="S27" s="109"/>
    </row>
  </sheetData>
  <mergeCells count="20">
    <mergeCell ref="A1:S1"/>
    <mergeCell ref="A2:S2"/>
    <mergeCell ref="A3:B3"/>
    <mergeCell ref="D4:N4"/>
    <mergeCell ref="O4:S4"/>
    <mergeCell ref="I5:N5"/>
    <mergeCell ref="A27:B27"/>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7"/>
  <sheetViews>
    <sheetView showGridLines="0" showZeros="0" workbookViewId="0">
      <selection activeCell="G17" sqref="G17"/>
    </sheetView>
  </sheetViews>
  <sheetFormatPr defaultColWidth="8.575" defaultRowHeight="12.75" customHeight="1"/>
  <cols>
    <col min="1" max="1" width="14.2833333333333" customWidth="1"/>
    <col min="2" max="2" width="30.75" customWidth="1"/>
    <col min="3" max="15" width="19.625" customWidth="1"/>
  </cols>
  <sheetData>
    <row r="1" ht="17.25" customHeight="1" spans="1:15">
      <c r="A1" s="79" t="s">
        <v>106</v>
      </c>
    </row>
    <row r="2" ht="41.25" customHeight="1" spans="1:15">
      <c r="A2" s="74" t="str">
        <f>"2026"&amp;"年部门支出预算表"</f>
        <v>2026年部门支出预算表</v>
      </c>
    </row>
    <row r="3" ht="17.25" customHeight="1" spans="1:15">
      <c r="A3" s="77" t="str">
        <f>"单位名称："&amp;"昆明市东川区卫生健康局"</f>
        <v>单位名称：昆明市东川区卫生健康局</v>
      </c>
      <c r="O3" s="79" t="s">
        <v>1</v>
      </c>
    </row>
    <row r="4" ht="27" customHeight="1" spans="1:15">
      <c r="A4" s="194" t="s">
        <v>107</v>
      </c>
      <c r="B4" s="194" t="s">
        <v>108</v>
      </c>
      <c r="C4" s="194" t="s">
        <v>55</v>
      </c>
      <c r="D4" s="195" t="s">
        <v>58</v>
      </c>
      <c r="E4" s="196"/>
      <c r="F4" s="197"/>
      <c r="G4" s="198" t="s">
        <v>59</v>
      </c>
      <c r="H4" s="198" t="s">
        <v>60</v>
      </c>
      <c r="I4" s="198" t="s">
        <v>109</v>
      </c>
      <c r="J4" s="195" t="s">
        <v>62</v>
      </c>
      <c r="K4" s="196"/>
      <c r="L4" s="196"/>
      <c r="M4" s="196"/>
      <c r="N4" s="199"/>
      <c r="O4" s="200"/>
    </row>
    <row r="5" ht="42" customHeight="1" spans="1:15">
      <c r="A5" s="201"/>
      <c r="B5" s="201"/>
      <c r="C5" s="202"/>
      <c r="D5" s="203" t="s">
        <v>57</v>
      </c>
      <c r="E5" s="203" t="s">
        <v>110</v>
      </c>
      <c r="F5" s="203" t="s">
        <v>111</v>
      </c>
      <c r="G5" s="202"/>
      <c r="H5" s="202"/>
      <c r="I5" s="204"/>
      <c r="J5" s="203" t="s">
        <v>57</v>
      </c>
      <c r="K5" s="188" t="s">
        <v>112</v>
      </c>
      <c r="L5" s="188" t="s">
        <v>113</v>
      </c>
      <c r="M5" s="188" t="s">
        <v>114</v>
      </c>
      <c r="N5" s="188" t="s">
        <v>115</v>
      </c>
      <c r="O5" s="188" t="s">
        <v>116</v>
      </c>
    </row>
    <row r="6" ht="18" customHeight="1" spans="1:15">
      <c r="A6" s="86" t="s">
        <v>117</v>
      </c>
      <c r="B6" s="86" t="s">
        <v>118</v>
      </c>
      <c r="C6" s="86" t="s">
        <v>119</v>
      </c>
      <c r="D6" s="87" t="s">
        <v>120</v>
      </c>
      <c r="E6" s="87" t="s">
        <v>121</v>
      </c>
      <c r="F6" s="87" t="s">
        <v>122</v>
      </c>
      <c r="G6" s="87" t="s">
        <v>123</v>
      </c>
      <c r="H6" s="87" t="s">
        <v>124</v>
      </c>
      <c r="I6" s="87" t="s">
        <v>125</v>
      </c>
      <c r="J6" s="87" t="s">
        <v>126</v>
      </c>
      <c r="K6" s="87" t="s">
        <v>127</v>
      </c>
      <c r="L6" s="87" t="s">
        <v>128</v>
      </c>
      <c r="M6" s="87" t="s">
        <v>129</v>
      </c>
      <c r="N6" s="86" t="s">
        <v>130</v>
      </c>
      <c r="O6" s="87" t="s">
        <v>131</v>
      </c>
    </row>
    <row r="7" ht="21" customHeight="1" spans="1:15">
      <c r="A7" s="88" t="s">
        <v>132</v>
      </c>
      <c r="B7" s="88" t="s">
        <v>133</v>
      </c>
      <c r="C7" s="109">
        <v>30799363.77</v>
      </c>
      <c r="D7" s="109">
        <v>30042163.77</v>
      </c>
      <c r="E7" s="109">
        <v>29694419.39</v>
      </c>
      <c r="F7" s="109">
        <v>347744.38</v>
      </c>
      <c r="G7" s="109"/>
      <c r="H7" s="109"/>
      <c r="I7" s="109"/>
      <c r="J7" s="109">
        <v>757200</v>
      </c>
      <c r="K7" s="109">
        <v>757200</v>
      </c>
      <c r="L7" s="109"/>
      <c r="M7" s="109"/>
      <c r="N7" s="109"/>
      <c r="O7" s="109"/>
    </row>
    <row r="8" ht="21" customHeight="1" spans="1:15">
      <c r="A8" s="205" t="s">
        <v>134</v>
      </c>
      <c r="B8" s="205" t="s">
        <v>135</v>
      </c>
      <c r="C8" s="109">
        <v>30101619.39</v>
      </c>
      <c r="D8" s="109">
        <v>29694419.39</v>
      </c>
      <c r="E8" s="109">
        <v>29694419.39</v>
      </c>
      <c r="F8" s="109"/>
      <c r="G8" s="109"/>
      <c r="H8" s="109"/>
      <c r="I8" s="109"/>
      <c r="J8" s="109">
        <v>407200</v>
      </c>
      <c r="K8" s="109">
        <v>407200</v>
      </c>
      <c r="L8" s="109"/>
      <c r="M8" s="109"/>
      <c r="N8" s="109"/>
      <c r="O8" s="109"/>
    </row>
    <row r="9" ht="21" customHeight="1" spans="1:15">
      <c r="A9" s="206" t="s">
        <v>136</v>
      </c>
      <c r="B9" s="206" t="s">
        <v>137</v>
      </c>
      <c r="C9" s="109">
        <v>629400</v>
      </c>
      <c r="D9" s="109">
        <v>629400</v>
      </c>
      <c r="E9" s="109">
        <v>629400</v>
      </c>
      <c r="F9" s="109"/>
      <c r="G9" s="109"/>
      <c r="H9" s="109"/>
      <c r="I9" s="109"/>
      <c r="J9" s="109"/>
      <c r="K9" s="109"/>
      <c r="L9" s="109"/>
      <c r="M9" s="109"/>
      <c r="N9" s="109"/>
      <c r="O9" s="109"/>
    </row>
    <row r="10" ht="21" customHeight="1" spans="1:15">
      <c r="A10" s="206" t="s">
        <v>138</v>
      </c>
      <c r="B10" s="206" t="s">
        <v>139</v>
      </c>
      <c r="C10" s="109">
        <v>9825400</v>
      </c>
      <c r="D10" s="109">
        <v>9418200</v>
      </c>
      <c r="E10" s="109">
        <v>9418200</v>
      </c>
      <c r="F10" s="109"/>
      <c r="G10" s="109"/>
      <c r="H10" s="109"/>
      <c r="I10" s="109"/>
      <c r="J10" s="109">
        <v>407200</v>
      </c>
      <c r="K10" s="109">
        <v>407200</v>
      </c>
      <c r="L10" s="109"/>
      <c r="M10" s="109"/>
      <c r="N10" s="109"/>
      <c r="O10" s="109"/>
    </row>
    <row r="11" ht="21" customHeight="1" spans="1:15">
      <c r="A11" s="206" t="s">
        <v>140</v>
      </c>
      <c r="B11" s="206" t="s">
        <v>141</v>
      </c>
      <c r="C11" s="109">
        <v>14752003</v>
      </c>
      <c r="D11" s="109">
        <v>14752003</v>
      </c>
      <c r="E11" s="109">
        <v>14752003</v>
      </c>
      <c r="F11" s="109"/>
      <c r="G11" s="109"/>
      <c r="H11" s="109"/>
      <c r="I11" s="109"/>
      <c r="J11" s="109"/>
      <c r="K11" s="109"/>
      <c r="L11" s="109"/>
      <c r="M11" s="109"/>
      <c r="N11" s="109"/>
      <c r="O11" s="109"/>
    </row>
    <row r="12" ht="21" customHeight="1" spans="1:15">
      <c r="A12" s="206" t="s">
        <v>142</v>
      </c>
      <c r="B12" s="206" t="s">
        <v>143</v>
      </c>
      <c r="C12" s="109">
        <v>4894816.39</v>
      </c>
      <c r="D12" s="109">
        <v>4894816.39</v>
      </c>
      <c r="E12" s="109">
        <v>4894816.39</v>
      </c>
      <c r="F12" s="109"/>
      <c r="G12" s="109"/>
      <c r="H12" s="109"/>
      <c r="I12" s="109"/>
      <c r="J12" s="109"/>
      <c r="K12" s="109"/>
      <c r="L12" s="109"/>
      <c r="M12" s="109"/>
      <c r="N12" s="109"/>
      <c r="O12" s="109"/>
    </row>
    <row r="13" ht="21" customHeight="1" spans="1:15">
      <c r="A13" s="205" t="s">
        <v>144</v>
      </c>
      <c r="B13" s="205" t="s">
        <v>145</v>
      </c>
      <c r="C13" s="109">
        <v>697744.38</v>
      </c>
      <c r="D13" s="109">
        <v>347744.38</v>
      </c>
      <c r="E13" s="109"/>
      <c r="F13" s="109">
        <v>347744.38</v>
      </c>
      <c r="G13" s="109"/>
      <c r="H13" s="109"/>
      <c r="I13" s="109"/>
      <c r="J13" s="109">
        <v>350000</v>
      </c>
      <c r="K13" s="109">
        <v>350000</v>
      </c>
      <c r="L13" s="109"/>
      <c r="M13" s="109"/>
      <c r="N13" s="109"/>
      <c r="O13" s="109"/>
    </row>
    <row r="14" ht="21" customHeight="1" spans="1:15">
      <c r="A14" s="206" t="s">
        <v>146</v>
      </c>
      <c r="B14" s="206" t="s">
        <v>147</v>
      </c>
      <c r="C14" s="109">
        <v>371100.38</v>
      </c>
      <c r="D14" s="109">
        <v>121100.38</v>
      </c>
      <c r="E14" s="109"/>
      <c r="F14" s="109">
        <v>121100.38</v>
      </c>
      <c r="G14" s="109"/>
      <c r="H14" s="109"/>
      <c r="I14" s="109"/>
      <c r="J14" s="109">
        <v>250000</v>
      </c>
      <c r="K14" s="109">
        <v>250000</v>
      </c>
      <c r="L14" s="109"/>
      <c r="M14" s="109"/>
      <c r="N14" s="109"/>
      <c r="O14" s="109"/>
    </row>
    <row r="15" ht="21" customHeight="1" spans="1:15">
      <c r="A15" s="206" t="s">
        <v>148</v>
      </c>
      <c r="B15" s="206" t="s">
        <v>149</v>
      </c>
      <c r="C15" s="109">
        <v>326644</v>
      </c>
      <c r="D15" s="109">
        <v>226644</v>
      </c>
      <c r="E15" s="109"/>
      <c r="F15" s="109">
        <v>226644</v>
      </c>
      <c r="G15" s="109"/>
      <c r="H15" s="109"/>
      <c r="I15" s="109"/>
      <c r="J15" s="109">
        <v>100000</v>
      </c>
      <c r="K15" s="109">
        <v>100000</v>
      </c>
      <c r="L15" s="109"/>
      <c r="M15" s="109"/>
      <c r="N15" s="109"/>
      <c r="O15" s="109"/>
    </row>
    <row r="16" ht="21" customHeight="1" spans="1:15">
      <c r="A16" s="88" t="s">
        <v>150</v>
      </c>
      <c r="B16" s="88" t="s">
        <v>151</v>
      </c>
      <c r="C16" s="109">
        <v>970268867.2</v>
      </c>
      <c r="D16" s="109">
        <v>225150615.8</v>
      </c>
      <c r="E16" s="109">
        <v>112664472.2</v>
      </c>
      <c r="F16" s="109">
        <v>112486143.6</v>
      </c>
      <c r="G16" s="109"/>
      <c r="H16" s="109"/>
      <c r="I16" s="109"/>
      <c r="J16" s="109">
        <v>745118251.4</v>
      </c>
      <c r="K16" s="109">
        <v>741766651.4</v>
      </c>
      <c r="L16" s="109"/>
      <c r="M16" s="109"/>
      <c r="N16" s="109"/>
      <c r="O16" s="109">
        <v>3351600</v>
      </c>
    </row>
    <row r="17" ht="21" customHeight="1" spans="1:15">
      <c r="A17" s="205" t="s">
        <v>152</v>
      </c>
      <c r="B17" s="205" t="s">
        <v>153</v>
      </c>
      <c r="C17" s="109">
        <v>9389007</v>
      </c>
      <c r="D17" s="109">
        <v>6089007</v>
      </c>
      <c r="E17" s="109">
        <v>4615007</v>
      </c>
      <c r="F17" s="109">
        <v>1474000</v>
      </c>
      <c r="G17" s="109"/>
      <c r="H17" s="109"/>
      <c r="I17" s="109"/>
      <c r="J17" s="109">
        <v>3300000</v>
      </c>
      <c r="K17" s="109"/>
      <c r="L17" s="109"/>
      <c r="M17" s="109"/>
      <c r="N17" s="109"/>
      <c r="O17" s="109">
        <v>3300000</v>
      </c>
    </row>
    <row r="18" ht="21" customHeight="1" spans="1:15">
      <c r="A18" s="206" t="s">
        <v>154</v>
      </c>
      <c r="B18" s="206" t="s">
        <v>155</v>
      </c>
      <c r="C18" s="109">
        <v>7140166</v>
      </c>
      <c r="D18" s="109">
        <v>3840166</v>
      </c>
      <c r="E18" s="109">
        <v>3840166</v>
      </c>
      <c r="F18" s="109"/>
      <c r="G18" s="109"/>
      <c r="H18" s="109"/>
      <c r="I18" s="109"/>
      <c r="J18" s="109">
        <v>3300000</v>
      </c>
      <c r="K18" s="109"/>
      <c r="L18" s="109"/>
      <c r="M18" s="109"/>
      <c r="N18" s="109"/>
      <c r="O18" s="109">
        <v>3300000</v>
      </c>
    </row>
    <row r="19" ht="21" customHeight="1" spans="1:15">
      <c r="A19" s="206" t="s">
        <v>156</v>
      </c>
      <c r="B19" s="206" t="s">
        <v>157</v>
      </c>
      <c r="C19" s="109">
        <v>2248841</v>
      </c>
      <c r="D19" s="109">
        <v>2248841</v>
      </c>
      <c r="E19" s="109">
        <v>774841</v>
      </c>
      <c r="F19" s="109">
        <v>1474000</v>
      </c>
      <c r="G19" s="109"/>
      <c r="H19" s="109"/>
      <c r="I19" s="109"/>
      <c r="J19" s="109"/>
      <c r="K19" s="109"/>
      <c r="L19" s="109"/>
      <c r="M19" s="109"/>
      <c r="N19" s="109"/>
      <c r="O19" s="109"/>
    </row>
    <row r="20" ht="21" customHeight="1" spans="1:15">
      <c r="A20" s="205" t="s">
        <v>158</v>
      </c>
      <c r="B20" s="205" t="s">
        <v>159</v>
      </c>
      <c r="C20" s="109">
        <v>685577087.6</v>
      </c>
      <c r="D20" s="109">
        <v>57807586.2</v>
      </c>
      <c r="E20" s="109">
        <v>49770562.2</v>
      </c>
      <c r="F20" s="109">
        <v>8037024</v>
      </c>
      <c r="G20" s="109"/>
      <c r="H20" s="109"/>
      <c r="I20" s="109"/>
      <c r="J20" s="109">
        <v>627769501.4</v>
      </c>
      <c r="K20" s="109">
        <v>627769501.4</v>
      </c>
      <c r="L20" s="109"/>
      <c r="M20" s="109"/>
      <c r="N20" s="109"/>
      <c r="O20" s="109"/>
    </row>
    <row r="21" ht="21" customHeight="1" spans="1:15">
      <c r="A21" s="206" t="s">
        <v>160</v>
      </c>
      <c r="B21" s="206" t="s">
        <v>161</v>
      </c>
      <c r="C21" s="109">
        <v>507812588.2</v>
      </c>
      <c r="D21" s="109">
        <v>39813510.8</v>
      </c>
      <c r="E21" s="109">
        <v>39813510.8</v>
      </c>
      <c r="F21" s="109"/>
      <c r="G21" s="109"/>
      <c r="H21" s="109"/>
      <c r="I21" s="109"/>
      <c r="J21" s="109">
        <v>467999077.4</v>
      </c>
      <c r="K21" s="109">
        <v>467999077.4</v>
      </c>
      <c r="L21" s="109"/>
      <c r="M21" s="109"/>
      <c r="N21" s="109"/>
      <c r="O21" s="109"/>
    </row>
    <row r="22" ht="21" customHeight="1" spans="1:15">
      <c r="A22" s="206" t="s">
        <v>162</v>
      </c>
      <c r="B22" s="206" t="s">
        <v>163</v>
      </c>
      <c r="C22" s="109">
        <v>117556257</v>
      </c>
      <c r="D22" s="109">
        <v>6676689</v>
      </c>
      <c r="E22" s="109">
        <v>6676689</v>
      </c>
      <c r="F22" s="109"/>
      <c r="G22" s="109"/>
      <c r="H22" s="109"/>
      <c r="I22" s="109"/>
      <c r="J22" s="109">
        <v>110879568</v>
      </c>
      <c r="K22" s="109">
        <v>110879568</v>
      </c>
      <c r="L22" s="109"/>
      <c r="M22" s="109"/>
      <c r="N22" s="109"/>
      <c r="O22" s="109"/>
    </row>
    <row r="23" ht="21" customHeight="1" spans="1:15">
      <c r="A23" s="206" t="s">
        <v>164</v>
      </c>
      <c r="B23" s="206" t="s">
        <v>165</v>
      </c>
      <c r="C23" s="109">
        <v>52171218.4</v>
      </c>
      <c r="D23" s="109">
        <v>3280362.4</v>
      </c>
      <c r="E23" s="109">
        <v>3280362.4</v>
      </c>
      <c r="F23" s="109"/>
      <c r="G23" s="109"/>
      <c r="H23" s="109"/>
      <c r="I23" s="109"/>
      <c r="J23" s="109">
        <v>48890856</v>
      </c>
      <c r="K23" s="109">
        <v>48890856</v>
      </c>
      <c r="L23" s="109"/>
      <c r="M23" s="109"/>
      <c r="N23" s="109"/>
      <c r="O23" s="109"/>
    </row>
    <row r="24" ht="21" customHeight="1" spans="1:15">
      <c r="A24" s="206" t="s">
        <v>166</v>
      </c>
      <c r="B24" s="206" t="s">
        <v>167</v>
      </c>
      <c r="C24" s="109">
        <v>8037024</v>
      </c>
      <c r="D24" s="109">
        <v>8037024</v>
      </c>
      <c r="E24" s="109"/>
      <c r="F24" s="109">
        <v>8037024</v>
      </c>
      <c r="G24" s="109"/>
      <c r="H24" s="109"/>
      <c r="I24" s="109"/>
      <c r="J24" s="109"/>
      <c r="K24" s="109"/>
      <c r="L24" s="109"/>
      <c r="M24" s="109"/>
      <c r="N24" s="109"/>
      <c r="O24" s="109"/>
    </row>
    <row r="25" ht="21" customHeight="1" spans="1:15">
      <c r="A25" s="205" t="s">
        <v>168</v>
      </c>
      <c r="B25" s="205" t="s">
        <v>169</v>
      </c>
      <c r="C25" s="109">
        <v>121322505.75</v>
      </c>
      <c r="D25" s="109">
        <v>36303955.75</v>
      </c>
      <c r="E25" s="109">
        <v>26246529</v>
      </c>
      <c r="F25" s="109">
        <v>10057426.75</v>
      </c>
      <c r="G25" s="109"/>
      <c r="H25" s="109"/>
      <c r="I25" s="109"/>
      <c r="J25" s="109">
        <v>85018550</v>
      </c>
      <c r="K25" s="109">
        <v>85017550</v>
      </c>
      <c r="L25" s="109"/>
      <c r="M25" s="109"/>
      <c r="N25" s="109"/>
      <c r="O25" s="109">
        <v>1000</v>
      </c>
    </row>
    <row r="26" ht="21" customHeight="1" spans="1:15">
      <c r="A26" s="206" t="s">
        <v>170</v>
      </c>
      <c r="B26" s="206" t="s">
        <v>171</v>
      </c>
      <c r="C26" s="109">
        <v>111265079</v>
      </c>
      <c r="D26" s="109">
        <v>26246529</v>
      </c>
      <c r="E26" s="109">
        <v>26246529</v>
      </c>
      <c r="F26" s="109"/>
      <c r="G26" s="109"/>
      <c r="H26" s="109"/>
      <c r="I26" s="109"/>
      <c r="J26" s="109">
        <v>85018550</v>
      </c>
      <c r="K26" s="109">
        <v>85017550</v>
      </c>
      <c r="L26" s="109"/>
      <c r="M26" s="109"/>
      <c r="N26" s="109"/>
      <c r="O26" s="109">
        <v>1000</v>
      </c>
    </row>
    <row r="27" ht="21" customHeight="1" spans="1:15">
      <c r="A27" s="206" t="s">
        <v>172</v>
      </c>
      <c r="B27" s="206" t="s">
        <v>173</v>
      </c>
      <c r="C27" s="109">
        <v>10057426.75</v>
      </c>
      <c r="D27" s="109">
        <v>10057426.75</v>
      </c>
      <c r="E27" s="109"/>
      <c r="F27" s="109">
        <v>10057426.75</v>
      </c>
      <c r="G27" s="109"/>
      <c r="H27" s="109"/>
      <c r="I27" s="109"/>
      <c r="J27" s="109"/>
      <c r="K27" s="109"/>
      <c r="L27" s="109"/>
      <c r="M27" s="109"/>
      <c r="N27" s="109"/>
      <c r="O27" s="109"/>
    </row>
    <row r="28" ht="21" customHeight="1" spans="1:15">
      <c r="A28" s="205" t="s">
        <v>174</v>
      </c>
      <c r="B28" s="205" t="s">
        <v>175</v>
      </c>
      <c r="C28" s="109">
        <v>100093407.66</v>
      </c>
      <c r="D28" s="109">
        <v>71113807.66</v>
      </c>
      <c r="E28" s="109">
        <v>16865862</v>
      </c>
      <c r="F28" s="109">
        <v>54247945.66</v>
      </c>
      <c r="G28" s="109"/>
      <c r="H28" s="109"/>
      <c r="I28" s="109"/>
      <c r="J28" s="109">
        <v>28979600</v>
      </c>
      <c r="K28" s="109">
        <v>28979600</v>
      </c>
      <c r="L28" s="109"/>
      <c r="M28" s="109"/>
      <c r="N28" s="109"/>
      <c r="O28" s="109"/>
    </row>
    <row r="29" ht="21" customHeight="1" spans="1:15">
      <c r="A29" s="206" t="s">
        <v>176</v>
      </c>
      <c r="B29" s="206" t="s">
        <v>177</v>
      </c>
      <c r="C29" s="109">
        <v>18888228</v>
      </c>
      <c r="D29" s="109">
        <v>10033228</v>
      </c>
      <c r="E29" s="109">
        <v>9236228</v>
      </c>
      <c r="F29" s="109">
        <v>797000</v>
      </c>
      <c r="G29" s="109"/>
      <c r="H29" s="109"/>
      <c r="I29" s="109"/>
      <c r="J29" s="109">
        <v>8855000</v>
      </c>
      <c r="K29" s="109">
        <v>8855000</v>
      </c>
      <c r="L29" s="109"/>
      <c r="M29" s="109"/>
      <c r="N29" s="109"/>
      <c r="O29" s="109"/>
    </row>
    <row r="30" ht="21" customHeight="1" spans="1:15">
      <c r="A30" s="206" t="s">
        <v>178</v>
      </c>
      <c r="B30" s="206" t="s">
        <v>179</v>
      </c>
      <c r="C30" s="109">
        <v>284940</v>
      </c>
      <c r="D30" s="109">
        <v>284940</v>
      </c>
      <c r="E30" s="109"/>
      <c r="F30" s="109">
        <v>284940</v>
      </c>
      <c r="G30" s="109"/>
      <c r="H30" s="109"/>
      <c r="I30" s="109"/>
      <c r="J30" s="109"/>
      <c r="K30" s="109"/>
      <c r="L30" s="109"/>
      <c r="M30" s="109"/>
      <c r="N30" s="109"/>
      <c r="O30" s="109"/>
    </row>
    <row r="31" ht="21" customHeight="1" spans="1:15">
      <c r="A31" s="206" t="s">
        <v>180</v>
      </c>
      <c r="B31" s="206" t="s">
        <v>181</v>
      </c>
      <c r="C31" s="109">
        <v>27754234</v>
      </c>
      <c r="D31" s="109">
        <v>7629634</v>
      </c>
      <c r="E31" s="109">
        <v>7629634</v>
      </c>
      <c r="F31" s="109"/>
      <c r="G31" s="109"/>
      <c r="H31" s="109"/>
      <c r="I31" s="109"/>
      <c r="J31" s="109">
        <v>20124600</v>
      </c>
      <c r="K31" s="109">
        <v>20124600</v>
      </c>
      <c r="L31" s="109"/>
      <c r="M31" s="109"/>
      <c r="N31" s="109"/>
      <c r="O31" s="109"/>
    </row>
    <row r="32" ht="21" customHeight="1" spans="1:15">
      <c r="A32" s="206" t="s">
        <v>182</v>
      </c>
      <c r="B32" s="206" t="s">
        <v>183</v>
      </c>
      <c r="C32" s="109">
        <v>42189867.58</v>
      </c>
      <c r="D32" s="109">
        <v>42189867.58</v>
      </c>
      <c r="E32" s="109"/>
      <c r="F32" s="109">
        <v>42189867.58</v>
      </c>
      <c r="G32" s="109"/>
      <c r="H32" s="109"/>
      <c r="I32" s="109"/>
      <c r="J32" s="109"/>
      <c r="K32" s="109"/>
      <c r="L32" s="109"/>
      <c r="M32" s="109"/>
      <c r="N32" s="109"/>
      <c r="O32" s="109"/>
    </row>
    <row r="33" ht="21" customHeight="1" spans="1:15">
      <c r="A33" s="206" t="s">
        <v>184</v>
      </c>
      <c r="B33" s="206" t="s">
        <v>185</v>
      </c>
      <c r="C33" s="109">
        <v>8882463.42</v>
      </c>
      <c r="D33" s="109">
        <v>8882463.42</v>
      </c>
      <c r="E33" s="109"/>
      <c r="F33" s="109">
        <v>8882463.42</v>
      </c>
      <c r="G33" s="109"/>
      <c r="H33" s="109"/>
      <c r="I33" s="109"/>
      <c r="J33" s="109"/>
      <c r="K33" s="109"/>
      <c r="L33" s="109"/>
      <c r="M33" s="109"/>
      <c r="N33" s="109"/>
      <c r="O33" s="109"/>
    </row>
    <row r="34" ht="21" customHeight="1" spans="1:15">
      <c r="A34" s="206" t="s">
        <v>186</v>
      </c>
      <c r="B34" s="206" t="s">
        <v>187</v>
      </c>
      <c r="C34" s="109">
        <v>103098</v>
      </c>
      <c r="D34" s="109">
        <v>103098</v>
      </c>
      <c r="E34" s="109"/>
      <c r="F34" s="109">
        <v>103098</v>
      </c>
      <c r="G34" s="109"/>
      <c r="H34" s="109"/>
      <c r="I34" s="109"/>
      <c r="J34" s="109"/>
      <c r="K34" s="109"/>
      <c r="L34" s="109"/>
      <c r="M34" s="109"/>
      <c r="N34" s="109"/>
      <c r="O34" s="109"/>
    </row>
    <row r="35" ht="21" customHeight="1" spans="1:15">
      <c r="A35" s="206" t="s">
        <v>188</v>
      </c>
      <c r="B35" s="206" t="s">
        <v>189</v>
      </c>
      <c r="C35" s="109">
        <v>1990576.66</v>
      </c>
      <c r="D35" s="109">
        <v>1990576.66</v>
      </c>
      <c r="E35" s="109"/>
      <c r="F35" s="109">
        <v>1990576.66</v>
      </c>
      <c r="G35" s="109"/>
      <c r="H35" s="109"/>
      <c r="I35" s="109"/>
      <c r="J35" s="109"/>
      <c r="K35" s="109"/>
      <c r="L35" s="109"/>
      <c r="M35" s="109"/>
      <c r="N35" s="109"/>
      <c r="O35" s="109"/>
    </row>
    <row r="36" ht="21" customHeight="1" spans="1:15">
      <c r="A36" s="205" t="s">
        <v>190</v>
      </c>
      <c r="B36" s="205" t="s">
        <v>191</v>
      </c>
      <c r="C36" s="109">
        <v>10843171.6</v>
      </c>
      <c r="D36" s="109">
        <v>10792571.6</v>
      </c>
      <c r="E36" s="109">
        <v>476494</v>
      </c>
      <c r="F36" s="109">
        <v>10316077.6</v>
      </c>
      <c r="G36" s="109"/>
      <c r="H36" s="109"/>
      <c r="I36" s="109"/>
      <c r="J36" s="109">
        <v>50600</v>
      </c>
      <c r="K36" s="109"/>
      <c r="L36" s="109"/>
      <c r="M36" s="109"/>
      <c r="N36" s="109"/>
      <c r="O36" s="109">
        <v>50600</v>
      </c>
    </row>
    <row r="37" ht="21" customHeight="1" spans="1:15">
      <c r="A37" s="206" t="s">
        <v>192</v>
      </c>
      <c r="B37" s="206" t="s">
        <v>193</v>
      </c>
      <c r="C37" s="109">
        <v>477094</v>
      </c>
      <c r="D37" s="109">
        <v>476494</v>
      </c>
      <c r="E37" s="109">
        <v>476494</v>
      </c>
      <c r="F37" s="109"/>
      <c r="G37" s="109"/>
      <c r="H37" s="109"/>
      <c r="I37" s="109"/>
      <c r="J37" s="109">
        <v>600</v>
      </c>
      <c r="K37" s="109"/>
      <c r="L37" s="109"/>
      <c r="M37" s="109"/>
      <c r="N37" s="109"/>
      <c r="O37" s="109">
        <v>600</v>
      </c>
    </row>
    <row r="38" ht="21" customHeight="1" spans="1:15">
      <c r="A38" s="206" t="s">
        <v>194</v>
      </c>
      <c r="B38" s="206" t="s">
        <v>195</v>
      </c>
      <c r="C38" s="109">
        <v>10366077.6</v>
      </c>
      <c r="D38" s="109">
        <v>10316077.6</v>
      </c>
      <c r="E38" s="109"/>
      <c r="F38" s="109">
        <v>10316077.6</v>
      </c>
      <c r="G38" s="109"/>
      <c r="H38" s="109"/>
      <c r="I38" s="109"/>
      <c r="J38" s="109">
        <v>50000</v>
      </c>
      <c r="K38" s="109"/>
      <c r="L38" s="109"/>
      <c r="M38" s="109"/>
      <c r="N38" s="109"/>
      <c r="O38" s="109">
        <v>50000</v>
      </c>
    </row>
    <row r="39" ht="21" customHeight="1" spans="1:15">
      <c r="A39" s="205" t="s">
        <v>196</v>
      </c>
      <c r="B39" s="205" t="s">
        <v>197</v>
      </c>
      <c r="C39" s="109">
        <v>14018314</v>
      </c>
      <c r="D39" s="109">
        <v>14018314</v>
      </c>
      <c r="E39" s="109">
        <v>14018314</v>
      </c>
      <c r="F39" s="109"/>
      <c r="G39" s="109"/>
      <c r="H39" s="109"/>
      <c r="I39" s="109"/>
      <c r="J39" s="109"/>
      <c r="K39" s="109"/>
      <c r="L39" s="109"/>
      <c r="M39" s="109"/>
      <c r="N39" s="109"/>
      <c r="O39" s="109"/>
    </row>
    <row r="40" ht="21" customHeight="1" spans="1:15">
      <c r="A40" s="206" t="s">
        <v>198</v>
      </c>
      <c r="B40" s="206" t="s">
        <v>199</v>
      </c>
      <c r="C40" s="109">
        <v>286259</v>
      </c>
      <c r="D40" s="109">
        <v>286259</v>
      </c>
      <c r="E40" s="109">
        <v>286259</v>
      </c>
      <c r="F40" s="109"/>
      <c r="G40" s="109"/>
      <c r="H40" s="109"/>
      <c r="I40" s="109"/>
      <c r="J40" s="109"/>
      <c r="K40" s="109"/>
      <c r="L40" s="109"/>
      <c r="M40" s="109"/>
      <c r="N40" s="109"/>
      <c r="O40" s="109"/>
    </row>
    <row r="41" ht="21" customHeight="1" spans="1:15">
      <c r="A41" s="206" t="s">
        <v>200</v>
      </c>
      <c r="B41" s="206" t="s">
        <v>201</v>
      </c>
      <c r="C41" s="109">
        <v>7168148</v>
      </c>
      <c r="D41" s="109">
        <v>7168148</v>
      </c>
      <c r="E41" s="109">
        <v>7168148</v>
      </c>
      <c r="F41" s="109"/>
      <c r="G41" s="109"/>
      <c r="H41" s="109"/>
      <c r="I41" s="109"/>
      <c r="J41" s="109"/>
      <c r="K41" s="109"/>
      <c r="L41" s="109"/>
      <c r="M41" s="109"/>
      <c r="N41" s="109"/>
      <c r="O41" s="109"/>
    </row>
    <row r="42" ht="21" customHeight="1" spans="1:15">
      <c r="A42" s="206" t="s">
        <v>202</v>
      </c>
      <c r="B42" s="206" t="s">
        <v>203</v>
      </c>
      <c r="C42" s="109">
        <v>6382487</v>
      </c>
      <c r="D42" s="109">
        <v>6382487</v>
      </c>
      <c r="E42" s="109">
        <v>6382487</v>
      </c>
      <c r="F42" s="109"/>
      <c r="G42" s="109"/>
      <c r="H42" s="109"/>
      <c r="I42" s="109"/>
      <c r="J42" s="109"/>
      <c r="K42" s="109"/>
      <c r="L42" s="109"/>
      <c r="M42" s="109"/>
      <c r="N42" s="109"/>
      <c r="O42" s="109"/>
    </row>
    <row r="43" ht="21" customHeight="1" spans="1:15">
      <c r="A43" s="206" t="s">
        <v>204</v>
      </c>
      <c r="B43" s="206" t="s">
        <v>205</v>
      </c>
      <c r="C43" s="109">
        <v>181420</v>
      </c>
      <c r="D43" s="109">
        <v>181420</v>
      </c>
      <c r="E43" s="109">
        <v>181420</v>
      </c>
      <c r="F43" s="109"/>
      <c r="G43" s="109"/>
      <c r="H43" s="109"/>
      <c r="I43" s="109"/>
      <c r="J43" s="109"/>
      <c r="K43" s="109"/>
      <c r="L43" s="109"/>
      <c r="M43" s="109"/>
      <c r="N43" s="109"/>
      <c r="O43" s="109"/>
    </row>
    <row r="44" ht="21" customHeight="1" spans="1:15">
      <c r="A44" s="205" t="s">
        <v>206</v>
      </c>
      <c r="B44" s="205" t="s">
        <v>207</v>
      </c>
      <c r="C44" s="109">
        <v>6990289.16</v>
      </c>
      <c r="D44" s="109">
        <v>6990289.16</v>
      </c>
      <c r="E44" s="109"/>
      <c r="F44" s="109">
        <v>6990289.16</v>
      </c>
      <c r="G44" s="109"/>
      <c r="H44" s="109"/>
      <c r="I44" s="109"/>
      <c r="J44" s="109"/>
      <c r="K44" s="109"/>
      <c r="L44" s="109"/>
      <c r="M44" s="109"/>
      <c r="N44" s="109"/>
      <c r="O44" s="109"/>
    </row>
    <row r="45" ht="21" customHeight="1" spans="1:15">
      <c r="A45" s="206" t="s">
        <v>208</v>
      </c>
      <c r="B45" s="206" t="s">
        <v>209</v>
      </c>
      <c r="C45" s="109">
        <v>6990289.16</v>
      </c>
      <c r="D45" s="109">
        <v>6990289.16</v>
      </c>
      <c r="E45" s="109"/>
      <c r="F45" s="109">
        <v>6990289.16</v>
      </c>
      <c r="G45" s="109"/>
      <c r="H45" s="109"/>
      <c r="I45" s="109"/>
      <c r="J45" s="109"/>
      <c r="K45" s="109"/>
      <c r="L45" s="109"/>
      <c r="M45" s="109"/>
      <c r="N45" s="109"/>
      <c r="O45" s="109"/>
    </row>
    <row r="46" ht="21" customHeight="1" spans="1:15">
      <c r="A46" s="205" t="s">
        <v>210</v>
      </c>
      <c r="B46" s="205" t="s">
        <v>211</v>
      </c>
      <c r="C46" s="109">
        <v>22035084.43</v>
      </c>
      <c r="D46" s="109">
        <v>22035084.43</v>
      </c>
      <c r="E46" s="109">
        <v>671704</v>
      </c>
      <c r="F46" s="109">
        <v>21363380.43</v>
      </c>
      <c r="G46" s="109"/>
      <c r="H46" s="109"/>
      <c r="I46" s="109"/>
      <c r="J46" s="109"/>
      <c r="K46" s="109"/>
      <c r="L46" s="109"/>
      <c r="M46" s="109"/>
      <c r="N46" s="109"/>
      <c r="O46" s="109"/>
    </row>
    <row r="47" ht="21" customHeight="1" spans="1:15">
      <c r="A47" s="206" t="s">
        <v>212</v>
      </c>
      <c r="B47" s="206" t="s">
        <v>211</v>
      </c>
      <c r="C47" s="109">
        <v>22035084.43</v>
      </c>
      <c r="D47" s="109">
        <v>22035084.43</v>
      </c>
      <c r="E47" s="109">
        <v>671704</v>
      </c>
      <c r="F47" s="109">
        <v>21363380.43</v>
      </c>
      <c r="G47" s="109"/>
      <c r="H47" s="109"/>
      <c r="I47" s="109"/>
      <c r="J47" s="109"/>
      <c r="K47" s="109"/>
      <c r="L47" s="109"/>
      <c r="M47" s="109"/>
      <c r="N47" s="109"/>
      <c r="O47" s="109"/>
    </row>
    <row r="48" ht="21" customHeight="1" spans="1:15">
      <c r="A48" s="88" t="s">
        <v>213</v>
      </c>
      <c r="B48" s="88" t="s">
        <v>214</v>
      </c>
      <c r="C48" s="109">
        <v>26804.86</v>
      </c>
      <c r="D48" s="109"/>
      <c r="E48" s="109"/>
      <c r="F48" s="109"/>
      <c r="G48" s="109"/>
      <c r="H48" s="109"/>
      <c r="I48" s="109"/>
      <c r="J48" s="109">
        <v>26804.86</v>
      </c>
      <c r="K48" s="109">
        <v>4000</v>
      </c>
      <c r="L48" s="109"/>
      <c r="M48" s="109"/>
      <c r="N48" s="109"/>
      <c r="O48" s="109">
        <v>22804.86</v>
      </c>
    </row>
    <row r="49" ht="21" customHeight="1" spans="1:15">
      <c r="A49" s="205" t="s">
        <v>215</v>
      </c>
      <c r="B49" s="205" t="s">
        <v>216</v>
      </c>
      <c r="C49" s="109">
        <v>26804.86</v>
      </c>
      <c r="D49" s="109"/>
      <c r="E49" s="109"/>
      <c r="F49" s="109"/>
      <c r="G49" s="109"/>
      <c r="H49" s="109"/>
      <c r="I49" s="109"/>
      <c r="J49" s="109">
        <v>26804.86</v>
      </c>
      <c r="K49" s="109">
        <v>4000</v>
      </c>
      <c r="L49" s="109"/>
      <c r="M49" s="109"/>
      <c r="N49" s="109"/>
      <c r="O49" s="109">
        <v>22804.86</v>
      </c>
    </row>
    <row r="50" ht="21" customHeight="1" spans="1:15">
      <c r="A50" s="206" t="s">
        <v>217</v>
      </c>
      <c r="B50" s="206" t="s">
        <v>216</v>
      </c>
      <c r="C50" s="109">
        <v>26804.86</v>
      </c>
      <c r="D50" s="109"/>
      <c r="E50" s="109"/>
      <c r="F50" s="109"/>
      <c r="G50" s="109"/>
      <c r="H50" s="109"/>
      <c r="I50" s="109"/>
      <c r="J50" s="109">
        <v>26804.86</v>
      </c>
      <c r="K50" s="109">
        <v>4000</v>
      </c>
      <c r="L50" s="109"/>
      <c r="M50" s="109"/>
      <c r="N50" s="109"/>
      <c r="O50" s="109">
        <v>22804.86</v>
      </c>
    </row>
    <row r="51" ht="21" customHeight="1" spans="1:15">
      <c r="A51" s="88" t="s">
        <v>218</v>
      </c>
      <c r="B51" s="88" t="s">
        <v>219</v>
      </c>
      <c r="C51" s="109">
        <v>11168074</v>
      </c>
      <c r="D51" s="109">
        <v>11168074</v>
      </c>
      <c r="E51" s="109">
        <v>11168074</v>
      </c>
      <c r="F51" s="109"/>
      <c r="G51" s="109"/>
      <c r="H51" s="109"/>
      <c r="I51" s="109"/>
      <c r="J51" s="109"/>
      <c r="K51" s="109"/>
      <c r="L51" s="109"/>
      <c r="M51" s="109"/>
      <c r="N51" s="109"/>
      <c r="O51" s="109"/>
    </row>
    <row r="52" ht="21" customHeight="1" spans="1:15">
      <c r="A52" s="205" t="s">
        <v>220</v>
      </c>
      <c r="B52" s="205" t="s">
        <v>221</v>
      </c>
      <c r="C52" s="109">
        <v>11168074</v>
      </c>
      <c r="D52" s="109">
        <v>11168074</v>
      </c>
      <c r="E52" s="109">
        <v>11168074</v>
      </c>
      <c r="F52" s="109"/>
      <c r="G52" s="109"/>
      <c r="H52" s="109"/>
      <c r="I52" s="109"/>
      <c r="J52" s="109"/>
      <c r="K52" s="109"/>
      <c r="L52" s="109"/>
      <c r="M52" s="109"/>
      <c r="N52" s="109"/>
      <c r="O52" s="109"/>
    </row>
    <row r="53" ht="21" customHeight="1" spans="1:15">
      <c r="A53" s="206" t="s">
        <v>222</v>
      </c>
      <c r="B53" s="206" t="s">
        <v>223</v>
      </c>
      <c r="C53" s="109">
        <v>11168074</v>
      </c>
      <c r="D53" s="109">
        <v>11168074</v>
      </c>
      <c r="E53" s="109">
        <v>11168074</v>
      </c>
      <c r="F53" s="109"/>
      <c r="G53" s="109"/>
      <c r="H53" s="109"/>
      <c r="I53" s="109"/>
      <c r="J53" s="109"/>
      <c r="K53" s="109"/>
      <c r="L53" s="109"/>
      <c r="M53" s="109"/>
      <c r="N53" s="109"/>
      <c r="O53" s="109"/>
    </row>
    <row r="54" ht="21" customHeight="1" spans="1:15">
      <c r="A54" s="88" t="s">
        <v>224</v>
      </c>
      <c r="B54" s="88" t="s">
        <v>116</v>
      </c>
      <c r="C54" s="109">
        <v>560.08</v>
      </c>
      <c r="D54" s="109"/>
      <c r="E54" s="109"/>
      <c r="F54" s="109"/>
      <c r="G54" s="109"/>
      <c r="H54" s="109"/>
      <c r="I54" s="109"/>
      <c r="J54" s="109">
        <v>560.08</v>
      </c>
      <c r="K54" s="109"/>
      <c r="L54" s="109"/>
      <c r="M54" s="109"/>
      <c r="N54" s="109"/>
      <c r="O54" s="109">
        <v>560.08</v>
      </c>
    </row>
    <row r="55" ht="21" customHeight="1" spans="1:15">
      <c r="A55" s="205" t="s">
        <v>225</v>
      </c>
      <c r="B55" s="205" t="s">
        <v>116</v>
      </c>
      <c r="C55" s="109">
        <v>560.08</v>
      </c>
      <c r="D55" s="109"/>
      <c r="E55" s="109"/>
      <c r="F55" s="109"/>
      <c r="G55" s="109"/>
      <c r="H55" s="109"/>
      <c r="I55" s="109"/>
      <c r="J55" s="109">
        <v>560.08</v>
      </c>
      <c r="K55" s="109"/>
      <c r="L55" s="109"/>
      <c r="M55" s="109"/>
      <c r="N55" s="109"/>
      <c r="O55" s="109">
        <v>560.08</v>
      </c>
    </row>
    <row r="56" ht="21" customHeight="1" spans="1:15">
      <c r="A56" s="206" t="s">
        <v>226</v>
      </c>
      <c r="B56" s="206" t="s">
        <v>116</v>
      </c>
      <c r="C56" s="109">
        <v>560.08</v>
      </c>
      <c r="D56" s="109"/>
      <c r="E56" s="109"/>
      <c r="F56" s="109"/>
      <c r="G56" s="109"/>
      <c r="H56" s="109"/>
      <c r="I56" s="109"/>
      <c r="J56" s="109">
        <v>560.08</v>
      </c>
      <c r="K56" s="109"/>
      <c r="L56" s="109"/>
      <c r="M56" s="109"/>
      <c r="N56" s="109"/>
      <c r="O56" s="109">
        <v>560.08</v>
      </c>
    </row>
    <row r="57" ht="21" customHeight="1" spans="1:15">
      <c r="A57" s="207" t="s">
        <v>55</v>
      </c>
      <c r="B57" s="70"/>
      <c r="C57" s="109">
        <v>1012263669.91</v>
      </c>
      <c r="D57" s="109">
        <v>266360853.57</v>
      </c>
      <c r="E57" s="109">
        <v>153526965.59</v>
      </c>
      <c r="F57" s="109">
        <v>112833887.98</v>
      </c>
      <c r="G57" s="109"/>
      <c r="H57" s="109"/>
      <c r="I57" s="109"/>
      <c r="J57" s="109">
        <v>745902816.34</v>
      </c>
      <c r="K57" s="109">
        <v>742527851.4</v>
      </c>
      <c r="L57" s="109"/>
      <c r="M57" s="109"/>
      <c r="N57" s="109"/>
      <c r="O57" s="109">
        <v>3374964.94</v>
      </c>
    </row>
  </sheetData>
  <mergeCells count="12">
    <mergeCell ref="A1:O1"/>
    <mergeCell ref="A2:O2"/>
    <mergeCell ref="A3:B3"/>
    <mergeCell ref="D4:F4"/>
    <mergeCell ref="J4:O4"/>
    <mergeCell ref="A57:B5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2" sqref="A2:D2"/>
    </sheetView>
  </sheetViews>
  <sheetFormatPr defaultColWidth="8.575" defaultRowHeight="12.75" customHeight="1" outlineLevelCol="3"/>
  <cols>
    <col min="1" max="1" width="35.575" customWidth="1"/>
    <col min="2" max="2" width="28" customWidth="1"/>
    <col min="3" max="3" width="35.575" customWidth="1"/>
    <col min="4" max="4" width="29.25" customWidth="1"/>
  </cols>
  <sheetData>
    <row r="1" ht="15" customHeight="1" spans="1:4">
      <c r="A1" s="75"/>
      <c r="B1" s="79"/>
      <c r="C1" s="79"/>
      <c r="D1" s="79" t="s">
        <v>227</v>
      </c>
    </row>
    <row r="2" ht="41.25" customHeight="1" spans="1:4">
      <c r="A2" s="74" t="str">
        <f>"2026"&amp;"年部门财政拨款收支预算总表"</f>
        <v>2026年部门财政拨款收支预算总表</v>
      </c>
    </row>
    <row r="3" ht="17.25" customHeight="1" spans="1:4">
      <c r="A3" s="77" t="str">
        <f>"单位名称："&amp;"昆明市东川区卫生健康局"</f>
        <v>单位名称：昆明市东川区卫生健康局</v>
      </c>
      <c r="B3" s="187"/>
      <c r="D3" s="79" t="s">
        <v>1</v>
      </c>
    </row>
    <row r="4" ht="17.25" customHeight="1" spans="1:4">
      <c r="A4" s="188" t="s">
        <v>2</v>
      </c>
      <c r="B4" s="189"/>
      <c r="C4" s="188" t="s">
        <v>3</v>
      </c>
      <c r="D4" s="189"/>
    </row>
    <row r="5" ht="18.75" customHeight="1" spans="1:4">
      <c r="A5" s="188" t="s">
        <v>4</v>
      </c>
      <c r="B5" s="188" t="s">
        <v>5</v>
      </c>
      <c r="C5" s="188" t="s">
        <v>6</v>
      </c>
      <c r="D5" s="188" t="s">
        <v>5</v>
      </c>
    </row>
    <row r="6" ht="16.5" customHeight="1" spans="1:4">
      <c r="A6" s="190" t="s">
        <v>228</v>
      </c>
      <c r="B6" s="109">
        <v>266360853.57</v>
      </c>
      <c r="C6" s="190" t="s">
        <v>229</v>
      </c>
      <c r="D6" s="109">
        <v>266360853.57</v>
      </c>
    </row>
    <row r="7" ht="16.5" customHeight="1" spans="1:4">
      <c r="A7" s="190" t="s">
        <v>230</v>
      </c>
      <c r="B7" s="109">
        <v>266360853.57</v>
      </c>
      <c r="C7" s="190" t="s">
        <v>231</v>
      </c>
      <c r="D7" s="109"/>
    </row>
    <row r="8" ht="16.5" customHeight="1" spans="1:4">
      <c r="A8" s="190" t="s">
        <v>232</v>
      </c>
      <c r="B8" s="109"/>
      <c r="C8" s="190" t="s">
        <v>233</v>
      </c>
      <c r="D8" s="109"/>
    </row>
    <row r="9" ht="16.5" customHeight="1" spans="1:4">
      <c r="A9" s="190" t="s">
        <v>234</v>
      </c>
      <c r="B9" s="109"/>
      <c r="C9" s="190" t="s">
        <v>235</v>
      </c>
      <c r="D9" s="109"/>
    </row>
    <row r="10" ht="16.5" customHeight="1" spans="1:4">
      <c r="A10" s="190" t="s">
        <v>236</v>
      </c>
      <c r="B10" s="109"/>
      <c r="C10" s="190" t="s">
        <v>237</v>
      </c>
      <c r="D10" s="109"/>
    </row>
    <row r="11" ht="16.5" customHeight="1" spans="1:4">
      <c r="A11" s="190" t="s">
        <v>230</v>
      </c>
      <c r="B11" s="109"/>
      <c r="C11" s="190" t="s">
        <v>238</v>
      </c>
      <c r="D11" s="109"/>
    </row>
    <row r="12" ht="16.5" customHeight="1" spans="1:4">
      <c r="A12" s="26" t="s">
        <v>232</v>
      </c>
      <c r="B12" s="109"/>
      <c r="C12" s="97" t="s">
        <v>239</v>
      </c>
      <c r="D12" s="109"/>
    </row>
    <row r="13" ht="16.5" customHeight="1" spans="1:4">
      <c r="A13" s="26" t="s">
        <v>234</v>
      </c>
      <c r="B13" s="109"/>
      <c r="C13" s="97" t="s">
        <v>240</v>
      </c>
      <c r="D13" s="109"/>
    </row>
    <row r="14" ht="16.5" customHeight="1" spans="1:4">
      <c r="A14" s="191"/>
      <c r="B14" s="109"/>
      <c r="C14" s="97" t="s">
        <v>241</v>
      </c>
      <c r="D14" s="109">
        <v>30042163.77</v>
      </c>
    </row>
    <row r="15" ht="16.5" customHeight="1" spans="1:4">
      <c r="A15" s="191"/>
      <c r="B15" s="109"/>
      <c r="C15" s="97" t="s">
        <v>242</v>
      </c>
      <c r="D15" s="109">
        <v>225150615.8</v>
      </c>
    </row>
    <row r="16" ht="16.5" customHeight="1" spans="1:4">
      <c r="A16" s="191"/>
      <c r="B16" s="109"/>
      <c r="C16" s="97" t="s">
        <v>243</v>
      </c>
      <c r="D16" s="109"/>
    </row>
    <row r="17" ht="16.5" customHeight="1" spans="1:4">
      <c r="A17" s="191"/>
      <c r="B17" s="109"/>
      <c r="C17" s="97" t="s">
        <v>244</v>
      </c>
      <c r="D17" s="109"/>
    </row>
    <row r="18" ht="16.5" customHeight="1" spans="1:4">
      <c r="A18" s="191"/>
      <c r="B18" s="109"/>
      <c r="C18" s="97" t="s">
        <v>245</v>
      </c>
      <c r="D18" s="109"/>
    </row>
    <row r="19" ht="16.5" customHeight="1" spans="1:4">
      <c r="A19" s="191"/>
      <c r="B19" s="109"/>
      <c r="C19" s="97" t="s">
        <v>246</v>
      </c>
      <c r="D19" s="109"/>
    </row>
    <row r="20" ht="16.5" customHeight="1" spans="1:4">
      <c r="A20" s="191"/>
      <c r="B20" s="109"/>
      <c r="C20" s="97" t="s">
        <v>247</v>
      </c>
      <c r="D20" s="109"/>
    </row>
    <row r="21" ht="16.5" customHeight="1" spans="1:4">
      <c r="A21" s="191"/>
      <c r="B21" s="109"/>
      <c r="C21" s="97" t="s">
        <v>248</v>
      </c>
      <c r="D21" s="109"/>
    </row>
    <row r="22" ht="16.5" customHeight="1" spans="1:4">
      <c r="A22" s="191"/>
      <c r="B22" s="109"/>
      <c r="C22" s="97" t="s">
        <v>249</v>
      </c>
      <c r="D22" s="109"/>
    </row>
    <row r="23" ht="16.5" customHeight="1" spans="1:4">
      <c r="A23" s="191"/>
      <c r="B23" s="109"/>
      <c r="C23" s="97" t="s">
        <v>250</v>
      </c>
      <c r="D23" s="109"/>
    </row>
    <row r="24" ht="16.5" customHeight="1" spans="1:4">
      <c r="A24" s="191"/>
      <c r="B24" s="109"/>
      <c r="C24" s="97" t="s">
        <v>251</v>
      </c>
      <c r="D24" s="109"/>
    </row>
    <row r="25" ht="16.5" customHeight="1" spans="1:4">
      <c r="A25" s="191"/>
      <c r="B25" s="109"/>
      <c r="C25" s="97" t="s">
        <v>252</v>
      </c>
      <c r="D25" s="109">
        <v>11168074</v>
      </c>
    </row>
    <row r="26" ht="16.5" customHeight="1" spans="1:4">
      <c r="A26" s="191"/>
      <c r="B26" s="109"/>
      <c r="C26" s="97" t="s">
        <v>253</v>
      </c>
      <c r="D26" s="109"/>
    </row>
    <row r="27" ht="16.5" customHeight="1" spans="1:4">
      <c r="A27" s="191"/>
      <c r="B27" s="109"/>
      <c r="C27" s="97" t="s">
        <v>254</v>
      </c>
      <c r="D27" s="109"/>
    </row>
    <row r="28" ht="16.5" customHeight="1" spans="1:4">
      <c r="A28" s="191"/>
      <c r="B28" s="109"/>
      <c r="C28" s="97" t="s">
        <v>255</v>
      </c>
      <c r="D28" s="109"/>
    </row>
    <row r="29" ht="16.5" customHeight="1" spans="1:4">
      <c r="A29" s="191"/>
      <c r="B29" s="109"/>
      <c r="C29" s="97" t="s">
        <v>256</v>
      </c>
      <c r="D29" s="109"/>
    </row>
    <row r="30" ht="16.5" customHeight="1" spans="1:4">
      <c r="A30" s="191"/>
      <c r="B30" s="109"/>
      <c r="C30" s="97" t="s">
        <v>257</v>
      </c>
      <c r="D30" s="109"/>
    </row>
    <row r="31" ht="16.5" customHeight="1" spans="1:4">
      <c r="A31" s="191"/>
      <c r="B31" s="109"/>
      <c r="C31" s="26" t="s">
        <v>258</v>
      </c>
      <c r="D31" s="109"/>
    </row>
    <row r="32" ht="16.5" customHeight="1" spans="1:4">
      <c r="A32" s="191"/>
      <c r="B32" s="109"/>
      <c r="C32" s="26" t="s">
        <v>259</v>
      </c>
      <c r="D32" s="109"/>
    </row>
    <row r="33" ht="16.5" customHeight="1" spans="1:4">
      <c r="A33" s="191"/>
      <c r="B33" s="109"/>
      <c r="C33" s="22" t="s">
        <v>260</v>
      </c>
      <c r="D33" s="109"/>
    </row>
    <row r="34" ht="15" customHeight="1" spans="1:4">
      <c r="A34" s="192" t="s">
        <v>50</v>
      </c>
      <c r="B34" s="193">
        <v>266360853.57</v>
      </c>
      <c r="C34" s="192" t="s">
        <v>51</v>
      </c>
      <c r="D34" s="193">
        <v>266360853.57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topLeftCell="A33" workbookViewId="0">
      <selection activeCell="B1" sqref="B$1:B$1048576"/>
    </sheetView>
  </sheetViews>
  <sheetFormatPr defaultColWidth="9.14166666666667" defaultRowHeight="14.25" customHeight="1" outlineLevelCol="6"/>
  <cols>
    <col min="1" max="1" width="20.1416666666667" customWidth="1"/>
    <col min="2" max="2" width="39.125" customWidth="1"/>
    <col min="3" max="7" width="21.25" customWidth="1"/>
  </cols>
  <sheetData>
    <row r="1" customHeight="1" spans="1:7">
      <c r="D1" s="162"/>
      <c r="F1" s="99"/>
      <c r="G1" s="163" t="s">
        <v>261</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"单位名称："&amp;"昆明市东川区卫生健康局"</f>
        <v>单位名称：昆明市东川区卫生健康局</v>
      </c>
      <c r="F3" s="148"/>
      <c r="G3" s="163" t="s">
        <v>1</v>
      </c>
    </row>
    <row r="4" ht="20.25" customHeight="1" spans="1:7">
      <c r="A4" s="183" t="s">
        <v>262</v>
      </c>
      <c r="B4" s="184"/>
      <c r="C4" s="152" t="s">
        <v>55</v>
      </c>
      <c r="D4" s="171" t="s">
        <v>110</v>
      </c>
      <c r="E4" s="14"/>
      <c r="F4" s="15"/>
      <c r="G4" s="165" t="s">
        <v>111</v>
      </c>
    </row>
    <row r="5" ht="20.25" customHeight="1" spans="1:7">
      <c r="A5" s="185" t="s">
        <v>107</v>
      </c>
      <c r="B5" s="185" t="s">
        <v>108</v>
      </c>
      <c r="C5" s="55"/>
      <c r="D5" s="17" t="s">
        <v>57</v>
      </c>
      <c r="E5" s="17" t="s">
        <v>263</v>
      </c>
      <c r="F5" s="17" t="s">
        <v>264</v>
      </c>
      <c r="G5" s="167"/>
    </row>
    <row r="6" ht="15" customHeight="1" spans="1:7">
      <c r="A6" s="25" t="s">
        <v>117</v>
      </c>
      <c r="B6" s="25" t="s">
        <v>118</v>
      </c>
      <c r="C6" s="25" t="s">
        <v>119</v>
      </c>
      <c r="D6" s="25" t="s">
        <v>120</v>
      </c>
      <c r="E6" s="25" t="s">
        <v>121</v>
      </c>
      <c r="F6" s="25" t="s">
        <v>122</v>
      </c>
      <c r="G6" s="25" t="s">
        <v>123</v>
      </c>
    </row>
    <row r="7" ht="18" customHeight="1" spans="1:7">
      <c r="A7" s="22" t="s">
        <v>132</v>
      </c>
      <c r="B7" s="22" t="s">
        <v>133</v>
      </c>
      <c r="C7" s="109">
        <v>30042163.77</v>
      </c>
      <c r="D7" s="109">
        <v>29694419.39</v>
      </c>
      <c r="E7" s="109">
        <v>29539619.39</v>
      </c>
      <c r="F7" s="109">
        <v>154800</v>
      </c>
      <c r="G7" s="109">
        <v>347744.38</v>
      </c>
    </row>
    <row r="8" ht="18" customHeight="1" spans="1:7">
      <c r="A8" s="160" t="s">
        <v>134</v>
      </c>
      <c r="B8" s="160" t="s">
        <v>135</v>
      </c>
      <c r="C8" s="109">
        <v>29694419.39</v>
      </c>
      <c r="D8" s="109">
        <v>29694419.39</v>
      </c>
      <c r="E8" s="109">
        <v>29539619.39</v>
      </c>
      <c r="F8" s="109">
        <v>154800</v>
      </c>
      <c r="G8" s="109"/>
    </row>
    <row r="9" ht="18" customHeight="1" spans="1:7">
      <c r="A9" s="161" t="s">
        <v>136</v>
      </c>
      <c r="B9" s="161" t="s">
        <v>137</v>
      </c>
      <c r="C9" s="109">
        <v>629400</v>
      </c>
      <c r="D9" s="109">
        <v>629400</v>
      </c>
      <c r="E9" s="109">
        <v>604800</v>
      </c>
      <c r="F9" s="109">
        <v>24600</v>
      </c>
      <c r="G9" s="109"/>
    </row>
    <row r="10" ht="18" customHeight="1" spans="1:7">
      <c r="A10" s="161" t="s">
        <v>138</v>
      </c>
      <c r="B10" s="161" t="s">
        <v>139</v>
      </c>
      <c r="C10" s="109">
        <v>9418200</v>
      </c>
      <c r="D10" s="109">
        <v>9418200</v>
      </c>
      <c r="E10" s="109">
        <v>9288000</v>
      </c>
      <c r="F10" s="109">
        <v>130200</v>
      </c>
      <c r="G10" s="109"/>
    </row>
    <row r="11" ht="18" customHeight="1" spans="1:7">
      <c r="A11" s="161" t="s">
        <v>140</v>
      </c>
      <c r="B11" s="161" t="s">
        <v>141</v>
      </c>
      <c r="C11" s="109">
        <v>14752003</v>
      </c>
      <c r="D11" s="109">
        <v>14752003</v>
      </c>
      <c r="E11" s="109">
        <v>14752003</v>
      </c>
      <c r="F11" s="109"/>
      <c r="G11" s="109"/>
    </row>
    <row r="12" ht="18" customHeight="1" spans="1:7">
      <c r="A12" s="161" t="s">
        <v>142</v>
      </c>
      <c r="B12" s="161" t="s">
        <v>143</v>
      </c>
      <c r="C12" s="109">
        <v>4894816.39</v>
      </c>
      <c r="D12" s="109">
        <v>4894816.39</v>
      </c>
      <c r="E12" s="109">
        <v>4894816.39</v>
      </c>
      <c r="F12" s="109"/>
      <c r="G12" s="109"/>
    </row>
    <row r="13" ht="18" customHeight="1" spans="1:7">
      <c r="A13" s="160" t="s">
        <v>144</v>
      </c>
      <c r="B13" s="160" t="s">
        <v>145</v>
      </c>
      <c r="C13" s="109">
        <v>347744.38</v>
      </c>
      <c r="D13" s="109"/>
      <c r="E13" s="109"/>
      <c r="F13" s="109"/>
      <c r="G13" s="109">
        <v>347744.38</v>
      </c>
    </row>
    <row r="14" ht="18" customHeight="1" spans="1:7">
      <c r="A14" s="161" t="s">
        <v>146</v>
      </c>
      <c r="B14" s="161" t="s">
        <v>147</v>
      </c>
      <c r="C14" s="109">
        <v>121100.38</v>
      </c>
      <c r="D14" s="109"/>
      <c r="E14" s="109"/>
      <c r="F14" s="109"/>
      <c r="G14" s="109">
        <v>121100.38</v>
      </c>
    </row>
    <row r="15" ht="18" customHeight="1" spans="1:7">
      <c r="A15" s="161" t="s">
        <v>148</v>
      </c>
      <c r="B15" s="161" t="s">
        <v>149</v>
      </c>
      <c r="C15" s="109">
        <v>226644</v>
      </c>
      <c r="D15" s="109"/>
      <c r="E15" s="109"/>
      <c r="F15" s="109"/>
      <c r="G15" s="109">
        <v>226644</v>
      </c>
    </row>
    <row r="16" ht="18" customHeight="1" spans="1:7">
      <c r="A16" s="22" t="s">
        <v>150</v>
      </c>
      <c r="B16" s="22" t="s">
        <v>151</v>
      </c>
      <c r="C16" s="109">
        <v>225150615.8</v>
      </c>
      <c r="D16" s="109">
        <v>112664472.2</v>
      </c>
      <c r="E16" s="109">
        <v>109752162.2</v>
      </c>
      <c r="F16" s="109">
        <v>2912310</v>
      </c>
      <c r="G16" s="109">
        <v>112486143.6</v>
      </c>
    </row>
    <row r="17" ht="18" customHeight="1" spans="1:7">
      <c r="A17" s="160" t="s">
        <v>152</v>
      </c>
      <c r="B17" s="160" t="s">
        <v>153</v>
      </c>
      <c r="C17" s="109">
        <v>6089007</v>
      </c>
      <c r="D17" s="109">
        <v>4615007</v>
      </c>
      <c r="E17" s="109">
        <v>4113497</v>
      </c>
      <c r="F17" s="109">
        <v>501510</v>
      </c>
      <c r="G17" s="109">
        <v>1474000</v>
      </c>
    </row>
    <row r="18" ht="18" customHeight="1" spans="1:7">
      <c r="A18" s="161" t="s">
        <v>154</v>
      </c>
      <c r="B18" s="161" t="s">
        <v>155</v>
      </c>
      <c r="C18" s="109">
        <v>3840166</v>
      </c>
      <c r="D18" s="109">
        <v>3840166</v>
      </c>
      <c r="E18" s="109">
        <v>3383666</v>
      </c>
      <c r="F18" s="109">
        <v>456500</v>
      </c>
      <c r="G18" s="109"/>
    </row>
    <row r="19" ht="18" customHeight="1" spans="1:7">
      <c r="A19" s="161" t="s">
        <v>156</v>
      </c>
      <c r="B19" s="161" t="s">
        <v>157</v>
      </c>
      <c r="C19" s="109">
        <v>2248841</v>
      </c>
      <c r="D19" s="109">
        <v>774841</v>
      </c>
      <c r="E19" s="109">
        <v>729831</v>
      </c>
      <c r="F19" s="109">
        <v>45010</v>
      </c>
      <c r="G19" s="109">
        <v>1474000</v>
      </c>
    </row>
    <row r="20" ht="18" customHeight="1" spans="1:7">
      <c r="A20" s="160" t="s">
        <v>158</v>
      </c>
      <c r="B20" s="160" t="s">
        <v>159</v>
      </c>
      <c r="C20" s="109">
        <v>57807586.2</v>
      </c>
      <c r="D20" s="109">
        <v>49770562.2</v>
      </c>
      <c r="E20" s="109">
        <v>49770562.2</v>
      </c>
      <c r="F20" s="109"/>
      <c r="G20" s="109">
        <v>8037024</v>
      </c>
    </row>
    <row r="21" ht="18" customHeight="1" spans="1:7">
      <c r="A21" s="161" t="s">
        <v>160</v>
      </c>
      <c r="B21" s="161" t="s">
        <v>161</v>
      </c>
      <c r="C21" s="109">
        <v>39813510.8</v>
      </c>
      <c r="D21" s="109">
        <v>39813510.8</v>
      </c>
      <c r="E21" s="109">
        <v>39813510.8</v>
      </c>
      <c r="F21" s="109"/>
      <c r="G21" s="109"/>
    </row>
    <row r="22" ht="18" customHeight="1" spans="1:7">
      <c r="A22" s="161" t="s">
        <v>162</v>
      </c>
      <c r="B22" s="161" t="s">
        <v>163</v>
      </c>
      <c r="C22" s="109">
        <v>6676689</v>
      </c>
      <c r="D22" s="109">
        <v>6676689</v>
      </c>
      <c r="E22" s="109">
        <v>6676689</v>
      </c>
      <c r="F22" s="109"/>
      <c r="G22" s="109"/>
    </row>
    <row r="23" ht="18" customHeight="1" spans="1:7">
      <c r="A23" s="161" t="s">
        <v>164</v>
      </c>
      <c r="B23" s="161" t="s">
        <v>165</v>
      </c>
      <c r="C23" s="109">
        <v>3280362.4</v>
      </c>
      <c r="D23" s="109">
        <v>3280362.4</v>
      </c>
      <c r="E23" s="109">
        <v>3280362.4</v>
      </c>
      <c r="F23" s="109"/>
      <c r="G23" s="109"/>
    </row>
    <row r="24" ht="18" customHeight="1" spans="1:7">
      <c r="A24" s="161" t="s">
        <v>166</v>
      </c>
      <c r="B24" s="161" t="s">
        <v>167</v>
      </c>
      <c r="C24" s="109">
        <v>8037024</v>
      </c>
      <c r="D24" s="109"/>
      <c r="E24" s="109"/>
      <c r="F24" s="109"/>
      <c r="G24" s="109">
        <v>8037024</v>
      </c>
    </row>
    <row r="25" ht="18" customHeight="1" spans="1:7">
      <c r="A25" s="160" t="s">
        <v>168</v>
      </c>
      <c r="B25" s="160" t="s">
        <v>169</v>
      </c>
      <c r="C25" s="109">
        <v>36303955.75</v>
      </c>
      <c r="D25" s="109">
        <v>26246529</v>
      </c>
      <c r="E25" s="109">
        <v>24857649</v>
      </c>
      <c r="F25" s="109">
        <v>1388880</v>
      </c>
      <c r="G25" s="109">
        <v>10057426.75</v>
      </c>
    </row>
    <row r="26" ht="18" customHeight="1" spans="1:7">
      <c r="A26" s="161" t="s">
        <v>170</v>
      </c>
      <c r="B26" s="161" t="s">
        <v>171</v>
      </c>
      <c r="C26" s="109">
        <v>26246529</v>
      </c>
      <c r="D26" s="109">
        <v>26246529</v>
      </c>
      <c r="E26" s="109">
        <v>24857649</v>
      </c>
      <c r="F26" s="109">
        <v>1388880</v>
      </c>
      <c r="G26" s="109"/>
    </row>
    <row r="27" ht="18" customHeight="1" spans="1:7">
      <c r="A27" s="161" t="s">
        <v>172</v>
      </c>
      <c r="B27" s="161" t="s">
        <v>173</v>
      </c>
      <c r="C27" s="109">
        <v>10057426.75</v>
      </c>
      <c r="D27" s="109"/>
      <c r="E27" s="109"/>
      <c r="F27" s="109"/>
      <c r="G27" s="109">
        <v>10057426.75</v>
      </c>
    </row>
    <row r="28" ht="18" customHeight="1" spans="1:7">
      <c r="A28" s="160" t="s">
        <v>174</v>
      </c>
      <c r="B28" s="160" t="s">
        <v>175</v>
      </c>
      <c r="C28" s="109">
        <v>71113807.66</v>
      </c>
      <c r="D28" s="109">
        <v>16865862</v>
      </c>
      <c r="E28" s="109">
        <v>15920242</v>
      </c>
      <c r="F28" s="109">
        <v>945620</v>
      </c>
      <c r="G28" s="109">
        <v>54247945.66</v>
      </c>
    </row>
    <row r="29" ht="18" customHeight="1" spans="1:7">
      <c r="A29" s="161" t="s">
        <v>176</v>
      </c>
      <c r="B29" s="161" t="s">
        <v>177</v>
      </c>
      <c r="C29" s="109">
        <v>10033228</v>
      </c>
      <c r="D29" s="109">
        <v>9236228</v>
      </c>
      <c r="E29" s="109">
        <v>8682838</v>
      </c>
      <c r="F29" s="109">
        <v>553390</v>
      </c>
      <c r="G29" s="109">
        <v>797000</v>
      </c>
    </row>
    <row r="30" ht="18" customHeight="1" spans="1:7">
      <c r="A30" s="161" t="s">
        <v>178</v>
      </c>
      <c r="B30" s="161" t="s">
        <v>179</v>
      </c>
      <c r="C30" s="109">
        <v>284940</v>
      </c>
      <c r="D30" s="109"/>
      <c r="E30" s="109"/>
      <c r="F30" s="109"/>
      <c r="G30" s="109">
        <v>284940</v>
      </c>
    </row>
    <row r="31" ht="18" customHeight="1" spans="1:7">
      <c r="A31" s="161" t="s">
        <v>180</v>
      </c>
      <c r="B31" s="161" t="s">
        <v>181</v>
      </c>
      <c r="C31" s="109">
        <v>7629634</v>
      </c>
      <c r="D31" s="109">
        <v>7629634</v>
      </c>
      <c r="E31" s="109">
        <v>7237404</v>
      </c>
      <c r="F31" s="109">
        <v>392230</v>
      </c>
      <c r="G31" s="109"/>
    </row>
    <row r="32" ht="18" customHeight="1" spans="1:7">
      <c r="A32" s="161" t="s">
        <v>182</v>
      </c>
      <c r="B32" s="161" t="s">
        <v>183</v>
      </c>
      <c r="C32" s="109">
        <v>42189867.58</v>
      </c>
      <c r="D32" s="109"/>
      <c r="E32" s="109"/>
      <c r="F32" s="109"/>
      <c r="G32" s="109">
        <v>42189867.58</v>
      </c>
    </row>
    <row r="33" ht="18" customHeight="1" spans="1:7">
      <c r="A33" s="161" t="s">
        <v>184</v>
      </c>
      <c r="B33" s="161" t="s">
        <v>185</v>
      </c>
      <c r="C33" s="109">
        <v>8882463.42</v>
      </c>
      <c r="D33" s="109"/>
      <c r="E33" s="109"/>
      <c r="F33" s="109"/>
      <c r="G33" s="109">
        <v>8882463.42</v>
      </c>
    </row>
    <row r="34" ht="18" customHeight="1" spans="1:7">
      <c r="A34" s="161" t="s">
        <v>186</v>
      </c>
      <c r="B34" s="161" t="s">
        <v>187</v>
      </c>
      <c r="C34" s="109">
        <v>103098</v>
      </c>
      <c r="D34" s="109"/>
      <c r="E34" s="109"/>
      <c r="F34" s="109"/>
      <c r="G34" s="109">
        <v>103098</v>
      </c>
    </row>
    <row r="35" ht="18" customHeight="1" spans="1:7">
      <c r="A35" s="161" t="s">
        <v>188</v>
      </c>
      <c r="B35" s="161" t="s">
        <v>189</v>
      </c>
      <c r="C35" s="109">
        <v>1990576.66</v>
      </c>
      <c r="D35" s="109"/>
      <c r="E35" s="109"/>
      <c r="F35" s="109"/>
      <c r="G35" s="109">
        <v>1990576.66</v>
      </c>
    </row>
    <row r="36" ht="18" customHeight="1" spans="1:7">
      <c r="A36" s="160" t="s">
        <v>190</v>
      </c>
      <c r="B36" s="160" t="s">
        <v>191</v>
      </c>
      <c r="C36" s="109">
        <v>10792571.6</v>
      </c>
      <c r="D36" s="109">
        <v>476494</v>
      </c>
      <c r="E36" s="109">
        <v>438774</v>
      </c>
      <c r="F36" s="109">
        <v>37720</v>
      </c>
      <c r="G36" s="109">
        <v>10316077.6</v>
      </c>
    </row>
    <row r="37" ht="18" customHeight="1" spans="1:7">
      <c r="A37" s="161" t="s">
        <v>192</v>
      </c>
      <c r="B37" s="161" t="s">
        <v>193</v>
      </c>
      <c r="C37" s="109">
        <v>476494</v>
      </c>
      <c r="D37" s="109">
        <v>476494</v>
      </c>
      <c r="E37" s="109">
        <v>438774</v>
      </c>
      <c r="F37" s="109">
        <v>37720</v>
      </c>
      <c r="G37" s="109"/>
    </row>
    <row r="38" ht="18" customHeight="1" spans="1:7">
      <c r="A38" s="161" t="s">
        <v>194</v>
      </c>
      <c r="B38" s="161" t="s">
        <v>195</v>
      </c>
      <c r="C38" s="109">
        <v>10316077.6</v>
      </c>
      <c r="D38" s="109"/>
      <c r="E38" s="109"/>
      <c r="F38" s="109"/>
      <c r="G38" s="109">
        <v>10316077.6</v>
      </c>
    </row>
    <row r="39" ht="18" customHeight="1" spans="1:7">
      <c r="A39" s="160" t="s">
        <v>196</v>
      </c>
      <c r="B39" s="160" t="s">
        <v>197</v>
      </c>
      <c r="C39" s="109">
        <v>14018314</v>
      </c>
      <c r="D39" s="109">
        <v>14018314</v>
      </c>
      <c r="E39" s="109">
        <v>14018314</v>
      </c>
      <c r="F39" s="109"/>
      <c r="G39" s="109"/>
    </row>
    <row r="40" ht="18" customHeight="1" spans="1:7">
      <c r="A40" s="161" t="s">
        <v>198</v>
      </c>
      <c r="B40" s="161" t="s">
        <v>199</v>
      </c>
      <c r="C40" s="109">
        <v>286259</v>
      </c>
      <c r="D40" s="109">
        <v>286259</v>
      </c>
      <c r="E40" s="109">
        <v>286259</v>
      </c>
      <c r="F40" s="109"/>
      <c r="G40" s="109"/>
    </row>
    <row r="41" ht="18" customHeight="1" spans="1:7">
      <c r="A41" s="161" t="s">
        <v>200</v>
      </c>
      <c r="B41" s="161" t="s">
        <v>201</v>
      </c>
      <c r="C41" s="109">
        <v>7168148</v>
      </c>
      <c r="D41" s="109">
        <v>7168148</v>
      </c>
      <c r="E41" s="109">
        <v>7168148</v>
      </c>
      <c r="F41" s="109"/>
      <c r="G41" s="109"/>
    </row>
    <row r="42" ht="18" customHeight="1" spans="1:7">
      <c r="A42" s="161" t="s">
        <v>202</v>
      </c>
      <c r="B42" s="161" t="s">
        <v>203</v>
      </c>
      <c r="C42" s="109">
        <v>6382487</v>
      </c>
      <c r="D42" s="109">
        <v>6382487</v>
      </c>
      <c r="E42" s="109">
        <v>6382487</v>
      </c>
      <c r="F42" s="109"/>
      <c r="G42" s="109"/>
    </row>
    <row r="43" ht="18" customHeight="1" spans="1:7">
      <c r="A43" s="161" t="s">
        <v>204</v>
      </c>
      <c r="B43" s="161" t="s">
        <v>205</v>
      </c>
      <c r="C43" s="109">
        <v>181420</v>
      </c>
      <c r="D43" s="109">
        <v>181420</v>
      </c>
      <c r="E43" s="109">
        <v>181420</v>
      </c>
      <c r="F43" s="109"/>
      <c r="G43" s="109"/>
    </row>
    <row r="44" ht="18" customHeight="1" spans="1:7">
      <c r="A44" s="160" t="s">
        <v>206</v>
      </c>
      <c r="B44" s="160" t="s">
        <v>207</v>
      </c>
      <c r="C44" s="109">
        <v>6990289.16</v>
      </c>
      <c r="D44" s="109"/>
      <c r="E44" s="109"/>
      <c r="F44" s="109"/>
      <c r="G44" s="109">
        <v>6990289.16</v>
      </c>
    </row>
    <row r="45" ht="18" customHeight="1" spans="1:7">
      <c r="A45" s="161" t="s">
        <v>208</v>
      </c>
      <c r="B45" s="161" t="s">
        <v>209</v>
      </c>
      <c r="C45" s="109">
        <v>6990289.16</v>
      </c>
      <c r="D45" s="109"/>
      <c r="E45" s="109"/>
      <c r="F45" s="109"/>
      <c r="G45" s="109">
        <v>6990289.16</v>
      </c>
    </row>
    <row r="46" ht="18" customHeight="1" spans="1:7">
      <c r="A46" s="160" t="s">
        <v>210</v>
      </c>
      <c r="B46" s="160" t="s">
        <v>211</v>
      </c>
      <c r="C46" s="109">
        <v>22035084.43</v>
      </c>
      <c r="D46" s="109">
        <v>671704</v>
      </c>
      <c r="E46" s="109">
        <v>633124</v>
      </c>
      <c r="F46" s="109">
        <v>38580</v>
      </c>
      <c r="G46" s="109">
        <v>21363380.43</v>
      </c>
    </row>
    <row r="47" ht="18" customHeight="1" spans="1:7">
      <c r="A47" s="161" t="s">
        <v>212</v>
      </c>
      <c r="B47" s="161" t="s">
        <v>211</v>
      </c>
      <c r="C47" s="109">
        <v>22035084.43</v>
      </c>
      <c r="D47" s="109">
        <v>671704</v>
      </c>
      <c r="E47" s="109">
        <v>633124</v>
      </c>
      <c r="F47" s="109">
        <v>38580</v>
      </c>
      <c r="G47" s="109">
        <v>21363380.43</v>
      </c>
    </row>
    <row r="48" ht="18" customHeight="1" spans="1:7">
      <c r="A48" s="22" t="s">
        <v>218</v>
      </c>
      <c r="B48" s="22" t="s">
        <v>219</v>
      </c>
      <c r="C48" s="109">
        <v>11168074</v>
      </c>
      <c r="D48" s="109">
        <v>11168074</v>
      </c>
      <c r="E48" s="109">
        <v>11168074</v>
      </c>
      <c r="F48" s="109"/>
      <c r="G48" s="109"/>
    </row>
    <row r="49" ht="18" customHeight="1" spans="1:7">
      <c r="A49" s="160" t="s">
        <v>220</v>
      </c>
      <c r="B49" s="160" t="s">
        <v>221</v>
      </c>
      <c r="C49" s="109">
        <v>11168074</v>
      </c>
      <c r="D49" s="109">
        <v>11168074</v>
      </c>
      <c r="E49" s="109">
        <v>11168074</v>
      </c>
      <c r="F49" s="109"/>
      <c r="G49" s="109"/>
    </row>
    <row r="50" ht="18" customHeight="1" spans="1:7">
      <c r="A50" s="161" t="s">
        <v>222</v>
      </c>
      <c r="B50" s="161" t="s">
        <v>223</v>
      </c>
      <c r="C50" s="109">
        <v>11168074</v>
      </c>
      <c r="D50" s="109">
        <v>11168074</v>
      </c>
      <c r="E50" s="109">
        <v>11168074</v>
      </c>
      <c r="F50" s="109"/>
      <c r="G50" s="109"/>
    </row>
    <row r="51" ht="18" customHeight="1" spans="1:7">
      <c r="A51" s="108" t="s">
        <v>265</v>
      </c>
      <c r="B51" s="186" t="s">
        <v>265</v>
      </c>
      <c r="C51" s="109">
        <v>266360853.57</v>
      </c>
      <c r="D51" s="109">
        <v>153526965.59</v>
      </c>
      <c r="E51" s="109">
        <v>150459855.59</v>
      </c>
      <c r="F51" s="109">
        <v>3067110</v>
      </c>
      <c r="G51" s="109">
        <v>112833887.98</v>
      </c>
    </row>
  </sheetData>
  <mergeCells count="6">
    <mergeCell ref="A2:G2"/>
    <mergeCell ref="A4:B4"/>
    <mergeCell ref="D4:F4"/>
    <mergeCell ref="A51:B5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H24" sqref="H24"/>
    </sheetView>
  </sheetViews>
  <sheetFormatPr defaultColWidth="10.425" defaultRowHeight="14.25" customHeight="1" outlineLevelRow="6" outlineLevelCol="5"/>
  <cols>
    <col min="1" max="1" width="21.375" customWidth="1"/>
    <col min="2" max="2" width="28.1416666666667" customWidth="1"/>
    <col min="3" max="3" width="23.5" customWidth="1"/>
    <col min="4" max="4" width="28.1416666666667" customWidth="1"/>
    <col min="5" max="5" width="23.5" customWidth="1"/>
    <col min="6" max="6" width="24.125" customWidth="1"/>
  </cols>
  <sheetData>
    <row r="1" customHeight="1" spans="1:6">
      <c r="A1" s="76"/>
      <c r="B1" s="76"/>
      <c r="C1" s="76"/>
      <c r="D1" s="76"/>
      <c r="E1" s="75"/>
      <c r="F1" s="179" t="s">
        <v>266</v>
      </c>
    </row>
    <row r="2" ht="41.25" customHeight="1" spans="1:6">
      <c r="A2" s="180" t="str">
        <f>"2026"&amp;"年一般公共预算“三公”经费支出预算表"</f>
        <v>2026年一般公共预算“三公”经费支出预算表</v>
      </c>
      <c r="B2" s="76"/>
      <c r="C2" s="76"/>
      <c r="D2" s="76"/>
      <c r="E2" s="75"/>
      <c r="F2" s="76"/>
    </row>
    <row r="3" customHeight="1" spans="1:6">
      <c r="A3" s="138" t="str">
        <f>"单位名称："&amp;"昆明市东川区卫生健康局"</f>
        <v>单位名称：昆明市东川区卫生健康局</v>
      </c>
      <c r="B3" s="181"/>
      <c r="D3" s="76"/>
      <c r="E3" s="75"/>
      <c r="F3" s="80" t="s">
        <v>1</v>
      </c>
    </row>
    <row r="4" ht="27" customHeight="1" spans="1:6">
      <c r="A4" s="81" t="s">
        <v>267</v>
      </c>
      <c r="B4" s="81" t="s">
        <v>268</v>
      </c>
      <c r="C4" s="83" t="s">
        <v>269</v>
      </c>
      <c r="D4" s="81"/>
      <c r="E4" s="82"/>
      <c r="F4" s="81" t="s">
        <v>270</v>
      </c>
    </row>
    <row r="5" ht="28.5" customHeight="1" spans="1:6">
      <c r="A5" s="182"/>
      <c r="B5" s="85"/>
      <c r="C5" s="82" t="s">
        <v>57</v>
      </c>
      <c r="D5" s="82" t="s">
        <v>271</v>
      </c>
      <c r="E5" s="82" t="s">
        <v>272</v>
      </c>
      <c r="F5" s="84"/>
    </row>
    <row r="6" ht="17.25" customHeight="1" spans="1:6">
      <c r="A6" s="87" t="s">
        <v>117</v>
      </c>
      <c r="B6" s="87" t="s">
        <v>118</v>
      </c>
      <c r="C6" s="87" t="s">
        <v>119</v>
      </c>
      <c r="D6" s="87" t="s">
        <v>120</v>
      </c>
      <c r="E6" s="87" t="s">
        <v>121</v>
      </c>
      <c r="F6" s="87" t="s">
        <v>122</v>
      </c>
    </row>
    <row r="7" ht="17.25" customHeight="1" spans="1:6">
      <c r="A7" s="109">
        <v>198600</v>
      </c>
      <c r="B7" s="109"/>
      <c r="C7" s="109">
        <v>120000</v>
      </c>
      <c r="D7" s="109"/>
      <c r="E7" s="109">
        <v>120000</v>
      </c>
      <c r="F7" s="109">
        <v>78600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512"/>
  <sheetViews>
    <sheetView showZeros="0" topLeftCell="A47" workbookViewId="0">
      <selection activeCell="F4" sqref="F$1:F$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0.75" customWidth="1"/>
    <col min="7" max="7" width="10.2833333333333" customWidth="1"/>
    <col min="8" max="8" width="26.875" customWidth="1"/>
    <col min="9" max="25" width="18.7083333333333" customWidth="1"/>
  </cols>
  <sheetData>
    <row r="1" ht="13.5" customHeight="1" spans="1:25">
      <c r="B1" s="162"/>
      <c r="C1" s="168"/>
      <c r="E1" s="169"/>
      <c r="F1" s="169"/>
      <c r="G1" s="169"/>
      <c r="H1" s="169"/>
      <c r="I1" s="110"/>
      <c r="J1" s="110"/>
      <c r="K1" s="110"/>
      <c r="L1" s="110"/>
      <c r="M1" s="110"/>
      <c r="N1" s="110"/>
      <c r="O1" s="110"/>
      <c r="S1" s="110"/>
      <c r="W1" s="168"/>
      <c r="Y1" s="42" t="s">
        <v>273</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"单位名称："&amp;"昆明市东川区卫生健康局"</f>
        <v>单位名称：昆明市东川区卫生健康局</v>
      </c>
      <c r="B3" s="45"/>
      <c r="C3" s="170"/>
      <c r="D3" s="170"/>
      <c r="E3" s="170"/>
      <c r="F3" s="170"/>
      <c r="G3" s="170"/>
      <c r="H3" s="170"/>
      <c r="I3" s="115"/>
      <c r="J3" s="115"/>
      <c r="K3" s="115"/>
      <c r="L3" s="115"/>
      <c r="M3" s="115"/>
      <c r="N3" s="115"/>
      <c r="O3" s="115"/>
      <c r="P3" s="46"/>
      <c r="Q3" s="46"/>
      <c r="R3" s="46"/>
      <c r="S3" s="115"/>
      <c r="W3" s="168"/>
      <c r="Y3" s="42" t="s">
        <v>1</v>
      </c>
    </row>
    <row r="4" ht="18" customHeight="1" spans="1:25">
      <c r="A4" s="48" t="s">
        <v>274</v>
      </c>
      <c r="B4" s="48" t="s">
        <v>275</v>
      </c>
      <c r="C4" s="48" t="s">
        <v>276</v>
      </c>
      <c r="D4" s="48" t="s">
        <v>277</v>
      </c>
      <c r="E4" s="48" t="s">
        <v>278</v>
      </c>
      <c r="F4" s="48" t="s">
        <v>279</v>
      </c>
      <c r="G4" s="48" t="s">
        <v>280</v>
      </c>
      <c r="H4" s="48" t="s">
        <v>281</v>
      </c>
      <c r="I4" s="171" t="s">
        <v>282</v>
      </c>
      <c r="J4" s="121" t="s">
        <v>282</v>
      </c>
      <c r="K4" s="121"/>
      <c r="L4" s="121"/>
      <c r="M4" s="121"/>
      <c r="N4" s="121"/>
      <c r="O4" s="121"/>
      <c r="P4" s="14"/>
      <c r="Q4" s="14"/>
      <c r="R4" s="14"/>
      <c r="S4" s="120" t="s">
        <v>61</v>
      </c>
      <c r="T4" s="121" t="s">
        <v>62</v>
      </c>
      <c r="U4" s="121"/>
      <c r="V4" s="121"/>
      <c r="W4" s="121"/>
      <c r="X4" s="121"/>
      <c r="Y4" s="105"/>
    </row>
    <row r="5" ht="18" customHeight="1" spans="1:25">
      <c r="A5" s="50"/>
      <c r="B5" s="63"/>
      <c r="C5" s="154"/>
      <c r="D5" s="50"/>
      <c r="E5" s="50"/>
      <c r="F5" s="50"/>
      <c r="G5" s="50"/>
      <c r="H5" s="50"/>
      <c r="I5" s="152" t="s">
        <v>283</v>
      </c>
      <c r="J5" s="171" t="s">
        <v>58</v>
      </c>
      <c r="K5" s="121"/>
      <c r="L5" s="121"/>
      <c r="M5" s="121"/>
      <c r="N5" s="121"/>
      <c r="O5" s="105"/>
      <c r="P5" s="13" t="s">
        <v>284</v>
      </c>
      <c r="Q5" s="14"/>
      <c r="R5" s="15"/>
      <c r="S5" s="48" t="s">
        <v>61</v>
      </c>
      <c r="T5" s="171" t="s">
        <v>62</v>
      </c>
      <c r="U5" s="120" t="s">
        <v>64</v>
      </c>
      <c r="V5" s="121" t="s">
        <v>62</v>
      </c>
      <c r="W5" s="120" t="s">
        <v>66</v>
      </c>
      <c r="X5" s="120" t="s">
        <v>67</v>
      </c>
      <c r="Y5" s="172" t="s">
        <v>68</v>
      </c>
    </row>
    <row r="6" ht="19.5" customHeight="1" spans="1:25">
      <c r="A6" s="63"/>
      <c r="B6" s="63"/>
      <c r="C6" s="63"/>
      <c r="D6" s="63"/>
      <c r="E6" s="63"/>
      <c r="F6" s="63"/>
      <c r="G6" s="63"/>
      <c r="H6" s="63"/>
      <c r="I6" s="63"/>
      <c r="J6" s="173" t="s">
        <v>285</v>
      </c>
      <c r="K6" s="48"/>
      <c r="L6" s="48" t="s">
        <v>286</v>
      </c>
      <c r="M6" s="48" t="s">
        <v>287</v>
      </c>
      <c r="N6" s="48" t="s">
        <v>288</v>
      </c>
      <c r="O6" s="48" t="s">
        <v>289</v>
      </c>
      <c r="P6" s="48" t="s">
        <v>58</v>
      </c>
      <c r="Q6" s="48" t="s">
        <v>59</v>
      </c>
      <c r="R6" s="48" t="s">
        <v>60</v>
      </c>
      <c r="S6" s="63"/>
      <c r="T6" s="48" t="s">
        <v>57</v>
      </c>
      <c r="U6" s="48" t="s">
        <v>64</v>
      </c>
      <c r="V6" s="48" t="s">
        <v>290</v>
      </c>
      <c r="W6" s="48" t="s">
        <v>66</v>
      </c>
      <c r="X6" s="48" t="s">
        <v>67</v>
      </c>
      <c r="Y6" s="48" t="s">
        <v>68</v>
      </c>
    </row>
    <row r="7" ht="37.5" customHeight="1" spans="1:25">
      <c r="A7" s="174"/>
      <c r="B7" s="55"/>
      <c r="C7" s="174"/>
      <c r="D7" s="174"/>
      <c r="E7" s="174"/>
      <c r="F7" s="174"/>
      <c r="G7" s="174"/>
      <c r="H7" s="174"/>
      <c r="I7" s="174"/>
      <c r="J7" s="175" t="s">
        <v>57</v>
      </c>
      <c r="K7" s="176" t="s">
        <v>291</v>
      </c>
      <c r="L7" s="53" t="s">
        <v>292</v>
      </c>
      <c r="M7" s="53" t="s">
        <v>287</v>
      </c>
      <c r="N7" s="53" t="s">
        <v>288</v>
      </c>
      <c r="O7" s="53" t="s">
        <v>289</v>
      </c>
      <c r="P7" s="53" t="s">
        <v>287</v>
      </c>
      <c r="Q7" s="53" t="s">
        <v>288</v>
      </c>
      <c r="R7" s="53" t="s">
        <v>289</v>
      </c>
      <c r="S7" s="53" t="s">
        <v>61</v>
      </c>
      <c r="T7" s="53" t="s">
        <v>57</v>
      </c>
      <c r="U7" s="53" t="s">
        <v>64</v>
      </c>
      <c r="V7" s="53" t="s">
        <v>290</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293</v>
      </c>
      <c r="D9" s="26" t="s">
        <v>294</v>
      </c>
      <c r="E9" s="26" t="s">
        <v>154</v>
      </c>
      <c r="F9" s="26" t="s">
        <v>155</v>
      </c>
      <c r="G9" s="26" t="s">
        <v>295</v>
      </c>
      <c r="H9" s="26" t="s">
        <v>296</v>
      </c>
      <c r="I9" s="109">
        <v>1211568</v>
      </c>
      <c r="J9" s="109">
        <v>1211568</v>
      </c>
      <c r="K9" s="109"/>
      <c r="L9" s="109"/>
      <c r="M9" s="109"/>
      <c r="N9" s="109">
        <v>1211568</v>
      </c>
      <c r="O9" s="109"/>
      <c r="P9" s="109"/>
      <c r="Q9" s="109"/>
      <c r="R9" s="109"/>
      <c r="S9" s="109"/>
      <c r="T9" s="109"/>
      <c r="U9" s="109"/>
      <c r="V9" s="109"/>
      <c r="W9" s="109"/>
      <c r="X9" s="109"/>
      <c r="Y9" s="109"/>
    </row>
    <row r="10" ht="20.25" customHeight="1" spans="1:25">
      <c r="A10" s="26" t="s">
        <v>70</v>
      </c>
      <c r="B10" s="26" t="s">
        <v>70</v>
      </c>
      <c r="C10" s="26" t="s">
        <v>293</v>
      </c>
      <c r="D10" s="26" t="s">
        <v>294</v>
      </c>
      <c r="E10" s="26" t="s">
        <v>154</v>
      </c>
      <c r="F10" s="26" t="s">
        <v>155</v>
      </c>
      <c r="G10" s="26" t="s">
        <v>297</v>
      </c>
      <c r="H10" s="26" t="s">
        <v>298</v>
      </c>
      <c r="I10" s="109">
        <v>1659900</v>
      </c>
      <c r="J10" s="109">
        <v>1659900</v>
      </c>
      <c r="K10" s="31"/>
      <c r="L10" s="31"/>
      <c r="M10" s="31"/>
      <c r="N10" s="109">
        <v>1659900</v>
      </c>
      <c r="O10" s="31"/>
      <c r="P10" s="109"/>
      <c r="Q10" s="109"/>
      <c r="R10" s="109"/>
      <c r="S10" s="109"/>
      <c r="T10" s="109"/>
      <c r="U10" s="109"/>
      <c r="V10" s="109"/>
      <c r="W10" s="109"/>
      <c r="X10" s="109"/>
      <c r="Y10" s="109"/>
    </row>
    <row r="11" ht="20.25" customHeight="1" spans="1:25">
      <c r="A11" s="26" t="s">
        <v>70</v>
      </c>
      <c r="B11" s="26" t="s">
        <v>70</v>
      </c>
      <c r="C11" s="26" t="s">
        <v>293</v>
      </c>
      <c r="D11" s="26" t="s">
        <v>294</v>
      </c>
      <c r="E11" s="26" t="s">
        <v>154</v>
      </c>
      <c r="F11" s="26" t="s">
        <v>155</v>
      </c>
      <c r="G11" s="26" t="s">
        <v>299</v>
      </c>
      <c r="H11" s="26" t="s">
        <v>300</v>
      </c>
      <c r="I11" s="109">
        <v>2038</v>
      </c>
      <c r="J11" s="109">
        <v>2038</v>
      </c>
      <c r="K11" s="31"/>
      <c r="L11" s="31"/>
      <c r="M11" s="31"/>
      <c r="N11" s="109">
        <v>2038</v>
      </c>
      <c r="O11" s="31"/>
      <c r="P11" s="109"/>
      <c r="Q11" s="109"/>
      <c r="R11" s="109"/>
      <c r="S11" s="109"/>
      <c r="T11" s="109"/>
      <c r="U11" s="109"/>
      <c r="V11" s="109"/>
      <c r="W11" s="109"/>
      <c r="X11" s="109"/>
      <c r="Y11" s="109"/>
    </row>
    <row r="12" ht="20.25" customHeight="1" spans="1:25">
      <c r="A12" s="26" t="s">
        <v>70</v>
      </c>
      <c r="B12" s="26" t="s">
        <v>70</v>
      </c>
      <c r="C12" s="26" t="s">
        <v>293</v>
      </c>
      <c r="D12" s="26" t="s">
        <v>294</v>
      </c>
      <c r="E12" s="26" t="s">
        <v>154</v>
      </c>
      <c r="F12" s="26" t="s">
        <v>155</v>
      </c>
      <c r="G12" s="26" t="s">
        <v>299</v>
      </c>
      <c r="H12" s="26" t="s">
        <v>300</v>
      </c>
      <c r="I12" s="109">
        <v>100964</v>
      </c>
      <c r="J12" s="109">
        <v>100964</v>
      </c>
      <c r="K12" s="31"/>
      <c r="L12" s="31"/>
      <c r="M12" s="31"/>
      <c r="N12" s="109">
        <v>100964</v>
      </c>
      <c r="O12" s="31"/>
      <c r="P12" s="109"/>
      <c r="Q12" s="109"/>
      <c r="R12" s="109"/>
      <c r="S12" s="109"/>
      <c r="T12" s="109"/>
      <c r="U12" s="109"/>
      <c r="V12" s="109"/>
      <c r="W12" s="109"/>
      <c r="X12" s="109"/>
      <c r="Y12" s="109"/>
    </row>
    <row r="13" ht="20.25" customHeight="1" spans="1:25">
      <c r="A13" s="26" t="s">
        <v>70</v>
      </c>
      <c r="B13" s="26" t="s">
        <v>70</v>
      </c>
      <c r="C13" s="26" t="s">
        <v>301</v>
      </c>
      <c r="D13" s="26" t="s">
        <v>302</v>
      </c>
      <c r="E13" s="26" t="s">
        <v>212</v>
      </c>
      <c r="F13" s="26" t="s">
        <v>211</v>
      </c>
      <c r="G13" s="26" t="s">
        <v>295</v>
      </c>
      <c r="H13" s="26" t="s">
        <v>296</v>
      </c>
      <c r="I13" s="109">
        <v>258000</v>
      </c>
      <c r="J13" s="109">
        <v>258000</v>
      </c>
      <c r="K13" s="31"/>
      <c r="L13" s="31"/>
      <c r="M13" s="31"/>
      <c r="N13" s="109">
        <v>258000</v>
      </c>
      <c r="O13" s="31"/>
      <c r="P13" s="109"/>
      <c r="Q13" s="109"/>
      <c r="R13" s="109"/>
      <c r="S13" s="109"/>
      <c r="T13" s="109"/>
      <c r="U13" s="109"/>
      <c r="V13" s="109"/>
      <c r="W13" s="109"/>
      <c r="X13" s="109"/>
      <c r="Y13" s="109"/>
    </row>
    <row r="14" ht="20.25" customHeight="1" spans="1:25">
      <c r="A14" s="26" t="s">
        <v>70</v>
      </c>
      <c r="B14" s="26" t="s">
        <v>70</v>
      </c>
      <c r="C14" s="26" t="s">
        <v>301</v>
      </c>
      <c r="D14" s="26" t="s">
        <v>302</v>
      </c>
      <c r="E14" s="26" t="s">
        <v>212</v>
      </c>
      <c r="F14" s="26" t="s">
        <v>211</v>
      </c>
      <c r="G14" s="26" t="s">
        <v>297</v>
      </c>
      <c r="H14" s="26" t="s">
        <v>298</v>
      </c>
      <c r="I14" s="109">
        <v>16500</v>
      </c>
      <c r="J14" s="109">
        <v>16500</v>
      </c>
      <c r="K14" s="31"/>
      <c r="L14" s="31"/>
      <c r="M14" s="31"/>
      <c r="N14" s="109">
        <v>16500</v>
      </c>
      <c r="O14" s="31"/>
      <c r="P14" s="109"/>
      <c r="Q14" s="109"/>
      <c r="R14" s="109"/>
      <c r="S14" s="109"/>
      <c r="T14" s="109"/>
      <c r="U14" s="109"/>
      <c r="V14" s="109"/>
      <c r="W14" s="109"/>
      <c r="X14" s="109"/>
      <c r="Y14" s="109"/>
    </row>
    <row r="15" ht="20.25" customHeight="1" spans="1:25">
      <c r="A15" s="26" t="s">
        <v>70</v>
      </c>
      <c r="B15" s="26" t="s">
        <v>70</v>
      </c>
      <c r="C15" s="26" t="s">
        <v>301</v>
      </c>
      <c r="D15" s="26" t="s">
        <v>302</v>
      </c>
      <c r="E15" s="26" t="s">
        <v>212</v>
      </c>
      <c r="F15" s="26" t="s">
        <v>211</v>
      </c>
      <c r="G15" s="26" t="s">
        <v>299</v>
      </c>
      <c r="H15" s="26" t="s">
        <v>300</v>
      </c>
      <c r="I15" s="109">
        <v>21500</v>
      </c>
      <c r="J15" s="109">
        <v>21500</v>
      </c>
      <c r="K15" s="31"/>
      <c r="L15" s="31"/>
      <c r="M15" s="31"/>
      <c r="N15" s="109">
        <v>21500</v>
      </c>
      <c r="O15" s="31"/>
      <c r="P15" s="109"/>
      <c r="Q15" s="109"/>
      <c r="R15" s="109"/>
      <c r="S15" s="109"/>
      <c r="T15" s="109"/>
      <c r="U15" s="109"/>
      <c r="V15" s="109"/>
      <c r="W15" s="109"/>
      <c r="X15" s="109"/>
      <c r="Y15" s="109"/>
    </row>
    <row r="16" ht="20.25" customHeight="1" spans="1:25">
      <c r="A16" s="26" t="s">
        <v>70</v>
      </c>
      <c r="B16" s="26" t="s">
        <v>70</v>
      </c>
      <c r="C16" s="26" t="s">
        <v>301</v>
      </c>
      <c r="D16" s="26" t="s">
        <v>302</v>
      </c>
      <c r="E16" s="26" t="s">
        <v>212</v>
      </c>
      <c r="F16" s="26" t="s">
        <v>211</v>
      </c>
      <c r="G16" s="26" t="s">
        <v>303</v>
      </c>
      <c r="H16" s="26" t="s">
        <v>304</v>
      </c>
      <c r="I16" s="109">
        <v>106140</v>
      </c>
      <c r="J16" s="109">
        <v>106140</v>
      </c>
      <c r="K16" s="31"/>
      <c r="L16" s="31"/>
      <c r="M16" s="31"/>
      <c r="N16" s="109">
        <v>106140</v>
      </c>
      <c r="O16" s="31"/>
      <c r="P16" s="109"/>
      <c r="Q16" s="109"/>
      <c r="R16" s="109"/>
      <c r="S16" s="109"/>
      <c r="T16" s="109"/>
      <c r="U16" s="109"/>
      <c r="V16" s="109"/>
      <c r="W16" s="109"/>
      <c r="X16" s="109"/>
      <c r="Y16" s="109"/>
    </row>
    <row r="17" ht="20.25" customHeight="1" spans="1:25">
      <c r="A17" s="26" t="s">
        <v>70</v>
      </c>
      <c r="B17" s="26" t="s">
        <v>70</v>
      </c>
      <c r="C17" s="26" t="s">
        <v>301</v>
      </c>
      <c r="D17" s="26" t="s">
        <v>302</v>
      </c>
      <c r="E17" s="26" t="s">
        <v>212</v>
      </c>
      <c r="F17" s="26" t="s">
        <v>211</v>
      </c>
      <c r="G17" s="26" t="s">
        <v>303</v>
      </c>
      <c r="H17" s="26" t="s">
        <v>304</v>
      </c>
      <c r="I17" s="109">
        <v>56064</v>
      </c>
      <c r="J17" s="109">
        <v>56064</v>
      </c>
      <c r="K17" s="31"/>
      <c r="L17" s="31"/>
      <c r="M17" s="31"/>
      <c r="N17" s="109">
        <v>56064</v>
      </c>
      <c r="O17" s="31"/>
      <c r="P17" s="109"/>
      <c r="Q17" s="109"/>
      <c r="R17" s="109"/>
      <c r="S17" s="109"/>
      <c r="T17" s="109"/>
      <c r="U17" s="109"/>
      <c r="V17" s="109"/>
      <c r="W17" s="109"/>
      <c r="X17" s="109"/>
      <c r="Y17" s="109"/>
    </row>
    <row r="18" ht="20.25" customHeight="1" spans="1:25">
      <c r="A18" s="26" t="s">
        <v>70</v>
      </c>
      <c r="B18" s="26" t="s">
        <v>70</v>
      </c>
      <c r="C18" s="26" t="s">
        <v>301</v>
      </c>
      <c r="D18" s="26" t="s">
        <v>302</v>
      </c>
      <c r="E18" s="26" t="s">
        <v>212</v>
      </c>
      <c r="F18" s="26" t="s">
        <v>211</v>
      </c>
      <c r="G18" s="26" t="s">
        <v>303</v>
      </c>
      <c r="H18" s="26" t="s">
        <v>304</v>
      </c>
      <c r="I18" s="109">
        <v>119760</v>
      </c>
      <c r="J18" s="109">
        <v>119760</v>
      </c>
      <c r="K18" s="31"/>
      <c r="L18" s="31"/>
      <c r="M18" s="31"/>
      <c r="N18" s="109">
        <v>119760</v>
      </c>
      <c r="O18" s="31"/>
      <c r="P18" s="109"/>
      <c r="Q18" s="109"/>
      <c r="R18" s="109"/>
      <c r="S18" s="109"/>
      <c r="T18" s="109"/>
      <c r="U18" s="109"/>
      <c r="V18" s="109"/>
      <c r="W18" s="109"/>
      <c r="X18" s="109"/>
      <c r="Y18" s="109"/>
    </row>
    <row r="19" ht="20.25" customHeight="1" spans="1:25">
      <c r="A19" s="26" t="s">
        <v>70</v>
      </c>
      <c r="B19" s="26" t="s">
        <v>70</v>
      </c>
      <c r="C19" s="26" t="s">
        <v>305</v>
      </c>
      <c r="D19" s="26" t="s">
        <v>306</v>
      </c>
      <c r="E19" s="26" t="s">
        <v>140</v>
      </c>
      <c r="F19" s="26" t="s">
        <v>141</v>
      </c>
      <c r="G19" s="26" t="s">
        <v>307</v>
      </c>
      <c r="H19" s="26" t="s">
        <v>308</v>
      </c>
      <c r="I19" s="109">
        <v>507735</v>
      </c>
      <c r="J19" s="109">
        <v>507735</v>
      </c>
      <c r="K19" s="31"/>
      <c r="L19" s="31"/>
      <c r="M19" s="31"/>
      <c r="N19" s="109">
        <v>507735</v>
      </c>
      <c r="O19" s="31"/>
      <c r="P19" s="109"/>
      <c r="Q19" s="109"/>
      <c r="R19" s="109"/>
      <c r="S19" s="109"/>
      <c r="T19" s="109"/>
      <c r="U19" s="109"/>
      <c r="V19" s="109"/>
      <c r="W19" s="109"/>
      <c r="X19" s="109"/>
      <c r="Y19" s="109"/>
    </row>
    <row r="20" ht="20.25" customHeight="1" spans="1:25">
      <c r="A20" s="26" t="s">
        <v>70</v>
      </c>
      <c r="B20" s="26" t="s">
        <v>70</v>
      </c>
      <c r="C20" s="26" t="s">
        <v>305</v>
      </c>
      <c r="D20" s="26" t="s">
        <v>306</v>
      </c>
      <c r="E20" s="26" t="s">
        <v>140</v>
      </c>
      <c r="F20" s="26" t="s">
        <v>141</v>
      </c>
      <c r="G20" s="26" t="s">
        <v>307</v>
      </c>
      <c r="H20" s="26" t="s">
        <v>308</v>
      </c>
      <c r="I20" s="109">
        <v>118111</v>
      </c>
      <c r="J20" s="109">
        <v>118111</v>
      </c>
      <c r="K20" s="31"/>
      <c r="L20" s="31"/>
      <c r="M20" s="31"/>
      <c r="N20" s="109">
        <v>118111</v>
      </c>
      <c r="O20" s="31"/>
      <c r="P20" s="109"/>
      <c r="Q20" s="109"/>
      <c r="R20" s="109"/>
      <c r="S20" s="109"/>
      <c r="T20" s="109"/>
      <c r="U20" s="109"/>
      <c r="V20" s="109"/>
      <c r="W20" s="109"/>
      <c r="X20" s="109"/>
      <c r="Y20" s="109"/>
    </row>
    <row r="21" ht="20.25" customHeight="1" spans="1:25">
      <c r="A21" s="26" t="s">
        <v>70</v>
      </c>
      <c r="B21" s="26" t="s">
        <v>70</v>
      </c>
      <c r="C21" s="26" t="s">
        <v>305</v>
      </c>
      <c r="D21" s="26" t="s">
        <v>306</v>
      </c>
      <c r="E21" s="26" t="s">
        <v>142</v>
      </c>
      <c r="F21" s="26" t="s">
        <v>143</v>
      </c>
      <c r="G21" s="26" t="s">
        <v>309</v>
      </c>
      <c r="H21" s="26" t="s">
        <v>310</v>
      </c>
      <c r="I21" s="109">
        <v>113435</v>
      </c>
      <c r="J21" s="109">
        <v>113435</v>
      </c>
      <c r="K21" s="31"/>
      <c r="L21" s="31"/>
      <c r="M21" s="31"/>
      <c r="N21" s="109">
        <v>113435</v>
      </c>
      <c r="O21" s="31"/>
      <c r="P21" s="109"/>
      <c r="Q21" s="109"/>
      <c r="R21" s="109"/>
      <c r="S21" s="109"/>
      <c r="T21" s="109"/>
      <c r="U21" s="109"/>
      <c r="V21" s="109"/>
      <c r="W21" s="109"/>
      <c r="X21" s="109"/>
      <c r="Y21" s="109"/>
    </row>
    <row r="22" ht="20.25" customHeight="1" spans="1:25">
      <c r="A22" s="26" t="s">
        <v>70</v>
      </c>
      <c r="B22" s="26" t="s">
        <v>70</v>
      </c>
      <c r="C22" s="26" t="s">
        <v>305</v>
      </c>
      <c r="D22" s="26" t="s">
        <v>306</v>
      </c>
      <c r="E22" s="26" t="s">
        <v>198</v>
      </c>
      <c r="F22" s="26" t="s">
        <v>199</v>
      </c>
      <c r="G22" s="26" t="s">
        <v>311</v>
      </c>
      <c r="H22" s="26" t="s">
        <v>312</v>
      </c>
      <c r="I22" s="109">
        <v>264816</v>
      </c>
      <c r="J22" s="109">
        <v>264816</v>
      </c>
      <c r="K22" s="31"/>
      <c r="L22" s="31"/>
      <c r="M22" s="31"/>
      <c r="N22" s="109">
        <v>264816</v>
      </c>
      <c r="O22" s="31"/>
      <c r="P22" s="109"/>
      <c r="Q22" s="109"/>
      <c r="R22" s="109"/>
      <c r="S22" s="109"/>
      <c r="T22" s="109"/>
      <c r="U22" s="109"/>
      <c r="V22" s="109"/>
      <c r="W22" s="109"/>
      <c r="X22" s="109"/>
      <c r="Y22" s="109"/>
    </row>
    <row r="23" ht="20.25" customHeight="1" spans="1:25">
      <c r="A23" s="26" t="s">
        <v>70</v>
      </c>
      <c r="B23" s="26" t="s">
        <v>70</v>
      </c>
      <c r="C23" s="26" t="s">
        <v>305</v>
      </c>
      <c r="D23" s="26" t="s">
        <v>306</v>
      </c>
      <c r="E23" s="26" t="s">
        <v>198</v>
      </c>
      <c r="F23" s="26" t="s">
        <v>199</v>
      </c>
      <c r="G23" s="26" t="s">
        <v>311</v>
      </c>
      <c r="H23" s="26" t="s">
        <v>312</v>
      </c>
      <c r="I23" s="109">
        <v>21443</v>
      </c>
      <c r="J23" s="109">
        <v>21443</v>
      </c>
      <c r="K23" s="31"/>
      <c r="L23" s="31"/>
      <c r="M23" s="31"/>
      <c r="N23" s="109">
        <v>21443</v>
      </c>
      <c r="O23" s="31"/>
      <c r="P23" s="109"/>
      <c r="Q23" s="109"/>
      <c r="R23" s="109"/>
      <c r="S23" s="109"/>
      <c r="T23" s="109"/>
      <c r="U23" s="109"/>
      <c r="V23" s="109"/>
      <c r="W23" s="109"/>
      <c r="X23" s="109"/>
      <c r="Y23" s="109"/>
    </row>
    <row r="24" ht="20.25" customHeight="1" spans="1:25">
      <c r="A24" s="26" t="s">
        <v>70</v>
      </c>
      <c r="B24" s="26" t="s">
        <v>70</v>
      </c>
      <c r="C24" s="26" t="s">
        <v>305</v>
      </c>
      <c r="D24" s="26" t="s">
        <v>306</v>
      </c>
      <c r="E24" s="26" t="s">
        <v>200</v>
      </c>
      <c r="F24" s="26" t="s">
        <v>201</v>
      </c>
      <c r="G24" s="26" t="s">
        <v>311</v>
      </c>
      <c r="H24" s="26" t="s">
        <v>312</v>
      </c>
      <c r="I24" s="109">
        <v>57337</v>
      </c>
      <c r="J24" s="109">
        <v>57337</v>
      </c>
      <c r="K24" s="31"/>
      <c r="L24" s="31"/>
      <c r="M24" s="31"/>
      <c r="N24" s="109">
        <v>57337</v>
      </c>
      <c r="O24" s="31"/>
      <c r="P24" s="109"/>
      <c r="Q24" s="109"/>
      <c r="R24" s="109"/>
      <c r="S24" s="109"/>
      <c r="T24" s="109"/>
      <c r="U24" s="109"/>
      <c r="V24" s="109"/>
      <c r="W24" s="109"/>
      <c r="X24" s="109"/>
      <c r="Y24" s="109"/>
    </row>
    <row r="25" ht="20.25" customHeight="1" spans="1:25">
      <c r="A25" s="26" t="s">
        <v>70</v>
      </c>
      <c r="B25" s="26" t="s">
        <v>70</v>
      </c>
      <c r="C25" s="26" t="s">
        <v>305</v>
      </c>
      <c r="D25" s="26" t="s">
        <v>306</v>
      </c>
      <c r="E25" s="26" t="s">
        <v>202</v>
      </c>
      <c r="F25" s="26" t="s">
        <v>203</v>
      </c>
      <c r="G25" s="26" t="s">
        <v>313</v>
      </c>
      <c r="H25" s="26" t="s">
        <v>314</v>
      </c>
      <c r="I25" s="109">
        <v>158679</v>
      </c>
      <c r="J25" s="109">
        <v>158679</v>
      </c>
      <c r="K25" s="31"/>
      <c r="L25" s="31"/>
      <c r="M25" s="31"/>
      <c r="N25" s="109">
        <v>158679</v>
      </c>
      <c r="O25" s="31"/>
      <c r="P25" s="109"/>
      <c r="Q25" s="109"/>
      <c r="R25" s="109"/>
      <c r="S25" s="109"/>
      <c r="T25" s="109"/>
      <c r="U25" s="109"/>
      <c r="V25" s="109"/>
      <c r="W25" s="109"/>
      <c r="X25" s="109"/>
      <c r="Y25" s="109"/>
    </row>
    <row r="26" ht="20.25" customHeight="1" spans="1:25">
      <c r="A26" s="26" t="s">
        <v>70</v>
      </c>
      <c r="B26" s="26" t="s">
        <v>70</v>
      </c>
      <c r="C26" s="26" t="s">
        <v>305</v>
      </c>
      <c r="D26" s="26" t="s">
        <v>306</v>
      </c>
      <c r="E26" s="26" t="s">
        <v>202</v>
      </c>
      <c r="F26" s="26" t="s">
        <v>203</v>
      </c>
      <c r="G26" s="26" t="s">
        <v>313</v>
      </c>
      <c r="H26" s="26" t="s">
        <v>314</v>
      </c>
      <c r="I26" s="109">
        <v>33971</v>
      </c>
      <c r="J26" s="109">
        <v>33971</v>
      </c>
      <c r="K26" s="31"/>
      <c r="L26" s="31"/>
      <c r="M26" s="31"/>
      <c r="N26" s="109">
        <v>33971</v>
      </c>
      <c r="O26" s="31"/>
      <c r="P26" s="109"/>
      <c r="Q26" s="109"/>
      <c r="R26" s="109"/>
      <c r="S26" s="109"/>
      <c r="T26" s="109"/>
      <c r="U26" s="109"/>
      <c r="V26" s="109"/>
      <c r="W26" s="109"/>
      <c r="X26" s="109"/>
      <c r="Y26" s="109"/>
    </row>
    <row r="27" ht="20.25" customHeight="1" spans="1:25">
      <c r="A27" s="26" t="s">
        <v>70</v>
      </c>
      <c r="B27" s="26" t="s">
        <v>70</v>
      </c>
      <c r="C27" s="26" t="s">
        <v>305</v>
      </c>
      <c r="D27" s="26" t="s">
        <v>306</v>
      </c>
      <c r="E27" s="26" t="s">
        <v>202</v>
      </c>
      <c r="F27" s="26" t="s">
        <v>203</v>
      </c>
      <c r="G27" s="26" t="s">
        <v>313</v>
      </c>
      <c r="H27" s="26" t="s">
        <v>314</v>
      </c>
      <c r="I27" s="109">
        <v>187452</v>
      </c>
      <c r="J27" s="109">
        <v>187452</v>
      </c>
      <c r="K27" s="31"/>
      <c r="L27" s="31"/>
      <c r="M27" s="31"/>
      <c r="N27" s="109">
        <v>187452</v>
      </c>
      <c r="O27" s="31"/>
      <c r="P27" s="109"/>
      <c r="Q27" s="109"/>
      <c r="R27" s="109"/>
      <c r="S27" s="109"/>
      <c r="T27" s="109"/>
      <c r="U27" s="109"/>
      <c r="V27" s="109"/>
      <c r="W27" s="109"/>
      <c r="X27" s="109"/>
      <c r="Y27" s="109"/>
    </row>
    <row r="28" ht="20.25" customHeight="1" spans="1:25">
      <c r="A28" s="26" t="s">
        <v>70</v>
      </c>
      <c r="B28" s="26" t="s">
        <v>70</v>
      </c>
      <c r="C28" s="26" t="s">
        <v>305</v>
      </c>
      <c r="D28" s="26" t="s">
        <v>306</v>
      </c>
      <c r="E28" s="26" t="s">
        <v>154</v>
      </c>
      <c r="F28" s="26" t="s">
        <v>155</v>
      </c>
      <c r="G28" s="26" t="s">
        <v>315</v>
      </c>
      <c r="H28" s="26" t="s">
        <v>316</v>
      </c>
      <c r="I28" s="109">
        <v>2636</v>
      </c>
      <c r="J28" s="109">
        <v>2636</v>
      </c>
      <c r="K28" s="31"/>
      <c r="L28" s="31"/>
      <c r="M28" s="31"/>
      <c r="N28" s="109">
        <v>2636</v>
      </c>
      <c r="O28" s="31"/>
      <c r="P28" s="109"/>
      <c r="Q28" s="109"/>
      <c r="R28" s="109"/>
      <c r="S28" s="109"/>
      <c r="T28" s="109"/>
      <c r="U28" s="109"/>
      <c r="V28" s="109"/>
      <c r="W28" s="109"/>
      <c r="X28" s="109"/>
      <c r="Y28" s="109"/>
    </row>
    <row r="29" ht="20.25" customHeight="1" spans="1:25">
      <c r="A29" s="26" t="s">
        <v>70</v>
      </c>
      <c r="B29" s="26" t="s">
        <v>70</v>
      </c>
      <c r="C29" s="26" t="s">
        <v>305</v>
      </c>
      <c r="D29" s="26" t="s">
        <v>306</v>
      </c>
      <c r="E29" s="26" t="s">
        <v>204</v>
      </c>
      <c r="F29" s="26" t="s">
        <v>205</v>
      </c>
      <c r="G29" s="26" t="s">
        <v>315</v>
      </c>
      <c r="H29" s="26" t="s">
        <v>316</v>
      </c>
      <c r="I29" s="109">
        <v>2723</v>
      </c>
      <c r="J29" s="109">
        <v>2723</v>
      </c>
      <c r="K29" s="31"/>
      <c r="L29" s="31"/>
      <c r="M29" s="31"/>
      <c r="N29" s="109">
        <v>2723</v>
      </c>
      <c r="O29" s="31"/>
      <c r="P29" s="109"/>
      <c r="Q29" s="109"/>
      <c r="R29" s="109"/>
      <c r="S29" s="109"/>
      <c r="T29" s="109"/>
      <c r="U29" s="109"/>
      <c r="V29" s="109"/>
      <c r="W29" s="109"/>
      <c r="X29" s="109"/>
      <c r="Y29" s="109"/>
    </row>
    <row r="30" ht="20.25" customHeight="1" spans="1:25">
      <c r="A30" s="26" t="s">
        <v>70</v>
      </c>
      <c r="B30" s="26" t="s">
        <v>70</v>
      </c>
      <c r="C30" s="26" t="s">
        <v>305</v>
      </c>
      <c r="D30" s="26" t="s">
        <v>306</v>
      </c>
      <c r="E30" s="26" t="s">
        <v>204</v>
      </c>
      <c r="F30" s="26" t="s">
        <v>205</v>
      </c>
      <c r="G30" s="26" t="s">
        <v>315</v>
      </c>
      <c r="H30" s="26" t="s">
        <v>316</v>
      </c>
      <c r="I30" s="109">
        <v>11016</v>
      </c>
      <c r="J30" s="109">
        <v>11016</v>
      </c>
      <c r="K30" s="31"/>
      <c r="L30" s="31"/>
      <c r="M30" s="31"/>
      <c r="N30" s="109">
        <v>11016</v>
      </c>
      <c r="O30" s="31"/>
      <c r="P30" s="109"/>
      <c r="Q30" s="109"/>
      <c r="R30" s="109"/>
      <c r="S30" s="109"/>
      <c r="T30" s="109"/>
      <c r="U30" s="109"/>
      <c r="V30" s="109"/>
      <c r="W30" s="109"/>
      <c r="X30" s="109"/>
      <c r="Y30" s="109"/>
    </row>
    <row r="31" ht="20.25" customHeight="1" spans="1:25">
      <c r="A31" s="26" t="s">
        <v>70</v>
      </c>
      <c r="B31" s="26" t="s">
        <v>70</v>
      </c>
      <c r="C31" s="26" t="s">
        <v>305</v>
      </c>
      <c r="D31" s="26" t="s">
        <v>306</v>
      </c>
      <c r="E31" s="26" t="s">
        <v>212</v>
      </c>
      <c r="F31" s="26" t="s">
        <v>211</v>
      </c>
      <c r="G31" s="26" t="s">
        <v>315</v>
      </c>
      <c r="H31" s="26" t="s">
        <v>316</v>
      </c>
      <c r="I31" s="109">
        <v>4760</v>
      </c>
      <c r="J31" s="109">
        <v>4760</v>
      </c>
      <c r="K31" s="31"/>
      <c r="L31" s="31"/>
      <c r="M31" s="31"/>
      <c r="N31" s="109">
        <v>4760</v>
      </c>
      <c r="O31" s="31"/>
      <c r="P31" s="109"/>
      <c r="Q31" s="109"/>
      <c r="R31" s="109"/>
      <c r="S31" s="109"/>
      <c r="T31" s="109"/>
      <c r="U31" s="109"/>
      <c r="V31" s="109"/>
      <c r="W31" s="109"/>
      <c r="X31" s="109"/>
      <c r="Y31" s="109"/>
    </row>
    <row r="32" ht="20.25" customHeight="1" spans="1:25">
      <c r="A32" s="26" t="s">
        <v>70</v>
      </c>
      <c r="B32" s="26" t="s">
        <v>70</v>
      </c>
      <c r="C32" s="26" t="s">
        <v>317</v>
      </c>
      <c r="D32" s="26" t="s">
        <v>223</v>
      </c>
      <c r="E32" s="26" t="s">
        <v>222</v>
      </c>
      <c r="F32" s="26" t="s">
        <v>223</v>
      </c>
      <c r="G32" s="26" t="s">
        <v>318</v>
      </c>
      <c r="H32" s="26" t="s">
        <v>223</v>
      </c>
      <c r="I32" s="109">
        <v>89593</v>
      </c>
      <c r="J32" s="109">
        <v>89593</v>
      </c>
      <c r="K32" s="31"/>
      <c r="L32" s="31"/>
      <c r="M32" s="31"/>
      <c r="N32" s="109">
        <v>89593</v>
      </c>
      <c r="O32" s="31"/>
      <c r="P32" s="109"/>
      <c r="Q32" s="109"/>
      <c r="R32" s="109"/>
      <c r="S32" s="109"/>
      <c r="T32" s="109"/>
      <c r="U32" s="109"/>
      <c r="V32" s="109"/>
      <c r="W32" s="109"/>
      <c r="X32" s="109"/>
      <c r="Y32" s="109"/>
    </row>
    <row r="33" ht="20.25" customHeight="1" spans="1:25">
      <c r="A33" s="26" t="s">
        <v>70</v>
      </c>
      <c r="B33" s="26" t="s">
        <v>70</v>
      </c>
      <c r="C33" s="26" t="s">
        <v>317</v>
      </c>
      <c r="D33" s="26" t="s">
        <v>223</v>
      </c>
      <c r="E33" s="26" t="s">
        <v>222</v>
      </c>
      <c r="F33" s="26" t="s">
        <v>223</v>
      </c>
      <c r="G33" s="26" t="s">
        <v>318</v>
      </c>
      <c r="H33" s="26" t="s">
        <v>223</v>
      </c>
      <c r="I33" s="109">
        <v>405108</v>
      </c>
      <c r="J33" s="109">
        <v>405108</v>
      </c>
      <c r="K33" s="31"/>
      <c r="L33" s="31"/>
      <c r="M33" s="31"/>
      <c r="N33" s="109">
        <v>405108</v>
      </c>
      <c r="O33" s="31"/>
      <c r="P33" s="109"/>
      <c r="Q33" s="109"/>
      <c r="R33" s="109"/>
      <c r="S33" s="109"/>
      <c r="T33" s="109"/>
      <c r="U33" s="109"/>
      <c r="V33" s="109"/>
      <c r="W33" s="109"/>
      <c r="X33" s="109"/>
      <c r="Y33" s="109"/>
    </row>
    <row r="34" ht="20.25" customHeight="1" spans="1:25">
      <c r="A34" s="26" t="s">
        <v>70</v>
      </c>
      <c r="B34" s="26" t="s">
        <v>70</v>
      </c>
      <c r="C34" s="26" t="s">
        <v>319</v>
      </c>
      <c r="D34" s="26" t="s">
        <v>320</v>
      </c>
      <c r="E34" s="26" t="s">
        <v>154</v>
      </c>
      <c r="F34" s="26" t="s">
        <v>155</v>
      </c>
      <c r="G34" s="26" t="s">
        <v>321</v>
      </c>
      <c r="H34" s="26" t="s">
        <v>322</v>
      </c>
      <c r="I34" s="109">
        <v>24000</v>
      </c>
      <c r="J34" s="109">
        <v>24000</v>
      </c>
      <c r="K34" s="31"/>
      <c r="L34" s="31"/>
      <c r="M34" s="31"/>
      <c r="N34" s="109">
        <v>24000</v>
      </c>
      <c r="O34" s="31"/>
      <c r="P34" s="109"/>
      <c r="Q34" s="109"/>
      <c r="R34" s="109"/>
      <c r="S34" s="109"/>
      <c r="T34" s="109"/>
      <c r="U34" s="109"/>
      <c r="V34" s="109"/>
      <c r="W34" s="109"/>
      <c r="X34" s="109"/>
      <c r="Y34" s="109"/>
    </row>
    <row r="35" ht="20.25" customHeight="1" spans="1:25">
      <c r="A35" s="26" t="s">
        <v>70</v>
      </c>
      <c r="B35" s="26" t="s">
        <v>70</v>
      </c>
      <c r="C35" s="26" t="s">
        <v>323</v>
      </c>
      <c r="D35" s="26" t="s">
        <v>270</v>
      </c>
      <c r="E35" s="26" t="s">
        <v>154</v>
      </c>
      <c r="F35" s="26" t="s">
        <v>155</v>
      </c>
      <c r="G35" s="26" t="s">
        <v>324</v>
      </c>
      <c r="H35" s="26" t="s">
        <v>270</v>
      </c>
      <c r="I35" s="109">
        <v>5200</v>
      </c>
      <c r="J35" s="109">
        <v>5200</v>
      </c>
      <c r="K35" s="31"/>
      <c r="L35" s="31"/>
      <c r="M35" s="31"/>
      <c r="N35" s="109">
        <v>5200</v>
      </c>
      <c r="O35" s="31"/>
      <c r="P35" s="109"/>
      <c r="Q35" s="109"/>
      <c r="R35" s="109"/>
      <c r="S35" s="109"/>
      <c r="T35" s="109"/>
      <c r="U35" s="109"/>
      <c r="V35" s="109"/>
      <c r="W35" s="109"/>
      <c r="X35" s="109"/>
      <c r="Y35" s="109"/>
    </row>
    <row r="36" ht="20.25" customHeight="1" spans="1:25">
      <c r="A36" s="26" t="s">
        <v>70</v>
      </c>
      <c r="B36" s="26" t="s">
        <v>70</v>
      </c>
      <c r="C36" s="26" t="s">
        <v>323</v>
      </c>
      <c r="D36" s="26" t="s">
        <v>270</v>
      </c>
      <c r="E36" s="26" t="s">
        <v>212</v>
      </c>
      <c r="F36" s="26" t="s">
        <v>211</v>
      </c>
      <c r="G36" s="26" t="s">
        <v>324</v>
      </c>
      <c r="H36" s="26" t="s">
        <v>270</v>
      </c>
      <c r="I36" s="109">
        <v>1200</v>
      </c>
      <c r="J36" s="109">
        <v>1200</v>
      </c>
      <c r="K36" s="31"/>
      <c r="L36" s="31"/>
      <c r="M36" s="31"/>
      <c r="N36" s="109">
        <v>1200</v>
      </c>
      <c r="O36" s="31"/>
      <c r="P36" s="109"/>
      <c r="Q36" s="109"/>
      <c r="R36" s="109"/>
      <c r="S36" s="109"/>
      <c r="T36" s="109"/>
      <c r="U36" s="109"/>
      <c r="V36" s="109"/>
      <c r="W36" s="109"/>
      <c r="X36" s="109"/>
      <c r="Y36" s="109"/>
    </row>
    <row r="37" ht="20.25" customHeight="1" spans="1:25">
      <c r="A37" s="26" t="s">
        <v>70</v>
      </c>
      <c r="B37" s="26" t="s">
        <v>70</v>
      </c>
      <c r="C37" s="26" t="s">
        <v>325</v>
      </c>
      <c r="D37" s="26" t="s">
        <v>326</v>
      </c>
      <c r="E37" s="26" t="s">
        <v>154</v>
      </c>
      <c r="F37" s="26" t="s">
        <v>155</v>
      </c>
      <c r="G37" s="26" t="s">
        <v>327</v>
      </c>
      <c r="H37" s="26" t="s">
        <v>328</v>
      </c>
      <c r="I37" s="109">
        <v>241200</v>
      </c>
      <c r="J37" s="109">
        <v>241200</v>
      </c>
      <c r="K37" s="31"/>
      <c r="L37" s="31"/>
      <c r="M37" s="31"/>
      <c r="N37" s="109">
        <v>241200</v>
      </c>
      <c r="O37" s="31"/>
      <c r="P37" s="109"/>
      <c r="Q37" s="109"/>
      <c r="R37" s="109"/>
      <c r="S37" s="109"/>
      <c r="T37" s="109"/>
      <c r="U37" s="109"/>
      <c r="V37" s="109"/>
      <c r="W37" s="109"/>
      <c r="X37" s="109"/>
      <c r="Y37" s="109"/>
    </row>
    <row r="38" ht="20.25" customHeight="1" spans="1:25">
      <c r="A38" s="26" t="s">
        <v>70</v>
      </c>
      <c r="B38" s="26" t="s">
        <v>70</v>
      </c>
      <c r="C38" s="26" t="s">
        <v>329</v>
      </c>
      <c r="D38" s="26" t="s">
        <v>330</v>
      </c>
      <c r="E38" s="26" t="s">
        <v>154</v>
      </c>
      <c r="F38" s="26" t="s">
        <v>155</v>
      </c>
      <c r="G38" s="26" t="s">
        <v>331</v>
      </c>
      <c r="H38" s="26" t="s">
        <v>330</v>
      </c>
      <c r="I38" s="109">
        <v>70200</v>
      </c>
      <c r="J38" s="109">
        <v>70200</v>
      </c>
      <c r="K38" s="31"/>
      <c r="L38" s="31"/>
      <c r="M38" s="31"/>
      <c r="N38" s="109">
        <v>70200</v>
      </c>
      <c r="O38" s="31"/>
      <c r="P38" s="109"/>
      <c r="Q38" s="109"/>
      <c r="R38" s="109"/>
      <c r="S38" s="109"/>
      <c r="T38" s="109"/>
      <c r="U38" s="109"/>
      <c r="V38" s="109"/>
      <c r="W38" s="109"/>
      <c r="X38" s="109"/>
      <c r="Y38" s="109"/>
    </row>
    <row r="39" ht="20.25" customHeight="1" spans="1:25">
      <c r="A39" s="26" t="s">
        <v>70</v>
      </c>
      <c r="B39" s="26" t="s">
        <v>70</v>
      </c>
      <c r="C39" s="26" t="s">
        <v>329</v>
      </c>
      <c r="D39" s="26" t="s">
        <v>330</v>
      </c>
      <c r="E39" s="26" t="s">
        <v>212</v>
      </c>
      <c r="F39" s="26" t="s">
        <v>211</v>
      </c>
      <c r="G39" s="26" t="s">
        <v>331</v>
      </c>
      <c r="H39" s="26" t="s">
        <v>330</v>
      </c>
      <c r="I39" s="109">
        <v>16200</v>
      </c>
      <c r="J39" s="109">
        <v>16200</v>
      </c>
      <c r="K39" s="31"/>
      <c r="L39" s="31"/>
      <c r="M39" s="31"/>
      <c r="N39" s="109">
        <v>16200</v>
      </c>
      <c r="O39" s="31"/>
      <c r="P39" s="109"/>
      <c r="Q39" s="109"/>
      <c r="R39" s="109"/>
      <c r="S39" s="109"/>
      <c r="T39" s="109"/>
      <c r="U39" s="109"/>
      <c r="V39" s="109"/>
      <c r="W39" s="109"/>
      <c r="X39" s="109"/>
      <c r="Y39" s="109"/>
    </row>
    <row r="40" ht="20.25" customHeight="1" spans="1:25">
      <c r="A40" s="26" t="s">
        <v>70</v>
      </c>
      <c r="B40" s="26" t="s">
        <v>70</v>
      </c>
      <c r="C40" s="26" t="s">
        <v>332</v>
      </c>
      <c r="D40" s="26" t="s">
        <v>333</v>
      </c>
      <c r="E40" s="26" t="s">
        <v>136</v>
      </c>
      <c r="F40" s="26" t="s">
        <v>137</v>
      </c>
      <c r="G40" s="26" t="s">
        <v>334</v>
      </c>
      <c r="H40" s="26" t="s">
        <v>335</v>
      </c>
      <c r="I40" s="109">
        <v>24600</v>
      </c>
      <c r="J40" s="109">
        <v>24600</v>
      </c>
      <c r="K40" s="31"/>
      <c r="L40" s="31"/>
      <c r="M40" s="31"/>
      <c r="N40" s="109">
        <v>24600</v>
      </c>
      <c r="O40" s="31"/>
      <c r="P40" s="109"/>
      <c r="Q40" s="109"/>
      <c r="R40" s="109"/>
      <c r="S40" s="109"/>
      <c r="T40" s="109"/>
      <c r="U40" s="109"/>
      <c r="V40" s="109"/>
      <c r="W40" s="109"/>
      <c r="X40" s="109"/>
      <c r="Y40" s="109"/>
    </row>
    <row r="41" ht="20.25" customHeight="1" spans="1:25">
      <c r="A41" s="26" t="s">
        <v>70</v>
      </c>
      <c r="B41" s="26" t="s">
        <v>70</v>
      </c>
      <c r="C41" s="26" t="s">
        <v>336</v>
      </c>
      <c r="D41" s="26" t="s">
        <v>337</v>
      </c>
      <c r="E41" s="26" t="s">
        <v>154</v>
      </c>
      <c r="F41" s="26" t="s">
        <v>155</v>
      </c>
      <c r="G41" s="26" t="s">
        <v>338</v>
      </c>
      <c r="H41" s="26" t="s">
        <v>339</v>
      </c>
      <c r="I41" s="109">
        <v>23400</v>
      </c>
      <c r="J41" s="109">
        <v>23400</v>
      </c>
      <c r="K41" s="31"/>
      <c r="L41" s="31"/>
      <c r="M41" s="31"/>
      <c r="N41" s="109">
        <v>23400</v>
      </c>
      <c r="O41" s="31"/>
      <c r="P41" s="109"/>
      <c r="Q41" s="109"/>
      <c r="R41" s="109"/>
      <c r="S41" s="109"/>
      <c r="T41" s="109"/>
      <c r="U41" s="109"/>
      <c r="V41" s="109"/>
      <c r="W41" s="109"/>
      <c r="X41" s="109"/>
      <c r="Y41" s="109"/>
    </row>
    <row r="42" ht="20.25" customHeight="1" spans="1:25">
      <c r="A42" s="26" t="s">
        <v>70</v>
      </c>
      <c r="B42" s="26" t="s">
        <v>70</v>
      </c>
      <c r="C42" s="26" t="s">
        <v>336</v>
      </c>
      <c r="D42" s="26" t="s">
        <v>337</v>
      </c>
      <c r="E42" s="26" t="s">
        <v>212</v>
      </c>
      <c r="F42" s="26" t="s">
        <v>211</v>
      </c>
      <c r="G42" s="26" t="s">
        <v>338</v>
      </c>
      <c r="H42" s="26" t="s">
        <v>339</v>
      </c>
      <c r="I42" s="109">
        <v>5400</v>
      </c>
      <c r="J42" s="109">
        <v>5400</v>
      </c>
      <c r="K42" s="31"/>
      <c r="L42" s="31"/>
      <c r="M42" s="31"/>
      <c r="N42" s="109">
        <v>5400</v>
      </c>
      <c r="O42" s="31"/>
      <c r="P42" s="109"/>
      <c r="Q42" s="109"/>
      <c r="R42" s="109"/>
      <c r="S42" s="109"/>
      <c r="T42" s="109"/>
      <c r="U42" s="109"/>
      <c r="V42" s="109"/>
      <c r="W42" s="109"/>
      <c r="X42" s="109"/>
      <c r="Y42" s="109"/>
    </row>
    <row r="43" ht="20.25" customHeight="1" spans="1:25">
      <c r="A43" s="26" t="s">
        <v>70</v>
      </c>
      <c r="B43" s="26" t="s">
        <v>70</v>
      </c>
      <c r="C43" s="26" t="s">
        <v>336</v>
      </c>
      <c r="D43" s="26" t="s">
        <v>337</v>
      </c>
      <c r="E43" s="26" t="s">
        <v>154</v>
      </c>
      <c r="F43" s="26" t="s">
        <v>155</v>
      </c>
      <c r="G43" s="26" t="s">
        <v>340</v>
      </c>
      <c r="H43" s="26" t="s">
        <v>341</v>
      </c>
      <c r="I43" s="109">
        <v>5200</v>
      </c>
      <c r="J43" s="109">
        <v>5200</v>
      </c>
      <c r="K43" s="31"/>
      <c r="L43" s="31"/>
      <c r="M43" s="31"/>
      <c r="N43" s="109">
        <v>5200</v>
      </c>
      <c r="O43" s="31"/>
      <c r="P43" s="109"/>
      <c r="Q43" s="109"/>
      <c r="R43" s="109"/>
      <c r="S43" s="109"/>
      <c r="T43" s="109"/>
      <c r="U43" s="109"/>
      <c r="V43" s="109"/>
      <c r="W43" s="109"/>
      <c r="X43" s="109"/>
      <c r="Y43" s="109"/>
    </row>
    <row r="44" ht="20.25" customHeight="1" spans="1:25">
      <c r="A44" s="26" t="s">
        <v>70</v>
      </c>
      <c r="B44" s="26" t="s">
        <v>70</v>
      </c>
      <c r="C44" s="26" t="s">
        <v>336</v>
      </c>
      <c r="D44" s="26" t="s">
        <v>337</v>
      </c>
      <c r="E44" s="26" t="s">
        <v>212</v>
      </c>
      <c r="F44" s="26" t="s">
        <v>211</v>
      </c>
      <c r="G44" s="26" t="s">
        <v>340</v>
      </c>
      <c r="H44" s="26" t="s">
        <v>341</v>
      </c>
      <c r="I44" s="109">
        <v>1200</v>
      </c>
      <c r="J44" s="109">
        <v>1200</v>
      </c>
      <c r="K44" s="31"/>
      <c r="L44" s="31"/>
      <c r="M44" s="31"/>
      <c r="N44" s="109">
        <v>1200</v>
      </c>
      <c r="O44" s="31"/>
      <c r="P44" s="109"/>
      <c r="Q44" s="109"/>
      <c r="R44" s="109"/>
      <c r="S44" s="109"/>
      <c r="T44" s="109"/>
      <c r="U44" s="109"/>
      <c r="V44" s="109"/>
      <c r="W44" s="109"/>
      <c r="X44" s="109"/>
      <c r="Y44" s="109"/>
    </row>
    <row r="45" ht="20.25" customHeight="1" spans="1:25">
      <c r="A45" s="26" t="s">
        <v>70</v>
      </c>
      <c r="B45" s="26" t="s">
        <v>70</v>
      </c>
      <c r="C45" s="26" t="s">
        <v>336</v>
      </c>
      <c r="D45" s="26" t="s">
        <v>337</v>
      </c>
      <c r="E45" s="26" t="s">
        <v>154</v>
      </c>
      <c r="F45" s="26" t="s">
        <v>155</v>
      </c>
      <c r="G45" s="26" t="s">
        <v>342</v>
      </c>
      <c r="H45" s="26" t="s">
        <v>343</v>
      </c>
      <c r="I45" s="109">
        <v>5200</v>
      </c>
      <c r="J45" s="109">
        <v>5200</v>
      </c>
      <c r="K45" s="31"/>
      <c r="L45" s="31"/>
      <c r="M45" s="31"/>
      <c r="N45" s="109">
        <v>5200</v>
      </c>
      <c r="O45" s="31"/>
      <c r="P45" s="109"/>
      <c r="Q45" s="109"/>
      <c r="R45" s="109"/>
      <c r="S45" s="109"/>
      <c r="T45" s="109"/>
      <c r="U45" s="109"/>
      <c r="V45" s="109"/>
      <c r="W45" s="109"/>
      <c r="X45" s="109"/>
      <c r="Y45" s="109"/>
    </row>
    <row r="46" ht="20.25" customHeight="1" spans="1:25">
      <c r="A46" s="26" t="s">
        <v>70</v>
      </c>
      <c r="B46" s="26" t="s">
        <v>70</v>
      </c>
      <c r="C46" s="26" t="s">
        <v>336</v>
      </c>
      <c r="D46" s="26" t="s">
        <v>337</v>
      </c>
      <c r="E46" s="26" t="s">
        <v>212</v>
      </c>
      <c r="F46" s="26" t="s">
        <v>211</v>
      </c>
      <c r="G46" s="26" t="s">
        <v>342</v>
      </c>
      <c r="H46" s="26" t="s">
        <v>343</v>
      </c>
      <c r="I46" s="109">
        <v>1200</v>
      </c>
      <c r="J46" s="109">
        <v>1200</v>
      </c>
      <c r="K46" s="31"/>
      <c r="L46" s="31"/>
      <c r="M46" s="31"/>
      <c r="N46" s="109">
        <v>1200</v>
      </c>
      <c r="O46" s="31"/>
      <c r="P46" s="109"/>
      <c r="Q46" s="109"/>
      <c r="R46" s="109"/>
      <c r="S46" s="109"/>
      <c r="T46" s="109"/>
      <c r="U46" s="109"/>
      <c r="V46" s="109"/>
      <c r="W46" s="109"/>
      <c r="X46" s="109"/>
      <c r="Y46" s="109"/>
    </row>
    <row r="47" ht="20.25" customHeight="1" spans="1:25">
      <c r="A47" s="26" t="s">
        <v>70</v>
      </c>
      <c r="B47" s="26" t="s">
        <v>70</v>
      </c>
      <c r="C47" s="26" t="s">
        <v>336</v>
      </c>
      <c r="D47" s="26" t="s">
        <v>337</v>
      </c>
      <c r="E47" s="26" t="s">
        <v>154</v>
      </c>
      <c r="F47" s="26" t="s">
        <v>155</v>
      </c>
      <c r="G47" s="26" t="s">
        <v>344</v>
      </c>
      <c r="H47" s="26" t="s">
        <v>345</v>
      </c>
      <c r="I47" s="109">
        <v>18200</v>
      </c>
      <c r="J47" s="109">
        <v>18200</v>
      </c>
      <c r="K47" s="31"/>
      <c r="L47" s="31"/>
      <c r="M47" s="31"/>
      <c r="N47" s="109">
        <v>18200</v>
      </c>
      <c r="O47" s="31"/>
      <c r="P47" s="109"/>
      <c r="Q47" s="109"/>
      <c r="R47" s="109"/>
      <c r="S47" s="109"/>
      <c r="T47" s="109"/>
      <c r="U47" s="109"/>
      <c r="V47" s="109"/>
      <c r="W47" s="109"/>
      <c r="X47" s="109"/>
      <c r="Y47" s="109"/>
    </row>
    <row r="48" ht="20.25" customHeight="1" spans="1:25">
      <c r="A48" s="26" t="s">
        <v>70</v>
      </c>
      <c r="B48" s="26" t="s">
        <v>70</v>
      </c>
      <c r="C48" s="26" t="s">
        <v>336</v>
      </c>
      <c r="D48" s="26" t="s">
        <v>337</v>
      </c>
      <c r="E48" s="26" t="s">
        <v>212</v>
      </c>
      <c r="F48" s="26" t="s">
        <v>211</v>
      </c>
      <c r="G48" s="26" t="s">
        <v>344</v>
      </c>
      <c r="H48" s="26" t="s">
        <v>345</v>
      </c>
      <c r="I48" s="109">
        <v>4200</v>
      </c>
      <c r="J48" s="109">
        <v>4200</v>
      </c>
      <c r="K48" s="31"/>
      <c r="L48" s="31"/>
      <c r="M48" s="31"/>
      <c r="N48" s="109">
        <v>4200</v>
      </c>
      <c r="O48" s="31"/>
      <c r="P48" s="109"/>
      <c r="Q48" s="109"/>
      <c r="R48" s="109"/>
      <c r="S48" s="109"/>
      <c r="T48" s="109"/>
      <c r="U48" s="109"/>
      <c r="V48" s="109"/>
      <c r="W48" s="109"/>
      <c r="X48" s="109"/>
      <c r="Y48" s="109"/>
    </row>
    <row r="49" ht="20.25" customHeight="1" spans="1:25">
      <c r="A49" s="26" t="s">
        <v>70</v>
      </c>
      <c r="B49" s="26" t="s">
        <v>70</v>
      </c>
      <c r="C49" s="26" t="s">
        <v>336</v>
      </c>
      <c r="D49" s="26" t="s">
        <v>337</v>
      </c>
      <c r="E49" s="26" t="s">
        <v>154</v>
      </c>
      <c r="F49" s="26" t="s">
        <v>155</v>
      </c>
      <c r="G49" s="26" t="s">
        <v>346</v>
      </c>
      <c r="H49" s="26" t="s">
        <v>347</v>
      </c>
      <c r="I49" s="109">
        <v>33280</v>
      </c>
      <c r="J49" s="109">
        <v>33280</v>
      </c>
      <c r="K49" s="31"/>
      <c r="L49" s="31"/>
      <c r="M49" s="31"/>
      <c r="N49" s="109">
        <v>33280</v>
      </c>
      <c r="O49" s="31"/>
      <c r="P49" s="109"/>
      <c r="Q49" s="109"/>
      <c r="R49" s="109"/>
      <c r="S49" s="109"/>
      <c r="T49" s="109"/>
      <c r="U49" s="109"/>
      <c r="V49" s="109"/>
      <c r="W49" s="109"/>
      <c r="X49" s="109"/>
      <c r="Y49" s="109"/>
    </row>
    <row r="50" ht="20.25" customHeight="1" spans="1:25">
      <c r="A50" s="26" t="s">
        <v>70</v>
      </c>
      <c r="B50" s="26" t="s">
        <v>70</v>
      </c>
      <c r="C50" s="26" t="s">
        <v>336</v>
      </c>
      <c r="D50" s="26" t="s">
        <v>337</v>
      </c>
      <c r="E50" s="26" t="s">
        <v>212</v>
      </c>
      <c r="F50" s="26" t="s">
        <v>211</v>
      </c>
      <c r="G50" s="26" t="s">
        <v>346</v>
      </c>
      <c r="H50" s="26" t="s">
        <v>347</v>
      </c>
      <c r="I50" s="109">
        <v>7680</v>
      </c>
      <c r="J50" s="109">
        <v>7680</v>
      </c>
      <c r="K50" s="31"/>
      <c r="L50" s="31"/>
      <c r="M50" s="31"/>
      <c r="N50" s="109">
        <v>7680</v>
      </c>
      <c r="O50" s="31"/>
      <c r="P50" s="109"/>
      <c r="Q50" s="109"/>
      <c r="R50" s="109"/>
      <c r="S50" s="109"/>
      <c r="T50" s="109"/>
      <c r="U50" s="109"/>
      <c r="V50" s="109"/>
      <c r="W50" s="109"/>
      <c r="X50" s="109"/>
      <c r="Y50" s="109"/>
    </row>
    <row r="51" ht="20.25" customHeight="1" spans="1:25">
      <c r="A51" s="26" t="s">
        <v>70</v>
      </c>
      <c r="B51" s="26" t="s">
        <v>70</v>
      </c>
      <c r="C51" s="26" t="s">
        <v>336</v>
      </c>
      <c r="D51" s="26" t="s">
        <v>337</v>
      </c>
      <c r="E51" s="26" t="s">
        <v>154</v>
      </c>
      <c r="F51" s="26" t="s">
        <v>155</v>
      </c>
      <c r="G51" s="26" t="s">
        <v>348</v>
      </c>
      <c r="H51" s="26" t="s">
        <v>349</v>
      </c>
      <c r="I51" s="109">
        <v>3900</v>
      </c>
      <c r="J51" s="109">
        <v>3900</v>
      </c>
      <c r="K51" s="31"/>
      <c r="L51" s="31"/>
      <c r="M51" s="31"/>
      <c r="N51" s="109">
        <v>3900</v>
      </c>
      <c r="O51" s="31"/>
      <c r="P51" s="109"/>
      <c r="Q51" s="109"/>
      <c r="R51" s="109"/>
      <c r="S51" s="109"/>
      <c r="T51" s="109"/>
      <c r="U51" s="109"/>
      <c r="V51" s="109"/>
      <c r="W51" s="109"/>
      <c r="X51" s="109"/>
      <c r="Y51" s="109"/>
    </row>
    <row r="52" ht="20.25" customHeight="1" spans="1:25">
      <c r="A52" s="26" t="s">
        <v>70</v>
      </c>
      <c r="B52" s="26" t="s">
        <v>70</v>
      </c>
      <c r="C52" s="26" t="s">
        <v>336</v>
      </c>
      <c r="D52" s="26" t="s">
        <v>337</v>
      </c>
      <c r="E52" s="26" t="s">
        <v>212</v>
      </c>
      <c r="F52" s="26" t="s">
        <v>211</v>
      </c>
      <c r="G52" s="26" t="s">
        <v>348</v>
      </c>
      <c r="H52" s="26" t="s">
        <v>349</v>
      </c>
      <c r="I52" s="109">
        <v>900</v>
      </c>
      <c r="J52" s="109">
        <v>900</v>
      </c>
      <c r="K52" s="31"/>
      <c r="L52" s="31"/>
      <c r="M52" s="31"/>
      <c r="N52" s="109">
        <v>900</v>
      </c>
      <c r="O52" s="31"/>
      <c r="P52" s="109"/>
      <c r="Q52" s="109"/>
      <c r="R52" s="109"/>
      <c r="S52" s="109"/>
      <c r="T52" s="109"/>
      <c r="U52" s="109"/>
      <c r="V52" s="109"/>
      <c r="W52" s="109"/>
      <c r="X52" s="109"/>
      <c r="Y52" s="109"/>
    </row>
    <row r="53" ht="20.25" customHeight="1" spans="1:25">
      <c r="A53" s="26" t="s">
        <v>70</v>
      </c>
      <c r="B53" s="26" t="s">
        <v>70</v>
      </c>
      <c r="C53" s="26" t="s">
        <v>336</v>
      </c>
      <c r="D53" s="26" t="s">
        <v>337</v>
      </c>
      <c r="E53" s="26" t="s">
        <v>154</v>
      </c>
      <c r="F53" s="26" t="s">
        <v>155</v>
      </c>
      <c r="G53" s="26" t="s">
        <v>350</v>
      </c>
      <c r="H53" s="26" t="s">
        <v>351</v>
      </c>
      <c r="I53" s="109">
        <v>1300</v>
      </c>
      <c r="J53" s="109">
        <v>1300</v>
      </c>
      <c r="K53" s="31"/>
      <c r="L53" s="31"/>
      <c r="M53" s="31"/>
      <c r="N53" s="109">
        <v>1300</v>
      </c>
      <c r="O53" s="31"/>
      <c r="P53" s="109"/>
      <c r="Q53" s="109"/>
      <c r="R53" s="109"/>
      <c r="S53" s="109"/>
      <c r="T53" s="109"/>
      <c r="U53" s="109"/>
      <c r="V53" s="109"/>
      <c r="W53" s="109"/>
      <c r="X53" s="109"/>
      <c r="Y53" s="109"/>
    </row>
    <row r="54" ht="20.25" customHeight="1" spans="1:25">
      <c r="A54" s="26" t="s">
        <v>70</v>
      </c>
      <c r="B54" s="26" t="s">
        <v>70</v>
      </c>
      <c r="C54" s="26" t="s">
        <v>336</v>
      </c>
      <c r="D54" s="26" t="s">
        <v>337</v>
      </c>
      <c r="E54" s="26" t="s">
        <v>212</v>
      </c>
      <c r="F54" s="26" t="s">
        <v>211</v>
      </c>
      <c r="G54" s="26" t="s">
        <v>350</v>
      </c>
      <c r="H54" s="26" t="s">
        <v>351</v>
      </c>
      <c r="I54" s="109">
        <v>300</v>
      </c>
      <c r="J54" s="109">
        <v>300</v>
      </c>
      <c r="K54" s="31"/>
      <c r="L54" s="31"/>
      <c r="M54" s="31"/>
      <c r="N54" s="109">
        <v>300</v>
      </c>
      <c r="O54" s="31"/>
      <c r="P54" s="109"/>
      <c r="Q54" s="109"/>
      <c r="R54" s="109"/>
      <c r="S54" s="109"/>
      <c r="T54" s="109"/>
      <c r="U54" s="109"/>
      <c r="V54" s="109"/>
      <c r="W54" s="109"/>
      <c r="X54" s="109"/>
      <c r="Y54" s="109"/>
    </row>
    <row r="55" ht="20.25" customHeight="1" spans="1:25">
      <c r="A55" s="26" t="s">
        <v>70</v>
      </c>
      <c r="B55" s="26" t="s">
        <v>70</v>
      </c>
      <c r="C55" s="26" t="s">
        <v>336</v>
      </c>
      <c r="D55" s="26" t="s">
        <v>337</v>
      </c>
      <c r="E55" s="26" t="s">
        <v>154</v>
      </c>
      <c r="F55" s="26" t="s">
        <v>155</v>
      </c>
      <c r="G55" s="26" t="s">
        <v>352</v>
      </c>
      <c r="H55" s="26" t="s">
        <v>353</v>
      </c>
      <c r="I55" s="109">
        <v>1300</v>
      </c>
      <c r="J55" s="109">
        <v>1300</v>
      </c>
      <c r="K55" s="31"/>
      <c r="L55" s="31"/>
      <c r="M55" s="31"/>
      <c r="N55" s="109">
        <v>1300</v>
      </c>
      <c r="O55" s="31"/>
      <c r="P55" s="109"/>
      <c r="Q55" s="109"/>
      <c r="R55" s="109"/>
      <c r="S55" s="109"/>
      <c r="T55" s="109"/>
      <c r="U55" s="109"/>
      <c r="V55" s="109"/>
      <c r="W55" s="109"/>
      <c r="X55" s="109"/>
      <c r="Y55" s="109"/>
    </row>
    <row r="56" ht="20.25" customHeight="1" spans="1:25">
      <c r="A56" s="26" t="s">
        <v>70</v>
      </c>
      <c r="B56" s="26" t="s">
        <v>70</v>
      </c>
      <c r="C56" s="26" t="s">
        <v>336</v>
      </c>
      <c r="D56" s="26" t="s">
        <v>337</v>
      </c>
      <c r="E56" s="26" t="s">
        <v>212</v>
      </c>
      <c r="F56" s="26" t="s">
        <v>211</v>
      </c>
      <c r="G56" s="26" t="s">
        <v>352</v>
      </c>
      <c r="H56" s="26" t="s">
        <v>353</v>
      </c>
      <c r="I56" s="109">
        <v>300</v>
      </c>
      <c r="J56" s="109">
        <v>300</v>
      </c>
      <c r="K56" s="31"/>
      <c r="L56" s="31"/>
      <c r="M56" s="31"/>
      <c r="N56" s="109">
        <v>300</v>
      </c>
      <c r="O56" s="31"/>
      <c r="P56" s="109"/>
      <c r="Q56" s="109"/>
      <c r="R56" s="109"/>
      <c r="S56" s="109"/>
      <c r="T56" s="109"/>
      <c r="U56" s="109"/>
      <c r="V56" s="109"/>
      <c r="W56" s="109"/>
      <c r="X56" s="109"/>
      <c r="Y56" s="109"/>
    </row>
    <row r="57" ht="20.25" customHeight="1" spans="1:25">
      <c r="A57" s="26" t="s">
        <v>70</v>
      </c>
      <c r="B57" s="26" t="s">
        <v>70</v>
      </c>
      <c r="C57" s="26" t="s">
        <v>354</v>
      </c>
      <c r="D57" s="26" t="s">
        <v>355</v>
      </c>
      <c r="E57" s="26" t="s">
        <v>154</v>
      </c>
      <c r="F57" s="26" t="s">
        <v>155</v>
      </c>
      <c r="G57" s="26" t="s">
        <v>327</v>
      </c>
      <c r="H57" s="26" t="s">
        <v>328</v>
      </c>
      <c r="I57" s="109">
        <v>24120</v>
      </c>
      <c r="J57" s="109">
        <v>24120</v>
      </c>
      <c r="K57" s="31"/>
      <c r="L57" s="31"/>
      <c r="M57" s="31"/>
      <c r="N57" s="109">
        <v>24120</v>
      </c>
      <c r="O57" s="31"/>
      <c r="P57" s="109"/>
      <c r="Q57" s="109"/>
      <c r="R57" s="109"/>
      <c r="S57" s="109"/>
      <c r="T57" s="109"/>
      <c r="U57" s="109"/>
      <c r="V57" s="109"/>
      <c r="W57" s="109"/>
      <c r="X57" s="109"/>
      <c r="Y57" s="109"/>
    </row>
    <row r="58" ht="20.25" customHeight="1" spans="1:25">
      <c r="A58" s="26" t="s">
        <v>70</v>
      </c>
      <c r="B58" s="26" t="s">
        <v>70</v>
      </c>
      <c r="C58" s="26" t="s">
        <v>356</v>
      </c>
      <c r="D58" s="26" t="s">
        <v>357</v>
      </c>
      <c r="E58" s="26" t="s">
        <v>136</v>
      </c>
      <c r="F58" s="26" t="s">
        <v>137</v>
      </c>
      <c r="G58" s="26" t="s">
        <v>358</v>
      </c>
      <c r="H58" s="26" t="s">
        <v>359</v>
      </c>
      <c r="I58" s="109">
        <v>604800</v>
      </c>
      <c r="J58" s="109">
        <v>604800</v>
      </c>
      <c r="K58" s="31"/>
      <c r="L58" s="31"/>
      <c r="M58" s="31"/>
      <c r="N58" s="109">
        <v>604800</v>
      </c>
      <c r="O58" s="31"/>
      <c r="P58" s="109"/>
      <c r="Q58" s="109"/>
      <c r="R58" s="109"/>
      <c r="S58" s="109"/>
      <c r="T58" s="109"/>
      <c r="U58" s="109"/>
      <c r="V58" s="109"/>
      <c r="W58" s="109"/>
      <c r="X58" s="109"/>
      <c r="Y58" s="109"/>
    </row>
    <row r="59" ht="20.25" customHeight="1" spans="1:25">
      <c r="A59" s="26" t="s">
        <v>70</v>
      </c>
      <c r="B59" s="26" t="s">
        <v>70</v>
      </c>
      <c r="C59" s="26" t="s">
        <v>360</v>
      </c>
      <c r="D59" s="26" t="s">
        <v>361</v>
      </c>
      <c r="E59" s="26" t="s">
        <v>212</v>
      </c>
      <c r="F59" s="26" t="s">
        <v>211</v>
      </c>
      <c r="G59" s="26" t="s">
        <v>303</v>
      </c>
      <c r="H59" s="26" t="s">
        <v>304</v>
      </c>
      <c r="I59" s="109">
        <v>50400</v>
      </c>
      <c r="J59" s="109">
        <v>50400</v>
      </c>
      <c r="K59" s="31"/>
      <c r="L59" s="31"/>
      <c r="M59" s="31"/>
      <c r="N59" s="109">
        <v>50400</v>
      </c>
      <c r="O59" s="31"/>
      <c r="P59" s="109"/>
      <c r="Q59" s="109"/>
      <c r="R59" s="109"/>
      <c r="S59" s="109"/>
      <c r="T59" s="109"/>
      <c r="U59" s="109"/>
      <c r="V59" s="109"/>
      <c r="W59" s="109"/>
      <c r="X59" s="109"/>
      <c r="Y59" s="109"/>
    </row>
    <row r="60" ht="20.25" customHeight="1" spans="1:25">
      <c r="A60" s="26" t="s">
        <v>70</v>
      </c>
      <c r="B60" s="26" t="s">
        <v>70</v>
      </c>
      <c r="C60" s="26" t="s">
        <v>362</v>
      </c>
      <c r="D60" s="26" t="s">
        <v>363</v>
      </c>
      <c r="E60" s="26" t="s">
        <v>154</v>
      </c>
      <c r="F60" s="26" t="s">
        <v>155</v>
      </c>
      <c r="G60" s="26" t="s">
        <v>299</v>
      </c>
      <c r="H60" s="26" t="s">
        <v>300</v>
      </c>
      <c r="I60" s="109">
        <v>406560</v>
      </c>
      <c r="J60" s="109">
        <v>406560</v>
      </c>
      <c r="K60" s="31"/>
      <c r="L60" s="31"/>
      <c r="M60" s="31"/>
      <c r="N60" s="109">
        <v>406560</v>
      </c>
      <c r="O60" s="31"/>
      <c r="P60" s="109"/>
      <c r="Q60" s="109"/>
      <c r="R60" s="109"/>
      <c r="S60" s="109"/>
      <c r="T60" s="109"/>
      <c r="U60" s="109"/>
      <c r="V60" s="109"/>
      <c r="W60" s="109"/>
      <c r="X60" s="109"/>
      <c r="Y60" s="109"/>
    </row>
    <row r="61" ht="20.25" customHeight="1" spans="1:25">
      <c r="A61" s="26" t="s">
        <v>70</v>
      </c>
      <c r="B61" s="26" t="s">
        <v>73</v>
      </c>
      <c r="C61" s="26" t="s">
        <v>364</v>
      </c>
      <c r="D61" s="26" t="s">
        <v>302</v>
      </c>
      <c r="E61" s="26" t="s">
        <v>162</v>
      </c>
      <c r="F61" s="26" t="s">
        <v>163</v>
      </c>
      <c r="G61" s="26" t="s">
        <v>295</v>
      </c>
      <c r="H61" s="26" t="s">
        <v>296</v>
      </c>
      <c r="I61" s="109">
        <v>3025677.6</v>
      </c>
      <c r="J61" s="109">
        <v>3025677.6</v>
      </c>
      <c r="K61" s="31"/>
      <c r="L61" s="31"/>
      <c r="M61" s="31"/>
      <c r="N61" s="109">
        <v>3025677.6</v>
      </c>
      <c r="O61" s="31"/>
      <c r="P61" s="109"/>
      <c r="Q61" s="109"/>
      <c r="R61" s="109"/>
      <c r="S61" s="109"/>
      <c r="T61" s="109"/>
      <c r="U61" s="109"/>
      <c r="V61" s="109"/>
      <c r="W61" s="109"/>
      <c r="X61" s="109"/>
      <c r="Y61" s="109"/>
    </row>
    <row r="62" ht="20.25" customHeight="1" spans="1:25">
      <c r="A62" s="26" t="s">
        <v>70</v>
      </c>
      <c r="B62" s="26" t="s">
        <v>73</v>
      </c>
      <c r="C62" s="26" t="s">
        <v>364</v>
      </c>
      <c r="D62" s="26" t="s">
        <v>302</v>
      </c>
      <c r="E62" s="26" t="s">
        <v>162</v>
      </c>
      <c r="F62" s="26" t="s">
        <v>163</v>
      </c>
      <c r="G62" s="26" t="s">
        <v>297</v>
      </c>
      <c r="H62" s="26" t="s">
        <v>298</v>
      </c>
      <c r="I62" s="109">
        <v>175212</v>
      </c>
      <c r="J62" s="109">
        <v>175212</v>
      </c>
      <c r="K62" s="31"/>
      <c r="L62" s="31"/>
      <c r="M62" s="31"/>
      <c r="N62" s="109">
        <v>175212</v>
      </c>
      <c r="O62" s="31"/>
      <c r="P62" s="109"/>
      <c r="Q62" s="109"/>
      <c r="R62" s="109"/>
      <c r="S62" s="109"/>
      <c r="T62" s="109"/>
      <c r="U62" s="109"/>
      <c r="V62" s="109"/>
      <c r="W62" s="109"/>
      <c r="X62" s="109"/>
      <c r="Y62" s="109"/>
    </row>
    <row r="63" ht="20.25" customHeight="1" spans="1:25">
      <c r="A63" s="26" t="s">
        <v>70</v>
      </c>
      <c r="B63" s="26" t="s">
        <v>73</v>
      </c>
      <c r="C63" s="26" t="s">
        <v>364</v>
      </c>
      <c r="D63" s="26" t="s">
        <v>302</v>
      </c>
      <c r="E63" s="26" t="s">
        <v>162</v>
      </c>
      <c r="F63" s="26" t="s">
        <v>163</v>
      </c>
      <c r="G63" s="26" t="s">
        <v>297</v>
      </c>
      <c r="H63" s="26" t="s">
        <v>298</v>
      </c>
      <c r="I63" s="109">
        <v>26424</v>
      </c>
      <c r="J63" s="109">
        <v>26424</v>
      </c>
      <c r="K63" s="31"/>
      <c r="L63" s="31"/>
      <c r="M63" s="31"/>
      <c r="N63" s="109">
        <v>26424</v>
      </c>
      <c r="O63" s="31"/>
      <c r="P63" s="109"/>
      <c r="Q63" s="109"/>
      <c r="R63" s="109"/>
      <c r="S63" s="109"/>
      <c r="T63" s="109"/>
      <c r="U63" s="109"/>
      <c r="V63" s="109"/>
      <c r="W63" s="109"/>
      <c r="X63" s="109"/>
      <c r="Y63" s="109"/>
    </row>
    <row r="64" ht="20.25" customHeight="1" spans="1:25">
      <c r="A64" s="26" t="s">
        <v>70</v>
      </c>
      <c r="B64" s="26" t="s">
        <v>73</v>
      </c>
      <c r="C64" s="26" t="s">
        <v>364</v>
      </c>
      <c r="D64" s="26" t="s">
        <v>302</v>
      </c>
      <c r="E64" s="26" t="s">
        <v>162</v>
      </c>
      <c r="F64" s="26" t="s">
        <v>163</v>
      </c>
      <c r="G64" s="26" t="s">
        <v>299</v>
      </c>
      <c r="H64" s="26" t="s">
        <v>300</v>
      </c>
      <c r="I64" s="109">
        <v>252139.8</v>
      </c>
      <c r="J64" s="109">
        <v>252139.8</v>
      </c>
      <c r="K64" s="31"/>
      <c r="L64" s="31"/>
      <c r="M64" s="31"/>
      <c r="N64" s="109">
        <v>252139.8</v>
      </c>
      <c r="O64" s="31"/>
      <c r="P64" s="109"/>
      <c r="Q64" s="109"/>
      <c r="R64" s="109"/>
      <c r="S64" s="109"/>
      <c r="T64" s="109"/>
      <c r="U64" s="109"/>
      <c r="V64" s="109"/>
      <c r="W64" s="109"/>
      <c r="X64" s="109"/>
      <c r="Y64" s="109"/>
    </row>
    <row r="65" ht="20.25" customHeight="1" spans="1:25">
      <c r="A65" s="26" t="s">
        <v>70</v>
      </c>
      <c r="B65" s="26" t="s">
        <v>73</v>
      </c>
      <c r="C65" s="26" t="s">
        <v>364</v>
      </c>
      <c r="D65" s="26" t="s">
        <v>302</v>
      </c>
      <c r="E65" s="26" t="s">
        <v>162</v>
      </c>
      <c r="F65" s="26" t="s">
        <v>163</v>
      </c>
      <c r="G65" s="26" t="s">
        <v>303</v>
      </c>
      <c r="H65" s="26" t="s">
        <v>304</v>
      </c>
      <c r="I65" s="109">
        <v>1109800.8</v>
      </c>
      <c r="J65" s="109">
        <v>1109800.8</v>
      </c>
      <c r="K65" s="31"/>
      <c r="L65" s="31"/>
      <c r="M65" s="31"/>
      <c r="N65" s="109">
        <v>1109800.8</v>
      </c>
      <c r="O65" s="31"/>
      <c r="P65" s="109"/>
      <c r="Q65" s="109"/>
      <c r="R65" s="109"/>
      <c r="S65" s="109"/>
      <c r="T65" s="109"/>
      <c r="U65" s="109"/>
      <c r="V65" s="109"/>
      <c r="W65" s="109"/>
      <c r="X65" s="109"/>
      <c r="Y65" s="109"/>
    </row>
    <row r="66" ht="20.25" customHeight="1" spans="1:25">
      <c r="A66" s="26" t="s">
        <v>70</v>
      </c>
      <c r="B66" s="26" t="s">
        <v>73</v>
      </c>
      <c r="C66" s="26" t="s">
        <v>364</v>
      </c>
      <c r="D66" s="26" t="s">
        <v>302</v>
      </c>
      <c r="E66" s="26" t="s">
        <v>162</v>
      </c>
      <c r="F66" s="26" t="s">
        <v>163</v>
      </c>
      <c r="G66" s="26" t="s">
        <v>303</v>
      </c>
      <c r="H66" s="26" t="s">
        <v>304</v>
      </c>
      <c r="I66" s="109">
        <v>764848.8</v>
      </c>
      <c r="J66" s="109">
        <v>764848.8</v>
      </c>
      <c r="K66" s="31"/>
      <c r="L66" s="31"/>
      <c r="M66" s="31"/>
      <c r="N66" s="109">
        <v>764848.8</v>
      </c>
      <c r="O66" s="31"/>
      <c r="P66" s="109"/>
      <c r="Q66" s="109"/>
      <c r="R66" s="109"/>
      <c r="S66" s="109"/>
      <c r="T66" s="109"/>
      <c r="U66" s="109"/>
      <c r="V66" s="109"/>
      <c r="W66" s="109"/>
      <c r="X66" s="109"/>
      <c r="Y66" s="109"/>
    </row>
    <row r="67" ht="20.25" customHeight="1" spans="1:25">
      <c r="A67" s="26" t="s">
        <v>70</v>
      </c>
      <c r="B67" s="26" t="s">
        <v>73</v>
      </c>
      <c r="C67" s="26" t="s">
        <v>364</v>
      </c>
      <c r="D67" s="26" t="s">
        <v>302</v>
      </c>
      <c r="E67" s="26" t="s">
        <v>162</v>
      </c>
      <c r="F67" s="26" t="s">
        <v>163</v>
      </c>
      <c r="G67" s="26" t="s">
        <v>303</v>
      </c>
      <c r="H67" s="26" t="s">
        <v>304</v>
      </c>
      <c r="I67" s="109">
        <v>826236</v>
      </c>
      <c r="J67" s="109">
        <v>826236</v>
      </c>
      <c r="K67" s="31"/>
      <c r="L67" s="31"/>
      <c r="M67" s="31"/>
      <c r="N67" s="109">
        <v>826236</v>
      </c>
      <c r="O67" s="31"/>
      <c r="P67" s="109"/>
      <c r="Q67" s="109"/>
      <c r="R67" s="109"/>
      <c r="S67" s="109"/>
      <c r="T67" s="109"/>
      <c r="U67" s="109"/>
      <c r="V67" s="109"/>
      <c r="W67" s="109"/>
      <c r="X67" s="109"/>
      <c r="Y67" s="109"/>
    </row>
    <row r="68" ht="20.25" customHeight="1" spans="1:25">
      <c r="A68" s="26" t="s">
        <v>70</v>
      </c>
      <c r="B68" s="26" t="s">
        <v>73</v>
      </c>
      <c r="C68" s="26" t="s">
        <v>365</v>
      </c>
      <c r="D68" s="26" t="s">
        <v>306</v>
      </c>
      <c r="E68" s="26" t="s">
        <v>140</v>
      </c>
      <c r="F68" s="26" t="s">
        <v>141</v>
      </c>
      <c r="G68" s="26" t="s">
        <v>307</v>
      </c>
      <c r="H68" s="26" t="s">
        <v>308</v>
      </c>
      <c r="I68" s="109">
        <v>1048680</v>
      </c>
      <c r="J68" s="109">
        <v>1048680</v>
      </c>
      <c r="K68" s="31"/>
      <c r="L68" s="31"/>
      <c r="M68" s="31"/>
      <c r="N68" s="109">
        <v>1048680</v>
      </c>
      <c r="O68" s="31"/>
      <c r="P68" s="109"/>
      <c r="Q68" s="109"/>
      <c r="R68" s="109"/>
      <c r="S68" s="109"/>
      <c r="T68" s="109"/>
      <c r="U68" s="109"/>
      <c r="V68" s="109"/>
      <c r="W68" s="109"/>
      <c r="X68" s="109"/>
      <c r="Y68" s="109"/>
    </row>
    <row r="69" ht="20.25" customHeight="1" spans="1:25">
      <c r="A69" s="26" t="s">
        <v>70</v>
      </c>
      <c r="B69" s="26" t="s">
        <v>73</v>
      </c>
      <c r="C69" s="26" t="s">
        <v>365</v>
      </c>
      <c r="D69" s="26" t="s">
        <v>306</v>
      </c>
      <c r="E69" s="26" t="s">
        <v>142</v>
      </c>
      <c r="F69" s="26" t="s">
        <v>143</v>
      </c>
      <c r="G69" s="26" t="s">
        <v>309</v>
      </c>
      <c r="H69" s="26" t="s">
        <v>310</v>
      </c>
      <c r="I69" s="109">
        <v>524340</v>
      </c>
      <c r="J69" s="109">
        <v>524340</v>
      </c>
      <c r="K69" s="31"/>
      <c r="L69" s="31"/>
      <c r="M69" s="31"/>
      <c r="N69" s="109">
        <v>524340</v>
      </c>
      <c r="O69" s="31"/>
      <c r="P69" s="109"/>
      <c r="Q69" s="109"/>
      <c r="R69" s="109"/>
      <c r="S69" s="109"/>
      <c r="T69" s="109"/>
      <c r="U69" s="109"/>
      <c r="V69" s="109"/>
      <c r="W69" s="109"/>
      <c r="X69" s="109"/>
      <c r="Y69" s="109"/>
    </row>
    <row r="70" ht="20.25" customHeight="1" spans="1:25">
      <c r="A70" s="26" t="s">
        <v>70</v>
      </c>
      <c r="B70" s="26" t="s">
        <v>73</v>
      </c>
      <c r="C70" s="26" t="s">
        <v>365</v>
      </c>
      <c r="D70" s="26" t="s">
        <v>306</v>
      </c>
      <c r="E70" s="26" t="s">
        <v>200</v>
      </c>
      <c r="F70" s="26" t="s">
        <v>201</v>
      </c>
      <c r="G70" s="26" t="s">
        <v>311</v>
      </c>
      <c r="H70" s="26" t="s">
        <v>312</v>
      </c>
      <c r="I70" s="109">
        <v>19468</v>
      </c>
      <c r="J70" s="109">
        <v>19468</v>
      </c>
      <c r="K70" s="31"/>
      <c r="L70" s="31"/>
      <c r="M70" s="31"/>
      <c r="N70" s="109">
        <v>19468</v>
      </c>
      <c r="O70" s="31"/>
      <c r="P70" s="109"/>
      <c r="Q70" s="109"/>
      <c r="R70" s="109"/>
      <c r="S70" s="109"/>
      <c r="T70" s="109"/>
      <c r="U70" s="109"/>
      <c r="V70" s="109"/>
      <c r="W70" s="109"/>
      <c r="X70" s="109"/>
      <c r="Y70" s="109"/>
    </row>
    <row r="71" ht="20.25" customHeight="1" spans="1:25">
      <c r="A71" s="26" t="s">
        <v>70</v>
      </c>
      <c r="B71" s="26" t="s">
        <v>73</v>
      </c>
      <c r="C71" s="26" t="s">
        <v>365</v>
      </c>
      <c r="D71" s="26" t="s">
        <v>306</v>
      </c>
      <c r="E71" s="26" t="s">
        <v>200</v>
      </c>
      <c r="F71" s="26" t="s">
        <v>201</v>
      </c>
      <c r="G71" s="26" t="s">
        <v>311</v>
      </c>
      <c r="H71" s="26" t="s">
        <v>312</v>
      </c>
      <c r="I71" s="109">
        <v>510210</v>
      </c>
      <c r="J71" s="109">
        <v>510210</v>
      </c>
      <c r="K71" s="31"/>
      <c r="L71" s="31"/>
      <c r="M71" s="31"/>
      <c r="N71" s="109">
        <v>510210</v>
      </c>
      <c r="O71" s="31"/>
      <c r="P71" s="109"/>
      <c r="Q71" s="109"/>
      <c r="R71" s="109"/>
      <c r="S71" s="109"/>
      <c r="T71" s="109"/>
      <c r="U71" s="109"/>
      <c r="V71" s="109"/>
      <c r="W71" s="109"/>
      <c r="X71" s="109"/>
      <c r="Y71" s="109"/>
    </row>
    <row r="72" ht="20.25" customHeight="1" spans="1:25">
      <c r="A72" s="26" t="s">
        <v>70</v>
      </c>
      <c r="B72" s="26" t="s">
        <v>73</v>
      </c>
      <c r="C72" s="26" t="s">
        <v>365</v>
      </c>
      <c r="D72" s="26" t="s">
        <v>306</v>
      </c>
      <c r="E72" s="26" t="s">
        <v>202</v>
      </c>
      <c r="F72" s="26" t="s">
        <v>203</v>
      </c>
      <c r="G72" s="26" t="s">
        <v>313</v>
      </c>
      <c r="H72" s="26" t="s">
        <v>314</v>
      </c>
      <c r="I72" s="109">
        <v>157976</v>
      </c>
      <c r="J72" s="109">
        <v>157976</v>
      </c>
      <c r="K72" s="31"/>
      <c r="L72" s="31"/>
      <c r="M72" s="31"/>
      <c r="N72" s="109">
        <v>157976</v>
      </c>
      <c r="O72" s="31"/>
      <c r="P72" s="109"/>
      <c r="Q72" s="109"/>
      <c r="R72" s="109"/>
      <c r="S72" s="109"/>
      <c r="T72" s="109"/>
      <c r="U72" s="109"/>
      <c r="V72" s="109"/>
      <c r="W72" s="109"/>
      <c r="X72" s="109"/>
      <c r="Y72" s="109"/>
    </row>
    <row r="73" ht="20.25" customHeight="1" spans="1:25">
      <c r="A73" s="26" t="s">
        <v>70</v>
      </c>
      <c r="B73" s="26" t="s">
        <v>73</v>
      </c>
      <c r="C73" s="26" t="s">
        <v>365</v>
      </c>
      <c r="D73" s="26" t="s">
        <v>306</v>
      </c>
      <c r="E73" s="26" t="s">
        <v>202</v>
      </c>
      <c r="F73" s="26" t="s">
        <v>203</v>
      </c>
      <c r="G73" s="26" t="s">
        <v>313</v>
      </c>
      <c r="H73" s="26" t="s">
        <v>314</v>
      </c>
      <c r="I73" s="109">
        <v>305100</v>
      </c>
      <c r="J73" s="109">
        <v>305100</v>
      </c>
      <c r="K73" s="31"/>
      <c r="L73" s="31"/>
      <c r="M73" s="31"/>
      <c r="N73" s="109">
        <v>305100</v>
      </c>
      <c r="O73" s="31"/>
      <c r="P73" s="109"/>
      <c r="Q73" s="109"/>
      <c r="R73" s="109"/>
      <c r="S73" s="109"/>
      <c r="T73" s="109"/>
      <c r="U73" s="109"/>
      <c r="V73" s="109"/>
      <c r="W73" s="109"/>
      <c r="X73" s="109"/>
      <c r="Y73" s="109"/>
    </row>
    <row r="74" ht="20.25" customHeight="1" spans="1:25">
      <c r="A74" s="26" t="s">
        <v>70</v>
      </c>
      <c r="B74" s="26" t="s">
        <v>73</v>
      </c>
      <c r="C74" s="26" t="s">
        <v>365</v>
      </c>
      <c r="D74" s="26" t="s">
        <v>306</v>
      </c>
      <c r="E74" s="26" t="s">
        <v>162</v>
      </c>
      <c r="F74" s="26" t="s">
        <v>163</v>
      </c>
      <c r="G74" s="26" t="s">
        <v>315</v>
      </c>
      <c r="H74" s="26" t="s">
        <v>316</v>
      </c>
      <c r="I74" s="109">
        <v>42750</v>
      </c>
      <c r="J74" s="109">
        <v>42750</v>
      </c>
      <c r="K74" s="31"/>
      <c r="L74" s="31"/>
      <c r="M74" s="31"/>
      <c r="N74" s="109">
        <v>42750</v>
      </c>
      <c r="O74" s="31"/>
      <c r="P74" s="109"/>
      <c r="Q74" s="109"/>
      <c r="R74" s="109"/>
      <c r="S74" s="109"/>
      <c r="T74" s="109"/>
      <c r="U74" s="109"/>
      <c r="V74" s="109"/>
      <c r="W74" s="109"/>
      <c r="X74" s="109"/>
      <c r="Y74" s="109"/>
    </row>
    <row r="75" ht="20.25" customHeight="1" spans="1:25">
      <c r="A75" s="26" t="s">
        <v>70</v>
      </c>
      <c r="B75" s="26" t="s">
        <v>73</v>
      </c>
      <c r="C75" s="26" t="s">
        <v>366</v>
      </c>
      <c r="D75" s="26" t="s">
        <v>223</v>
      </c>
      <c r="E75" s="26" t="s">
        <v>222</v>
      </c>
      <c r="F75" s="26" t="s">
        <v>223</v>
      </c>
      <c r="G75" s="26" t="s">
        <v>318</v>
      </c>
      <c r="H75" s="26" t="s">
        <v>223</v>
      </c>
      <c r="I75" s="109">
        <v>793890</v>
      </c>
      <c r="J75" s="109">
        <v>793890</v>
      </c>
      <c r="K75" s="31"/>
      <c r="L75" s="31"/>
      <c r="M75" s="31"/>
      <c r="N75" s="109">
        <v>793890</v>
      </c>
      <c r="O75" s="31"/>
      <c r="P75" s="109"/>
      <c r="Q75" s="109"/>
      <c r="R75" s="109"/>
      <c r="S75" s="109"/>
      <c r="T75" s="109"/>
      <c r="U75" s="109"/>
      <c r="V75" s="109"/>
      <c r="W75" s="109"/>
      <c r="X75" s="109"/>
      <c r="Y75" s="109"/>
    </row>
    <row r="76" ht="20.25" customHeight="1" spans="1:25">
      <c r="A76" s="26" t="s">
        <v>70</v>
      </c>
      <c r="B76" s="26" t="s">
        <v>73</v>
      </c>
      <c r="C76" s="26" t="s">
        <v>367</v>
      </c>
      <c r="D76" s="26" t="s">
        <v>357</v>
      </c>
      <c r="E76" s="26" t="s">
        <v>138</v>
      </c>
      <c r="F76" s="26" t="s">
        <v>139</v>
      </c>
      <c r="G76" s="26" t="s">
        <v>358</v>
      </c>
      <c r="H76" s="26" t="s">
        <v>359</v>
      </c>
      <c r="I76" s="109">
        <v>964800</v>
      </c>
      <c r="J76" s="109">
        <v>964800</v>
      </c>
      <c r="K76" s="31"/>
      <c r="L76" s="31"/>
      <c r="M76" s="31"/>
      <c r="N76" s="109">
        <v>964800</v>
      </c>
      <c r="O76" s="31"/>
      <c r="P76" s="109"/>
      <c r="Q76" s="109"/>
      <c r="R76" s="109"/>
      <c r="S76" s="109"/>
      <c r="T76" s="109"/>
      <c r="U76" s="109"/>
      <c r="V76" s="109"/>
      <c r="W76" s="109"/>
      <c r="X76" s="109"/>
      <c r="Y76" s="109"/>
    </row>
    <row r="77" ht="20.25" customHeight="1" spans="1:25">
      <c r="A77" s="26" t="s">
        <v>70</v>
      </c>
      <c r="B77" s="26" t="s">
        <v>73</v>
      </c>
      <c r="C77" s="26" t="s">
        <v>368</v>
      </c>
      <c r="D77" s="26" t="s">
        <v>361</v>
      </c>
      <c r="E77" s="26" t="s">
        <v>162</v>
      </c>
      <c r="F77" s="26" t="s">
        <v>163</v>
      </c>
      <c r="G77" s="26" t="s">
        <v>303</v>
      </c>
      <c r="H77" s="26" t="s">
        <v>304</v>
      </c>
      <c r="I77" s="109">
        <v>453600</v>
      </c>
      <c r="J77" s="109">
        <v>453600</v>
      </c>
      <c r="K77" s="31"/>
      <c r="L77" s="31"/>
      <c r="M77" s="31"/>
      <c r="N77" s="109">
        <v>453600</v>
      </c>
      <c r="O77" s="31"/>
      <c r="P77" s="109"/>
      <c r="Q77" s="109"/>
      <c r="R77" s="109"/>
      <c r="S77" s="109"/>
      <c r="T77" s="109"/>
      <c r="U77" s="109"/>
      <c r="V77" s="109"/>
      <c r="W77" s="109"/>
      <c r="X77" s="109"/>
      <c r="Y77" s="109"/>
    </row>
    <row r="78" ht="20.25" customHeight="1" spans="1:25">
      <c r="A78" s="26" t="s">
        <v>70</v>
      </c>
      <c r="B78" s="26" t="s">
        <v>75</v>
      </c>
      <c r="C78" s="26" t="s">
        <v>369</v>
      </c>
      <c r="D78" s="26" t="s">
        <v>302</v>
      </c>
      <c r="E78" s="26" t="s">
        <v>164</v>
      </c>
      <c r="F78" s="26" t="s">
        <v>165</v>
      </c>
      <c r="G78" s="26" t="s">
        <v>295</v>
      </c>
      <c r="H78" s="26" t="s">
        <v>296</v>
      </c>
      <c r="I78" s="109">
        <v>1436668.8</v>
      </c>
      <c r="J78" s="109">
        <v>1436668.8</v>
      </c>
      <c r="K78" s="31"/>
      <c r="L78" s="31"/>
      <c r="M78" s="31"/>
      <c r="N78" s="109">
        <v>1436668.8</v>
      </c>
      <c r="O78" s="31"/>
      <c r="P78" s="109"/>
      <c r="Q78" s="109"/>
      <c r="R78" s="109"/>
      <c r="S78" s="109"/>
      <c r="T78" s="109"/>
      <c r="U78" s="109"/>
      <c r="V78" s="109"/>
      <c r="W78" s="109"/>
      <c r="X78" s="109"/>
      <c r="Y78" s="109"/>
    </row>
    <row r="79" ht="20.25" customHeight="1" spans="1:25">
      <c r="A79" s="26" t="s">
        <v>70</v>
      </c>
      <c r="B79" s="26" t="s">
        <v>75</v>
      </c>
      <c r="C79" s="26" t="s">
        <v>369</v>
      </c>
      <c r="D79" s="26" t="s">
        <v>302</v>
      </c>
      <c r="E79" s="26" t="s">
        <v>164</v>
      </c>
      <c r="F79" s="26" t="s">
        <v>165</v>
      </c>
      <c r="G79" s="26" t="s">
        <v>297</v>
      </c>
      <c r="H79" s="26" t="s">
        <v>298</v>
      </c>
      <c r="I79" s="109">
        <v>20064</v>
      </c>
      <c r="J79" s="109">
        <v>20064</v>
      </c>
      <c r="K79" s="31"/>
      <c r="L79" s="31"/>
      <c r="M79" s="31"/>
      <c r="N79" s="109">
        <v>20064</v>
      </c>
      <c r="O79" s="31"/>
      <c r="P79" s="109"/>
      <c r="Q79" s="109"/>
      <c r="R79" s="109"/>
      <c r="S79" s="109"/>
      <c r="T79" s="109"/>
      <c r="U79" s="109"/>
      <c r="V79" s="109"/>
      <c r="W79" s="109"/>
      <c r="X79" s="109"/>
      <c r="Y79" s="109"/>
    </row>
    <row r="80" ht="20.25" customHeight="1" spans="1:25">
      <c r="A80" s="26" t="s">
        <v>70</v>
      </c>
      <c r="B80" s="26" t="s">
        <v>75</v>
      </c>
      <c r="C80" s="26" t="s">
        <v>369</v>
      </c>
      <c r="D80" s="26" t="s">
        <v>302</v>
      </c>
      <c r="E80" s="26" t="s">
        <v>164</v>
      </c>
      <c r="F80" s="26" t="s">
        <v>165</v>
      </c>
      <c r="G80" s="26" t="s">
        <v>297</v>
      </c>
      <c r="H80" s="26" t="s">
        <v>298</v>
      </c>
      <c r="I80" s="109">
        <v>89414.4</v>
      </c>
      <c r="J80" s="109">
        <v>89414.4</v>
      </c>
      <c r="K80" s="31"/>
      <c r="L80" s="31"/>
      <c r="M80" s="31"/>
      <c r="N80" s="109">
        <v>89414.4</v>
      </c>
      <c r="O80" s="31"/>
      <c r="P80" s="109"/>
      <c r="Q80" s="109"/>
      <c r="R80" s="109"/>
      <c r="S80" s="109"/>
      <c r="T80" s="109"/>
      <c r="U80" s="109"/>
      <c r="V80" s="109"/>
      <c r="W80" s="109"/>
      <c r="X80" s="109"/>
      <c r="Y80" s="109"/>
    </row>
    <row r="81" ht="20.25" customHeight="1" spans="1:25">
      <c r="A81" s="26" t="s">
        <v>70</v>
      </c>
      <c r="B81" s="26" t="s">
        <v>75</v>
      </c>
      <c r="C81" s="26" t="s">
        <v>369</v>
      </c>
      <c r="D81" s="26" t="s">
        <v>302</v>
      </c>
      <c r="E81" s="26" t="s">
        <v>164</v>
      </c>
      <c r="F81" s="26" t="s">
        <v>165</v>
      </c>
      <c r="G81" s="26" t="s">
        <v>299</v>
      </c>
      <c r="H81" s="26" t="s">
        <v>300</v>
      </c>
      <c r="I81" s="109">
        <v>119722.4</v>
      </c>
      <c r="J81" s="109">
        <v>119722.4</v>
      </c>
      <c r="K81" s="31"/>
      <c r="L81" s="31"/>
      <c r="M81" s="31"/>
      <c r="N81" s="109">
        <v>119722.4</v>
      </c>
      <c r="O81" s="31"/>
      <c r="P81" s="109"/>
      <c r="Q81" s="109"/>
      <c r="R81" s="109"/>
      <c r="S81" s="109"/>
      <c r="T81" s="109"/>
      <c r="U81" s="109"/>
      <c r="V81" s="109"/>
      <c r="W81" s="109"/>
      <c r="X81" s="109"/>
      <c r="Y81" s="109"/>
    </row>
    <row r="82" ht="20.25" customHeight="1" spans="1:25">
      <c r="A82" s="26" t="s">
        <v>70</v>
      </c>
      <c r="B82" s="26" t="s">
        <v>75</v>
      </c>
      <c r="C82" s="26" t="s">
        <v>369</v>
      </c>
      <c r="D82" s="26" t="s">
        <v>302</v>
      </c>
      <c r="E82" s="26" t="s">
        <v>164</v>
      </c>
      <c r="F82" s="26" t="s">
        <v>165</v>
      </c>
      <c r="G82" s="26" t="s">
        <v>303</v>
      </c>
      <c r="H82" s="26" t="s">
        <v>304</v>
      </c>
      <c r="I82" s="109">
        <v>519168</v>
      </c>
      <c r="J82" s="109">
        <v>519168</v>
      </c>
      <c r="K82" s="31"/>
      <c r="L82" s="31"/>
      <c r="M82" s="31"/>
      <c r="N82" s="109">
        <v>519168</v>
      </c>
      <c r="O82" s="31"/>
      <c r="P82" s="109"/>
      <c r="Q82" s="109"/>
      <c r="R82" s="109"/>
      <c r="S82" s="109"/>
      <c r="T82" s="109"/>
      <c r="U82" s="109"/>
      <c r="V82" s="109"/>
      <c r="W82" s="109"/>
      <c r="X82" s="109"/>
      <c r="Y82" s="109"/>
    </row>
    <row r="83" ht="20.25" customHeight="1" spans="1:25">
      <c r="A83" s="26" t="s">
        <v>70</v>
      </c>
      <c r="B83" s="26" t="s">
        <v>75</v>
      </c>
      <c r="C83" s="26" t="s">
        <v>369</v>
      </c>
      <c r="D83" s="26" t="s">
        <v>302</v>
      </c>
      <c r="E83" s="26" t="s">
        <v>164</v>
      </c>
      <c r="F83" s="26" t="s">
        <v>165</v>
      </c>
      <c r="G83" s="26" t="s">
        <v>303</v>
      </c>
      <c r="H83" s="26" t="s">
        <v>304</v>
      </c>
      <c r="I83" s="109">
        <v>272131.2</v>
      </c>
      <c r="J83" s="109">
        <v>272131.2</v>
      </c>
      <c r="K83" s="31"/>
      <c r="L83" s="31"/>
      <c r="M83" s="31"/>
      <c r="N83" s="109">
        <v>272131.2</v>
      </c>
      <c r="O83" s="31"/>
      <c r="P83" s="109"/>
      <c r="Q83" s="109"/>
      <c r="R83" s="109"/>
      <c r="S83" s="109"/>
      <c r="T83" s="109"/>
      <c r="U83" s="109"/>
      <c r="V83" s="109"/>
      <c r="W83" s="109"/>
      <c r="X83" s="109"/>
      <c r="Y83" s="109"/>
    </row>
    <row r="84" ht="20.25" customHeight="1" spans="1:25">
      <c r="A84" s="26" t="s">
        <v>70</v>
      </c>
      <c r="B84" s="26" t="s">
        <v>75</v>
      </c>
      <c r="C84" s="26" t="s">
        <v>369</v>
      </c>
      <c r="D84" s="26" t="s">
        <v>302</v>
      </c>
      <c r="E84" s="26" t="s">
        <v>164</v>
      </c>
      <c r="F84" s="26" t="s">
        <v>165</v>
      </c>
      <c r="G84" s="26" t="s">
        <v>303</v>
      </c>
      <c r="H84" s="26" t="s">
        <v>304</v>
      </c>
      <c r="I84" s="109">
        <v>568857.6</v>
      </c>
      <c r="J84" s="109">
        <v>568857.6</v>
      </c>
      <c r="K84" s="31"/>
      <c r="L84" s="31"/>
      <c r="M84" s="31"/>
      <c r="N84" s="109">
        <v>568857.6</v>
      </c>
      <c r="O84" s="31"/>
      <c r="P84" s="109"/>
      <c r="Q84" s="109"/>
      <c r="R84" s="109"/>
      <c r="S84" s="109"/>
      <c r="T84" s="109"/>
      <c r="U84" s="109"/>
      <c r="V84" s="109"/>
      <c r="W84" s="109"/>
      <c r="X84" s="109"/>
      <c r="Y84" s="109"/>
    </row>
    <row r="85" ht="20.25" customHeight="1" spans="1:25">
      <c r="A85" s="26" t="s">
        <v>70</v>
      </c>
      <c r="B85" s="26" t="s">
        <v>75</v>
      </c>
      <c r="C85" s="26" t="s">
        <v>370</v>
      </c>
      <c r="D85" s="26" t="s">
        <v>306</v>
      </c>
      <c r="E85" s="26" t="s">
        <v>140</v>
      </c>
      <c r="F85" s="26" t="s">
        <v>141</v>
      </c>
      <c r="G85" s="26" t="s">
        <v>307</v>
      </c>
      <c r="H85" s="26" t="s">
        <v>308</v>
      </c>
      <c r="I85" s="109">
        <v>471680</v>
      </c>
      <c r="J85" s="109">
        <v>471680</v>
      </c>
      <c r="K85" s="31"/>
      <c r="L85" s="31"/>
      <c r="M85" s="31"/>
      <c r="N85" s="109">
        <v>471680</v>
      </c>
      <c r="O85" s="31"/>
      <c r="P85" s="109"/>
      <c r="Q85" s="109"/>
      <c r="R85" s="109"/>
      <c r="S85" s="109"/>
      <c r="T85" s="109"/>
      <c r="U85" s="109"/>
      <c r="V85" s="109"/>
      <c r="W85" s="109"/>
      <c r="X85" s="109"/>
      <c r="Y85" s="109"/>
    </row>
    <row r="86" ht="20.25" customHeight="1" spans="1:25">
      <c r="A86" s="26" t="s">
        <v>70</v>
      </c>
      <c r="B86" s="26" t="s">
        <v>75</v>
      </c>
      <c r="C86" s="26" t="s">
        <v>370</v>
      </c>
      <c r="D86" s="26" t="s">
        <v>306</v>
      </c>
      <c r="E86" s="26" t="s">
        <v>142</v>
      </c>
      <c r="F86" s="26" t="s">
        <v>143</v>
      </c>
      <c r="G86" s="26" t="s">
        <v>309</v>
      </c>
      <c r="H86" s="26" t="s">
        <v>310</v>
      </c>
      <c r="I86" s="109">
        <v>235840</v>
      </c>
      <c r="J86" s="109">
        <v>235840</v>
      </c>
      <c r="K86" s="31"/>
      <c r="L86" s="31"/>
      <c r="M86" s="31"/>
      <c r="N86" s="109">
        <v>235840</v>
      </c>
      <c r="O86" s="31"/>
      <c r="P86" s="109"/>
      <c r="Q86" s="109"/>
      <c r="R86" s="109"/>
      <c r="S86" s="109"/>
      <c r="T86" s="109"/>
      <c r="U86" s="109"/>
      <c r="V86" s="109"/>
      <c r="W86" s="109"/>
      <c r="X86" s="109"/>
      <c r="Y86" s="109"/>
    </row>
    <row r="87" ht="20.25" customHeight="1" spans="1:25">
      <c r="A87" s="26" t="s">
        <v>70</v>
      </c>
      <c r="B87" s="26" t="s">
        <v>75</v>
      </c>
      <c r="C87" s="26" t="s">
        <v>370</v>
      </c>
      <c r="D87" s="26" t="s">
        <v>306</v>
      </c>
      <c r="E87" s="26" t="s">
        <v>200</v>
      </c>
      <c r="F87" s="26" t="s">
        <v>201</v>
      </c>
      <c r="G87" s="26" t="s">
        <v>311</v>
      </c>
      <c r="H87" s="26" t="s">
        <v>312</v>
      </c>
      <c r="I87" s="109">
        <v>10056</v>
      </c>
      <c r="J87" s="109">
        <v>10056</v>
      </c>
      <c r="K87" s="31"/>
      <c r="L87" s="31"/>
      <c r="M87" s="31"/>
      <c r="N87" s="109">
        <v>10056</v>
      </c>
      <c r="O87" s="31"/>
      <c r="P87" s="109"/>
      <c r="Q87" s="109"/>
      <c r="R87" s="109"/>
      <c r="S87" s="109"/>
      <c r="T87" s="109"/>
      <c r="U87" s="109"/>
      <c r="V87" s="109"/>
      <c r="W87" s="109"/>
      <c r="X87" s="109"/>
      <c r="Y87" s="109"/>
    </row>
    <row r="88" ht="20.25" customHeight="1" spans="1:25">
      <c r="A88" s="26" t="s">
        <v>70</v>
      </c>
      <c r="B88" s="26" t="s">
        <v>75</v>
      </c>
      <c r="C88" s="26" t="s">
        <v>370</v>
      </c>
      <c r="D88" s="26" t="s">
        <v>306</v>
      </c>
      <c r="E88" s="26" t="s">
        <v>200</v>
      </c>
      <c r="F88" s="26" t="s">
        <v>201</v>
      </c>
      <c r="G88" s="26" t="s">
        <v>311</v>
      </c>
      <c r="H88" s="26" t="s">
        <v>312</v>
      </c>
      <c r="I88" s="109">
        <v>13408</v>
      </c>
      <c r="J88" s="109">
        <v>13408</v>
      </c>
      <c r="K88" s="31"/>
      <c r="L88" s="31"/>
      <c r="M88" s="31"/>
      <c r="N88" s="109">
        <v>13408</v>
      </c>
      <c r="O88" s="31"/>
      <c r="P88" s="109"/>
      <c r="Q88" s="109"/>
      <c r="R88" s="109"/>
      <c r="S88" s="109"/>
      <c r="T88" s="109"/>
      <c r="U88" s="109"/>
      <c r="V88" s="109"/>
      <c r="W88" s="109"/>
      <c r="X88" s="109"/>
      <c r="Y88" s="109"/>
    </row>
    <row r="89" ht="20.25" customHeight="1" spans="1:25">
      <c r="A89" s="26" t="s">
        <v>70</v>
      </c>
      <c r="B89" s="26" t="s">
        <v>75</v>
      </c>
      <c r="C89" s="26" t="s">
        <v>370</v>
      </c>
      <c r="D89" s="26" t="s">
        <v>306</v>
      </c>
      <c r="E89" s="26" t="s">
        <v>200</v>
      </c>
      <c r="F89" s="26" t="s">
        <v>201</v>
      </c>
      <c r="G89" s="26" t="s">
        <v>311</v>
      </c>
      <c r="H89" s="26" t="s">
        <v>312</v>
      </c>
      <c r="I89" s="109">
        <v>215904</v>
      </c>
      <c r="J89" s="109">
        <v>215904</v>
      </c>
      <c r="K89" s="31"/>
      <c r="L89" s="31"/>
      <c r="M89" s="31"/>
      <c r="N89" s="109">
        <v>215904</v>
      </c>
      <c r="O89" s="31"/>
      <c r="P89" s="109"/>
      <c r="Q89" s="109"/>
      <c r="R89" s="109"/>
      <c r="S89" s="109"/>
      <c r="T89" s="109"/>
      <c r="U89" s="109"/>
      <c r="V89" s="109"/>
      <c r="W89" s="109"/>
      <c r="X89" s="109"/>
      <c r="Y89" s="109"/>
    </row>
    <row r="90" ht="20.25" customHeight="1" spans="1:25">
      <c r="A90" s="26" t="s">
        <v>70</v>
      </c>
      <c r="B90" s="26" t="s">
        <v>75</v>
      </c>
      <c r="C90" s="26" t="s">
        <v>370</v>
      </c>
      <c r="D90" s="26" t="s">
        <v>306</v>
      </c>
      <c r="E90" s="26" t="s">
        <v>202</v>
      </c>
      <c r="F90" s="26" t="s">
        <v>203</v>
      </c>
      <c r="G90" s="26" t="s">
        <v>313</v>
      </c>
      <c r="H90" s="26" t="s">
        <v>314</v>
      </c>
      <c r="I90" s="109">
        <v>86208</v>
      </c>
      <c r="J90" s="109">
        <v>86208</v>
      </c>
      <c r="K90" s="31"/>
      <c r="L90" s="31"/>
      <c r="M90" s="31"/>
      <c r="N90" s="109">
        <v>86208</v>
      </c>
      <c r="O90" s="31"/>
      <c r="P90" s="109"/>
      <c r="Q90" s="109"/>
      <c r="R90" s="109"/>
      <c r="S90" s="109"/>
      <c r="T90" s="109"/>
      <c r="U90" s="109"/>
      <c r="V90" s="109"/>
      <c r="W90" s="109"/>
      <c r="X90" s="109"/>
      <c r="Y90" s="109"/>
    </row>
    <row r="91" ht="20.25" customHeight="1" spans="1:25">
      <c r="A91" s="26" t="s">
        <v>70</v>
      </c>
      <c r="B91" s="26" t="s">
        <v>75</v>
      </c>
      <c r="C91" s="26" t="s">
        <v>370</v>
      </c>
      <c r="D91" s="26" t="s">
        <v>306</v>
      </c>
      <c r="E91" s="26" t="s">
        <v>202</v>
      </c>
      <c r="F91" s="26" t="s">
        <v>203</v>
      </c>
      <c r="G91" s="26" t="s">
        <v>313</v>
      </c>
      <c r="H91" s="26" t="s">
        <v>314</v>
      </c>
      <c r="I91" s="109">
        <v>136640</v>
      </c>
      <c r="J91" s="109">
        <v>136640</v>
      </c>
      <c r="K91" s="31"/>
      <c r="L91" s="31"/>
      <c r="M91" s="31"/>
      <c r="N91" s="109">
        <v>136640</v>
      </c>
      <c r="O91" s="31"/>
      <c r="P91" s="109"/>
      <c r="Q91" s="109"/>
      <c r="R91" s="109"/>
      <c r="S91" s="109"/>
      <c r="T91" s="109"/>
      <c r="U91" s="109"/>
      <c r="V91" s="109"/>
      <c r="W91" s="109"/>
      <c r="X91" s="109"/>
      <c r="Y91" s="109"/>
    </row>
    <row r="92" ht="20.25" customHeight="1" spans="1:25">
      <c r="A92" s="26" t="s">
        <v>70</v>
      </c>
      <c r="B92" s="26" t="s">
        <v>75</v>
      </c>
      <c r="C92" s="26" t="s">
        <v>370</v>
      </c>
      <c r="D92" s="26" t="s">
        <v>306</v>
      </c>
      <c r="E92" s="26" t="s">
        <v>164</v>
      </c>
      <c r="F92" s="26" t="s">
        <v>165</v>
      </c>
      <c r="G92" s="26" t="s">
        <v>315</v>
      </c>
      <c r="H92" s="26" t="s">
        <v>316</v>
      </c>
      <c r="I92" s="109">
        <v>19136</v>
      </c>
      <c r="J92" s="109">
        <v>19136</v>
      </c>
      <c r="K92" s="31"/>
      <c r="L92" s="31"/>
      <c r="M92" s="31"/>
      <c r="N92" s="109">
        <v>19136</v>
      </c>
      <c r="O92" s="31"/>
      <c r="P92" s="109"/>
      <c r="Q92" s="109"/>
      <c r="R92" s="109"/>
      <c r="S92" s="109"/>
      <c r="T92" s="109"/>
      <c r="U92" s="109"/>
      <c r="V92" s="109"/>
      <c r="W92" s="109"/>
      <c r="X92" s="109"/>
      <c r="Y92" s="109"/>
    </row>
    <row r="93" ht="20.25" customHeight="1" spans="1:25">
      <c r="A93" s="26" t="s">
        <v>70</v>
      </c>
      <c r="B93" s="26" t="s">
        <v>75</v>
      </c>
      <c r="C93" s="26" t="s">
        <v>371</v>
      </c>
      <c r="D93" s="26" t="s">
        <v>223</v>
      </c>
      <c r="E93" s="26" t="s">
        <v>222</v>
      </c>
      <c r="F93" s="26" t="s">
        <v>223</v>
      </c>
      <c r="G93" s="26" t="s">
        <v>318</v>
      </c>
      <c r="H93" s="26" t="s">
        <v>223</v>
      </c>
      <c r="I93" s="109">
        <v>356512</v>
      </c>
      <c r="J93" s="109">
        <v>356512</v>
      </c>
      <c r="K93" s="31"/>
      <c r="L93" s="31"/>
      <c r="M93" s="31"/>
      <c r="N93" s="109">
        <v>356512</v>
      </c>
      <c r="O93" s="31"/>
      <c r="P93" s="109"/>
      <c r="Q93" s="109"/>
      <c r="R93" s="109"/>
      <c r="S93" s="109"/>
      <c r="T93" s="109"/>
      <c r="U93" s="109"/>
      <c r="V93" s="109"/>
      <c r="W93" s="109"/>
      <c r="X93" s="109"/>
      <c r="Y93" s="109"/>
    </row>
    <row r="94" ht="20.25" customHeight="1" spans="1:25">
      <c r="A94" s="26" t="s">
        <v>70</v>
      </c>
      <c r="B94" s="26" t="s">
        <v>75</v>
      </c>
      <c r="C94" s="26" t="s">
        <v>372</v>
      </c>
      <c r="D94" s="26" t="s">
        <v>357</v>
      </c>
      <c r="E94" s="26" t="s">
        <v>138</v>
      </c>
      <c r="F94" s="26" t="s">
        <v>139</v>
      </c>
      <c r="G94" s="26" t="s">
        <v>358</v>
      </c>
      <c r="H94" s="26" t="s">
        <v>359</v>
      </c>
      <c r="I94" s="109">
        <v>345600</v>
      </c>
      <c r="J94" s="109">
        <v>345600</v>
      </c>
      <c r="K94" s="31"/>
      <c r="L94" s="31"/>
      <c r="M94" s="31"/>
      <c r="N94" s="109">
        <v>345600</v>
      </c>
      <c r="O94" s="31"/>
      <c r="P94" s="109"/>
      <c r="Q94" s="109"/>
      <c r="R94" s="109"/>
      <c r="S94" s="109"/>
      <c r="T94" s="109"/>
      <c r="U94" s="109"/>
      <c r="V94" s="109"/>
      <c r="W94" s="109"/>
      <c r="X94" s="109"/>
      <c r="Y94" s="109"/>
    </row>
    <row r="95" ht="20.25" customHeight="1" spans="1:25">
      <c r="A95" s="26" t="s">
        <v>70</v>
      </c>
      <c r="B95" s="26" t="s">
        <v>75</v>
      </c>
      <c r="C95" s="26" t="s">
        <v>373</v>
      </c>
      <c r="D95" s="26" t="s">
        <v>361</v>
      </c>
      <c r="E95" s="26" t="s">
        <v>164</v>
      </c>
      <c r="F95" s="26" t="s">
        <v>165</v>
      </c>
      <c r="G95" s="26" t="s">
        <v>303</v>
      </c>
      <c r="H95" s="26" t="s">
        <v>304</v>
      </c>
      <c r="I95" s="109">
        <v>235200</v>
      </c>
      <c r="J95" s="109">
        <v>235200</v>
      </c>
      <c r="K95" s="31"/>
      <c r="L95" s="31"/>
      <c r="M95" s="31"/>
      <c r="N95" s="109">
        <v>235200</v>
      </c>
      <c r="O95" s="31"/>
      <c r="P95" s="109"/>
      <c r="Q95" s="109"/>
      <c r="R95" s="109"/>
      <c r="S95" s="109"/>
      <c r="T95" s="109"/>
      <c r="U95" s="109"/>
      <c r="V95" s="109"/>
      <c r="W95" s="109"/>
      <c r="X95" s="109"/>
      <c r="Y95" s="109"/>
    </row>
    <row r="96" ht="20.25" customHeight="1" spans="1:25">
      <c r="A96" s="26" t="s">
        <v>70</v>
      </c>
      <c r="B96" s="26" t="s">
        <v>77</v>
      </c>
      <c r="C96" s="26" t="s">
        <v>374</v>
      </c>
      <c r="D96" s="26" t="s">
        <v>302</v>
      </c>
      <c r="E96" s="26" t="s">
        <v>160</v>
      </c>
      <c r="F96" s="26" t="s">
        <v>161</v>
      </c>
      <c r="G96" s="26" t="s">
        <v>295</v>
      </c>
      <c r="H96" s="26" t="s">
        <v>296</v>
      </c>
      <c r="I96" s="109">
        <v>16262215.2</v>
      </c>
      <c r="J96" s="109">
        <v>16262215.2</v>
      </c>
      <c r="K96" s="31"/>
      <c r="L96" s="31"/>
      <c r="M96" s="31"/>
      <c r="N96" s="109">
        <v>16262215.2</v>
      </c>
      <c r="O96" s="31"/>
      <c r="P96" s="109"/>
      <c r="Q96" s="109"/>
      <c r="R96" s="109"/>
      <c r="S96" s="109"/>
      <c r="T96" s="109"/>
      <c r="U96" s="109"/>
      <c r="V96" s="109"/>
      <c r="W96" s="109"/>
      <c r="X96" s="109"/>
      <c r="Y96" s="109"/>
    </row>
    <row r="97" ht="20.25" customHeight="1" spans="1:25">
      <c r="A97" s="26" t="s">
        <v>70</v>
      </c>
      <c r="B97" s="26" t="s">
        <v>77</v>
      </c>
      <c r="C97" s="26" t="s">
        <v>374</v>
      </c>
      <c r="D97" s="26" t="s">
        <v>302</v>
      </c>
      <c r="E97" s="26" t="s">
        <v>160</v>
      </c>
      <c r="F97" s="26" t="s">
        <v>161</v>
      </c>
      <c r="G97" s="26" t="s">
        <v>297</v>
      </c>
      <c r="H97" s="26" t="s">
        <v>298</v>
      </c>
      <c r="I97" s="109">
        <v>289584</v>
      </c>
      <c r="J97" s="109">
        <v>289584</v>
      </c>
      <c r="K97" s="31"/>
      <c r="L97" s="31"/>
      <c r="M97" s="31"/>
      <c r="N97" s="109">
        <v>289584</v>
      </c>
      <c r="O97" s="31"/>
      <c r="P97" s="109"/>
      <c r="Q97" s="109"/>
      <c r="R97" s="109"/>
      <c r="S97" s="109"/>
      <c r="T97" s="109"/>
      <c r="U97" s="109"/>
      <c r="V97" s="109"/>
      <c r="W97" s="109"/>
      <c r="X97" s="109"/>
      <c r="Y97" s="109"/>
    </row>
    <row r="98" ht="20.25" customHeight="1" spans="1:25">
      <c r="A98" s="26" t="s">
        <v>70</v>
      </c>
      <c r="B98" s="26" t="s">
        <v>77</v>
      </c>
      <c r="C98" s="26" t="s">
        <v>374</v>
      </c>
      <c r="D98" s="26" t="s">
        <v>302</v>
      </c>
      <c r="E98" s="26" t="s">
        <v>160</v>
      </c>
      <c r="F98" s="26" t="s">
        <v>161</v>
      </c>
      <c r="G98" s="26" t="s">
        <v>297</v>
      </c>
      <c r="H98" s="26" t="s">
        <v>298</v>
      </c>
      <c r="I98" s="109">
        <v>986853.6</v>
      </c>
      <c r="J98" s="109">
        <v>986853.6</v>
      </c>
      <c r="K98" s="31"/>
      <c r="L98" s="31"/>
      <c r="M98" s="31"/>
      <c r="N98" s="109">
        <v>986853.6</v>
      </c>
      <c r="O98" s="31"/>
      <c r="P98" s="109"/>
      <c r="Q98" s="109"/>
      <c r="R98" s="109"/>
      <c r="S98" s="109"/>
      <c r="T98" s="109"/>
      <c r="U98" s="109"/>
      <c r="V98" s="109"/>
      <c r="W98" s="109"/>
      <c r="X98" s="109"/>
      <c r="Y98" s="109"/>
    </row>
    <row r="99" ht="20.25" customHeight="1" spans="1:25">
      <c r="A99" s="26" t="s">
        <v>70</v>
      </c>
      <c r="B99" s="26" t="s">
        <v>77</v>
      </c>
      <c r="C99" s="26" t="s">
        <v>374</v>
      </c>
      <c r="D99" s="26" t="s">
        <v>302</v>
      </c>
      <c r="E99" s="26" t="s">
        <v>160</v>
      </c>
      <c r="F99" s="26" t="s">
        <v>161</v>
      </c>
      <c r="G99" s="26" t="s">
        <v>299</v>
      </c>
      <c r="H99" s="26" t="s">
        <v>300</v>
      </c>
      <c r="I99" s="109">
        <v>1355184.6</v>
      </c>
      <c r="J99" s="109">
        <v>1355184.6</v>
      </c>
      <c r="K99" s="31"/>
      <c r="L99" s="31"/>
      <c r="M99" s="31"/>
      <c r="N99" s="109">
        <v>1355184.6</v>
      </c>
      <c r="O99" s="31"/>
      <c r="P99" s="109"/>
      <c r="Q99" s="109"/>
      <c r="R99" s="109"/>
      <c r="S99" s="109"/>
      <c r="T99" s="109"/>
      <c r="U99" s="109"/>
      <c r="V99" s="109"/>
      <c r="W99" s="109"/>
      <c r="X99" s="109"/>
      <c r="Y99" s="109"/>
    </row>
    <row r="100" ht="20.25" customHeight="1" spans="1:25">
      <c r="A100" s="26" t="s">
        <v>70</v>
      </c>
      <c r="B100" s="26" t="s">
        <v>77</v>
      </c>
      <c r="C100" s="26" t="s">
        <v>374</v>
      </c>
      <c r="D100" s="26" t="s">
        <v>302</v>
      </c>
      <c r="E100" s="26" t="s">
        <v>160</v>
      </c>
      <c r="F100" s="26" t="s">
        <v>161</v>
      </c>
      <c r="G100" s="26" t="s">
        <v>303</v>
      </c>
      <c r="H100" s="26" t="s">
        <v>304</v>
      </c>
      <c r="I100" s="109">
        <v>4141872</v>
      </c>
      <c r="J100" s="109">
        <v>4141872</v>
      </c>
      <c r="K100" s="31"/>
      <c r="L100" s="31"/>
      <c r="M100" s="31"/>
      <c r="N100" s="109">
        <v>4141872</v>
      </c>
      <c r="O100" s="31"/>
      <c r="P100" s="109"/>
      <c r="Q100" s="109"/>
      <c r="R100" s="109"/>
      <c r="S100" s="109"/>
      <c r="T100" s="109"/>
      <c r="U100" s="109"/>
      <c r="V100" s="109"/>
      <c r="W100" s="109"/>
      <c r="X100" s="109"/>
      <c r="Y100" s="109"/>
    </row>
    <row r="101" ht="20.25" customHeight="1" spans="1:25">
      <c r="A101" s="26" t="s">
        <v>70</v>
      </c>
      <c r="B101" s="26" t="s">
        <v>77</v>
      </c>
      <c r="C101" s="26" t="s">
        <v>374</v>
      </c>
      <c r="D101" s="26" t="s">
        <v>302</v>
      </c>
      <c r="E101" s="26" t="s">
        <v>160</v>
      </c>
      <c r="F101" s="26" t="s">
        <v>161</v>
      </c>
      <c r="G101" s="26" t="s">
        <v>303</v>
      </c>
      <c r="H101" s="26" t="s">
        <v>304</v>
      </c>
      <c r="I101" s="109">
        <v>6181797.6</v>
      </c>
      <c r="J101" s="109">
        <v>6181797.6</v>
      </c>
      <c r="K101" s="31"/>
      <c r="L101" s="31"/>
      <c r="M101" s="31"/>
      <c r="N101" s="109">
        <v>6181797.6</v>
      </c>
      <c r="O101" s="31"/>
      <c r="P101" s="109"/>
      <c r="Q101" s="109"/>
      <c r="R101" s="109"/>
      <c r="S101" s="109"/>
      <c r="T101" s="109"/>
      <c r="U101" s="109"/>
      <c r="V101" s="109"/>
      <c r="W101" s="109"/>
      <c r="X101" s="109"/>
      <c r="Y101" s="109"/>
    </row>
    <row r="102" ht="20.25" customHeight="1" spans="1:25">
      <c r="A102" s="26" t="s">
        <v>70</v>
      </c>
      <c r="B102" s="26" t="s">
        <v>77</v>
      </c>
      <c r="C102" s="26" t="s">
        <v>374</v>
      </c>
      <c r="D102" s="26" t="s">
        <v>302</v>
      </c>
      <c r="E102" s="26" t="s">
        <v>160</v>
      </c>
      <c r="F102" s="26" t="s">
        <v>161</v>
      </c>
      <c r="G102" s="26" t="s">
        <v>303</v>
      </c>
      <c r="H102" s="26" t="s">
        <v>304</v>
      </c>
      <c r="I102" s="109">
        <v>4675680</v>
      </c>
      <c r="J102" s="109">
        <v>4675680</v>
      </c>
      <c r="K102" s="31"/>
      <c r="L102" s="31"/>
      <c r="M102" s="31"/>
      <c r="N102" s="109">
        <v>4675680</v>
      </c>
      <c r="O102" s="31"/>
      <c r="P102" s="109"/>
      <c r="Q102" s="109"/>
      <c r="R102" s="109"/>
      <c r="S102" s="109"/>
      <c r="T102" s="109"/>
      <c r="U102" s="109"/>
      <c r="V102" s="109"/>
      <c r="W102" s="109"/>
      <c r="X102" s="109"/>
      <c r="Y102" s="109"/>
    </row>
    <row r="103" ht="20.25" customHeight="1" spans="1:25">
      <c r="A103" s="26" t="s">
        <v>70</v>
      </c>
      <c r="B103" s="26" t="s">
        <v>77</v>
      </c>
      <c r="C103" s="26" t="s">
        <v>375</v>
      </c>
      <c r="D103" s="26" t="s">
        <v>306</v>
      </c>
      <c r="E103" s="26" t="s">
        <v>140</v>
      </c>
      <c r="F103" s="26" t="s">
        <v>141</v>
      </c>
      <c r="G103" s="26" t="s">
        <v>307</v>
      </c>
      <c r="H103" s="26" t="s">
        <v>308</v>
      </c>
      <c r="I103" s="109">
        <v>5750652</v>
      </c>
      <c r="J103" s="109">
        <v>5750652</v>
      </c>
      <c r="K103" s="31"/>
      <c r="L103" s="31"/>
      <c r="M103" s="31"/>
      <c r="N103" s="109">
        <v>5750652</v>
      </c>
      <c r="O103" s="31"/>
      <c r="P103" s="109"/>
      <c r="Q103" s="109"/>
      <c r="R103" s="109"/>
      <c r="S103" s="109"/>
      <c r="T103" s="109"/>
      <c r="U103" s="109"/>
      <c r="V103" s="109"/>
      <c r="W103" s="109"/>
      <c r="X103" s="109"/>
      <c r="Y103" s="109"/>
    </row>
    <row r="104" ht="20.25" customHeight="1" spans="1:25">
      <c r="A104" s="26" t="s">
        <v>70</v>
      </c>
      <c r="B104" s="26" t="s">
        <v>77</v>
      </c>
      <c r="C104" s="26" t="s">
        <v>375</v>
      </c>
      <c r="D104" s="26" t="s">
        <v>306</v>
      </c>
      <c r="E104" s="26" t="s">
        <v>142</v>
      </c>
      <c r="F104" s="26" t="s">
        <v>143</v>
      </c>
      <c r="G104" s="26" t="s">
        <v>309</v>
      </c>
      <c r="H104" s="26" t="s">
        <v>310</v>
      </c>
      <c r="I104" s="109">
        <v>2875326</v>
      </c>
      <c r="J104" s="109">
        <v>2875326</v>
      </c>
      <c r="K104" s="31"/>
      <c r="L104" s="31"/>
      <c r="M104" s="31"/>
      <c r="N104" s="109">
        <v>2875326</v>
      </c>
      <c r="O104" s="31"/>
      <c r="P104" s="109"/>
      <c r="Q104" s="109"/>
      <c r="R104" s="109"/>
      <c r="S104" s="109"/>
      <c r="T104" s="109"/>
      <c r="U104" s="109"/>
      <c r="V104" s="109"/>
      <c r="W104" s="109"/>
      <c r="X104" s="109"/>
      <c r="Y104" s="109"/>
    </row>
    <row r="105" ht="20.25" customHeight="1" spans="1:25">
      <c r="A105" s="26" t="s">
        <v>70</v>
      </c>
      <c r="B105" s="26" t="s">
        <v>77</v>
      </c>
      <c r="C105" s="26" t="s">
        <v>375</v>
      </c>
      <c r="D105" s="26" t="s">
        <v>306</v>
      </c>
      <c r="E105" s="26" t="s">
        <v>200</v>
      </c>
      <c r="F105" s="26" t="s">
        <v>201</v>
      </c>
      <c r="G105" s="26" t="s">
        <v>311</v>
      </c>
      <c r="H105" s="26" t="s">
        <v>312</v>
      </c>
      <c r="I105" s="109">
        <v>92246</v>
      </c>
      <c r="J105" s="109">
        <v>92246</v>
      </c>
      <c r="K105" s="31"/>
      <c r="L105" s="31"/>
      <c r="M105" s="31"/>
      <c r="N105" s="109">
        <v>92246</v>
      </c>
      <c r="O105" s="31"/>
      <c r="P105" s="109"/>
      <c r="Q105" s="109"/>
      <c r="R105" s="109"/>
      <c r="S105" s="109"/>
      <c r="T105" s="109"/>
      <c r="U105" s="109"/>
      <c r="V105" s="109"/>
      <c r="W105" s="109"/>
      <c r="X105" s="109"/>
      <c r="Y105" s="109"/>
    </row>
    <row r="106" ht="20.25" customHeight="1" spans="1:25">
      <c r="A106" s="26" t="s">
        <v>70</v>
      </c>
      <c r="B106" s="26" t="s">
        <v>77</v>
      </c>
      <c r="C106" s="26" t="s">
        <v>375</v>
      </c>
      <c r="D106" s="26" t="s">
        <v>306</v>
      </c>
      <c r="E106" s="26" t="s">
        <v>200</v>
      </c>
      <c r="F106" s="26" t="s">
        <v>201</v>
      </c>
      <c r="G106" s="26" t="s">
        <v>311</v>
      </c>
      <c r="H106" s="26" t="s">
        <v>312</v>
      </c>
      <c r="I106" s="109">
        <v>2800373</v>
      </c>
      <c r="J106" s="109">
        <v>2800373</v>
      </c>
      <c r="K106" s="31"/>
      <c r="L106" s="31"/>
      <c r="M106" s="31"/>
      <c r="N106" s="109">
        <v>2800373</v>
      </c>
      <c r="O106" s="31"/>
      <c r="P106" s="109"/>
      <c r="Q106" s="109"/>
      <c r="R106" s="109"/>
      <c r="S106" s="109"/>
      <c r="T106" s="109"/>
      <c r="U106" s="109"/>
      <c r="V106" s="109"/>
      <c r="W106" s="109"/>
      <c r="X106" s="109"/>
      <c r="Y106" s="109"/>
    </row>
    <row r="107" ht="20.25" customHeight="1" spans="1:25">
      <c r="A107" s="26" t="s">
        <v>70</v>
      </c>
      <c r="B107" s="26" t="s">
        <v>77</v>
      </c>
      <c r="C107" s="26" t="s">
        <v>375</v>
      </c>
      <c r="D107" s="26" t="s">
        <v>306</v>
      </c>
      <c r="E107" s="26" t="s">
        <v>202</v>
      </c>
      <c r="F107" s="26" t="s">
        <v>203</v>
      </c>
      <c r="G107" s="26" t="s">
        <v>313</v>
      </c>
      <c r="H107" s="26" t="s">
        <v>314</v>
      </c>
      <c r="I107" s="109">
        <v>1671507</v>
      </c>
      <c r="J107" s="109">
        <v>1671507</v>
      </c>
      <c r="K107" s="31"/>
      <c r="L107" s="31"/>
      <c r="M107" s="31"/>
      <c r="N107" s="109">
        <v>1671507</v>
      </c>
      <c r="O107" s="31"/>
      <c r="P107" s="109"/>
      <c r="Q107" s="109"/>
      <c r="R107" s="109"/>
      <c r="S107" s="109"/>
      <c r="T107" s="109"/>
      <c r="U107" s="109"/>
      <c r="V107" s="109"/>
      <c r="W107" s="109"/>
      <c r="X107" s="109"/>
      <c r="Y107" s="109"/>
    </row>
    <row r="108" ht="20.25" customHeight="1" spans="1:25">
      <c r="A108" s="26" t="s">
        <v>70</v>
      </c>
      <c r="B108" s="26" t="s">
        <v>77</v>
      </c>
      <c r="C108" s="26" t="s">
        <v>375</v>
      </c>
      <c r="D108" s="26" t="s">
        <v>306</v>
      </c>
      <c r="E108" s="26" t="s">
        <v>202</v>
      </c>
      <c r="F108" s="26" t="s">
        <v>203</v>
      </c>
      <c r="G108" s="26" t="s">
        <v>313</v>
      </c>
      <c r="H108" s="26" t="s">
        <v>314</v>
      </c>
      <c r="I108" s="109">
        <v>758879</v>
      </c>
      <c r="J108" s="109">
        <v>758879</v>
      </c>
      <c r="K108" s="31"/>
      <c r="L108" s="31"/>
      <c r="M108" s="31"/>
      <c r="N108" s="109">
        <v>758879</v>
      </c>
      <c r="O108" s="31"/>
      <c r="P108" s="109"/>
      <c r="Q108" s="109"/>
      <c r="R108" s="109"/>
      <c r="S108" s="109"/>
      <c r="T108" s="109"/>
      <c r="U108" s="109"/>
      <c r="V108" s="109"/>
      <c r="W108" s="109"/>
      <c r="X108" s="109"/>
      <c r="Y108" s="109"/>
    </row>
    <row r="109" ht="20.25" customHeight="1" spans="1:25">
      <c r="A109" s="26" t="s">
        <v>70</v>
      </c>
      <c r="B109" s="26" t="s">
        <v>77</v>
      </c>
      <c r="C109" s="26" t="s">
        <v>375</v>
      </c>
      <c r="D109" s="26" t="s">
        <v>306</v>
      </c>
      <c r="E109" s="26" t="s">
        <v>160</v>
      </c>
      <c r="F109" s="26" t="s">
        <v>161</v>
      </c>
      <c r="G109" s="26" t="s">
        <v>315</v>
      </c>
      <c r="H109" s="26" t="s">
        <v>316</v>
      </c>
      <c r="I109" s="109">
        <v>234011</v>
      </c>
      <c r="J109" s="109">
        <v>234011</v>
      </c>
      <c r="K109" s="31"/>
      <c r="L109" s="31"/>
      <c r="M109" s="31"/>
      <c r="N109" s="109">
        <v>234011</v>
      </c>
      <c r="O109" s="31"/>
      <c r="P109" s="109"/>
      <c r="Q109" s="109"/>
      <c r="R109" s="109"/>
      <c r="S109" s="109"/>
      <c r="T109" s="109"/>
      <c r="U109" s="109"/>
      <c r="V109" s="109"/>
      <c r="W109" s="109"/>
      <c r="X109" s="109"/>
      <c r="Y109" s="109"/>
    </row>
    <row r="110" ht="20.25" customHeight="1" spans="1:25">
      <c r="A110" s="26" t="s">
        <v>70</v>
      </c>
      <c r="B110" s="26" t="s">
        <v>77</v>
      </c>
      <c r="C110" s="26" t="s">
        <v>376</v>
      </c>
      <c r="D110" s="26" t="s">
        <v>223</v>
      </c>
      <c r="E110" s="26" t="s">
        <v>222</v>
      </c>
      <c r="F110" s="26" t="s">
        <v>223</v>
      </c>
      <c r="G110" s="26" t="s">
        <v>318</v>
      </c>
      <c r="H110" s="26" t="s">
        <v>223</v>
      </c>
      <c r="I110" s="109">
        <v>4349964</v>
      </c>
      <c r="J110" s="109">
        <v>4349964</v>
      </c>
      <c r="K110" s="31"/>
      <c r="L110" s="31"/>
      <c r="M110" s="31"/>
      <c r="N110" s="109">
        <v>4349964</v>
      </c>
      <c r="O110" s="31"/>
      <c r="P110" s="109"/>
      <c r="Q110" s="109"/>
      <c r="R110" s="109"/>
      <c r="S110" s="109"/>
      <c r="T110" s="109"/>
      <c r="U110" s="109"/>
      <c r="V110" s="109"/>
      <c r="W110" s="109"/>
      <c r="X110" s="109"/>
      <c r="Y110" s="109"/>
    </row>
    <row r="111" ht="20.25" customHeight="1" spans="1:25">
      <c r="A111" s="26" t="s">
        <v>70</v>
      </c>
      <c r="B111" s="26" t="s">
        <v>77</v>
      </c>
      <c r="C111" s="26" t="s">
        <v>377</v>
      </c>
      <c r="D111" s="26" t="s">
        <v>357</v>
      </c>
      <c r="E111" s="26" t="s">
        <v>138</v>
      </c>
      <c r="F111" s="26" t="s">
        <v>139</v>
      </c>
      <c r="G111" s="26" t="s">
        <v>358</v>
      </c>
      <c r="H111" s="26" t="s">
        <v>359</v>
      </c>
      <c r="I111" s="109">
        <v>4435200</v>
      </c>
      <c r="J111" s="109">
        <v>4435200</v>
      </c>
      <c r="K111" s="31"/>
      <c r="L111" s="31"/>
      <c r="M111" s="31"/>
      <c r="N111" s="109">
        <v>4435200</v>
      </c>
      <c r="O111" s="31"/>
      <c r="P111" s="109"/>
      <c r="Q111" s="109"/>
      <c r="R111" s="109"/>
      <c r="S111" s="109"/>
      <c r="T111" s="109"/>
      <c r="U111" s="109"/>
      <c r="V111" s="109"/>
      <c r="W111" s="109"/>
      <c r="X111" s="109"/>
      <c r="Y111" s="109"/>
    </row>
    <row r="112" ht="20.25" customHeight="1" spans="1:25">
      <c r="A112" s="26" t="s">
        <v>70</v>
      </c>
      <c r="B112" s="26" t="s">
        <v>77</v>
      </c>
      <c r="C112" s="26" t="s">
        <v>378</v>
      </c>
      <c r="D112" s="26" t="s">
        <v>361</v>
      </c>
      <c r="E112" s="26" t="s">
        <v>160</v>
      </c>
      <c r="F112" s="26" t="s">
        <v>161</v>
      </c>
      <c r="G112" s="26" t="s">
        <v>303</v>
      </c>
      <c r="H112" s="26" t="s">
        <v>304</v>
      </c>
      <c r="I112" s="109">
        <v>2560320</v>
      </c>
      <c r="J112" s="109">
        <v>2560320</v>
      </c>
      <c r="K112" s="31"/>
      <c r="L112" s="31"/>
      <c r="M112" s="31"/>
      <c r="N112" s="109">
        <v>2560320</v>
      </c>
      <c r="O112" s="31"/>
      <c r="P112" s="109"/>
      <c r="Q112" s="109"/>
      <c r="R112" s="109"/>
      <c r="S112" s="109"/>
      <c r="T112" s="109"/>
      <c r="U112" s="109"/>
      <c r="V112" s="109"/>
      <c r="W112" s="109"/>
      <c r="X112" s="109"/>
      <c r="Y112" s="109"/>
    </row>
    <row r="113" ht="20.25" customHeight="1" spans="1:25">
      <c r="A113" s="26" t="s">
        <v>70</v>
      </c>
      <c r="B113" s="26" t="s">
        <v>79</v>
      </c>
      <c r="C113" s="26" t="s">
        <v>379</v>
      </c>
      <c r="D113" s="26" t="s">
        <v>302</v>
      </c>
      <c r="E113" s="26" t="s">
        <v>176</v>
      </c>
      <c r="F113" s="26" t="s">
        <v>177</v>
      </c>
      <c r="G113" s="26" t="s">
        <v>295</v>
      </c>
      <c r="H113" s="26" t="s">
        <v>296</v>
      </c>
      <c r="I113" s="109">
        <v>3561228</v>
      </c>
      <c r="J113" s="109">
        <v>3561228</v>
      </c>
      <c r="K113" s="31"/>
      <c r="L113" s="31"/>
      <c r="M113" s="31"/>
      <c r="N113" s="109">
        <v>3561228</v>
      </c>
      <c r="O113" s="31"/>
      <c r="P113" s="109"/>
      <c r="Q113" s="109"/>
      <c r="R113" s="109"/>
      <c r="S113" s="109"/>
      <c r="T113" s="109"/>
      <c r="U113" s="109"/>
      <c r="V113" s="109"/>
      <c r="W113" s="109"/>
      <c r="X113" s="109"/>
      <c r="Y113" s="109"/>
    </row>
    <row r="114" ht="20.25" customHeight="1" spans="1:25">
      <c r="A114" s="26" t="s">
        <v>70</v>
      </c>
      <c r="B114" s="26" t="s">
        <v>79</v>
      </c>
      <c r="C114" s="26" t="s">
        <v>379</v>
      </c>
      <c r="D114" s="26" t="s">
        <v>302</v>
      </c>
      <c r="E114" s="26" t="s">
        <v>176</v>
      </c>
      <c r="F114" s="26" t="s">
        <v>177</v>
      </c>
      <c r="G114" s="26" t="s">
        <v>297</v>
      </c>
      <c r="H114" s="26" t="s">
        <v>298</v>
      </c>
      <c r="I114" s="109">
        <v>241920</v>
      </c>
      <c r="J114" s="109">
        <v>241920</v>
      </c>
      <c r="K114" s="31"/>
      <c r="L114" s="31"/>
      <c r="M114" s="31"/>
      <c r="N114" s="109">
        <v>241920</v>
      </c>
      <c r="O114" s="31"/>
      <c r="P114" s="109"/>
      <c r="Q114" s="109"/>
      <c r="R114" s="109"/>
      <c r="S114" s="109"/>
      <c r="T114" s="109"/>
      <c r="U114" s="109"/>
      <c r="V114" s="109"/>
      <c r="W114" s="109"/>
      <c r="X114" s="109"/>
      <c r="Y114" s="109"/>
    </row>
    <row r="115" ht="20.25" customHeight="1" spans="1:25">
      <c r="A115" s="26" t="s">
        <v>70</v>
      </c>
      <c r="B115" s="26" t="s">
        <v>79</v>
      </c>
      <c r="C115" s="26" t="s">
        <v>379</v>
      </c>
      <c r="D115" s="26" t="s">
        <v>302</v>
      </c>
      <c r="E115" s="26" t="s">
        <v>176</v>
      </c>
      <c r="F115" s="26" t="s">
        <v>177</v>
      </c>
      <c r="G115" s="26" t="s">
        <v>297</v>
      </c>
      <c r="H115" s="26" t="s">
        <v>298</v>
      </c>
      <c r="I115" s="109">
        <v>344400</v>
      </c>
      <c r="J115" s="109">
        <v>344400</v>
      </c>
      <c r="K115" s="31"/>
      <c r="L115" s="31"/>
      <c r="M115" s="31"/>
      <c r="N115" s="109">
        <v>344400</v>
      </c>
      <c r="O115" s="31"/>
      <c r="P115" s="109"/>
      <c r="Q115" s="109"/>
      <c r="R115" s="109"/>
      <c r="S115" s="109"/>
      <c r="T115" s="109"/>
      <c r="U115" s="109"/>
      <c r="V115" s="109"/>
      <c r="W115" s="109"/>
      <c r="X115" s="109"/>
      <c r="Y115" s="109"/>
    </row>
    <row r="116" ht="20.25" customHeight="1" spans="1:25">
      <c r="A116" s="26" t="s">
        <v>70</v>
      </c>
      <c r="B116" s="26" t="s">
        <v>79</v>
      </c>
      <c r="C116" s="26" t="s">
        <v>379</v>
      </c>
      <c r="D116" s="26" t="s">
        <v>302</v>
      </c>
      <c r="E116" s="26" t="s">
        <v>176</v>
      </c>
      <c r="F116" s="26" t="s">
        <v>177</v>
      </c>
      <c r="G116" s="26" t="s">
        <v>299</v>
      </c>
      <c r="H116" s="26" t="s">
        <v>300</v>
      </c>
      <c r="I116" s="109">
        <v>296769</v>
      </c>
      <c r="J116" s="109">
        <v>296769</v>
      </c>
      <c r="K116" s="31"/>
      <c r="L116" s="31"/>
      <c r="M116" s="31"/>
      <c r="N116" s="109">
        <v>296769</v>
      </c>
      <c r="O116" s="31"/>
      <c r="P116" s="109"/>
      <c r="Q116" s="109"/>
      <c r="R116" s="109"/>
      <c r="S116" s="109"/>
      <c r="T116" s="109"/>
      <c r="U116" s="109"/>
      <c r="V116" s="109"/>
      <c r="W116" s="109"/>
      <c r="X116" s="109"/>
      <c r="Y116" s="109"/>
    </row>
    <row r="117" ht="20.25" customHeight="1" spans="1:25">
      <c r="A117" s="26" t="s">
        <v>70</v>
      </c>
      <c r="B117" s="26" t="s">
        <v>79</v>
      </c>
      <c r="C117" s="26" t="s">
        <v>379</v>
      </c>
      <c r="D117" s="26" t="s">
        <v>302</v>
      </c>
      <c r="E117" s="26" t="s">
        <v>176</v>
      </c>
      <c r="F117" s="26" t="s">
        <v>177</v>
      </c>
      <c r="G117" s="26" t="s">
        <v>299</v>
      </c>
      <c r="H117" s="26" t="s">
        <v>300</v>
      </c>
      <c r="I117" s="109">
        <v>1365</v>
      </c>
      <c r="J117" s="109">
        <v>1365</v>
      </c>
      <c r="K117" s="31"/>
      <c r="L117" s="31"/>
      <c r="M117" s="31"/>
      <c r="N117" s="109">
        <v>1365</v>
      </c>
      <c r="O117" s="31"/>
      <c r="P117" s="109"/>
      <c r="Q117" s="109"/>
      <c r="R117" s="109"/>
      <c r="S117" s="109"/>
      <c r="T117" s="109"/>
      <c r="U117" s="109"/>
      <c r="V117" s="109"/>
      <c r="W117" s="109"/>
      <c r="X117" s="109"/>
      <c r="Y117" s="109"/>
    </row>
    <row r="118" ht="20.25" customHeight="1" spans="1:25">
      <c r="A118" s="26" t="s">
        <v>70</v>
      </c>
      <c r="B118" s="26" t="s">
        <v>79</v>
      </c>
      <c r="C118" s="26" t="s">
        <v>379</v>
      </c>
      <c r="D118" s="26" t="s">
        <v>302</v>
      </c>
      <c r="E118" s="26" t="s">
        <v>176</v>
      </c>
      <c r="F118" s="26" t="s">
        <v>177</v>
      </c>
      <c r="G118" s="26" t="s">
        <v>303</v>
      </c>
      <c r="H118" s="26" t="s">
        <v>304</v>
      </c>
      <c r="I118" s="109">
        <v>718512</v>
      </c>
      <c r="J118" s="109">
        <v>718512</v>
      </c>
      <c r="K118" s="31"/>
      <c r="L118" s="31"/>
      <c r="M118" s="31"/>
      <c r="N118" s="109">
        <v>718512</v>
      </c>
      <c r="O118" s="31"/>
      <c r="P118" s="109"/>
      <c r="Q118" s="109"/>
      <c r="R118" s="109"/>
      <c r="S118" s="109"/>
      <c r="T118" s="109"/>
      <c r="U118" s="109"/>
      <c r="V118" s="109"/>
      <c r="W118" s="109"/>
      <c r="X118" s="109"/>
      <c r="Y118" s="109"/>
    </row>
    <row r="119" ht="20.25" customHeight="1" spans="1:25">
      <c r="A119" s="26" t="s">
        <v>70</v>
      </c>
      <c r="B119" s="26" t="s">
        <v>79</v>
      </c>
      <c r="C119" s="26" t="s">
        <v>379</v>
      </c>
      <c r="D119" s="26" t="s">
        <v>302</v>
      </c>
      <c r="E119" s="26" t="s">
        <v>176</v>
      </c>
      <c r="F119" s="26" t="s">
        <v>177</v>
      </c>
      <c r="G119" s="26" t="s">
        <v>303</v>
      </c>
      <c r="H119" s="26" t="s">
        <v>304</v>
      </c>
      <c r="I119" s="109">
        <v>1453620</v>
      </c>
      <c r="J119" s="109">
        <v>1453620</v>
      </c>
      <c r="K119" s="31"/>
      <c r="L119" s="31"/>
      <c r="M119" s="31"/>
      <c r="N119" s="109">
        <v>1453620</v>
      </c>
      <c r="O119" s="31"/>
      <c r="P119" s="109"/>
      <c r="Q119" s="109"/>
      <c r="R119" s="109"/>
      <c r="S119" s="109"/>
      <c r="T119" s="109"/>
      <c r="U119" s="109"/>
      <c r="V119" s="109"/>
      <c r="W119" s="109"/>
      <c r="X119" s="109"/>
      <c r="Y119" s="109"/>
    </row>
    <row r="120" ht="20.25" customHeight="1" spans="1:25">
      <c r="A120" s="26" t="s">
        <v>70</v>
      </c>
      <c r="B120" s="26" t="s">
        <v>79</v>
      </c>
      <c r="C120" s="26" t="s">
        <v>379</v>
      </c>
      <c r="D120" s="26" t="s">
        <v>302</v>
      </c>
      <c r="E120" s="26" t="s">
        <v>176</v>
      </c>
      <c r="F120" s="26" t="s">
        <v>177</v>
      </c>
      <c r="G120" s="26" t="s">
        <v>303</v>
      </c>
      <c r="H120" s="26" t="s">
        <v>304</v>
      </c>
      <c r="I120" s="109">
        <v>1358508</v>
      </c>
      <c r="J120" s="109">
        <v>1358508</v>
      </c>
      <c r="K120" s="31"/>
      <c r="L120" s="31"/>
      <c r="M120" s="31"/>
      <c r="N120" s="109">
        <v>1358508</v>
      </c>
      <c r="O120" s="31"/>
      <c r="P120" s="109"/>
      <c r="Q120" s="109"/>
      <c r="R120" s="109"/>
      <c r="S120" s="109"/>
      <c r="T120" s="109"/>
      <c r="U120" s="109"/>
      <c r="V120" s="109"/>
      <c r="W120" s="109"/>
      <c r="X120" s="109"/>
      <c r="Y120" s="109"/>
    </row>
    <row r="121" ht="20.25" customHeight="1" spans="1:25">
      <c r="A121" s="26" t="s">
        <v>70</v>
      </c>
      <c r="B121" s="26" t="s">
        <v>79</v>
      </c>
      <c r="C121" s="26" t="s">
        <v>379</v>
      </c>
      <c r="D121" s="26" t="s">
        <v>302</v>
      </c>
      <c r="E121" s="26" t="s">
        <v>176</v>
      </c>
      <c r="F121" s="26" t="s">
        <v>177</v>
      </c>
      <c r="G121" s="26" t="s">
        <v>303</v>
      </c>
      <c r="H121" s="26" t="s">
        <v>304</v>
      </c>
      <c r="I121" s="109">
        <v>1980</v>
      </c>
      <c r="J121" s="109">
        <v>1980</v>
      </c>
      <c r="K121" s="31"/>
      <c r="L121" s="31"/>
      <c r="M121" s="31"/>
      <c r="N121" s="109">
        <v>1980</v>
      </c>
      <c r="O121" s="31"/>
      <c r="P121" s="109"/>
      <c r="Q121" s="109"/>
      <c r="R121" s="109"/>
      <c r="S121" s="109"/>
      <c r="T121" s="109"/>
      <c r="U121" s="109"/>
      <c r="V121" s="109"/>
      <c r="W121" s="109"/>
      <c r="X121" s="109"/>
      <c r="Y121" s="109"/>
    </row>
    <row r="122" ht="20.25" customHeight="1" spans="1:25">
      <c r="A122" s="26" t="s">
        <v>70</v>
      </c>
      <c r="B122" s="26" t="s">
        <v>79</v>
      </c>
      <c r="C122" s="26" t="s">
        <v>380</v>
      </c>
      <c r="D122" s="26" t="s">
        <v>306</v>
      </c>
      <c r="E122" s="26" t="s">
        <v>140</v>
      </c>
      <c r="F122" s="26" t="s">
        <v>141</v>
      </c>
      <c r="G122" s="26" t="s">
        <v>307</v>
      </c>
      <c r="H122" s="26" t="s">
        <v>308</v>
      </c>
      <c r="I122" s="109">
        <v>1264839</v>
      </c>
      <c r="J122" s="109">
        <v>1264839</v>
      </c>
      <c r="K122" s="31"/>
      <c r="L122" s="31"/>
      <c r="M122" s="31"/>
      <c r="N122" s="109">
        <v>1264839</v>
      </c>
      <c r="O122" s="31"/>
      <c r="P122" s="109"/>
      <c r="Q122" s="109"/>
      <c r="R122" s="109"/>
      <c r="S122" s="109"/>
      <c r="T122" s="109"/>
      <c r="U122" s="109"/>
      <c r="V122" s="109"/>
      <c r="W122" s="109"/>
      <c r="X122" s="109"/>
      <c r="Y122" s="109"/>
    </row>
    <row r="123" ht="20.25" customHeight="1" spans="1:25">
      <c r="A123" s="26" t="s">
        <v>70</v>
      </c>
      <c r="B123" s="26" t="s">
        <v>79</v>
      </c>
      <c r="C123" s="26" t="s">
        <v>380</v>
      </c>
      <c r="D123" s="26" t="s">
        <v>306</v>
      </c>
      <c r="E123" s="26" t="s">
        <v>142</v>
      </c>
      <c r="F123" s="26" t="s">
        <v>143</v>
      </c>
      <c r="G123" s="26" t="s">
        <v>309</v>
      </c>
      <c r="H123" s="26" t="s">
        <v>310</v>
      </c>
      <c r="I123" s="109">
        <v>271942.84</v>
      </c>
      <c r="J123" s="109">
        <v>271942.84</v>
      </c>
      <c r="K123" s="31"/>
      <c r="L123" s="31"/>
      <c r="M123" s="31"/>
      <c r="N123" s="109">
        <v>271942.84</v>
      </c>
      <c r="O123" s="31"/>
      <c r="P123" s="109"/>
      <c r="Q123" s="109"/>
      <c r="R123" s="109"/>
      <c r="S123" s="109"/>
      <c r="T123" s="109"/>
      <c r="U123" s="109"/>
      <c r="V123" s="109"/>
      <c r="W123" s="109"/>
      <c r="X123" s="109"/>
      <c r="Y123" s="109"/>
    </row>
    <row r="124" ht="20.25" customHeight="1" spans="1:25">
      <c r="A124" s="26" t="s">
        <v>70</v>
      </c>
      <c r="B124" s="26" t="s">
        <v>79</v>
      </c>
      <c r="C124" s="26" t="s">
        <v>380</v>
      </c>
      <c r="D124" s="26" t="s">
        <v>306</v>
      </c>
      <c r="E124" s="26" t="s">
        <v>200</v>
      </c>
      <c r="F124" s="26" t="s">
        <v>201</v>
      </c>
      <c r="G124" s="26" t="s">
        <v>311</v>
      </c>
      <c r="H124" s="26" t="s">
        <v>312</v>
      </c>
      <c r="I124" s="109">
        <v>614790</v>
      </c>
      <c r="J124" s="109">
        <v>614790</v>
      </c>
      <c r="K124" s="31"/>
      <c r="L124" s="31"/>
      <c r="M124" s="31"/>
      <c r="N124" s="109">
        <v>614790</v>
      </c>
      <c r="O124" s="31"/>
      <c r="P124" s="109"/>
      <c r="Q124" s="109"/>
      <c r="R124" s="109"/>
      <c r="S124" s="109"/>
      <c r="T124" s="109"/>
      <c r="U124" s="109"/>
      <c r="V124" s="109"/>
      <c r="W124" s="109"/>
      <c r="X124" s="109"/>
      <c r="Y124" s="109"/>
    </row>
    <row r="125" ht="20.25" customHeight="1" spans="1:25">
      <c r="A125" s="26" t="s">
        <v>70</v>
      </c>
      <c r="B125" s="26" t="s">
        <v>79</v>
      </c>
      <c r="C125" s="26" t="s">
        <v>380</v>
      </c>
      <c r="D125" s="26" t="s">
        <v>306</v>
      </c>
      <c r="E125" s="26" t="s">
        <v>200</v>
      </c>
      <c r="F125" s="26" t="s">
        <v>201</v>
      </c>
      <c r="G125" s="26" t="s">
        <v>311</v>
      </c>
      <c r="H125" s="26" t="s">
        <v>312</v>
      </c>
      <c r="I125" s="109">
        <v>25627</v>
      </c>
      <c r="J125" s="109">
        <v>25627</v>
      </c>
      <c r="K125" s="31"/>
      <c r="L125" s="31"/>
      <c r="M125" s="31"/>
      <c r="N125" s="109">
        <v>25627</v>
      </c>
      <c r="O125" s="31"/>
      <c r="P125" s="109"/>
      <c r="Q125" s="109"/>
      <c r="R125" s="109"/>
      <c r="S125" s="109"/>
      <c r="T125" s="109"/>
      <c r="U125" s="109"/>
      <c r="V125" s="109"/>
      <c r="W125" s="109"/>
      <c r="X125" s="109"/>
      <c r="Y125" s="109"/>
    </row>
    <row r="126" ht="20.25" customHeight="1" spans="1:25">
      <c r="A126" s="26" t="s">
        <v>70</v>
      </c>
      <c r="B126" s="26" t="s">
        <v>79</v>
      </c>
      <c r="C126" s="26" t="s">
        <v>380</v>
      </c>
      <c r="D126" s="26" t="s">
        <v>306</v>
      </c>
      <c r="E126" s="26" t="s">
        <v>202</v>
      </c>
      <c r="F126" s="26" t="s">
        <v>203</v>
      </c>
      <c r="G126" s="26" t="s">
        <v>313</v>
      </c>
      <c r="H126" s="26" t="s">
        <v>314</v>
      </c>
      <c r="I126" s="109">
        <v>366390</v>
      </c>
      <c r="J126" s="109">
        <v>366390</v>
      </c>
      <c r="K126" s="31"/>
      <c r="L126" s="31"/>
      <c r="M126" s="31"/>
      <c r="N126" s="109">
        <v>366390</v>
      </c>
      <c r="O126" s="31"/>
      <c r="P126" s="109"/>
      <c r="Q126" s="109"/>
      <c r="R126" s="109"/>
      <c r="S126" s="109"/>
      <c r="T126" s="109"/>
      <c r="U126" s="109"/>
      <c r="V126" s="109"/>
      <c r="W126" s="109"/>
      <c r="X126" s="109"/>
      <c r="Y126" s="109"/>
    </row>
    <row r="127" ht="20.25" customHeight="1" spans="1:25">
      <c r="A127" s="26" t="s">
        <v>70</v>
      </c>
      <c r="B127" s="26" t="s">
        <v>79</v>
      </c>
      <c r="C127" s="26" t="s">
        <v>380</v>
      </c>
      <c r="D127" s="26" t="s">
        <v>306</v>
      </c>
      <c r="E127" s="26" t="s">
        <v>202</v>
      </c>
      <c r="F127" s="26" t="s">
        <v>203</v>
      </c>
      <c r="G127" s="26" t="s">
        <v>313</v>
      </c>
      <c r="H127" s="26" t="s">
        <v>314</v>
      </c>
      <c r="I127" s="109">
        <v>202811</v>
      </c>
      <c r="J127" s="109">
        <v>202811</v>
      </c>
      <c r="K127" s="31"/>
      <c r="L127" s="31"/>
      <c r="M127" s="31"/>
      <c r="N127" s="109">
        <v>202811</v>
      </c>
      <c r="O127" s="31"/>
      <c r="P127" s="109"/>
      <c r="Q127" s="109"/>
      <c r="R127" s="109"/>
      <c r="S127" s="109"/>
      <c r="T127" s="109"/>
      <c r="U127" s="109"/>
      <c r="V127" s="109"/>
      <c r="W127" s="109"/>
      <c r="X127" s="109"/>
      <c r="Y127" s="109"/>
    </row>
    <row r="128" ht="20.25" customHeight="1" spans="1:25">
      <c r="A128" s="26" t="s">
        <v>70</v>
      </c>
      <c r="B128" s="26" t="s">
        <v>79</v>
      </c>
      <c r="C128" s="26" t="s">
        <v>380</v>
      </c>
      <c r="D128" s="26" t="s">
        <v>306</v>
      </c>
      <c r="E128" s="26" t="s">
        <v>176</v>
      </c>
      <c r="F128" s="26" t="s">
        <v>177</v>
      </c>
      <c r="G128" s="26" t="s">
        <v>315</v>
      </c>
      <c r="H128" s="26" t="s">
        <v>316</v>
      </c>
      <c r="I128" s="109">
        <v>51336</v>
      </c>
      <c r="J128" s="109">
        <v>51336</v>
      </c>
      <c r="K128" s="31"/>
      <c r="L128" s="31"/>
      <c r="M128" s="31"/>
      <c r="N128" s="109">
        <v>51336</v>
      </c>
      <c r="O128" s="31"/>
      <c r="P128" s="109"/>
      <c r="Q128" s="109"/>
      <c r="R128" s="109"/>
      <c r="S128" s="109"/>
      <c r="T128" s="109"/>
      <c r="U128" s="109"/>
      <c r="V128" s="109"/>
      <c r="W128" s="109"/>
      <c r="X128" s="109"/>
      <c r="Y128" s="109"/>
    </row>
    <row r="129" ht="20.25" customHeight="1" spans="1:25">
      <c r="A129" s="26" t="s">
        <v>70</v>
      </c>
      <c r="B129" s="26" t="s">
        <v>79</v>
      </c>
      <c r="C129" s="26" t="s">
        <v>380</v>
      </c>
      <c r="D129" s="26" t="s">
        <v>306</v>
      </c>
      <c r="E129" s="26" t="s">
        <v>204</v>
      </c>
      <c r="F129" s="26" t="s">
        <v>205</v>
      </c>
      <c r="G129" s="26" t="s">
        <v>315</v>
      </c>
      <c r="H129" s="26" t="s">
        <v>316</v>
      </c>
      <c r="I129" s="109">
        <v>35190</v>
      </c>
      <c r="J129" s="109">
        <v>35190</v>
      </c>
      <c r="K129" s="31"/>
      <c r="L129" s="31"/>
      <c r="M129" s="31"/>
      <c r="N129" s="109">
        <v>35190</v>
      </c>
      <c r="O129" s="31"/>
      <c r="P129" s="109"/>
      <c r="Q129" s="109"/>
      <c r="R129" s="109"/>
      <c r="S129" s="109"/>
      <c r="T129" s="109"/>
      <c r="U129" s="109"/>
      <c r="V129" s="109"/>
      <c r="W129" s="109"/>
      <c r="X129" s="109"/>
      <c r="Y129" s="109"/>
    </row>
    <row r="130" ht="20.25" customHeight="1" spans="1:25">
      <c r="A130" s="26" t="s">
        <v>70</v>
      </c>
      <c r="B130" s="26" t="s">
        <v>79</v>
      </c>
      <c r="C130" s="26" t="s">
        <v>381</v>
      </c>
      <c r="D130" s="26" t="s">
        <v>223</v>
      </c>
      <c r="E130" s="26" t="s">
        <v>222</v>
      </c>
      <c r="F130" s="26" t="s">
        <v>223</v>
      </c>
      <c r="G130" s="26" t="s">
        <v>318</v>
      </c>
      <c r="H130" s="26" t="s">
        <v>223</v>
      </c>
      <c r="I130" s="109">
        <v>958548</v>
      </c>
      <c r="J130" s="109">
        <v>958548</v>
      </c>
      <c r="K130" s="31"/>
      <c r="L130" s="31"/>
      <c r="M130" s="31"/>
      <c r="N130" s="109">
        <v>958548</v>
      </c>
      <c r="O130" s="31"/>
      <c r="P130" s="109"/>
      <c r="Q130" s="109"/>
      <c r="R130" s="109"/>
      <c r="S130" s="109"/>
      <c r="T130" s="109"/>
      <c r="U130" s="109"/>
      <c r="V130" s="109"/>
      <c r="W130" s="109"/>
      <c r="X130" s="109"/>
      <c r="Y130" s="109"/>
    </row>
    <row r="131" ht="20.25" customHeight="1" spans="1:25">
      <c r="A131" s="26" t="s">
        <v>70</v>
      </c>
      <c r="B131" s="26" t="s">
        <v>79</v>
      </c>
      <c r="C131" s="26" t="s">
        <v>382</v>
      </c>
      <c r="D131" s="26" t="s">
        <v>383</v>
      </c>
      <c r="E131" s="26" t="s">
        <v>176</v>
      </c>
      <c r="F131" s="26" t="s">
        <v>177</v>
      </c>
      <c r="G131" s="26" t="s">
        <v>358</v>
      </c>
      <c r="H131" s="26" t="s">
        <v>359</v>
      </c>
      <c r="I131" s="109">
        <v>40000</v>
      </c>
      <c r="J131" s="109">
        <v>40000</v>
      </c>
      <c r="K131" s="31"/>
      <c r="L131" s="31"/>
      <c r="M131" s="31"/>
      <c r="N131" s="109">
        <v>40000</v>
      </c>
      <c r="O131" s="31"/>
      <c r="P131" s="109"/>
      <c r="Q131" s="109"/>
      <c r="R131" s="109"/>
      <c r="S131" s="109"/>
      <c r="T131" s="109"/>
      <c r="U131" s="109"/>
      <c r="V131" s="109"/>
      <c r="W131" s="109"/>
      <c r="X131" s="109"/>
      <c r="Y131" s="109"/>
    </row>
    <row r="132" ht="20.25" customHeight="1" spans="1:25">
      <c r="A132" s="26" t="s">
        <v>70</v>
      </c>
      <c r="B132" s="26" t="s">
        <v>79</v>
      </c>
      <c r="C132" s="26" t="s">
        <v>384</v>
      </c>
      <c r="D132" s="26" t="s">
        <v>270</v>
      </c>
      <c r="E132" s="26" t="s">
        <v>176</v>
      </c>
      <c r="F132" s="26" t="s">
        <v>177</v>
      </c>
      <c r="G132" s="26" t="s">
        <v>324</v>
      </c>
      <c r="H132" s="26" t="s">
        <v>270</v>
      </c>
      <c r="I132" s="109">
        <v>14600</v>
      </c>
      <c r="J132" s="109">
        <v>14600</v>
      </c>
      <c r="K132" s="31"/>
      <c r="L132" s="31"/>
      <c r="M132" s="31"/>
      <c r="N132" s="109">
        <v>14600</v>
      </c>
      <c r="O132" s="31"/>
      <c r="P132" s="109"/>
      <c r="Q132" s="109"/>
      <c r="R132" s="109"/>
      <c r="S132" s="109"/>
      <c r="T132" s="109"/>
      <c r="U132" s="109"/>
      <c r="V132" s="109"/>
      <c r="W132" s="109"/>
      <c r="X132" s="109"/>
      <c r="Y132" s="109"/>
    </row>
    <row r="133" ht="20.25" customHeight="1" spans="1:25">
      <c r="A133" s="26" t="s">
        <v>70</v>
      </c>
      <c r="B133" s="26" t="s">
        <v>79</v>
      </c>
      <c r="C133" s="26" t="s">
        <v>385</v>
      </c>
      <c r="D133" s="26" t="s">
        <v>330</v>
      </c>
      <c r="E133" s="26" t="s">
        <v>176</v>
      </c>
      <c r="F133" s="26" t="s">
        <v>177</v>
      </c>
      <c r="G133" s="26" t="s">
        <v>331</v>
      </c>
      <c r="H133" s="26" t="s">
        <v>330</v>
      </c>
      <c r="I133" s="109">
        <v>197100</v>
      </c>
      <c r="J133" s="109">
        <v>197100</v>
      </c>
      <c r="K133" s="31"/>
      <c r="L133" s="31"/>
      <c r="M133" s="31"/>
      <c r="N133" s="109">
        <v>197100</v>
      </c>
      <c r="O133" s="31"/>
      <c r="P133" s="109"/>
      <c r="Q133" s="109"/>
      <c r="R133" s="109"/>
      <c r="S133" s="109"/>
      <c r="T133" s="109"/>
      <c r="U133" s="109"/>
      <c r="V133" s="109"/>
      <c r="W133" s="109"/>
      <c r="X133" s="109"/>
      <c r="Y133" s="109"/>
    </row>
    <row r="134" ht="20.25" customHeight="1" spans="1:25">
      <c r="A134" s="26" t="s">
        <v>70</v>
      </c>
      <c r="B134" s="26" t="s">
        <v>79</v>
      </c>
      <c r="C134" s="26" t="s">
        <v>386</v>
      </c>
      <c r="D134" s="26" t="s">
        <v>337</v>
      </c>
      <c r="E134" s="26" t="s">
        <v>176</v>
      </c>
      <c r="F134" s="26" t="s">
        <v>177</v>
      </c>
      <c r="G134" s="26" t="s">
        <v>338</v>
      </c>
      <c r="H134" s="26" t="s">
        <v>339</v>
      </c>
      <c r="I134" s="109">
        <v>65700</v>
      </c>
      <c r="J134" s="109">
        <v>65700</v>
      </c>
      <c r="K134" s="31"/>
      <c r="L134" s="31"/>
      <c r="M134" s="31"/>
      <c r="N134" s="109">
        <v>65700</v>
      </c>
      <c r="O134" s="31"/>
      <c r="P134" s="109"/>
      <c r="Q134" s="109"/>
      <c r="R134" s="109"/>
      <c r="S134" s="109"/>
      <c r="T134" s="109"/>
      <c r="U134" s="109"/>
      <c r="V134" s="109"/>
      <c r="W134" s="109"/>
      <c r="X134" s="109"/>
      <c r="Y134" s="109"/>
    </row>
    <row r="135" ht="20.25" customHeight="1" spans="1:25">
      <c r="A135" s="26" t="s">
        <v>70</v>
      </c>
      <c r="B135" s="26" t="s">
        <v>79</v>
      </c>
      <c r="C135" s="26" t="s">
        <v>386</v>
      </c>
      <c r="D135" s="26" t="s">
        <v>337</v>
      </c>
      <c r="E135" s="26" t="s">
        <v>176</v>
      </c>
      <c r="F135" s="26" t="s">
        <v>177</v>
      </c>
      <c r="G135" s="26" t="s">
        <v>340</v>
      </c>
      <c r="H135" s="26" t="s">
        <v>341</v>
      </c>
      <c r="I135" s="109">
        <v>14600</v>
      </c>
      <c r="J135" s="109">
        <v>14600</v>
      </c>
      <c r="K135" s="31"/>
      <c r="L135" s="31"/>
      <c r="M135" s="31"/>
      <c r="N135" s="109">
        <v>14600</v>
      </c>
      <c r="O135" s="31"/>
      <c r="P135" s="109"/>
      <c r="Q135" s="109"/>
      <c r="R135" s="109"/>
      <c r="S135" s="109"/>
      <c r="T135" s="109"/>
      <c r="U135" s="109"/>
      <c r="V135" s="109"/>
      <c r="W135" s="109"/>
      <c r="X135" s="109"/>
      <c r="Y135" s="109"/>
    </row>
    <row r="136" ht="20.25" customHeight="1" spans="1:25">
      <c r="A136" s="26" t="s">
        <v>70</v>
      </c>
      <c r="B136" s="26" t="s">
        <v>79</v>
      </c>
      <c r="C136" s="26" t="s">
        <v>386</v>
      </c>
      <c r="D136" s="26" t="s">
        <v>337</v>
      </c>
      <c r="E136" s="26" t="s">
        <v>176</v>
      </c>
      <c r="F136" s="26" t="s">
        <v>177</v>
      </c>
      <c r="G136" s="26" t="s">
        <v>342</v>
      </c>
      <c r="H136" s="26" t="s">
        <v>343</v>
      </c>
      <c r="I136" s="109">
        <v>14600</v>
      </c>
      <c r="J136" s="109">
        <v>14600</v>
      </c>
      <c r="K136" s="31"/>
      <c r="L136" s="31"/>
      <c r="M136" s="31"/>
      <c r="N136" s="109">
        <v>14600</v>
      </c>
      <c r="O136" s="31"/>
      <c r="P136" s="109"/>
      <c r="Q136" s="109"/>
      <c r="R136" s="109"/>
      <c r="S136" s="109"/>
      <c r="T136" s="109"/>
      <c r="U136" s="109"/>
      <c r="V136" s="109"/>
      <c r="W136" s="109"/>
      <c r="X136" s="109"/>
      <c r="Y136" s="109"/>
    </row>
    <row r="137" ht="20.25" customHeight="1" spans="1:25">
      <c r="A137" s="26" t="s">
        <v>70</v>
      </c>
      <c r="B137" s="26" t="s">
        <v>79</v>
      </c>
      <c r="C137" s="26" t="s">
        <v>386</v>
      </c>
      <c r="D137" s="26" t="s">
        <v>337</v>
      </c>
      <c r="E137" s="26" t="s">
        <v>176</v>
      </c>
      <c r="F137" s="26" t="s">
        <v>177</v>
      </c>
      <c r="G137" s="26" t="s">
        <v>344</v>
      </c>
      <c r="H137" s="26" t="s">
        <v>345</v>
      </c>
      <c r="I137" s="109">
        <v>51100</v>
      </c>
      <c r="J137" s="109">
        <v>51100</v>
      </c>
      <c r="K137" s="31"/>
      <c r="L137" s="31"/>
      <c r="M137" s="31"/>
      <c r="N137" s="109">
        <v>51100</v>
      </c>
      <c r="O137" s="31"/>
      <c r="P137" s="109"/>
      <c r="Q137" s="109"/>
      <c r="R137" s="109"/>
      <c r="S137" s="109"/>
      <c r="T137" s="109"/>
      <c r="U137" s="109"/>
      <c r="V137" s="109"/>
      <c r="W137" s="109"/>
      <c r="X137" s="109"/>
      <c r="Y137" s="109"/>
    </row>
    <row r="138" ht="20.25" customHeight="1" spans="1:25">
      <c r="A138" s="26" t="s">
        <v>70</v>
      </c>
      <c r="B138" s="26" t="s">
        <v>79</v>
      </c>
      <c r="C138" s="26" t="s">
        <v>386</v>
      </c>
      <c r="D138" s="26" t="s">
        <v>337</v>
      </c>
      <c r="E138" s="26" t="s">
        <v>176</v>
      </c>
      <c r="F138" s="26" t="s">
        <v>177</v>
      </c>
      <c r="G138" s="26" t="s">
        <v>346</v>
      </c>
      <c r="H138" s="26" t="s">
        <v>347</v>
      </c>
      <c r="I138" s="109">
        <v>93440</v>
      </c>
      <c r="J138" s="109">
        <v>93440</v>
      </c>
      <c r="K138" s="31"/>
      <c r="L138" s="31"/>
      <c r="M138" s="31"/>
      <c r="N138" s="109">
        <v>93440</v>
      </c>
      <c r="O138" s="31"/>
      <c r="P138" s="109"/>
      <c r="Q138" s="109"/>
      <c r="R138" s="109"/>
      <c r="S138" s="109"/>
      <c r="T138" s="109"/>
      <c r="U138" s="109"/>
      <c r="V138" s="109"/>
      <c r="W138" s="109"/>
      <c r="X138" s="109"/>
      <c r="Y138" s="109"/>
    </row>
    <row r="139" ht="20.25" customHeight="1" spans="1:25">
      <c r="A139" s="26" t="s">
        <v>70</v>
      </c>
      <c r="B139" s="26" t="s">
        <v>79</v>
      </c>
      <c r="C139" s="26" t="s">
        <v>386</v>
      </c>
      <c r="D139" s="26" t="s">
        <v>337</v>
      </c>
      <c r="E139" s="26" t="s">
        <v>176</v>
      </c>
      <c r="F139" s="26" t="s">
        <v>177</v>
      </c>
      <c r="G139" s="26" t="s">
        <v>348</v>
      </c>
      <c r="H139" s="26" t="s">
        <v>349</v>
      </c>
      <c r="I139" s="109">
        <v>10950</v>
      </c>
      <c r="J139" s="109">
        <v>10950</v>
      </c>
      <c r="K139" s="31"/>
      <c r="L139" s="31"/>
      <c r="M139" s="31"/>
      <c r="N139" s="109">
        <v>10950</v>
      </c>
      <c r="O139" s="31"/>
      <c r="P139" s="109"/>
      <c r="Q139" s="109"/>
      <c r="R139" s="109"/>
      <c r="S139" s="109"/>
      <c r="T139" s="109"/>
      <c r="U139" s="109"/>
      <c r="V139" s="109"/>
      <c r="W139" s="109"/>
      <c r="X139" s="109"/>
      <c r="Y139" s="109"/>
    </row>
    <row r="140" ht="20.25" customHeight="1" spans="1:25">
      <c r="A140" s="26" t="s">
        <v>70</v>
      </c>
      <c r="B140" s="26" t="s">
        <v>79</v>
      </c>
      <c r="C140" s="26" t="s">
        <v>386</v>
      </c>
      <c r="D140" s="26" t="s">
        <v>337</v>
      </c>
      <c r="E140" s="26" t="s">
        <v>176</v>
      </c>
      <c r="F140" s="26" t="s">
        <v>177</v>
      </c>
      <c r="G140" s="26" t="s">
        <v>350</v>
      </c>
      <c r="H140" s="26" t="s">
        <v>351</v>
      </c>
      <c r="I140" s="109">
        <v>3650</v>
      </c>
      <c r="J140" s="109">
        <v>3650</v>
      </c>
      <c r="K140" s="31"/>
      <c r="L140" s="31"/>
      <c r="M140" s="31"/>
      <c r="N140" s="109">
        <v>3650</v>
      </c>
      <c r="O140" s="31"/>
      <c r="P140" s="109"/>
      <c r="Q140" s="109"/>
      <c r="R140" s="109"/>
      <c r="S140" s="109"/>
      <c r="T140" s="109"/>
      <c r="U140" s="109"/>
      <c r="V140" s="109"/>
      <c r="W140" s="109"/>
      <c r="X140" s="109"/>
      <c r="Y140" s="109"/>
    </row>
    <row r="141" ht="20.25" customHeight="1" spans="1:25">
      <c r="A141" s="26" t="s">
        <v>70</v>
      </c>
      <c r="B141" s="26" t="s">
        <v>79</v>
      </c>
      <c r="C141" s="26" t="s">
        <v>386</v>
      </c>
      <c r="D141" s="26" t="s">
        <v>337</v>
      </c>
      <c r="E141" s="26" t="s">
        <v>176</v>
      </c>
      <c r="F141" s="26" t="s">
        <v>177</v>
      </c>
      <c r="G141" s="26" t="s">
        <v>352</v>
      </c>
      <c r="H141" s="26" t="s">
        <v>353</v>
      </c>
      <c r="I141" s="109">
        <v>3650</v>
      </c>
      <c r="J141" s="109">
        <v>3650</v>
      </c>
      <c r="K141" s="31"/>
      <c r="L141" s="31"/>
      <c r="M141" s="31"/>
      <c r="N141" s="109">
        <v>3650</v>
      </c>
      <c r="O141" s="31"/>
      <c r="P141" s="109"/>
      <c r="Q141" s="109"/>
      <c r="R141" s="109"/>
      <c r="S141" s="109"/>
      <c r="T141" s="109"/>
      <c r="U141" s="109"/>
      <c r="V141" s="109"/>
      <c r="W141" s="109"/>
      <c r="X141" s="109"/>
      <c r="Y141" s="109"/>
    </row>
    <row r="142" ht="20.25" customHeight="1" spans="1:25">
      <c r="A142" s="26" t="s">
        <v>70</v>
      </c>
      <c r="B142" s="26" t="s">
        <v>79</v>
      </c>
      <c r="C142" s="26" t="s">
        <v>387</v>
      </c>
      <c r="D142" s="26" t="s">
        <v>357</v>
      </c>
      <c r="E142" s="26" t="s">
        <v>138</v>
      </c>
      <c r="F142" s="26" t="s">
        <v>139</v>
      </c>
      <c r="G142" s="26" t="s">
        <v>358</v>
      </c>
      <c r="H142" s="26" t="s">
        <v>359</v>
      </c>
      <c r="I142" s="109">
        <v>734400</v>
      </c>
      <c r="J142" s="109">
        <v>734400</v>
      </c>
      <c r="K142" s="31"/>
      <c r="L142" s="31"/>
      <c r="M142" s="31"/>
      <c r="N142" s="109">
        <v>734400</v>
      </c>
      <c r="O142" s="31"/>
      <c r="P142" s="109"/>
      <c r="Q142" s="109"/>
      <c r="R142" s="109"/>
      <c r="S142" s="109"/>
      <c r="T142" s="109"/>
      <c r="U142" s="109"/>
      <c r="V142" s="109"/>
      <c r="W142" s="109"/>
      <c r="X142" s="109"/>
      <c r="Y142" s="109"/>
    </row>
    <row r="143" ht="20.25" customHeight="1" spans="1:25">
      <c r="A143" s="26" t="s">
        <v>70</v>
      </c>
      <c r="B143" s="26" t="s">
        <v>79</v>
      </c>
      <c r="C143" s="26" t="s">
        <v>388</v>
      </c>
      <c r="D143" s="26" t="s">
        <v>320</v>
      </c>
      <c r="E143" s="26" t="s">
        <v>176</v>
      </c>
      <c r="F143" s="26" t="s">
        <v>177</v>
      </c>
      <c r="G143" s="26" t="s">
        <v>321</v>
      </c>
      <c r="H143" s="26" t="s">
        <v>322</v>
      </c>
      <c r="I143" s="109">
        <v>84000</v>
      </c>
      <c r="J143" s="109">
        <v>84000</v>
      </c>
      <c r="K143" s="31"/>
      <c r="L143" s="31"/>
      <c r="M143" s="31"/>
      <c r="N143" s="109">
        <v>84000</v>
      </c>
      <c r="O143" s="31"/>
      <c r="P143" s="109"/>
      <c r="Q143" s="109"/>
      <c r="R143" s="109"/>
      <c r="S143" s="109"/>
      <c r="T143" s="109"/>
      <c r="U143" s="109"/>
      <c r="V143" s="109"/>
      <c r="W143" s="109"/>
      <c r="X143" s="109"/>
      <c r="Y143" s="109"/>
    </row>
    <row r="144" ht="20.25" customHeight="1" spans="1:25">
      <c r="A144" s="26" t="s">
        <v>70</v>
      </c>
      <c r="B144" s="26" t="s">
        <v>79</v>
      </c>
      <c r="C144" s="26" t="s">
        <v>389</v>
      </c>
      <c r="D144" s="26" t="s">
        <v>333</v>
      </c>
      <c r="E144" s="26" t="s">
        <v>138</v>
      </c>
      <c r="F144" s="26" t="s">
        <v>139</v>
      </c>
      <c r="G144" s="26" t="s">
        <v>334</v>
      </c>
      <c r="H144" s="26" t="s">
        <v>335</v>
      </c>
      <c r="I144" s="109">
        <v>30000</v>
      </c>
      <c r="J144" s="109">
        <v>30000</v>
      </c>
      <c r="K144" s="31"/>
      <c r="L144" s="31"/>
      <c r="M144" s="31"/>
      <c r="N144" s="109">
        <v>30000</v>
      </c>
      <c r="O144" s="31"/>
      <c r="P144" s="109"/>
      <c r="Q144" s="109"/>
      <c r="R144" s="109"/>
      <c r="S144" s="109"/>
      <c r="T144" s="109"/>
      <c r="U144" s="109"/>
      <c r="V144" s="109"/>
      <c r="W144" s="109"/>
      <c r="X144" s="109"/>
      <c r="Y144" s="109"/>
    </row>
    <row r="145" ht="20.25" customHeight="1" spans="1:25">
      <c r="A145" s="26" t="s">
        <v>70</v>
      </c>
      <c r="B145" s="26" t="s">
        <v>79</v>
      </c>
      <c r="C145" s="26" t="s">
        <v>390</v>
      </c>
      <c r="D145" s="26" t="s">
        <v>361</v>
      </c>
      <c r="E145" s="26" t="s">
        <v>176</v>
      </c>
      <c r="F145" s="26" t="s">
        <v>177</v>
      </c>
      <c r="G145" s="26" t="s">
        <v>303</v>
      </c>
      <c r="H145" s="26" t="s">
        <v>304</v>
      </c>
      <c r="I145" s="109">
        <v>613200</v>
      </c>
      <c r="J145" s="109">
        <v>613200</v>
      </c>
      <c r="K145" s="31"/>
      <c r="L145" s="31"/>
      <c r="M145" s="31"/>
      <c r="N145" s="109">
        <v>613200</v>
      </c>
      <c r="O145" s="31"/>
      <c r="P145" s="109"/>
      <c r="Q145" s="109"/>
      <c r="R145" s="109"/>
      <c r="S145" s="109"/>
      <c r="T145" s="109"/>
      <c r="U145" s="109"/>
      <c r="V145" s="109"/>
      <c r="W145" s="109"/>
      <c r="X145" s="109"/>
      <c r="Y145" s="109"/>
    </row>
    <row r="146" ht="20.25" customHeight="1" spans="1:25">
      <c r="A146" s="26" t="s">
        <v>70</v>
      </c>
      <c r="B146" s="26" t="s">
        <v>81</v>
      </c>
      <c r="C146" s="26" t="s">
        <v>391</v>
      </c>
      <c r="D146" s="26" t="s">
        <v>302</v>
      </c>
      <c r="E146" s="26" t="s">
        <v>180</v>
      </c>
      <c r="F146" s="26" t="s">
        <v>181</v>
      </c>
      <c r="G146" s="26" t="s">
        <v>295</v>
      </c>
      <c r="H146" s="26" t="s">
        <v>296</v>
      </c>
      <c r="I146" s="109">
        <v>3235284</v>
      </c>
      <c r="J146" s="109">
        <v>3235284</v>
      </c>
      <c r="K146" s="31"/>
      <c r="L146" s="31"/>
      <c r="M146" s="31"/>
      <c r="N146" s="109">
        <v>3235284</v>
      </c>
      <c r="O146" s="31"/>
      <c r="P146" s="109"/>
      <c r="Q146" s="109"/>
      <c r="R146" s="109"/>
      <c r="S146" s="109"/>
      <c r="T146" s="109"/>
      <c r="U146" s="109"/>
      <c r="V146" s="109"/>
      <c r="W146" s="109"/>
      <c r="X146" s="109"/>
      <c r="Y146" s="109"/>
    </row>
    <row r="147" ht="20.25" customHeight="1" spans="1:25">
      <c r="A147" s="26" t="s">
        <v>70</v>
      </c>
      <c r="B147" s="26" t="s">
        <v>81</v>
      </c>
      <c r="C147" s="26" t="s">
        <v>391</v>
      </c>
      <c r="D147" s="26" t="s">
        <v>302</v>
      </c>
      <c r="E147" s="26" t="s">
        <v>180</v>
      </c>
      <c r="F147" s="26" t="s">
        <v>181</v>
      </c>
      <c r="G147" s="26" t="s">
        <v>297</v>
      </c>
      <c r="H147" s="26" t="s">
        <v>298</v>
      </c>
      <c r="I147" s="109">
        <v>196308</v>
      </c>
      <c r="J147" s="109">
        <v>196308</v>
      </c>
      <c r="K147" s="31"/>
      <c r="L147" s="31"/>
      <c r="M147" s="31"/>
      <c r="N147" s="109">
        <v>196308</v>
      </c>
      <c r="O147" s="31"/>
      <c r="P147" s="109"/>
      <c r="Q147" s="109"/>
      <c r="R147" s="109"/>
      <c r="S147" s="109"/>
      <c r="T147" s="109"/>
      <c r="U147" s="109"/>
      <c r="V147" s="109"/>
      <c r="W147" s="109"/>
      <c r="X147" s="109"/>
      <c r="Y147" s="109"/>
    </row>
    <row r="148" ht="20.25" customHeight="1" spans="1:25">
      <c r="A148" s="26" t="s">
        <v>70</v>
      </c>
      <c r="B148" s="26" t="s">
        <v>81</v>
      </c>
      <c r="C148" s="26" t="s">
        <v>391</v>
      </c>
      <c r="D148" s="26" t="s">
        <v>302</v>
      </c>
      <c r="E148" s="26" t="s">
        <v>180</v>
      </c>
      <c r="F148" s="26" t="s">
        <v>181</v>
      </c>
      <c r="G148" s="26" t="s">
        <v>299</v>
      </c>
      <c r="H148" s="26" t="s">
        <v>300</v>
      </c>
      <c r="I148" s="109">
        <v>269607</v>
      </c>
      <c r="J148" s="109">
        <v>269607</v>
      </c>
      <c r="K148" s="31"/>
      <c r="L148" s="31"/>
      <c r="M148" s="31"/>
      <c r="N148" s="109">
        <v>269607</v>
      </c>
      <c r="O148" s="31"/>
      <c r="P148" s="109"/>
      <c r="Q148" s="109"/>
      <c r="R148" s="109"/>
      <c r="S148" s="109"/>
      <c r="T148" s="109"/>
      <c r="U148" s="109"/>
      <c r="V148" s="109"/>
      <c r="W148" s="109"/>
      <c r="X148" s="109"/>
      <c r="Y148" s="109"/>
    </row>
    <row r="149" ht="20.25" customHeight="1" spans="1:25">
      <c r="A149" s="26" t="s">
        <v>70</v>
      </c>
      <c r="B149" s="26" t="s">
        <v>81</v>
      </c>
      <c r="C149" s="26" t="s">
        <v>391</v>
      </c>
      <c r="D149" s="26" t="s">
        <v>302</v>
      </c>
      <c r="E149" s="26" t="s">
        <v>180</v>
      </c>
      <c r="F149" s="26" t="s">
        <v>181</v>
      </c>
      <c r="G149" s="26" t="s">
        <v>303</v>
      </c>
      <c r="H149" s="26" t="s">
        <v>304</v>
      </c>
      <c r="I149" s="109">
        <v>1233900</v>
      </c>
      <c r="J149" s="109">
        <v>1233900</v>
      </c>
      <c r="K149" s="31"/>
      <c r="L149" s="31"/>
      <c r="M149" s="31"/>
      <c r="N149" s="109">
        <v>1233900</v>
      </c>
      <c r="O149" s="31"/>
      <c r="P149" s="109"/>
      <c r="Q149" s="109"/>
      <c r="R149" s="109"/>
      <c r="S149" s="109"/>
      <c r="T149" s="109"/>
      <c r="U149" s="109"/>
      <c r="V149" s="109"/>
      <c r="W149" s="109"/>
      <c r="X149" s="109"/>
      <c r="Y149" s="109"/>
    </row>
    <row r="150" ht="20.25" customHeight="1" spans="1:25">
      <c r="A150" s="26" t="s">
        <v>70</v>
      </c>
      <c r="B150" s="26" t="s">
        <v>81</v>
      </c>
      <c r="C150" s="26" t="s">
        <v>391</v>
      </c>
      <c r="D150" s="26" t="s">
        <v>302</v>
      </c>
      <c r="E150" s="26" t="s">
        <v>180</v>
      </c>
      <c r="F150" s="26" t="s">
        <v>181</v>
      </c>
      <c r="G150" s="26" t="s">
        <v>303</v>
      </c>
      <c r="H150" s="26" t="s">
        <v>304</v>
      </c>
      <c r="I150" s="109">
        <v>1129620</v>
      </c>
      <c r="J150" s="109">
        <v>1129620</v>
      </c>
      <c r="K150" s="31"/>
      <c r="L150" s="31"/>
      <c r="M150" s="31"/>
      <c r="N150" s="109">
        <v>1129620</v>
      </c>
      <c r="O150" s="31"/>
      <c r="P150" s="109"/>
      <c r="Q150" s="109"/>
      <c r="R150" s="109"/>
      <c r="S150" s="109"/>
      <c r="T150" s="109"/>
      <c r="U150" s="109"/>
      <c r="V150" s="109"/>
      <c r="W150" s="109"/>
      <c r="X150" s="109"/>
      <c r="Y150" s="109"/>
    </row>
    <row r="151" ht="20.25" customHeight="1" spans="1:25">
      <c r="A151" s="26" t="s">
        <v>70</v>
      </c>
      <c r="B151" s="26" t="s">
        <v>81</v>
      </c>
      <c r="C151" s="26" t="s">
        <v>391</v>
      </c>
      <c r="D151" s="26" t="s">
        <v>302</v>
      </c>
      <c r="E151" s="26" t="s">
        <v>180</v>
      </c>
      <c r="F151" s="26" t="s">
        <v>181</v>
      </c>
      <c r="G151" s="26" t="s">
        <v>303</v>
      </c>
      <c r="H151" s="26" t="s">
        <v>304</v>
      </c>
      <c r="I151" s="109">
        <v>613620</v>
      </c>
      <c r="J151" s="109">
        <v>613620</v>
      </c>
      <c r="K151" s="31"/>
      <c r="L151" s="31"/>
      <c r="M151" s="31"/>
      <c r="N151" s="109">
        <v>613620</v>
      </c>
      <c r="O151" s="31"/>
      <c r="P151" s="109"/>
      <c r="Q151" s="109"/>
      <c r="R151" s="109"/>
      <c r="S151" s="109"/>
      <c r="T151" s="109"/>
      <c r="U151" s="109"/>
      <c r="V151" s="109"/>
      <c r="W151" s="109"/>
      <c r="X151" s="109"/>
      <c r="Y151" s="109"/>
    </row>
    <row r="152" ht="20.25" customHeight="1" spans="1:25">
      <c r="A152" s="26" t="s">
        <v>70</v>
      </c>
      <c r="B152" s="26" t="s">
        <v>81</v>
      </c>
      <c r="C152" s="26" t="s">
        <v>392</v>
      </c>
      <c r="D152" s="26" t="s">
        <v>306</v>
      </c>
      <c r="E152" s="26" t="s">
        <v>140</v>
      </c>
      <c r="F152" s="26" t="s">
        <v>141</v>
      </c>
      <c r="G152" s="26" t="s">
        <v>307</v>
      </c>
      <c r="H152" s="26" t="s">
        <v>308</v>
      </c>
      <c r="I152" s="109">
        <v>1148325</v>
      </c>
      <c r="J152" s="109">
        <v>1148325</v>
      </c>
      <c r="K152" s="31"/>
      <c r="L152" s="31"/>
      <c r="M152" s="31"/>
      <c r="N152" s="109">
        <v>1148325</v>
      </c>
      <c r="O152" s="31"/>
      <c r="P152" s="109"/>
      <c r="Q152" s="109"/>
      <c r="R152" s="109"/>
      <c r="S152" s="109"/>
      <c r="T152" s="109"/>
      <c r="U152" s="109"/>
      <c r="V152" s="109"/>
      <c r="W152" s="109"/>
      <c r="X152" s="109"/>
      <c r="Y152" s="109"/>
    </row>
    <row r="153" ht="20.25" customHeight="1" spans="1:25">
      <c r="A153" s="26" t="s">
        <v>70</v>
      </c>
      <c r="B153" s="26" t="s">
        <v>81</v>
      </c>
      <c r="C153" s="26" t="s">
        <v>392</v>
      </c>
      <c r="D153" s="26" t="s">
        <v>306</v>
      </c>
      <c r="E153" s="26" t="s">
        <v>142</v>
      </c>
      <c r="F153" s="26" t="s">
        <v>143</v>
      </c>
      <c r="G153" s="26" t="s">
        <v>309</v>
      </c>
      <c r="H153" s="26" t="s">
        <v>310</v>
      </c>
      <c r="I153" s="109">
        <v>377271</v>
      </c>
      <c r="J153" s="109">
        <v>377271</v>
      </c>
      <c r="K153" s="31"/>
      <c r="L153" s="31"/>
      <c r="M153" s="31"/>
      <c r="N153" s="109">
        <v>377271</v>
      </c>
      <c r="O153" s="31"/>
      <c r="P153" s="109"/>
      <c r="Q153" s="109"/>
      <c r="R153" s="109"/>
      <c r="S153" s="109"/>
      <c r="T153" s="109"/>
      <c r="U153" s="109"/>
      <c r="V153" s="109"/>
      <c r="W153" s="109"/>
      <c r="X153" s="109"/>
      <c r="Y153" s="109"/>
    </row>
    <row r="154" ht="20.25" customHeight="1" spans="1:25">
      <c r="A154" s="26" t="s">
        <v>70</v>
      </c>
      <c r="B154" s="26" t="s">
        <v>81</v>
      </c>
      <c r="C154" s="26" t="s">
        <v>392</v>
      </c>
      <c r="D154" s="26" t="s">
        <v>306</v>
      </c>
      <c r="E154" s="26" t="s">
        <v>200</v>
      </c>
      <c r="F154" s="26" t="s">
        <v>201</v>
      </c>
      <c r="G154" s="26" t="s">
        <v>311</v>
      </c>
      <c r="H154" s="26" t="s">
        <v>312</v>
      </c>
      <c r="I154" s="109">
        <v>577247</v>
      </c>
      <c r="J154" s="109">
        <v>577247</v>
      </c>
      <c r="K154" s="31"/>
      <c r="L154" s="31"/>
      <c r="M154" s="31"/>
      <c r="N154" s="109">
        <v>577247</v>
      </c>
      <c r="O154" s="31"/>
      <c r="P154" s="109"/>
      <c r="Q154" s="109"/>
      <c r="R154" s="109"/>
      <c r="S154" s="109"/>
      <c r="T154" s="109"/>
      <c r="U154" s="109"/>
      <c r="V154" s="109"/>
      <c r="W154" s="109"/>
      <c r="X154" s="109"/>
      <c r="Y154" s="109"/>
    </row>
    <row r="155" ht="20.25" customHeight="1" spans="1:25">
      <c r="A155" s="26" t="s">
        <v>70</v>
      </c>
      <c r="B155" s="26" t="s">
        <v>81</v>
      </c>
      <c r="C155" s="26" t="s">
        <v>392</v>
      </c>
      <c r="D155" s="26" t="s">
        <v>306</v>
      </c>
      <c r="E155" s="26" t="s">
        <v>202</v>
      </c>
      <c r="F155" s="26" t="s">
        <v>203</v>
      </c>
      <c r="G155" s="26" t="s">
        <v>313</v>
      </c>
      <c r="H155" s="26" t="s">
        <v>314</v>
      </c>
      <c r="I155" s="109">
        <v>485388</v>
      </c>
      <c r="J155" s="109">
        <v>485388</v>
      </c>
      <c r="K155" s="31"/>
      <c r="L155" s="31"/>
      <c r="M155" s="31"/>
      <c r="N155" s="109">
        <v>485388</v>
      </c>
      <c r="O155" s="31"/>
      <c r="P155" s="109"/>
      <c r="Q155" s="109"/>
      <c r="R155" s="109"/>
      <c r="S155" s="109"/>
      <c r="T155" s="109"/>
      <c r="U155" s="109"/>
      <c r="V155" s="109"/>
      <c r="W155" s="109"/>
      <c r="X155" s="109"/>
      <c r="Y155" s="109"/>
    </row>
    <row r="156" ht="20.25" customHeight="1" spans="1:25">
      <c r="A156" s="26" t="s">
        <v>70</v>
      </c>
      <c r="B156" s="26" t="s">
        <v>81</v>
      </c>
      <c r="C156" s="26" t="s">
        <v>392</v>
      </c>
      <c r="D156" s="26" t="s">
        <v>306</v>
      </c>
      <c r="E156" s="26" t="s">
        <v>180</v>
      </c>
      <c r="F156" s="26" t="s">
        <v>181</v>
      </c>
      <c r="G156" s="26" t="s">
        <v>315</v>
      </c>
      <c r="H156" s="26" t="s">
        <v>316</v>
      </c>
      <c r="I156" s="109">
        <v>46665</v>
      </c>
      <c r="J156" s="109">
        <v>46665</v>
      </c>
      <c r="K156" s="31"/>
      <c r="L156" s="31"/>
      <c r="M156" s="31"/>
      <c r="N156" s="109">
        <v>46665</v>
      </c>
      <c r="O156" s="31"/>
      <c r="P156" s="109"/>
      <c r="Q156" s="109"/>
      <c r="R156" s="109"/>
      <c r="S156" s="109"/>
      <c r="T156" s="109"/>
      <c r="U156" s="109"/>
      <c r="V156" s="109"/>
      <c r="W156" s="109"/>
      <c r="X156" s="109"/>
      <c r="Y156" s="109"/>
    </row>
    <row r="157" ht="20.25" customHeight="1" spans="1:25">
      <c r="A157" s="26" t="s">
        <v>70</v>
      </c>
      <c r="B157" s="26" t="s">
        <v>81</v>
      </c>
      <c r="C157" s="26" t="s">
        <v>392</v>
      </c>
      <c r="D157" s="26" t="s">
        <v>306</v>
      </c>
      <c r="E157" s="26" t="s">
        <v>204</v>
      </c>
      <c r="F157" s="26" t="s">
        <v>205</v>
      </c>
      <c r="G157" s="26" t="s">
        <v>315</v>
      </c>
      <c r="H157" s="26" t="s">
        <v>316</v>
      </c>
      <c r="I157" s="109">
        <v>40016</v>
      </c>
      <c r="J157" s="109">
        <v>40016</v>
      </c>
      <c r="K157" s="31"/>
      <c r="L157" s="31"/>
      <c r="M157" s="31"/>
      <c r="N157" s="109">
        <v>40016</v>
      </c>
      <c r="O157" s="31"/>
      <c r="P157" s="109"/>
      <c r="Q157" s="109"/>
      <c r="R157" s="109"/>
      <c r="S157" s="109"/>
      <c r="T157" s="109"/>
      <c r="U157" s="109"/>
      <c r="V157" s="109"/>
      <c r="W157" s="109"/>
      <c r="X157" s="109"/>
      <c r="Y157" s="109"/>
    </row>
    <row r="158" ht="20.25" customHeight="1" spans="1:25">
      <c r="A158" s="26" t="s">
        <v>70</v>
      </c>
      <c r="B158" s="26" t="s">
        <v>81</v>
      </c>
      <c r="C158" s="26" t="s">
        <v>393</v>
      </c>
      <c r="D158" s="26" t="s">
        <v>223</v>
      </c>
      <c r="E158" s="26" t="s">
        <v>222</v>
      </c>
      <c r="F158" s="26" t="s">
        <v>223</v>
      </c>
      <c r="G158" s="26" t="s">
        <v>318</v>
      </c>
      <c r="H158" s="26" t="s">
        <v>223</v>
      </c>
      <c r="I158" s="109">
        <v>870043</v>
      </c>
      <c r="J158" s="109">
        <v>870043</v>
      </c>
      <c r="K158" s="31"/>
      <c r="L158" s="31"/>
      <c r="M158" s="31"/>
      <c r="N158" s="109">
        <v>870043</v>
      </c>
      <c r="O158" s="31"/>
      <c r="P158" s="109"/>
      <c r="Q158" s="109"/>
      <c r="R158" s="109"/>
      <c r="S158" s="109"/>
      <c r="T158" s="109"/>
      <c r="U158" s="109"/>
      <c r="V158" s="109"/>
      <c r="W158" s="109"/>
      <c r="X158" s="109"/>
      <c r="Y158" s="109"/>
    </row>
    <row r="159" ht="20.25" customHeight="1" spans="1:25">
      <c r="A159" s="26" t="s">
        <v>70</v>
      </c>
      <c r="B159" s="26" t="s">
        <v>81</v>
      </c>
      <c r="C159" s="26" t="s">
        <v>394</v>
      </c>
      <c r="D159" s="26" t="s">
        <v>270</v>
      </c>
      <c r="E159" s="26" t="s">
        <v>180</v>
      </c>
      <c r="F159" s="26" t="s">
        <v>181</v>
      </c>
      <c r="G159" s="26" t="s">
        <v>324</v>
      </c>
      <c r="H159" s="26" t="s">
        <v>270</v>
      </c>
      <c r="I159" s="109">
        <v>12200</v>
      </c>
      <c r="J159" s="109">
        <v>12200</v>
      </c>
      <c r="K159" s="31"/>
      <c r="L159" s="31"/>
      <c r="M159" s="31"/>
      <c r="N159" s="109">
        <v>12200</v>
      </c>
      <c r="O159" s="31"/>
      <c r="P159" s="109"/>
      <c r="Q159" s="109"/>
      <c r="R159" s="109"/>
      <c r="S159" s="109"/>
      <c r="T159" s="109"/>
      <c r="U159" s="109"/>
      <c r="V159" s="109"/>
      <c r="W159" s="109"/>
      <c r="X159" s="109"/>
      <c r="Y159" s="109"/>
    </row>
    <row r="160" ht="20.25" customHeight="1" spans="1:25">
      <c r="A160" s="26" t="s">
        <v>70</v>
      </c>
      <c r="B160" s="26" t="s">
        <v>81</v>
      </c>
      <c r="C160" s="26" t="s">
        <v>395</v>
      </c>
      <c r="D160" s="26" t="s">
        <v>330</v>
      </c>
      <c r="E160" s="26" t="s">
        <v>180</v>
      </c>
      <c r="F160" s="26" t="s">
        <v>181</v>
      </c>
      <c r="G160" s="26" t="s">
        <v>331</v>
      </c>
      <c r="H160" s="26" t="s">
        <v>330</v>
      </c>
      <c r="I160" s="109">
        <v>164700</v>
      </c>
      <c r="J160" s="109">
        <v>164700</v>
      </c>
      <c r="K160" s="31"/>
      <c r="L160" s="31"/>
      <c r="M160" s="31"/>
      <c r="N160" s="109">
        <v>164700</v>
      </c>
      <c r="O160" s="31"/>
      <c r="P160" s="109"/>
      <c r="Q160" s="109"/>
      <c r="R160" s="109"/>
      <c r="S160" s="109"/>
      <c r="T160" s="109"/>
      <c r="U160" s="109"/>
      <c r="V160" s="109"/>
      <c r="W160" s="109"/>
      <c r="X160" s="109"/>
      <c r="Y160" s="109"/>
    </row>
    <row r="161" ht="20.25" customHeight="1" spans="1:25">
      <c r="A161" s="26" t="s">
        <v>70</v>
      </c>
      <c r="B161" s="26" t="s">
        <v>81</v>
      </c>
      <c r="C161" s="26" t="s">
        <v>396</v>
      </c>
      <c r="D161" s="26" t="s">
        <v>337</v>
      </c>
      <c r="E161" s="26" t="s">
        <v>180</v>
      </c>
      <c r="F161" s="26" t="s">
        <v>181</v>
      </c>
      <c r="G161" s="26" t="s">
        <v>338</v>
      </c>
      <c r="H161" s="26" t="s">
        <v>339</v>
      </c>
      <c r="I161" s="109">
        <v>54900</v>
      </c>
      <c r="J161" s="109">
        <v>54900</v>
      </c>
      <c r="K161" s="31"/>
      <c r="L161" s="31"/>
      <c r="M161" s="31"/>
      <c r="N161" s="109">
        <v>54900</v>
      </c>
      <c r="O161" s="31"/>
      <c r="P161" s="109"/>
      <c r="Q161" s="109"/>
      <c r="R161" s="109"/>
      <c r="S161" s="109"/>
      <c r="T161" s="109"/>
      <c r="U161" s="109"/>
      <c r="V161" s="109"/>
      <c r="W161" s="109"/>
      <c r="X161" s="109"/>
      <c r="Y161" s="109"/>
    </row>
    <row r="162" ht="20.25" customHeight="1" spans="1:25">
      <c r="A162" s="26" t="s">
        <v>70</v>
      </c>
      <c r="B162" s="26" t="s">
        <v>81</v>
      </c>
      <c r="C162" s="26" t="s">
        <v>396</v>
      </c>
      <c r="D162" s="26" t="s">
        <v>337</v>
      </c>
      <c r="E162" s="26" t="s">
        <v>180</v>
      </c>
      <c r="F162" s="26" t="s">
        <v>181</v>
      </c>
      <c r="G162" s="26" t="s">
        <v>340</v>
      </c>
      <c r="H162" s="26" t="s">
        <v>341</v>
      </c>
      <c r="I162" s="109">
        <v>12200</v>
      </c>
      <c r="J162" s="109">
        <v>12200</v>
      </c>
      <c r="K162" s="31"/>
      <c r="L162" s="31"/>
      <c r="M162" s="31"/>
      <c r="N162" s="109">
        <v>12200</v>
      </c>
      <c r="O162" s="31"/>
      <c r="P162" s="109"/>
      <c r="Q162" s="109"/>
      <c r="R162" s="109"/>
      <c r="S162" s="109"/>
      <c r="T162" s="109"/>
      <c r="U162" s="109"/>
      <c r="V162" s="109"/>
      <c r="W162" s="109"/>
      <c r="X162" s="109"/>
      <c r="Y162" s="109"/>
    </row>
    <row r="163" ht="20.25" customHeight="1" spans="1:25">
      <c r="A163" s="26" t="s">
        <v>70</v>
      </c>
      <c r="B163" s="26" t="s">
        <v>81</v>
      </c>
      <c r="C163" s="26" t="s">
        <v>396</v>
      </c>
      <c r="D163" s="26" t="s">
        <v>337</v>
      </c>
      <c r="E163" s="26" t="s">
        <v>180</v>
      </c>
      <c r="F163" s="26" t="s">
        <v>181</v>
      </c>
      <c r="G163" s="26" t="s">
        <v>342</v>
      </c>
      <c r="H163" s="26" t="s">
        <v>343</v>
      </c>
      <c r="I163" s="109">
        <v>12200</v>
      </c>
      <c r="J163" s="109">
        <v>12200</v>
      </c>
      <c r="K163" s="31"/>
      <c r="L163" s="31"/>
      <c r="M163" s="31"/>
      <c r="N163" s="109">
        <v>12200</v>
      </c>
      <c r="O163" s="31"/>
      <c r="P163" s="109"/>
      <c r="Q163" s="109"/>
      <c r="R163" s="109"/>
      <c r="S163" s="109"/>
      <c r="T163" s="109"/>
      <c r="U163" s="109"/>
      <c r="V163" s="109"/>
      <c r="W163" s="109"/>
      <c r="X163" s="109"/>
      <c r="Y163" s="109"/>
    </row>
    <row r="164" ht="20.25" customHeight="1" spans="1:25">
      <c r="A164" s="26" t="s">
        <v>70</v>
      </c>
      <c r="B164" s="26" t="s">
        <v>81</v>
      </c>
      <c r="C164" s="26" t="s">
        <v>396</v>
      </c>
      <c r="D164" s="26" t="s">
        <v>337</v>
      </c>
      <c r="E164" s="26" t="s">
        <v>180</v>
      </c>
      <c r="F164" s="26" t="s">
        <v>181</v>
      </c>
      <c r="G164" s="26" t="s">
        <v>344</v>
      </c>
      <c r="H164" s="26" t="s">
        <v>345</v>
      </c>
      <c r="I164" s="109">
        <v>42700</v>
      </c>
      <c r="J164" s="109">
        <v>42700</v>
      </c>
      <c r="K164" s="31"/>
      <c r="L164" s="31"/>
      <c r="M164" s="31"/>
      <c r="N164" s="109">
        <v>42700</v>
      </c>
      <c r="O164" s="31"/>
      <c r="P164" s="109"/>
      <c r="Q164" s="109"/>
      <c r="R164" s="109"/>
      <c r="S164" s="109"/>
      <c r="T164" s="109"/>
      <c r="U164" s="109"/>
      <c r="V164" s="109"/>
      <c r="W164" s="109"/>
      <c r="X164" s="109"/>
      <c r="Y164" s="109"/>
    </row>
    <row r="165" ht="20.25" customHeight="1" spans="1:25">
      <c r="A165" s="26" t="s">
        <v>70</v>
      </c>
      <c r="B165" s="26" t="s">
        <v>81</v>
      </c>
      <c r="C165" s="26" t="s">
        <v>396</v>
      </c>
      <c r="D165" s="26" t="s">
        <v>337</v>
      </c>
      <c r="E165" s="26" t="s">
        <v>180</v>
      </c>
      <c r="F165" s="26" t="s">
        <v>181</v>
      </c>
      <c r="G165" s="26" t="s">
        <v>346</v>
      </c>
      <c r="H165" s="26" t="s">
        <v>347</v>
      </c>
      <c r="I165" s="109">
        <v>78080</v>
      </c>
      <c r="J165" s="109">
        <v>78080</v>
      </c>
      <c r="K165" s="31"/>
      <c r="L165" s="31"/>
      <c r="M165" s="31"/>
      <c r="N165" s="109">
        <v>78080</v>
      </c>
      <c r="O165" s="31"/>
      <c r="P165" s="109"/>
      <c r="Q165" s="109"/>
      <c r="R165" s="109"/>
      <c r="S165" s="109"/>
      <c r="T165" s="109"/>
      <c r="U165" s="109"/>
      <c r="V165" s="109"/>
      <c r="W165" s="109"/>
      <c r="X165" s="109"/>
      <c r="Y165" s="109"/>
    </row>
    <row r="166" ht="20.25" customHeight="1" spans="1:25">
      <c r="A166" s="26" t="s">
        <v>70</v>
      </c>
      <c r="B166" s="26" t="s">
        <v>81</v>
      </c>
      <c r="C166" s="26" t="s">
        <v>396</v>
      </c>
      <c r="D166" s="26" t="s">
        <v>337</v>
      </c>
      <c r="E166" s="26" t="s">
        <v>180</v>
      </c>
      <c r="F166" s="26" t="s">
        <v>181</v>
      </c>
      <c r="G166" s="26" t="s">
        <v>348</v>
      </c>
      <c r="H166" s="26" t="s">
        <v>349</v>
      </c>
      <c r="I166" s="109">
        <v>9150</v>
      </c>
      <c r="J166" s="109">
        <v>9150</v>
      </c>
      <c r="K166" s="31"/>
      <c r="L166" s="31"/>
      <c r="M166" s="31"/>
      <c r="N166" s="109">
        <v>9150</v>
      </c>
      <c r="O166" s="31"/>
      <c r="P166" s="109"/>
      <c r="Q166" s="109"/>
      <c r="R166" s="109"/>
      <c r="S166" s="109"/>
      <c r="T166" s="109"/>
      <c r="U166" s="109"/>
      <c r="V166" s="109"/>
      <c r="W166" s="109"/>
      <c r="X166" s="109"/>
      <c r="Y166" s="109"/>
    </row>
    <row r="167" ht="20.25" customHeight="1" spans="1:25">
      <c r="A167" s="26" t="s">
        <v>70</v>
      </c>
      <c r="B167" s="26" t="s">
        <v>81</v>
      </c>
      <c r="C167" s="26" t="s">
        <v>396</v>
      </c>
      <c r="D167" s="26" t="s">
        <v>337</v>
      </c>
      <c r="E167" s="26" t="s">
        <v>180</v>
      </c>
      <c r="F167" s="26" t="s">
        <v>181</v>
      </c>
      <c r="G167" s="26" t="s">
        <v>350</v>
      </c>
      <c r="H167" s="26" t="s">
        <v>351</v>
      </c>
      <c r="I167" s="109">
        <v>3050</v>
      </c>
      <c r="J167" s="109">
        <v>3050</v>
      </c>
      <c r="K167" s="31"/>
      <c r="L167" s="31"/>
      <c r="M167" s="31"/>
      <c r="N167" s="109">
        <v>3050</v>
      </c>
      <c r="O167" s="31"/>
      <c r="P167" s="109"/>
      <c r="Q167" s="109"/>
      <c r="R167" s="109"/>
      <c r="S167" s="109"/>
      <c r="T167" s="109"/>
      <c r="U167" s="109"/>
      <c r="V167" s="109"/>
      <c r="W167" s="109"/>
      <c r="X167" s="109"/>
      <c r="Y167" s="109"/>
    </row>
    <row r="168" ht="20.25" customHeight="1" spans="1:25">
      <c r="A168" s="26" t="s">
        <v>70</v>
      </c>
      <c r="B168" s="26" t="s">
        <v>81</v>
      </c>
      <c r="C168" s="26" t="s">
        <v>396</v>
      </c>
      <c r="D168" s="26" t="s">
        <v>337</v>
      </c>
      <c r="E168" s="26" t="s">
        <v>180</v>
      </c>
      <c r="F168" s="26" t="s">
        <v>181</v>
      </c>
      <c r="G168" s="26" t="s">
        <v>352</v>
      </c>
      <c r="H168" s="26" t="s">
        <v>353</v>
      </c>
      <c r="I168" s="109">
        <v>3050</v>
      </c>
      <c r="J168" s="109">
        <v>3050</v>
      </c>
      <c r="K168" s="31"/>
      <c r="L168" s="31"/>
      <c r="M168" s="31"/>
      <c r="N168" s="109">
        <v>3050</v>
      </c>
      <c r="O168" s="31"/>
      <c r="P168" s="109"/>
      <c r="Q168" s="109"/>
      <c r="R168" s="109"/>
      <c r="S168" s="109"/>
      <c r="T168" s="109"/>
      <c r="U168" s="109"/>
      <c r="V168" s="109"/>
      <c r="W168" s="109"/>
      <c r="X168" s="109"/>
      <c r="Y168" s="109"/>
    </row>
    <row r="169" ht="20.25" customHeight="1" spans="1:25">
      <c r="A169" s="26" t="s">
        <v>70</v>
      </c>
      <c r="B169" s="26" t="s">
        <v>81</v>
      </c>
      <c r="C169" s="26" t="s">
        <v>397</v>
      </c>
      <c r="D169" s="26" t="s">
        <v>357</v>
      </c>
      <c r="E169" s="26" t="s">
        <v>138</v>
      </c>
      <c r="F169" s="26" t="s">
        <v>139</v>
      </c>
      <c r="G169" s="26" t="s">
        <v>358</v>
      </c>
      <c r="H169" s="26" t="s">
        <v>359</v>
      </c>
      <c r="I169" s="109">
        <v>561600</v>
      </c>
      <c r="J169" s="109">
        <v>561600</v>
      </c>
      <c r="K169" s="31"/>
      <c r="L169" s="31"/>
      <c r="M169" s="31"/>
      <c r="N169" s="109">
        <v>561600</v>
      </c>
      <c r="O169" s="31"/>
      <c r="P169" s="109"/>
      <c r="Q169" s="109"/>
      <c r="R169" s="109"/>
      <c r="S169" s="109"/>
      <c r="T169" s="109"/>
      <c r="U169" s="109"/>
      <c r="V169" s="109"/>
      <c r="W169" s="109"/>
      <c r="X169" s="109"/>
      <c r="Y169" s="109"/>
    </row>
    <row r="170" ht="20.25" customHeight="1" spans="1:25">
      <c r="A170" s="26" t="s">
        <v>70</v>
      </c>
      <c r="B170" s="26" t="s">
        <v>81</v>
      </c>
      <c r="C170" s="26" t="s">
        <v>398</v>
      </c>
      <c r="D170" s="26" t="s">
        <v>361</v>
      </c>
      <c r="E170" s="26" t="s">
        <v>180</v>
      </c>
      <c r="F170" s="26" t="s">
        <v>181</v>
      </c>
      <c r="G170" s="26" t="s">
        <v>303</v>
      </c>
      <c r="H170" s="26" t="s">
        <v>304</v>
      </c>
      <c r="I170" s="109">
        <v>512400</v>
      </c>
      <c r="J170" s="109">
        <v>512400</v>
      </c>
      <c r="K170" s="31"/>
      <c r="L170" s="31"/>
      <c r="M170" s="31"/>
      <c r="N170" s="109">
        <v>512400</v>
      </c>
      <c r="O170" s="31"/>
      <c r="P170" s="109"/>
      <c r="Q170" s="109"/>
      <c r="R170" s="109"/>
      <c r="S170" s="109"/>
      <c r="T170" s="109"/>
      <c r="U170" s="109"/>
      <c r="V170" s="109"/>
      <c r="W170" s="109"/>
      <c r="X170" s="109"/>
      <c r="Y170" s="109"/>
    </row>
    <row r="171" ht="20.25" customHeight="1" spans="1:25">
      <c r="A171" s="26" t="s">
        <v>70</v>
      </c>
      <c r="B171" s="26" t="s">
        <v>81</v>
      </c>
      <c r="C171" s="26" t="s">
        <v>399</v>
      </c>
      <c r="D171" s="26" t="s">
        <v>333</v>
      </c>
      <c r="E171" s="26" t="s">
        <v>138</v>
      </c>
      <c r="F171" s="26" t="s">
        <v>139</v>
      </c>
      <c r="G171" s="26" t="s">
        <v>334</v>
      </c>
      <c r="H171" s="26" t="s">
        <v>335</v>
      </c>
      <c r="I171" s="109">
        <v>21600</v>
      </c>
      <c r="J171" s="109">
        <v>21600</v>
      </c>
      <c r="K171" s="31"/>
      <c r="L171" s="31"/>
      <c r="M171" s="31"/>
      <c r="N171" s="109">
        <v>21600</v>
      </c>
      <c r="O171" s="31"/>
      <c r="P171" s="109"/>
      <c r="Q171" s="109"/>
      <c r="R171" s="109"/>
      <c r="S171" s="109"/>
      <c r="T171" s="109"/>
      <c r="U171" s="109"/>
      <c r="V171" s="109"/>
      <c r="W171" s="109"/>
      <c r="X171" s="109"/>
      <c r="Y171" s="109"/>
    </row>
    <row r="172" ht="20.25" customHeight="1" spans="1:25">
      <c r="A172" s="26" t="s">
        <v>70</v>
      </c>
      <c r="B172" s="26" t="s">
        <v>83</v>
      </c>
      <c r="C172" s="26" t="s">
        <v>400</v>
      </c>
      <c r="D172" s="26" t="s">
        <v>302</v>
      </c>
      <c r="E172" s="26" t="s">
        <v>170</v>
      </c>
      <c r="F172" s="26" t="s">
        <v>171</v>
      </c>
      <c r="G172" s="26" t="s">
        <v>295</v>
      </c>
      <c r="H172" s="26" t="s">
        <v>296</v>
      </c>
      <c r="I172" s="109">
        <v>1991496</v>
      </c>
      <c r="J172" s="109">
        <v>1991496</v>
      </c>
      <c r="K172" s="31"/>
      <c r="L172" s="31"/>
      <c r="M172" s="31"/>
      <c r="N172" s="109">
        <v>1991496</v>
      </c>
      <c r="O172" s="31"/>
      <c r="P172" s="109"/>
      <c r="Q172" s="109"/>
      <c r="R172" s="109"/>
      <c r="S172" s="109"/>
      <c r="T172" s="109"/>
      <c r="U172" s="109"/>
      <c r="V172" s="109"/>
      <c r="W172" s="109"/>
      <c r="X172" s="109"/>
      <c r="Y172" s="109"/>
    </row>
    <row r="173" ht="20.25" customHeight="1" spans="1:25">
      <c r="A173" s="26" t="s">
        <v>70</v>
      </c>
      <c r="B173" s="26" t="s">
        <v>83</v>
      </c>
      <c r="C173" s="26" t="s">
        <v>400</v>
      </c>
      <c r="D173" s="26" t="s">
        <v>302</v>
      </c>
      <c r="E173" s="26" t="s">
        <v>170</v>
      </c>
      <c r="F173" s="26" t="s">
        <v>171</v>
      </c>
      <c r="G173" s="26" t="s">
        <v>297</v>
      </c>
      <c r="H173" s="26" t="s">
        <v>298</v>
      </c>
      <c r="I173" s="109">
        <v>70560</v>
      </c>
      <c r="J173" s="109">
        <v>70560</v>
      </c>
      <c r="K173" s="31"/>
      <c r="L173" s="31"/>
      <c r="M173" s="31"/>
      <c r="N173" s="109">
        <v>70560</v>
      </c>
      <c r="O173" s="31"/>
      <c r="P173" s="109"/>
      <c r="Q173" s="109"/>
      <c r="R173" s="109"/>
      <c r="S173" s="109"/>
      <c r="T173" s="109"/>
      <c r="U173" s="109"/>
      <c r="V173" s="109"/>
      <c r="W173" s="109"/>
      <c r="X173" s="109"/>
      <c r="Y173" s="109"/>
    </row>
    <row r="174" ht="20.25" customHeight="1" spans="1:25">
      <c r="A174" s="26" t="s">
        <v>70</v>
      </c>
      <c r="B174" s="26" t="s">
        <v>83</v>
      </c>
      <c r="C174" s="26" t="s">
        <v>400</v>
      </c>
      <c r="D174" s="26" t="s">
        <v>302</v>
      </c>
      <c r="E174" s="26" t="s">
        <v>170</v>
      </c>
      <c r="F174" s="26" t="s">
        <v>171</v>
      </c>
      <c r="G174" s="26" t="s">
        <v>297</v>
      </c>
      <c r="H174" s="26" t="s">
        <v>298</v>
      </c>
      <c r="I174" s="109">
        <v>240000</v>
      </c>
      <c r="J174" s="109">
        <v>240000</v>
      </c>
      <c r="K174" s="31"/>
      <c r="L174" s="31"/>
      <c r="M174" s="31"/>
      <c r="N174" s="109">
        <v>240000</v>
      </c>
      <c r="O174" s="31"/>
      <c r="P174" s="109"/>
      <c r="Q174" s="109"/>
      <c r="R174" s="109"/>
      <c r="S174" s="109"/>
      <c r="T174" s="109"/>
      <c r="U174" s="109"/>
      <c r="V174" s="109"/>
      <c r="W174" s="109"/>
      <c r="X174" s="109"/>
      <c r="Y174" s="109"/>
    </row>
    <row r="175" ht="20.25" customHeight="1" spans="1:25">
      <c r="A175" s="26" t="s">
        <v>70</v>
      </c>
      <c r="B175" s="26" t="s">
        <v>83</v>
      </c>
      <c r="C175" s="26" t="s">
        <v>400</v>
      </c>
      <c r="D175" s="26" t="s">
        <v>302</v>
      </c>
      <c r="E175" s="26" t="s">
        <v>170</v>
      </c>
      <c r="F175" s="26" t="s">
        <v>171</v>
      </c>
      <c r="G175" s="26" t="s">
        <v>297</v>
      </c>
      <c r="H175" s="26" t="s">
        <v>298</v>
      </c>
      <c r="I175" s="109">
        <v>120156</v>
      </c>
      <c r="J175" s="109">
        <v>120156</v>
      </c>
      <c r="K175" s="31"/>
      <c r="L175" s="31"/>
      <c r="M175" s="31"/>
      <c r="N175" s="109">
        <v>120156</v>
      </c>
      <c r="O175" s="31"/>
      <c r="P175" s="109"/>
      <c r="Q175" s="109"/>
      <c r="R175" s="109"/>
      <c r="S175" s="109"/>
      <c r="T175" s="109"/>
      <c r="U175" s="109"/>
      <c r="V175" s="109"/>
      <c r="W175" s="109"/>
      <c r="X175" s="109"/>
      <c r="Y175" s="109"/>
    </row>
    <row r="176" ht="20.25" customHeight="1" spans="1:25">
      <c r="A176" s="26" t="s">
        <v>70</v>
      </c>
      <c r="B176" s="26" t="s">
        <v>83</v>
      </c>
      <c r="C176" s="26" t="s">
        <v>400</v>
      </c>
      <c r="D176" s="26" t="s">
        <v>302</v>
      </c>
      <c r="E176" s="26" t="s">
        <v>170</v>
      </c>
      <c r="F176" s="26" t="s">
        <v>171</v>
      </c>
      <c r="G176" s="26" t="s">
        <v>299</v>
      </c>
      <c r="H176" s="26" t="s">
        <v>300</v>
      </c>
      <c r="I176" s="109">
        <v>165958</v>
      </c>
      <c r="J176" s="109">
        <v>165958</v>
      </c>
      <c r="K176" s="31"/>
      <c r="L176" s="31"/>
      <c r="M176" s="31"/>
      <c r="N176" s="109">
        <v>165958</v>
      </c>
      <c r="O176" s="31"/>
      <c r="P176" s="109"/>
      <c r="Q176" s="109"/>
      <c r="R176" s="109"/>
      <c r="S176" s="109"/>
      <c r="T176" s="109"/>
      <c r="U176" s="109"/>
      <c r="V176" s="109"/>
      <c r="W176" s="109"/>
      <c r="X176" s="109"/>
      <c r="Y176" s="109"/>
    </row>
    <row r="177" ht="20.25" customHeight="1" spans="1:25">
      <c r="A177" s="26" t="s">
        <v>70</v>
      </c>
      <c r="B177" s="26" t="s">
        <v>83</v>
      </c>
      <c r="C177" s="26" t="s">
        <v>400</v>
      </c>
      <c r="D177" s="26" t="s">
        <v>302</v>
      </c>
      <c r="E177" s="26" t="s">
        <v>170</v>
      </c>
      <c r="F177" s="26" t="s">
        <v>171</v>
      </c>
      <c r="G177" s="26" t="s">
        <v>303</v>
      </c>
      <c r="H177" s="26" t="s">
        <v>304</v>
      </c>
      <c r="I177" s="109">
        <v>398148</v>
      </c>
      <c r="J177" s="109">
        <v>398148</v>
      </c>
      <c r="K177" s="31"/>
      <c r="L177" s="31"/>
      <c r="M177" s="31"/>
      <c r="N177" s="109">
        <v>398148</v>
      </c>
      <c r="O177" s="31"/>
      <c r="P177" s="109"/>
      <c r="Q177" s="109"/>
      <c r="R177" s="109"/>
      <c r="S177" s="109"/>
      <c r="T177" s="109"/>
      <c r="U177" s="109"/>
      <c r="V177" s="109"/>
      <c r="W177" s="109"/>
      <c r="X177" s="109"/>
      <c r="Y177" s="109"/>
    </row>
    <row r="178" ht="20.25" customHeight="1" spans="1:25">
      <c r="A178" s="26" t="s">
        <v>70</v>
      </c>
      <c r="B178" s="26" t="s">
        <v>83</v>
      </c>
      <c r="C178" s="26" t="s">
        <v>400</v>
      </c>
      <c r="D178" s="26" t="s">
        <v>302</v>
      </c>
      <c r="E178" s="26" t="s">
        <v>170</v>
      </c>
      <c r="F178" s="26" t="s">
        <v>171</v>
      </c>
      <c r="G178" s="26" t="s">
        <v>303</v>
      </c>
      <c r="H178" s="26" t="s">
        <v>304</v>
      </c>
      <c r="I178" s="109">
        <v>723840</v>
      </c>
      <c r="J178" s="109">
        <v>723840</v>
      </c>
      <c r="K178" s="31"/>
      <c r="L178" s="31"/>
      <c r="M178" s="31"/>
      <c r="N178" s="109">
        <v>723840</v>
      </c>
      <c r="O178" s="31"/>
      <c r="P178" s="109"/>
      <c r="Q178" s="109"/>
      <c r="R178" s="109"/>
      <c r="S178" s="109"/>
      <c r="T178" s="109"/>
      <c r="U178" s="109"/>
      <c r="V178" s="109"/>
      <c r="W178" s="109"/>
      <c r="X178" s="109"/>
      <c r="Y178" s="109"/>
    </row>
    <row r="179" ht="20.25" customHeight="1" spans="1:25">
      <c r="A179" s="26" t="s">
        <v>70</v>
      </c>
      <c r="B179" s="26" t="s">
        <v>83</v>
      </c>
      <c r="C179" s="26" t="s">
        <v>400</v>
      </c>
      <c r="D179" s="26" t="s">
        <v>302</v>
      </c>
      <c r="E179" s="26" t="s">
        <v>170</v>
      </c>
      <c r="F179" s="26" t="s">
        <v>171</v>
      </c>
      <c r="G179" s="26" t="s">
        <v>303</v>
      </c>
      <c r="H179" s="26" t="s">
        <v>304</v>
      </c>
      <c r="I179" s="109">
        <v>831084</v>
      </c>
      <c r="J179" s="109">
        <v>831084</v>
      </c>
      <c r="K179" s="31"/>
      <c r="L179" s="31"/>
      <c r="M179" s="31"/>
      <c r="N179" s="109">
        <v>831084</v>
      </c>
      <c r="O179" s="31"/>
      <c r="P179" s="109"/>
      <c r="Q179" s="109"/>
      <c r="R179" s="109"/>
      <c r="S179" s="109"/>
      <c r="T179" s="109"/>
      <c r="U179" s="109"/>
      <c r="V179" s="109"/>
      <c r="W179" s="109"/>
      <c r="X179" s="109"/>
      <c r="Y179" s="109"/>
    </row>
    <row r="180" ht="20.25" customHeight="1" spans="1:25">
      <c r="A180" s="26" t="s">
        <v>70</v>
      </c>
      <c r="B180" s="26" t="s">
        <v>83</v>
      </c>
      <c r="C180" s="26" t="s">
        <v>401</v>
      </c>
      <c r="D180" s="26" t="s">
        <v>306</v>
      </c>
      <c r="E180" s="26" t="s">
        <v>140</v>
      </c>
      <c r="F180" s="26" t="s">
        <v>141</v>
      </c>
      <c r="G180" s="26" t="s">
        <v>307</v>
      </c>
      <c r="H180" s="26" t="s">
        <v>308</v>
      </c>
      <c r="I180" s="109">
        <v>726800</v>
      </c>
      <c r="J180" s="109">
        <v>726800</v>
      </c>
      <c r="K180" s="31"/>
      <c r="L180" s="31"/>
      <c r="M180" s="31"/>
      <c r="N180" s="109">
        <v>726800</v>
      </c>
      <c r="O180" s="31"/>
      <c r="P180" s="109"/>
      <c r="Q180" s="109"/>
      <c r="R180" s="109"/>
      <c r="S180" s="109"/>
      <c r="T180" s="109"/>
      <c r="U180" s="109"/>
      <c r="V180" s="109"/>
      <c r="W180" s="109"/>
      <c r="X180" s="109"/>
      <c r="Y180" s="109"/>
    </row>
    <row r="181" ht="20.25" customHeight="1" spans="1:25">
      <c r="A181" s="26" t="s">
        <v>70</v>
      </c>
      <c r="B181" s="26" t="s">
        <v>83</v>
      </c>
      <c r="C181" s="26" t="s">
        <v>401</v>
      </c>
      <c r="D181" s="26" t="s">
        <v>306</v>
      </c>
      <c r="E181" s="26" t="s">
        <v>142</v>
      </c>
      <c r="F181" s="26" t="s">
        <v>143</v>
      </c>
      <c r="G181" s="26" t="s">
        <v>309</v>
      </c>
      <c r="H181" s="26" t="s">
        <v>310</v>
      </c>
      <c r="I181" s="109">
        <v>255212.55</v>
      </c>
      <c r="J181" s="109">
        <v>255212.55</v>
      </c>
      <c r="K181" s="31"/>
      <c r="L181" s="31"/>
      <c r="M181" s="31"/>
      <c r="N181" s="109">
        <v>255212.55</v>
      </c>
      <c r="O181" s="31"/>
      <c r="P181" s="109"/>
      <c r="Q181" s="109"/>
      <c r="R181" s="109"/>
      <c r="S181" s="109"/>
      <c r="T181" s="109"/>
      <c r="U181" s="109"/>
      <c r="V181" s="109"/>
      <c r="W181" s="109"/>
      <c r="X181" s="109"/>
      <c r="Y181" s="109"/>
    </row>
    <row r="182" ht="20.25" customHeight="1" spans="1:25">
      <c r="A182" s="26" t="s">
        <v>70</v>
      </c>
      <c r="B182" s="26" t="s">
        <v>83</v>
      </c>
      <c r="C182" s="26" t="s">
        <v>401</v>
      </c>
      <c r="D182" s="26" t="s">
        <v>306</v>
      </c>
      <c r="E182" s="26" t="s">
        <v>200</v>
      </c>
      <c r="F182" s="26" t="s">
        <v>201</v>
      </c>
      <c r="G182" s="26" t="s">
        <v>311</v>
      </c>
      <c r="H182" s="26" t="s">
        <v>312</v>
      </c>
      <c r="I182" s="109">
        <v>25104</v>
      </c>
      <c r="J182" s="109">
        <v>25104</v>
      </c>
      <c r="K182" s="31"/>
      <c r="L182" s="31"/>
      <c r="M182" s="31"/>
      <c r="N182" s="109">
        <v>25104</v>
      </c>
      <c r="O182" s="31"/>
      <c r="P182" s="109"/>
      <c r="Q182" s="109"/>
      <c r="R182" s="109"/>
      <c r="S182" s="109"/>
      <c r="T182" s="109"/>
      <c r="U182" s="109"/>
      <c r="V182" s="109"/>
      <c r="W182" s="109"/>
      <c r="X182" s="109"/>
      <c r="Y182" s="109"/>
    </row>
    <row r="183" ht="20.25" customHeight="1" spans="1:25">
      <c r="A183" s="26" t="s">
        <v>70</v>
      </c>
      <c r="B183" s="26" t="s">
        <v>83</v>
      </c>
      <c r="C183" s="26" t="s">
        <v>401</v>
      </c>
      <c r="D183" s="26" t="s">
        <v>306</v>
      </c>
      <c r="E183" s="26" t="s">
        <v>200</v>
      </c>
      <c r="F183" s="26" t="s">
        <v>201</v>
      </c>
      <c r="G183" s="26" t="s">
        <v>311</v>
      </c>
      <c r="H183" s="26" t="s">
        <v>312</v>
      </c>
      <c r="I183" s="109">
        <v>353280</v>
      </c>
      <c r="J183" s="109">
        <v>353280</v>
      </c>
      <c r="K183" s="31"/>
      <c r="L183" s="31"/>
      <c r="M183" s="31"/>
      <c r="N183" s="109">
        <v>353280</v>
      </c>
      <c r="O183" s="31"/>
      <c r="P183" s="109"/>
      <c r="Q183" s="109"/>
      <c r="R183" s="109"/>
      <c r="S183" s="109"/>
      <c r="T183" s="109"/>
      <c r="U183" s="109"/>
      <c r="V183" s="109"/>
      <c r="W183" s="109"/>
      <c r="X183" s="109"/>
      <c r="Y183" s="109"/>
    </row>
    <row r="184" ht="20.25" customHeight="1" spans="1:25">
      <c r="A184" s="26" t="s">
        <v>70</v>
      </c>
      <c r="B184" s="26" t="s">
        <v>83</v>
      </c>
      <c r="C184" s="26" t="s">
        <v>401</v>
      </c>
      <c r="D184" s="26" t="s">
        <v>306</v>
      </c>
      <c r="E184" s="26" t="s">
        <v>202</v>
      </c>
      <c r="F184" s="26" t="s">
        <v>203</v>
      </c>
      <c r="G184" s="26" t="s">
        <v>313</v>
      </c>
      <c r="H184" s="26" t="s">
        <v>314</v>
      </c>
      <c r="I184" s="109">
        <v>191280</v>
      </c>
      <c r="J184" s="109">
        <v>191280</v>
      </c>
      <c r="K184" s="31"/>
      <c r="L184" s="31"/>
      <c r="M184" s="31"/>
      <c r="N184" s="109">
        <v>191280</v>
      </c>
      <c r="O184" s="31"/>
      <c r="P184" s="109"/>
      <c r="Q184" s="109"/>
      <c r="R184" s="109"/>
      <c r="S184" s="109"/>
      <c r="T184" s="109"/>
      <c r="U184" s="109"/>
      <c r="V184" s="109"/>
      <c r="W184" s="109"/>
      <c r="X184" s="109"/>
      <c r="Y184" s="109"/>
    </row>
    <row r="185" ht="20.25" customHeight="1" spans="1:25">
      <c r="A185" s="26" t="s">
        <v>70</v>
      </c>
      <c r="B185" s="26" t="s">
        <v>83</v>
      </c>
      <c r="C185" s="26" t="s">
        <v>401</v>
      </c>
      <c r="D185" s="26" t="s">
        <v>306</v>
      </c>
      <c r="E185" s="26" t="s">
        <v>202</v>
      </c>
      <c r="F185" s="26" t="s">
        <v>203</v>
      </c>
      <c r="G185" s="26" t="s">
        <v>313</v>
      </c>
      <c r="H185" s="26" t="s">
        <v>314</v>
      </c>
      <c r="I185" s="109">
        <v>210360</v>
      </c>
      <c r="J185" s="109">
        <v>210360</v>
      </c>
      <c r="K185" s="31"/>
      <c r="L185" s="31"/>
      <c r="M185" s="31"/>
      <c r="N185" s="109">
        <v>210360</v>
      </c>
      <c r="O185" s="31"/>
      <c r="P185" s="109"/>
      <c r="Q185" s="109"/>
      <c r="R185" s="109"/>
      <c r="S185" s="109"/>
      <c r="T185" s="109"/>
      <c r="U185" s="109"/>
      <c r="V185" s="109"/>
      <c r="W185" s="109"/>
      <c r="X185" s="109"/>
      <c r="Y185" s="109"/>
    </row>
    <row r="186" ht="20.25" customHeight="1" spans="1:25">
      <c r="A186" s="26" t="s">
        <v>70</v>
      </c>
      <c r="B186" s="26" t="s">
        <v>83</v>
      </c>
      <c r="C186" s="26" t="s">
        <v>401</v>
      </c>
      <c r="D186" s="26" t="s">
        <v>306</v>
      </c>
      <c r="E186" s="26" t="s">
        <v>170</v>
      </c>
      <c r="F186" s="26" t="s">
        <v>171</v>
      </c>
      <c r="G186" s="26" t="s">
        <v>315</v>
      </c>
      <c r="H186" s="26" t="s">
        <v>316</v>
      </c>
      <c r="I186" s="109">
        <v>29480</v>
      </c>
      <c r="J186" s="109">
        <v>29480</v>
      </c>
      <c r="K186" s="31"/>
      <c r="L186" s="31"/>
      <c r="M186" s="31"/>
      <c r="N186" s="109">
        <v>29480</v>
      </c>
      <c r="O186" s="31"/>
      <c r="P186" s="109"/>
      <c r="Q186" s="109"/>
      <c r="R186" s="109"/>
      <c r="S186" s="109"/>
      <c r="T186" s="109"/>
      <c r="U186" s="109"/>
      <c r="V186" s="109"/>
      <c r="W186" s="109"/>
      <c r="X186" s="109"/>
      <c r="Y186" s="109"/>
    </row>
    <row r="187" ht="20.25" customHeight="1" spans="1:25">
      <c r="A187" s="26" t="s">
        <v>70</v>
      </c>
      <c r="B187" s="26" t="s">
        <v>83</v>
      </c>
      <c r="C187" s="26" t="s">
        <v>401</v>
      </c>
      <c r="D187" s="26" t="s">
        <v>306</v>
      </c>
      <c r="E187" s="26" t="s">
        <v>204</v>
      </c>
      <c r="F187" s="26" t="s">
        <v>205</v>
      </c>
      <c r="G187" s="26" t="s">
        <v>315</v>
      </c>
      <c r="H187" s="26" t="s">
        <v>316</v>
      </c>
      <c r="I187" s="109">
        <v>16840</v>
      </c>
      <c r="J187" s="109">
        <v>16840</v>
      </c>
      <c r="K187" s="31"/>
      <c r="L187" s="31"/>
      <c r="M187" s="31"/>
      <c r="N187" s="109">
        <v>16840</v>
      </c>
      <c r="O187" s="31"/>
      <c r="P187" s="109"/>
      <c r="Q187" s="109"/>
      <c r="R187" s="109"/>
      <c r="S187" s="109"/>
      <c r="T187" s="109"/>
      <c r="U187" s="109"/>
      <c r="V187" s="109"/>
      <c r="W187" s="109"/>
      <c r="X187" s="109"/>
      <c r="Y187" s="109"/>
    </row>
    <row r="188" ht="20.25" customHeight="1" spans="1:25">
      <c r="A188" s="26" t="s">
        <v>70</v>
      </c>
      <c r="B188" s="26" t="s">
        <v>83</v>
      </c>
      <c r="C188" s="26" t="s">
        <v>402</v>
      </c>
      <c r="D188" s="26" t="s">
        <v>223</v>
      </c>
      <c r="E188" s="26" t="s">
        <v>222</v>
      </c>
      <c r="F188" s="26" t="s">
        <v>223</v>
      </c>
      <c r="G188" s="26" t="s">
        <v>318</v>
      </c>
      <c r="H188" s="26" t="s">
        <v>223</v>
      </c>
      <c r="I188" s="109">
        <v>550880</v>
      </c>
      <c r="J188" s="109">
        <v>550880</v>
      </c>
      <c r="K188" s="31"/>
      <c r="L188" s="31"/>
      <c r="M188" s="31"/>
      <c r="N188" s="109">
        <v>550880</v>
      </c>
      <c r="O188" s="31"/>
      <c r="P188" s="109"/>
      <c r="Q188" s="109"/>
      <c r="R188" s="109"/>
      <c r="S188" s="109"/>
      <c r="T188" s="109"/>
      <c r="U188" s="109"/>
      <c r="V188" s="109"/>
      <c r="W188" s="109"/>
      <c r="X188" s="109"/>
      <c r="Y188" s="109"/>
    </row>
    <row r="189" ht="20.25" customHeight="1" spans="1:25">
      <c r="A189" s="26" t="s">
        <v>70</v>
      </c>
      <c r="B189" s="26" t="s">
        <v>83</v>
      </c>
      <c r="C189" s="26" t="s">
        <v>403</v>
      </c>
      <c r="D189" s="26" t="s">
        <v>270</v>
      </c>
      <c r="E189" s="26" t="s">
        <v>170</v>
      </c>
      <c r="F189" s="26" t="s">
        <v>171</v>
      </c>
      <c r="G189" s="26" t="s">
        <v>324</v>
      </c>
      <c r="H189" s="26" t="s">
        <v>270</v>
      </c>
      <c r="I189" s="109">
        <v>8000</v>
      </c>
      <c r="J189" s="109">
        <v>8000</v>
      </c>
      <c r="K189" s="31"/>
      <c r="L189" s="31"/>
      <c r="M189" s="31"/>
      <c r="N189" s="109">
        <v>8000</v>
      </c>
      <c r="O189" s="31"/>
      <c r="P189" s="109"/>
      <c r="Q189" s="109"/>
      <c r="R189" s="109"/>
      <c r="S189" s="109"/>
      <c r="T189" s="109"/>
      <c r="U189" s="109"/>
      <c r="V189" s="109"/>
      <c r="W189" s="109"/>
      <c r="X189" s="109"/>
      <c r="Y189" s="109"/>
    </row>
    <row r="190" ht="20.25" customHeight="1" spans="1:25">
      <c r="A190" s="26" t="s">
        <v>70</v>
      </c>
      <c r="B190" s="26" t="s">
        <v>83</v>
      </c>
      <c r="C190" s="26" t="s">
        <v>404</v>
      </c>
      <c r="D190" s="26" t="s">
        <v>330</v>
      </c>
      <c r="E190" s="26" t="s">
        <v>170</v>
      </c>
      <c r="F190" s="26" t="s">
        <v>171</v>
      </c>
      <c r="G190" s="26" t="s">
        <v>331</v>
      </c>
      <c r="H190" s="26" t="s">
        <v>330</v>
      </c>
      <c r="I190" s="109">
        <v>108000</v>
      </c>
      <c r="J190" s="109">
        <v>108000</v>
      </c>
      <c r="K190" s="31"/>
      <c r="L190" s="31"/>
      <c r="M190" s="31"/>
      <c r="N190" s="109">
        <v>108000</v>
      </c>
      <c r="O190" s="31"/>
      <c r="P190" s="109"/>
      <c r="Q190" s="109"/>
      <c r="R190" s="109"/>
      <c r="S190" s="109"/>
      <c r="T190" s="109"/>
      <c r="U190" s="109"/>
      <c r="V190" s="109"/>
      <c r="W190" s="109"/>
      <c r="X190" s="109"/>
      <c r="Y190" s="109"/>
    </row>
    <row r="191" ht="20.25" customHeight="1" spans="1:25">
      <c r="A191" s="26" t="s">
        <v>70</v>
      </c>
      <c r="B191" s="26" t="s">
        <v>83</v>
      </c>
      <c r="C191" s="26" t="s">
        <v>405</v>
      </c>
      <c r="D191" s="26" t="s">
        <v>337</v>
      </c>
      <c r="E191" s="26" t="s">
        <v>170</v>
      </c>
      <c r="F191" s="26" t="s">
        <v>171</v>
      </c>
      <c r="G191" s="26" t="s">
        <v>338</v>
      </c>
      <c r="H191" s="26" t="s">
        <v>339</v>
      </c>
      <c r="I191" s="109">
        <v>36000</v>
      </c>
      <c r="J191" s="109">
        <v>36000</v>
      </c>
      <c r="K191" s="31"/>
      <c r="L191" s="31"/>
      <c r="M191" s="31"/>
      <c r="N191" s="109">
        <v>36000</v>
      </c>
      <c r="O191" s="31"/>
      <c r="P191" s="109"/>
      <c r="Q191" s="109"/>
      <c r="R191" s="109"/>
      <c r="S191" s="109"/>
      <c r="T191" s="109"/>
      <c r="U191" s="109"/>
      <c r="V191" s="109"/>
      <c r="W191" s="109"/>
      <c r="X191" s="109"/>
      <c r="Y191" s="109"/>
    </row>
    <row r="192" ht="20.25" customHeight="1" spans="1:25">
      <c r="A192" s="26" t="s">
        <v>70</v>
      </c>
      <c r="B192" s="26" t="s">
        <v>83</v>
      </c>
      <c r="C192" s="26" t="s">
        <v>405</v>
      </c>
      <c r="D192" s="26" t="s">
        <v>337</v>
      </c>
      <c r="E192" s="26" t="s">
        <v>170</v>
      </c>
      <c r="F192" s="26" t="s">
        <v>171</v>
      </c>
      <c r="G192" s="26" t="s">
        <v>340</v>
      </c>
      <c r="H192" s="26" t="s">
        <v>341</v>
      </c>
      <c r="I192" s="109">
        <v>8000</v>
      </c>
      <c r="J192" s="109">
        <v>8000</v>
      </c>
      <c r="K192" s="31"/>
      <c r="L192" s="31"/>
      <c r="M192" s="31"/>
      <c r="N192" s="109">
        <v>8000</v>
      </c>
      <c r="O192" s="31"/>
      <c r="P192" s="109"/>
      <c r="Q192" s="109"/>
      <c r="R192" s="109"/>
      <c r="S192" s="109"/>
      <c r="T192" s="109"/>
      <c r="U192" s="109"/>
      <c r="V192" s="109"/>
      <c r="W192" s="109"/>
      <c r="X192" s="109"/>
      <c r="Y192" s="109"/>
    </row>
    <row r="193" ht="20.25" customHeight="1" spans="1:25">
      <c r="A193" s="26" t="s">
        <v>70</v>
      </c>
      <c r="B193" s="26" t="s">
        <v>83</v>
      </c>
      <c r="C193" s="26" t="s">
        <v>405</v>
      </c>
      <c r="D193" s="26" t="s">
        <v>337</v>
      </c>
      <c r="E193" s="26" t="s">
        <v>170</v>
      </c>
      <c r="F193" s="26" t="s">
        <v>171</v>
      </c>
      <c r="G193" s="26" t="s">
        <v>342</v>
      </c>
      <c r="H193" s="26" t="s">
        <v>343</v>
      </c>
      <c r="I193" s="109">
        <v>8000</v>
      </c>
      <c r="J193" s="109">
        <v>8000</v>
      </c>
      <c r="K193" s="31"/>
      <c r="L193" s="31"/>
      <c r="M193" s="31"/>
      <c r="N193" s="109">
        <v>8000</v>
      </c>
      <c r="O193" s="31"/>
      <c r="P193" s="109"/>
      <c r="Q193" s="109"/>
      <c r="R193" s="109"/>
      <c r="S193" s="109"/>
      <c r="T193" s="109"/>
      <c r="U193" s="109"/>
      <c r="V193" s="109"/>
      <c r="W193" s="109"/>
      <c r="X193" s="109"/>
      <c r="Y193" s="109"/>
    </row>
    <row r="194" ht="20.25" customHeight="1" spans="1:25">
      <c r="A194" s="26" t="s">
        <v>70</v>
      </c>
      <c r="B194" s="26" t="s">
        <v>83</v>
      </c>
      <c r="C194" s="26" t="s">
        <v>405</v>
      </c>
      <c r="D194" s="26" t="s">
        <v>337</v>
      </c>
      <c r="E194" s="26" t="s">
        <v>170</v>
      </c>
      <c r="F194" s="26" t="s">
        <v>171</v>
      </c>
      <c r="G194" s="26" t="s">
        <v>344</v>
      </c>
      <c r="H194" s="26" t="s">
        <v>345</v>
      </c>
      <c r="I194" s="109">
        <v>28000</v>
      </c>
      <c r="J194" s="109">
        <v>28000</v>
      </c>
      <c r="K194" s="31"/>
      <c r="L194" s="31"/>
      <c r="M194" s="31"/>
      <c r="N194" s="109">
        <v>28000</v>
      </c>
      <c r="O194" s="31"/>
      <c r="P194" s="109"/>
      <c r="Q194" s="109"/>
      <c r="R194" s="109"/>
      <c r="S194" s="109"/>
      <c r="T194" s="109"/>
      <c r="U194" s="109"/>
      <c r="V194" s="109"/>
      <c r="W194" s="109"/>
      <c r="X194" s="109"/>
      <c r="Y194" s="109"/>
    </row>
    <row r="195" ht="20.25" customHeight="1" spans="1:25">
      <c r="A195" s="26" t="s">
        <v>70</v>
      </c>
      <c r="B195" s="26" t="s">
        <v>83</v>
      </c>
      <c r="C195" s="26" t="s">
        <v>405</v>
      </c>
      <c r="D195" s="26" t="s">
        <v>337</v>
      </c>
      <c r="E195" s="26" t="s">
        <v>170</v>
      </c>
      <c r="F195" s="26" t="s">
        <v>171</v>
      </c>
      <c r="G195" s="26" t="s">
        <v>346</v>
      </c>
      <c r="H195" s="26" t="s">
        <v>347</v>
      </c>
      <c r="I195" s="109">
        <v>51200</v>
      </c>
      <c r="J195" s="109">
        <v>51200</v>
      </c>
      <c r="K195" s="31"/>
      <c r="L195" s="31"/>
      <c r="M195" s="31"/>
      <c r="N195" s="109">
        <v>51200</v>
      </c>
      <c r="O195" s="31"/>
      <c r="P195" s="109"/>
      <c r="Q195" s="109"/>
      <c r="R195" s="109"/>
      <c r="S195" s="109"/>
      <c r="T195" s="109"/>
      <c r="U195" s="109"/>
      <c r="V195" s="109"/>
      <c r="W195" s="109"/>
      <c r="X195" s="109"/>
      <c r="Y195" s="109"/>
    </row>
    <row r="196" ht="20.25" customHeight="1" spans="1:25">
      <c r="A196" s="26" t="s">
        <v>70</v>
      </c>
      <c r="B196" s="26" t="s">
        <v>83</v>
      </c>
      <c r="C196" s="26" t="s">
        <v>405</v>
      </c>
      <c r="D196" s="26" t="s">
        <v>337</v>
      </c>
      <c r="E196" s="26" t="s">
        <v>170</v>
      </c>
      <c r="F196" s="26" t="s">
        <v>171</v>
      </c>
      <c r="G196" s="26" t="s">
        <v>348</v>
      </c>
      <c r="H196" s="26" t="s">
        <v>349</v>
      </c>
      <c r="I196" s="109">
        <v>6000</v>
      </c>
      <c r="J196" s="109">
        <v>6000</v>
      </c>
      <c r="K196" s="31"/>
      <c r="L196" s="31"/>
      <c r="M196" s="31"/>
      <c r="N196" s="109">
        <v>6000</v>
      </c>
      <c r="O196" s="31"/>
      <c r="P196" s="109"/>
      <c r="Q196" s="109"/>
      <c r="R196" s="109"/>
      <c r="S196" s="109"/>
      <c r="T196" s="109"/>
      <c r="U196" s="109"/>
      <c r="V196" s="109"/>
      <c r="W196" s="109"/>
      <c r="X196" s="109"/>
      <c r="Y196" s="109"/>
    </row>
    <row r="197" ht="20.25" customHeight="1" spans="1:25">
      <c r="A197" s="26" t="s">
        <v>70</v>
      </c>
      <c r="B197" s="26" t="s">
        <v>83</v>
      </c>
      <c r="C197" s="26" t="s">
        <v>405</v>
      </c>
      <c r="D197" s="26" t="s">
        <v>337</v>
      </c>
      <c r="E197" s="26" t="s">
        <v>170</v>
      </c>
      <c r="F197" s="26" t="s">
        <v>171</v>
      </c>
      <c r="G197" s="26" t="s">
        <v>350</v>
      </c>
      <c r="H197" s="26" t="s">
        <v>351</v>
      </c>
      <c r="I197" s="109">
        <v>2000</v>
      </c>
      <c r="J197" s="109">
        <v>2000</v>
      </c>
      <c r="K197" s="31"/>
      <c r="L197" s="31"/>
      <c r="M197" s="31"/>
      <c r="N197" s="109">
        <v>2000</v>
      </c>
      <c r="O197" s="31"/>
      <c r="P197" s="109"/>
      <c r="Q197" s="109"/>
      <c r="R197" s="109"/>
      <c r="S197" s="109"/>
      <c r="T197" s="109"/>
      <c r="U197" s="109"/>
      <c r="V197" s="109"/>
      <c r="W197" s="109"/>
      <c r="X197" s="109"/>
      <c r="Y197" s="109"/>
    </row>
    <row r="198" ht="20.25" customHeight="1" spans="1:25">
      <c r="A198" s="26" t="s">
        <v>70</v>
      </c>
      <c r="B198" s="26" t="s">
        <v>83</v>
      </c>
      <c r="C198" s="26" t="s">
        <v>405</v>
      </c>
      <c r="D198" s="26" t="s">
        <v>337</v>
      </c>
      <c r="E198" s="26" t="s">
        <v>170</v>
      </c>
      <c r="F198" s="26" t="s">
        <v>171</v>
      </c>
      <c r="G198" s="26" t="s">
        <v>352</v>
      </c>
      <c r="H198" s="26" t="s">
        <v>353</v>
      </c>
      <c r="I198" s="109">
        <v>2000</v>
      </c>
      <c r="J198" s="109">
        <v>2000</v>
      </c>
      <c r="K198" s="31"/>
      <c r="L198" s="31"/>
      <c r="M198" s="31"/>
      <c r="N198" s="109">
        <v>2000</v>
      </c>
      <c r="O198" s="31"/>
      <c r="P198" s="109"/>
      <c r="Q198" s="109"/>
      <c r="R198" s="109"/>
      <c r="S198" s="109"/>
      <c r="T198" s="109"/>
      <c r="U198" s="109"/>
      <c r="V198" s="109"/>
      <c r="W198" s="109"/>
      <c r="X198" s="109"/>
      <c r="Y198" s="109"/>
    </row>
    <row r="199" ht="20.25" customHeight="1" spans="1:25">
      <c r="A199" s="26" t="s">
        <v>70</v>
      </c>
      <c r="B199" s="26" t="s">
        <v>83</v>
      </c>
      <c r="C199" s="26" t="s">
        <v>406</v>
      </c>
      <c r="D199" s="26" t="s">
        <v>357</v>
      </c>
      <c r="E199" s="26" t="s">
        <v>138</v>
      </c>
      <c r="F199" s="26" t="s">
        <v>139</v>
      </c>
      <c r="G199" s="26" t="s">
        <v>358</v>
      </c>
      <c r="H199" s="26" t="s">
        <v>359</v>
      </c>
      <c r="I199" s="109">
        <v>734400</v>
      </c>
      <c r="J199" s="109">
        <v>734400</v>
      </c>
      <c r="K199" s="31"/>
      <c r="L199" s="31"/>
      <c r="M199" s="31"/>
      <c r="N199" s="109">
        <v>734400</v>
      </c>
      <c r="O199" s="31"/>
      <c r="P199" s="109"/>
      <c r="Q199" s="109"/>
      <c r="R199" s="109"/>
      <c r="S199" s="109"/>
      <c r="T199" s="109"/>
      <c r="U199" s="109"/>
      <c r="V199" s="109"/>
      <c r="W199" s="109"/>
      <c r="X199" s="109"/>
      <c r="Y199" s="109"/>
    </row>
    <row r="200" ht="20.25" customHeight="1" spans="1:25">
      <c r="A200" s="26" t="s">
        <v>70</v>
      </c>
      <c r="B200" s="26" t="s">
        <v>83</v>
      </c>
      <c r="C200" s="26" t="s">
        <v>407</v>
      </c>
      <c r="D200" s="26" t="s">
        <v>361</v>
      </c>
      <c r="E200" s="26" t="s">
        <v>170</v>
      </c>
      <c r="F200" s="26" t="s">
        <v>171</v>
      </c>
      <c r="G200" s="26" t="s">
        <v>303</v>
      </c>
      <c r="H200" s="26" t="s">
        <v>304</v>
      </c>
      <c r="I200" s="109">
        <v>336000</v>
      </c>
      <c r="J200" s="109">
        <v>336000</v>
      </c>
      <c r="K200" s="31"/>
      <c r="L200" s="31"/>
      <c r="M200" s="31"/>
      <c r="N200" s="109">
        <v>336000</v>
      </c>
      <c r="O200" s="31"/>
      <c r="P200" s="109"/>
      <c r="Q200" s="109"/>
      <c r="R200" s="109"/>
      <c r="S200" s="109"/>
      <c r="T200" s="109"/>
      <c r="U200" s="109"/>
      <c r="V200" s="109"/>
      <c r="W200" s="109"/>
      <c r="X200" s="109"/>
      <c r="Y200" s="109"/>
    </row>
    <row r="201" ht="20.25" customHeight="1" spans="1:25">
      <c r="A201" s="26" t="s">
        <v>70</v>
      </c>
      <c r="B201" s="26" t="s">
        <v>83</v>
      </c>
      <c r="C201" s="26" t="s">
        <v>408</v>
      </c>
      <c r="D201" s="26" t="s">
        <v>333</v>
      </c>
      <c r="E201" s="26" t="s">
        <v>138</v>
      </c>
      <c r="F201" s="26" t="s">
        <v>139</v>
      </c>
      <c r="G201" s="26" t="s">
        <v>334</v>
      </c>
      <c r="H201" s="26" t="s">
        <v>335</v>
      </c>
      <c r="I201" s="109">
        <v>30600</v>
      </c>
      <c r="J201" s="109">
        <v>30600</v>
      </c>
      <c r="K201" s="31"/>
      <c r="L201" s="31"/>
      <c r="M201" s="31"/>
      <c r="N201" s="109">
        <v>30600</v>
      </c>
      <c r="O201" s="31"/>
      <c r="P201" s="109"/>
      <c r="Q201" s="109"/>
      <c r="R201" s="109"/>
      <c r="S201" s="109"/>
      <c r="T201" s="109"/>
      <c r="U201" s="109"/>
      <c r="V201" s="109"/>
      <c r="W201" s="109"/>
      <c r="X201" s="109"/>
      <c r="Y201" s="109"/>
    </row>
    <row r="202" ht="20.25" customHeight="1" spans="1:25">
      <c r="A202" s="26" t="s">
        <v>70</v>
      </c>
      <c r="B202" s="26" t="s">
        <v>85</v>
      </c>
      <c r="C202" s="26" t="s">
        <v>409</v>
      </c>
      <c r="D202" s="26" t="s">
        <v>302</v>
      </c>
      <c r="E202" s="26" t="s">
        <v>170</v>
      </c>
      <c r="F202" s="26" t="s">
        <v>171</v>
      </c>
      <c r="G202" s="26" t="s">
        <v>295</v>
      </c>
      <c r="H202" s="26" t="s">
        <v>296</v>
      </c>
      <c r="I202" s="109">
        <v>944700</v>
      </c>
      <c r="J202" s="109">
        <v>944700</v>
      </c>
      <c r="K202" s="31"/>
      <c r="L202" s="31"/>
      <c r="M202" s="31"/>
      <c r="N202" s="109">
        <v>944700</v>
      </c>
      <c r="O202" s="31"/>
      <c r="P202" s="109"/>
      <c r="Q202" s="109"/>
      <c r="R202" s="109"/>
      <c r="S202" s="109"/>
      <c r="T202" s="109"/>
      <c r="U202" s="109"/>
      <c r="V202" s="109"/>
      <c r="W202" s="109"/>
      <c r="X202" s="109"/>
      <c r="Y202" s="109"/>
    </row>
    <row r="203" ht="20.25" customHeight="1" spans="1:25">
      <c r="A203" s="26" t="s">
        <v>70</v>
      </c>
      <c r="B203" s="26" t="s">
        <v>85</v>
      </c>
      <c r="C203" s="26" t="s">
        <v>409</v>
      </c>
      <c r="D203" s="26" t="s">
        <v>302</v>
      </c>
      <c r="E203" s="26" t="s">
        <v>170</v>
      </c>
      <c r="F203" s="26" t="s">
        <v>171</v>
      </c>
      <c r="G203" s="26" t="s">
        <v>297</v>
      </c>
      <c r="H203" s="26" t="s">
        <v>298</v>
      </c>
      <c r="I203" s="109">
        <v>74520</v>
      </c>
      <c r="J203" s="109">
        <v>74520</v>
      </c>
      <c r="K203" s="31"/>
      <c r="L203" s="31"/>
      <c r="M203" s="31"/>
      <c r="N203" s="109">
        <v>74520</v>
      </c>
      <c r="O203" s="31"/>
      <c r="P203" s="109"/>
      <c r="Q203" s="109"/>
      <c r="R203" s="109"/>
      <c r="S203" s="109"/>
      <c r="T203" s="109"/>
      <c r="U203" s="109"/>
      <c r="V203" s="109"/>
      <c r="W203" s="109"/>
      <c r="X203" s="109"/>
      <c r="Y203" s="109"/>
    </row>
    <row r="204" ht="20.25" customHeight="1" spans="1:25">
      <c r="A204" s="26" t="s">
        <v>70</v>
      </c>
      <c r="B204" s="26" t="s">
        <v>85</v>
      </c>
      <c r="C204" s="26" t="s">
        <v>409</v>
      </c>
      <c r="D204" s="26" t="s">
        <v>302</v>
      </c>
      <c r="E204" s="26" t="s">
        <v>170</v>
      </c>
      <c r="F204" s="26" t="s">
        <v>171</v>
      </c>
      <c r="G204" s="26" t="s">
        <v>297</v>
      </c>
      <c r="H204" s="26" t="s">
        <v>298</v>
      </c>
      <c r="I204" s="109">
        <v>67416</v>
      </c>
      <c r="J204" s="109">
        <v>67416</v>
      </c>
      <c r="K204" s="31"/>
      <c r="L204" s="31"/>
      <c r="M204" s="31"/>
      <c r="N204" s="109">
        <v>67416</v>
      </c>
      <c r="O204" s="31"/>
      <c r="P204" s="109"/>
      <c r="Q204" s="109"/>
      <c r="R204" s="109"/>
      <c r="S204" s="109"/>
      <c r="T204" s="109"/>
      <c r="U204" s="109"/>
      <c r="V204" s="109"/>
      <c r="W204" s="109"/>
      <c r="X204" s="109"/>
      <c r="Y204" s="109"/>
    </row>
    <row r="205" ht="20.25" customHeight="1" spans="1:25">
      <c r="A205" s="26" t="s">
        <v>70</v>
      </c>
      <c r="B205" s="26" t="s">
        <v>85</v>
      </c>
      <c r="C205" s="26" t="s">
        <v>409</v>
      </c>
      <c r="D205" s="26" t="s">
        <v>302</v>
      </c>
      <c r="E205" s="26" t="s">
        <v>170</v>
      </c>
      <c r="F205" s="26" t="s">
        <v>171</v>
      </c>
      <c r="G205" s="26" t="s">
        <v>297</v>
      </c>
      <c r="H205" s="26" t="s">
        <v>298</v>
      </c>
      <c r="I205" s="109">
        <v>144000</v>
      </c>
      <c r="J205" s="109">
        <v>144000</v>
      </c>
      <c r="K205" s="31"/>
      <c r="L205" s="31"/>
      <c r="M205" s="31"/>
      <c r="N205" s="109">
        <v>144000</v>
      </c>
      <c r="O205" s="31"/>
      <c r="P205" s="109"/>
      <c r="Q205" s="109"/>
      <c r="R205" s="109"/>
      <c r="S205" s="109"/>
      <c r="T205" s="109"/>
      <c r="U205" s="109"/>
      <c r="V205" s="109"/>
      <c r="W205" s="109"/>
      <c r="X205" s="109"/>
      <c r="Y205" s="109"/>
    </row>
    <row r="206" ht="20.25" customHeight="1" spans="1:25">
      <c r="A206" s="26" t="s">
        <v>70</v>
      </c>
      <c r="B206" s="26" t="s">
        <v>85</v>
      </c>
      <c r="C206" s="26" t="s">
        <v>409</v>
      </c>
      <c r="D206" s="26" t="s">
        <v>302</v>
      </c>
      <c r="E206" s="26" t="s">
        <v>170</v>
      </c>
      <c r="F206" s="26" t="s">
        <v>171</v>
      </c>
      <c r="G206" s="26" t="s">
        <v>299</v>
      </c>
      <c r="H206" s="26" t="s">
        <v>300</v>
      </c>
      <c r="I206" s="109">
        <v>78725</v>
      </c>
      <c r="J206" s="109">
        <v>78725</v>
      </c>
      <c r="K206" s="31"/>
      <c r="L206" s="31"/>
      <c r="M206" s="31"/>
      <c r="N206" s="109">
        <v>78725</v>
      </c>
      <c r="O206" s="31"/>
      <c r="P206" s="109"/>
      <c r="Q206" s="109"/>
      <c r="R206" s="109"/>
      <c r="S206" s="109"/>
      <c r="T206" s="109"/>
      <c r="U206" s="109"/>
      <c r="V206" s="109"/>
      <c r="W206" s="109"/>
      <c r="X206" s="109"/>
      <c r="Y206" s="109"/>
    </row>
    <row r="207" ht="20.25" customHeight="1" spans="1:25">
      <c r="A207" s="26" t="s">
        <v>70</v>
      </c>
      <c r="B207" s="26" t="s">
        <v>85</v>
      </c>
      <c r="C207" s="26" t="s">
        <v>409</v>
      </c>
      <c r="D207" s="26" t="s">
        <v>302</v>
      </c>
      <c r="E207" s="26" t="s">
        <v>170</v>
      </c>
      <c r="F207" s="26" t="s">
        <v>171</v>
      </c>
      <c r="G207" s="26" t="s">
        <v>299</v>
      </c>
      <c r="H207" s="26" t="s">
        <v>300</v>
      </c>
      <c r="I207" s="109">
        <v>2347</v>
      </c>
      <c r="J207" s="109">
        <v>2347</v>
      </c>
      <c r="K207" s="31"/>
      <c r="L207" s="31"/>
      <c r="M207" s="31"/>
      <c r="N207" s="109">
        <v>2347</v>
      </c>
      <c r="O207" s="31"/>
      <c r="P207" s="109"/>
      <c r="Q207" s="109"/>
      <c r="R207" s="109"/>
      <c r="S207" s="109"/>
      <c r="T207" s="109"/>
      <c r="U207" s="109"/>
      <c r="V207" s="109"/>
      <c r="W207" s="109"/>
      <c r="X207" s="109"/>
      <c r="Y207" s="109"/>
    </row>
    <row r="208" ht="20.25" customHeight="1" spans="1:25">
      <c r="A208" s="26" t="s">
        <v>70</v>
      </c>
      <c r="B208" s="26" t="s">
        <v>85</v>
      </c>
      <c r="C208" s="26" t="s">
        <v>409</v>
      </c>
      <c r="D208" s="26" t="s">
        <v>302</v>
      </c>
      <c r="E208" s="26" t="s">
        <v>170</v>
      </c>
      <c r="F208" s="26" t="s">
        <v>171</v>
      </c>
      <c r="G208" s="26" t="s">
        <v>303</v>
      </c>
      <c r="H208" s="26" t="s">
        <v>304</v>
      </c>
      <c r="I208" s="109">
        <v>230892</v>
      </c>
      <c r="J208" s="109">
        <v>230892</v>
      </c>
      <c r="K208" s="31"/>
      <c r="L208" s="31"/>
      <c r="M208" s="31"/>
      <c r="N208" s="109">
        <v>230892</v>
      </c>
      <c r="O208" s="31"/>
      <c r="P208" s="109"/>
      <c r="Q208" s="109"/>
      <c r="R208" s="109"/>
      <c r="S208" s="109"/>
      <c r="T208" s="109"/>
      <c r="U208" s="109"/>
      <c r="V208" s="109"/>
      <c r="W208" s="109"/>
      <c r="X208" s="109"/>
      <c r="Y208" s="109"/>
    </row>
    <row r="209" ht="20.25" customHeight="1" spans="1:25">
      <c r="A209" s="26" t="s">
        <v>70</v>
      </c>
      <c r="B209" s="26" t="s">
        <v>85</v>
      </c>
      <c r="C209" s="26" t="s">
        <v>409</v>
      </c>
      <c r="D209" s="26" t="s">
        <v>302</v>
      </c>
      <c r="E209" s="26" t="s">
        <v>170</v>
      </c>
      <c r="F209" s="26" t="s">
        <v>171</v>
      </c>
      <c r="G209" s="26" t="s">
        <v>303</v>
      </c>
      <c r="H209" s="26" t="s">
        <v>304</v>
      </c>
      <c r="I209" s="109">
        <v>480204</v>
      </c>
      <c r="J209" s="109">
        <v>480204</v>
      </c>
      <c r="K209" s="31"/>
      <c r="L209" s="31"/>
      <c r="M209" s="31"/>
      <c r="N209" s="109">
        <v>480204</v>
      </c>
      <c r="O209" s="31"/>
      <c r="P209" s="109"/>
      <c r="Q209" s="109"/>
      <c r="R209" s="109"/>
      <c r="S209" s="109"/>
      <c r="T209" s="109"/>
      <c r="U209" s="109"/>
      <c r="V209" s="109"/>
      <c r="W209" s="109"/>
      <c r="X209" s="109"/>
      <c r="Y209" s="109"/>
    </row>
    <row r="210" ht="20.25" customHeight="1" spans="1:25">
      <c r="A210" s="26" t="s">
        <v>70</v>
      </c>
      <c r="B210" s="26" t="s">
        <v>85</v>
      </c>
      <c r="C210" s="26" t="s">
        <v>409</v>
      </c>
      <c r="D210" s="26" t="s">
        <v>302</v>
      </c>
      <c r="E210" s="26" t="s">
        <v>170</v>
      </c>
      <c r="F210" s="26" t="s">
        <v>171</v>
      </c>
      <c r="G210" s="26" t="s">
        <v>303</v>
      </c>
      <c r="H210" s="26" t="s">
        <v>304</v>
      </c>
      <c r="I210" s="109">
        <v>7544</v>
      </c>
      <c r="J210" s="109">
        <v>7544</v>
      </c>
      <c r="K210" s="31"/>
      <c r="L210" s="31"/>
      <c r="M210" s="31"/>
      <c r="N210" s="109">
        <v>7544</v>
      </c>
      <c r="O210" s="31"/>
      <c r="P210" s="109"/>
      <c r="Q210" s="109"/>
      <c r="R210" s="109"/>
      <c r="S210" s="109"/>
      <c r="T210" s="109"/>
      <c r="U210" s="109"/>
      <c r="V210" s="109"/>
      <c r="W210" s="109"/>
      <c r="X210" s="109"/>
      <c r="Y210" s="109"/>
    </row>
    <row r="211" ht="20.25" customHeight="1" spans="1:25">
      <c r="A211" s="26" t="s">
        <v>70</v>
      </c>
      <c r="B211" s="26" t="s">
        <v>85</v>
      </c>
      <c r="C211" s="26" t="s">
        <v>409</v>
      </c>
      <c r="D211" s="26" t="s">
        <v>302</v>
      </c>
      <c r="E211" s="26" t="s">
        <v>170</v>
      </c>
      <c r="F211" s="26" t="s">
        <v>171</v>
      </c>
      <c r="G211" s="26" t="s">
        <v>303</v>
      </c>
      <c r="H211" s="26" t="s">
        <v>304</v>
      </c>
      <c r="I211" s="109">
        <v>427860</v>
      </c>
      <c r="J211" s="109">
        <v>427860</v>
      </c>
      <c r="K211" s="31"/>
      <c r="L211" s="31"/>
      <c r="M211" s="31"/>
      <c r="N211" s="109">
        <v>427860</v>
      </c>
      <c r="O211" s="31"/>
      <c r="P211" s="109"/>
      <c r="Q211" s="109"/>
      <c r="R211" s="109"/>
      <c r="S211" s="109"/>
      <c r="T211" s="109"/>
      <c r="U211" s="109"/>
      <c r="V211" s="109"/>
      <c r="W211" s="109"/>
      <c r="X211" s="109"/>
      <c r="Y211" s="109"/>
    </row>
    <row r="212" ht="20.25" customHeight="1" spans="1:25">
      <c r="A212" s="26" t="s">
        <v>70</v>
      </c>
      <c r="B212" s="26" t="s">
        <v>85</v>
      </c>
      <c r="C212" s="26" t="s">
        <v>410</v>
      </c>
      <c r="D212" s="26" t="s">
        <v>306</v>
      </c>
      <c r="E212" s="26" t="s">
        <v>140</v>
      </c>
      <c r="F212" s="26" t="s">
        <v>141</v>
      </c>
      <c r="G212" s="26" t="s">
        <v>307</v>
      </c>
      <c r="H212" s="26" t="s">
        <v>308</v>
      </c>
      <c r="I212" s="109">
        <v>415974</v>
      </c>
      <c r="J212" s="109">
        <v>415974</v>
      </c>
      <c r="K212" s="31"/>
      <c r="L212" s="31"/>
      <c r="M212" s="31"/>
      <c r="N212" s="109">
        <v>415974</v>
      </c>
      <c r="O212" s="31"/>
      <c r="P212" s="109"/>
      <c r="Q212" s="109"/>
      <c r="R212" s="109"/>
      <c r="S212" s="109"/>
      <c r="T212" s="109"/>
      <c r="U212" s="109"/>
      <c r="V212" s="109"/>
      <c r="W212" s="109"/>
      <c r="X212" s="109"/>
      <c r="Y212" s="109"/>
    </row>
    <row r="213" ht="20.25" customHeight="1" spans="1:25">
      <c r="A213" s="26" t="s">
        <v>70</v>
      </c>
      <c r="B213" s="26" t="s">
        <v>85</v>
      </c>
      <c r="C213" s="26" t="s">
        <v>410</v>
      </c>
      <c r="D213" s="26" t="s">
        <v>306</v>
      </c>
      <c r="E213" s="26" t="s">
        <v>200</v>
      </c>
      <c r="F213" s="26" t="s">
        <v>201</v>
      </c>
      <c r="G213" s="26" t="s">
        <v>311</v>
      </c>
      <c r="H213" s="26" t="s">
        <v>312</v>
      </c>
      <c r="I213" s="109">
        <v>201734</v>
      </c>
      <c r="J213" s="109">
        <v>201734</v>
      </c>
      <c r="K213" s="31"/>
      <c r="L213" s="31"/>
      <c r="M213" s="31"/>
      <c r="N213" s="109">
        <v>201734</v>
      </c>
      <c r="O213" s="31"/>
      <c r="P213" s="109"/>
      <c r="Q213" s="109"/>
      <c r="R213" s="109"/>
      <c r="S213" s="109"/>
      <c r="T213" s="109"/>
      <c r="U213" s="109"/>
      <c r="V213" s="109"/>
      <c r="W213" s="109"/>
      <c r="X213" s="109"/>
      <c r="Y213" s="109"/>
    </row>
    <row r="214" ht="20.25" customHeight="1" spans="1:25">
      <c r="A214" s="26" t="s">
        <v>70</v>
      </c>
      <c r="B214" s="26" t="s">
        <v>85</v>
      </c>
      <c r="C214" s="26" t="s">
        <v>410</v>
      </c>
      <c r="D214" s="26" t="s">
        <v>306</v>
      </c>
      <c r="E214" s="26" t="s">
        <v>200</v>
      </c>
      <c r="F214" s="26" t="s">
        <v>201</v>
      </c>
      <c r="G214" s="26" t="s">
        <v>311</v>
      </c>
      <c r="H214" s="26" t="s">
        <v>312</v>
      </c>
      <c r="I214" s="109">
        <v>11506</v>
      </c>
      <c r="J214" s="109">
        <v>11506</v>
      </c>
      <c r="K214" s="31"/>
      <c r="L214" s="31"/>
      <c r="M214" s="31"/>
      <c r="N214" s="109">
        <v>11506</v>
      </c>
      <c r="O214" s="31"/>
      <c r="P214" s="109"/>
      <c r="Q214" s="109"/>
      <c r="R214" s="109"/>
      <c r="S214" s="109"/>
      <c r="T214" s="109"/>
      <c r="U214" s="109"/>
      <c r="V214" s="109"/>
      <c r="W214" s="109"/>
      <c r="X214" s="109"/>
      <c r="Y214" s="109"/>
    </row>
    <row r="215" ht="20.25" customHeight="1" spans="1:25">
      <c r="A215" s="26" t="s">
        <v>70</v>
      </c>
      <c r="B215" s="26" t="s">
        <v>85</v>
      </c>
      <c r="C215" s="26" t="s">
        <v>410</v>
      </c>
      <c r="D215" s="26" t="s">
        <v>306</v>
      </c>
      <c r="E215" s="26" t="s">
        <v>202</v>
      </c>
      <c r="F215" s="26" t="s">
        <v>203</v>
      </c>
      <c r="G215" s="26" t="s">
        <v>313</v>
      </c>
      <c r="H215" s="26" t="s">
        <v>314</v>
      </c>
      <c r="I215" s="109">
        <v>87230</v>
      </c>
      <c r="J215" s="109">
        <v>87230</v>
      </c>
      <c r="K215" s="31"/>
      <c r="L215" s="31"/>
      <c r="M215" s="31"/>
      <c r="N215" s="109">
        <v>87230</v>
      </c>
      <c r="O215" s="31"/>
      <c r="P215" s="109"/>
      <c r="Q215" s="109"/>
      <c r="R215" s="109"/>
      <c r="S215" s="109"/>
      <c r="T215" s="109"/>
      <c r="U215" s="109"/>
      <c r="V215" s="109"/>
      <c r="W215" s="109"/>
      <c r="X215" s="109"/>
      <c r="Y215" s="109"/>
    </row>
    <row r="216" ht="20.25" customHeight="1" spans="1:25">
      <c r="A216" s="26" t="s">
        <v>70</v>
      </c>
      <c r="B216" s="26" t="s">
        <v>85</v>
      </c>
      <c r="C216" s="26" t="s">
        <v>410</v>
      </c>
      <c r="D216" s="26" t="s">
        <v>306</v>
      </c>
      <c r="E216" s="26" t="s">
        <v>202</v>
      </c>
      <c r="F216" s="26" t="s">
        <v>203</v>
      </c>
      <c r="G216" s="26" t="s">
        <v>313</v>
      </c>
      <c r="H216" s="26" t="s">
        <v>314</v>
      </c>
      <c r="I216" s="109">
        <v>119080</v>
      </c>
      <c r="J216" s="109">
        <v>119080</v>
      </c>
      <c r="K216" s="31"/>
      <c r="L216" s="31"/>
      <c r="M216" s="31"/>
      <c r="N216" s="109">
        <v>119080</v>
      </c>
      <c r="O216" s="31"/>
      <c r="P216" s="109"/>
      <c r="Q216" s="109"/>
      <c r="R216" s="109"/>
      <c r="S216" s="109"/>
      <c r="T216" s="109"/>
      <c r="U216" s="109"/>
      <c r="V216" s="109"/>
      <c r="W216" s="109"/>
      <c r="X216" s="109"/>
      <c r="Y216" s="109"/>
    </row>
    <row r="217" ht="20.25" customHeight="1" spans="1:25">
      <c r="A217" s="26" t="s">
        <v>70</v>
      </c>
      <c r="B217" s="26" t="s">
        <v>85</v>
      </c>
      <c r="C217" s="26" t="s">
        <v>410</v>
      </c>
      <c r="D217" s="26" t="s">
        <v>306</v>
      </c>
      <c r="E217" s="26" t="s">
        <v>170</v>
      </c>
      <c r="F217" s="26" t="s">
        <v>171</v>
      </c>
      <c r="G217" s="26" t="s">
        <v>315</v>
      </c>
      <c r="H217" s="26" t="s">
        <v>316</v>
      </c>
      <c r="I217" s="109">
        <v>16692</v>
      </c>
      <c r="J217" s="109">
        <v>16692</v>
      </c>
      <c r="K217" s="31"/>
      <c r="L217" s="31"/>
      <c r="M217" s="31"/>
      <c r="N217" s="109">
        <v>16692</v>
      </c>
      <c r="O217" s="31"/>
      <c r="P217" s="109"/>
      <c r="Q217" s="109"/>
      <c r="R217" s="109"/>
      <c r="S217" s="109"/>
      <c r="T217" s="109"/>
      <c r="U217" s="109"/>
      <c r="V217" s="109"/>
      <c r="W217" s="109"/>
      <c r="X217" s="109"/>
      <c r="Y217" s="109"/>
    </row>
    <row r="218" ht="20.25" customHeight="1" spans="1:25">
      <c r="A218" s="26" t="s">
        <v>70</v>
      </c>
      <c r="B218" s="26" t="s">
        <v>85</v>
      </c>
      <c r="C218" s="26" t="s">
        <v>410</v>
      </c>
      <c r="D218" s="26" t="s">
        <v>306</v>
      </c>
      <c r="E218" s="26" t="s">
        <v>204</v>
      </c>
      <c r="F218" s="26" t="s">
        <v>205</v>
      </c>
      <c r="G218" s="26" t="s">
        <v>315</v>
      </c>
      <c r="H218" s="26" t="s">
        <v>316</v>
      </c>
      <c r="I218" s="109">
        <v>11440</v>
      </c>
      <c r="J218" s="109">
        <v>11440</v>
      </c>
      <c r="K218" s="31"/>
      <c r="L218" s="31"/>
      <c r="M218" s="31"/>
      <c r="N218" s="109">
        <v>11440</v>
      </c>
      <c r="O218" s="31"/>
      <c r="P218" s="109"/>
      <c r="Q218" s="109"/>
      <c r="R218" s="109"/>
      <c r="S218" s="109"/>
      <c r="T218" s="109"/>
      <c r="U218" s="109"/>
      <c r="V218" s="109"/>
      <c r="W218" s="109"/>
      <c r="X218" s="109"/>
      <c r="Y218" s="109"/>
    </row>
    <row r="219" ht="20.25" customHeight="1" spans="1:25">
      <c r="A219" s="26" t="s">
        <v>70</v>
      </c>
      <c r="B219" s="26" t="s">
        <v>85</v>
      </c>
      <c r="C219" s="26" t="s">
        <v>411</v>
      </c>
      <c r="D219" s="26" t="s">
        <v>223</v>
      </c>
      <c r="E219" s="26" t="s">
        <v>222</v>
      </c>
      <c r="F219" s="26" t="s">
        <v>223</v>
      </c>
      <c r="G219" s="26" t="s">
        <v>318</v>
      </c>
      <c r="H219" s="26" t="s">
        <v>223</v>
      </c>
      <c r="I219" s="109">
        <v>310960</v>
      </c>
      <c r="J219" s="109">
        <v>310960</v>
      </c>
      <c r="K219" s="31"/>
      <c r="L219" s="31"/>
      <c r="M219" s="31"/>
      <c r="N219" s="109">
        <v>310960</v>
      </c>
      <c r="O219" s="31"/>
      <c r="P219" s="109"/>
      <c r="Q219" s="109"/>
      <c r="R219" s="109"/>
      <c r="S219" s="109"/>
      <c r="T219" s="109"/>
      <c r="U219" s="109"/>
      <c r="V219" s="109"/>
      <c r="W219" s="109"/>
      <c r="X219" s="109"/>
      <c r="Y219" s="109"/>
    </row>
    <row r="220" ht="20.25" customHeight="1" spans="1:25">
      <c r="A220" s="26" t="s">
        <v>70</v>
      </c>
      <c r="B220" s="26" t="s">
        <v>85</v>
      </c>
      <c r="C220" s="26" t="s">
        <v>412</v>
      </c>
      <c r="D220" s="26" t="s">
        <v>270</v>
      </c>
      <c r="E220" s="26" t="s">
        <v>170</v>
      </c>
      <c r="F220" s="26" t="s">
        <v>171</v>
      </c>
      <c r="G220" s="26" t="s">
        <v>324</v>
      </c>
      <c r="H220" s="26" t="s">
        <v>270</v>
      </c>
      <c r="I220" s="109">
        <v>4800</v>
      </c>
      <c r="J220" s="109">
        <v>4800</v>
      </c>
      <c r="K220" s="31"/>
      <c r="L220" s="31"/>
      <c r="M220" s="31"/>
      <c r="N220" s="109">
        <v>4800</v>
      </c>
      <c r="O220" s="31"/>
      <c r="P220" s="109"/>
      <c r="Q220" s="109"/>
      <c r="R220" s="109"/>
      <c r="S220" s="109"/>
      <c r="T220" s="109"/>
      <c r="U220" s="109"/>
      <c r="V220" s="109"/>
      <c r="W220" s="109"/>
      <c r="X220" s="109"/>
      <c r="Y220" s="109"/>
    </row>
    <row r="221" ht="20.25" customHeight="1" spans="1:25">
      <c r="A221" s="26" t="s">
        <v>70</v>
      </c>
      <c r="B221" s="26" t="s">
        <v>85</v>
      </c>
      <c r="C221" s="26" t="s">
        <v>413</v>
      </c>
      <c r="D221" s="26" t="s">
        <v>330</v>
      </c>
      <c r="E221" s="26" t="s">
        <v>170</v>
      </c>
      <c r="F221" s="26" t="s">
        <v>171</v>
      </c>
      <c r="G221" s="26" t="s">
        <v>331</v>
      </c>
      <c r="H221" s="26" t="s">
        <v>330</v>
      </c>
      <c r="I221" s="109">
        <v>64800</v>
      </c>
      <c r="J221" s="109">
        <v>64800</v>
      </c>
      <c r="K221" s="31"/>
      <c r="L221" s="31"/>
      <c r="M221" s="31"/>
      <c r="N221" s="109">
        <v>64800</v>
      </c>
      <c r="O221" s="31"/>
      <c r="P221" s="109"/>
      <c r="Q221" s="109"/>
      <c r="R221" s="109"/>
      <c r="S221" s="109"/>
      <c r="T221" s="109"/>
      <c r="U221" s="109"/>
      <c r="V221" s="109"/>
      <c r="W221" s="109"/>
      <c r="X221" s="109"/>
      <c r="Y221" s="109"/>
    </row>
    <row r="222" ht="20.25" customHeight="1" spans="1:25">
      <c r="A222" s="26" t="s">
        <v>70</v>
      </c>
      <c r="B222" s="26" t="s">
        <v>85</v>
      </c>
      <c r="C222" s="26" t="s">
        <v>414</v>
      </c>
      <c r="D222" s="26" t="s">
        <v>337</v>
      </c>
      <c r="E222" s="26" t="s">
        <v>170</v>
      </c>
      <c r="F222" s="26" t="s">
        <v>171</v>
      </c>
      <c r="G222" s="26" t="s">
        <v>338</v>
      </c>
      <c r="H222" s="26" t="s">
        <v>339</v>
      </c>
      <c r="I222" s="109">
        <v>21600</v>
      </c>
      <c r="J222" s="109">
        <v>21600</v>
      </c>
      <c r="K222" s="31"/>
      <c r="L222" s="31"/>
      <c r="M222" s="31"/>
      <c r="N222" s="109">
        <v>21600</v>
      </c>
      <c r="O222" s="31"/>
      <c r="P222" s="109"/>
      <c r="Q222" s="109"/>
      <c r="R222" s="109"/>
      <c r="S222" s="109"/>
      <c r="T222" s="109"/>
      <c r="U222" s="109"/>
      <c r="V222" s="109"/>
      <c r="W222" s="109"/>
      <c r="X222" s="109"/>
      <c r="Y222" s="109"/>
    </row>
    <row r="223" ht="20.25" customHeight="1" spans="1:25">
      <c r="A223" s="26" t="s">
        <v>70</v>
      </c>
      <c r="B223" s="26" t="s">
        <v>85</v>
      </c>
      <c r="C223" s="26" t="s">
        <v>414</v>
      </c>
      <c r="D223" s="26" t="s">
        <v>337</v>
      </c>
      <c r="E223" s="26" t="s">
        <v>170</v>
      </c>
      <c r="F223" s="26" t="s">
        <v>171</v>
      </c>
      <c r="G223" s="26" t="s">
        <v>340</v>
      </c>
      <c r="H223" s="26" t="s">
        <v>341</v>
      </c>
      <c r="I223" s="109">
        <v>4800</v>
      </c>
      <c r="J223" s="109">
        <v>4800</v>
      </c>
      <c r="K223" s="31"/>
      <c r="L223" s="31"/>
      <c r="M223" s="31"/>
      <c r="N223" s="109">
        <v>4800</v>
      </c>
      <c r="O223" s="31"/>
      <c r="P223" s="109"/>
      <c r="Q223" s="109"/>
      <c r="R223" s="109"/>
      <c r="S223" s="109"/>
      <c r="T223" s="109"/>
      <c r="U223" s="109"/>
      <c r="V223" s="109"/>
      <c r="W223" s="109"/>
      <c r="X223" s="109"/>
      <c r="Y223" s="109"/>
    </row>
    <row r="224" ht="20.25" customHeight="1" spans="1:25">
      <c r="A224" s="26" t="s">
        <v>70</v>
      </c>
      <c r="B224" s="26" t="s">
        <v>85</v>
      </c>
      <c r="C224" s="26" t="s">
        <v>414</v>
      </c>
      <c r="D224" s="26" t="s">
        <v>337</v>
      </c>
      <c r="E224" s="26" t="s">
        <v>170</v>
      </c>
      <c r="F224" s="26" t="s">
        <v>171</v>
      </c>
      <c r="G224" s="26" t="s">
        <v>342</v>
      </c>
      <c r="H224" s="26" t="s">
        <v>343</v>
      </c>
      <c r="I224" s="109">
        <v>4800</v>
      </c>
      <c r="J224" s="109">
        <v>4800</v>
      </c>
      <c r="K224" s="31"/>
      <c r="L224" s="31"/>
      <c r="M224" s="31"/>
      <c r="N224" s="109">
        <v>4800</v>
      </c>
      <c r="O224" s="31"/>
      <c r="P224" s="109"/>
      <c r="Q224" s="109"/>
      <c r="R224" s="109"/>
      <c r="S224" s="109"/>
      <c r="T224" s="109"/>
      <c r="U224" s="109"/>
      <c r="V224" s="109"/>
      <c r="W224" s="109"/>
      <c r="X224" s="109"/>
      <c r="Y224" s="109"/>
    </row>
    <row r="225" ht="20.25" customHeight="1" spans="1:25">
      <c r="A225" s="26" t="s">
        <v>70</v>
      </c>
      <c r="B225" s="26" t="s">
        <v>85</v>
      </c>
      <c r="C225" s="26" t="s">
        <v>414</v>
      </c>
      <c r="D225" s="26" t="s">
        <v>337</v>
      </c>
      <c r="E225" s="26" t="s">
        <v>170</v>
      </c>
      <c r="F225" s="26" t="s">
        <v>171</v>
      </c>
      <c r="G225" s="26" t="s">
        <v>344</v>
      </c>
      <c r="H225" s="26" t="s">
        <v>345</v>
      </c>
      <c r="I225" s="109">
        <v>16800</v>
      </c>
      <c r="J225" s="109">
        <v>16800</v>
      </c>
      <c r="K225" s="31"/>
      <c r="L225" s="31"/>
      <c r="M225" s="31"/>
      <c r="N225" s="109">
        <v>16800</v>
      </c>
      <c r="O225" s="31"/>
      <c r="P225" s="109"/>
      <c r="Q225" s="109"/>
      <c r="R225" s="109"/>
      <c r="S225" s="109"/>
      <c r="T225" s="109"/>
      <c r="U225" s="109"/>
      <c r="V225" s="109"/>
      <c r="W225" s="109"/>
      <c r="X225" s="109"/>
      <c r="Y225" s="109"/>
    </row>
    <row r="226" ht="20.25" customHeight="1" spans="1:25">
      <c r="A226" s="26" t="s">
        <v>70</v>
      </c>
      <c r="B226" s="26" t="s">
        <v>85</v>
      </c>
      <c r="C226" s="26" t="s">
        <v>414</v>
      </c>
      <c r="D226" s="26" t="s">
        <v>337</v>
      </c>
      <c r="E226" s="26" t="s">
        <v>170</v>
      </c>
      <c r="F226" s="26" t="s">
        <v>171</v>
      </c>
      <c r="G226" s="26" t="s">
        <v>346</v>
      </c>
      <c r="H226" s="26" t="s">
        <v>347</v>
      </c>
      <c r="I226" s="109">
        <v>30720</v>
      </c>
      <c r="J226" s="109">
        <v>30720</v>
      </c>
      <c r="K226" s="31"/>
      <c r="L226" s="31"/>
      <c r="M226" s="31"/>
      <c r="N226" s="109">
        <v>30720</v>
      </c>
      <c r="O226" s="31"/>
      <c r="P226" s="109"/>
      <c r="Q226" s="109"/>
      <c r="R226" s="109"/>
      <c r="S226" s="109"/>
      <c r="T226" s="109"/>
      <c r="U226" s="109"/>
      <c r="V226" s="109"/>
      <c r="W226" s="109"/>
      <c r="X226" s="109"/>
      <c r="Y226" s="109"/>
    </row>
    <row r="227" ht="20.25" customHeight="1" spans="1:25">
      <c r="A227" s="26" t="s">
        <v>70</v>
      </c>
      <c r="B227" s="26" t="s">
        <v>85</v>
      </c>
      <c r="C227" s="26" t="s">
        <v>414</v>
      </c>
      <c r="D227" s="26" t="s">
        <v>337</v>
      </c>
      <c r="E227" s="26" t="s">
        <v>170</v>
      </c>
      <c r="F227" s="26" t="s">
        <v>171</v>
      </c>
      <c r="G227" s="26" t="s">
        <v>348</v>
      </c>
      <c r="H227" s="26" t="s">
        <v>349</v>
      </c>
      <c r="I227" s="109">
        <v>3600</v>
      </c>
      <c r="J227" s="109">
        <v>3600</v>
      </c>
      <c r="K227" s="31"/>
      <c r="L227" s="31"/>
      <c r="M227" s="31"/>
      <c r="N227" s="109">
        <v>3600</v>
      </c>
      <c r="O227" s="31"/>
      <c r="P227" s="109"/>
      <c r="Q227" s="109"/>
      <c r="R227" s="109"/>
      <c r="S227" s="109"/>
      <c r="T227" s="109"/>
      <c r="U227" s="109"/>
      <c r="V227" s="109"/>
      <c r="W227" s="109"/>
      <c r="X227" s="109"/>
      <c r="Y227" s="109"/>
    </row>
    <row r="228" ht="20.25" customHeight="1" spans="1:25">
      <c r="A228" s="26" t="s">
        <v>70</v>
      </c>
      <c r="B228" s="26" t="s">
        <v>85</v>
      </c>
      <c r="C228" s="26" t="s">
        <v>414</v>
      </c>
      <c r="D228" s="26" t="s">
        <v>337</v>
      </c>
      <c r="E228" s="26" t="s">
        <v>170</v>
      </c>
      <c r="F228" s="26" t="s">
        <v>171</v>
      </c>
      <c r="G228" s="26" t="s">
        <v>350</v>
      </c>
      <c r="H228" s="26" t="s">
        <v>351</v>
      </c>
      <c r="I228" s="109">
        <v>1200</v>
      </c>
      <c r="J228" s="109">
        <v>1200</v>
      </c>
      <c r="K228" s="31"/>
      <c r="L228" s="31"/>
      <c r="M228" s="31"/>
      <c r="N228" s="109">
        <v>1200</v>
      </c>
      <c r="O228" s="31"/>
      <c r="P228" s="109"/>
      <c r="Q228" s="109"/>
      <c r="R228" s="109"/>
      <c r="S228" s="109"/>
      <c r="T228" s="109"/>
      <c r="U228" s="109"/>
      <c r="V228" s="109"/>
      <c r="W228" s="109"/>
      <c r="X228" s="109"/>
      <c r="Y228" s="109"/>
    </row>
    <row r="229" ht="20.25" customHeight="1" spans="1:25">
      <c r="A229" s="26" t="s">
        <v>70</v>
      </c>
      <c r="B229" s="26" t="s">
        <v>85</v>
      </c>
      <c r="C229" s="26" t="s">
        <v>414</v>
      </c>
      <c r="D229" s="26" t="s">
        <v>337</v>
      </c>
      <c r="E229" s="26" t="s">
        <v>170</v>
      </c>
      <c r="F229" s="26" t="s">
        <v>171</v>
      </c>
      <c r="G229" s="26" t="s">
        <v>352</v>
      </c>
      <c r="H229" s="26" t="s">
        <v>353</v>
      </c>
      <c r="I229" s="109">
        <v>1200</v>
      </c>
      <c r="J229" s="109">
        <v>1200</v>
      </c>
      <c r="K229" s="31"/>
      <c r="L229" s="31"/>
      <c r="M229" s="31"/>
      <c r="N229" s="109">
        <v>1200</v>
      </c>
      <c r="O229" s="31"/>
      <c r="P229" s="109"/>
      <c r="Q229" s="109"/>
      <c r="R229" s="109"/>
      <c r="S229" s="109"/>
      <c r="T229" s="109"/>
      <c r="U229" s="109"/>
      <c r="V229" s="109"/>
      <c r="W229" s="109"/>
      <c r="X229" s="109"/>
      <c r="Y229" s="109"/>
    </row>
    <row r="230" ht="20.25" customHeight="1" spans="1:25">
      <c r="A230" s="26" t="s">
        <v>70</v>
      </c>
      <c r="B230" s="26" t="s">
        <v>85</v>
      </c>
      <c r="C230" s="26" t="s">
        <v>415</v>
      </c>
      <c r="D230" s="26" t="s">
        <v>357</v>
      </c>
      <c r="E230" s="26" t="s">
        <v>138</v>
      </c>
      <c r="F230" s="26" t="s">
        <v>139</v>
      </c>
      <c r="G230" s="26" t="s">
        <v>358</v>
      </c>
      <c r="H230" s="26" t="s">
        <v>359</v>
      </c>
      <c r="I230" s="109">
        <v>316800</v>
      </c>
      <c r="J230" s="109">
        <v>316800</v>
      </c>
      <c r="K230" s="31"/>
      <c r="L230" s="31"/>
      <c r="M230" s="31"/>
      <c r="N230" s="109">
        <v>316800</v>
      </c>
      <c r="O230" s="31"/>
      <c r="P230" s="109"/>
      <c r="Q230" s="109"/>
      <c r="R230" s="109"/>
      <c r="S230" s="109"/>
      <c r="T230" s="109"/>
      <c r="U230" s="109"/>
      <c r="V230" s="109"/>
      <c r="W230" s="109"/>
      <c r="X230" s="109"/>
      <c r="Y230" s="109"/>
    </row>
    <row r="231" ht="20.25" customHeight="1" spans="1:25">
      <c r="A231" s="26" t="s">
        <v>70</v>
      </c>
      <c r="B231" s="26" t="s">
        <v>85</v>
      </c>
      <c r="C231" s="26" t="s">
        <v>416</v>
      </c>
      <c r="D231" s="26" t="s">
        <v>361</v>
      </c>
      <c r="E231" s="26" t="s">
        <v>170</v>
      </c>
      <c r="F231" s="26" t="s">
        <v>171</v>
      </c>
      <c r="G231" s="26" t="s">
        <v>303</v>
      </c>
      <c r="H231" s="26" t="s">
        <v>304</v>
      </c>
      <c r="I231" s="109">
        <v>201600</v>
      </c>
      <c r="J231" s="109">
        <v>201600</v>
      </c>
      <c r="K231" s="31"/>
      <c r="L231" s="31"/>
      <c r="M231" s="31"/>
      <c r="N231" s="109">
        <v>201600</v>
      </c>
      <c r="O231" s="31"/>
      <c r="P231" s="109"/>
      <c r="Q231" s="109"/>
      <c r="R231" s="109"/>
      <c r="S231" s="109"/>
      <c r="T231" s="109"/>
      <c r="U231" s="109"/>
      <c r="V231" s="109"/>
      <c r="W231" s="109"/>
      <c r="X231" s="109"/>
      <c r="Y231" s="109"/>
    </row>
    <row r="232" ht="20.25" customHeight="1" spans="1:25">
      <c r="A232" s="26" t="s">
        <v>70</v>
      </c>
      <c r="B232" s="26" t="s">
        <v>85</v>
      </c>
      <c r="C232" s="26" t="s">
        <v>417</v>
      </c>
      <c r="D232" s="26" t="s">
        <v>333</v>
      </c>
      <c r="E232" s="26" t="s">
        <v>138</v>
      </c>
      <c r="F232" s="26" t="s">
        <v>139</v>
      </c>
      <c r="G232" s="26" t="s">
        <v>334</v>
      </c>
      <c r="H232" s="26" t="s">
        <v>335</v>
      </c>
      <c r="I232" s="109">
        <v>13200</v>
      </c>
      <c r="J232" s="109">
        <v>13200</v>
      </c>
      <c r="K232" s="31"/>
      <c r="L232" s="31"/>
      <c r="M232" s="31"/>
      <c r="N232" s="109">
        <v>13200</v>
      </c>
      <c r="O232" s="31"/>
      <c r="P232" s="109"/>
      <c r="Q232" s="109"/>
      <c r="R232" s="109"/>
      <c r="S232" s="109"/>
      <c r="T232" s="109"/>
      <c r="U232" s="109"/>
      <c r="V232" s="109"/>
      <c r="W232" s="109"/>
      <c r="X232" s="109"/>
      <c r="Y232" s="109"/>
    </row>
    <row r="233" ht="20.25" customHeight="1" spans="1:25">
      <c r="A233" s="26" t="s">
        <v>70</v>
      </c>
      <c r="B233" s="26" t="s">
        <v>87</v>
      </c>
      <c r="C233" s="26" t="s">
        <v>418</v>
      </c>
      <c r="D233" s="26" t="s">
        <v>302</v>
      </c>
      <c r="E233" s="26" t="s">
        <v>170</v>
      </c>
      <c r="F233" s="26" t="s">
        <v>171</v>
      </c>
      <c r="G233" s="26" t="s">
        <v>295</v>
      </c>
      <c r="H233" s="26" t="s">
        <v>296</v>
      </c>
      <c r="I233" s="109">
        <v>952500</v>
      </c>
      <c r="J233" s="109">
        <v>952500</v>
      </c>
      <c r="K233" s="31"/>
      <c r="L233" s="31"/>
      <c r="M233" s="31"/>
      <c r="N233" s="109">
        <v>952500</v>
      </c>
      <c r="O233" s="31"/>
      <c r="P233" s="109"/>
      <c r="Q233" s="109"/>
      <c r="R233" s="109"/>
      <c r="S233" s="109"/>
      <c r="T233" s="109"/>
      <c r="U233" s="109"/>
      <c r="V233" s="109"/>
      <c r="W233" s="109"/>
      <c r="X233" s="109"/>
      <c r="Y233" s="109"/>
    </row>
    <row r="234" ht="20.25" customHeight="1" spans="1:25">
      <c r="A234" s="26" t="s">
        <v>70</v>
      </c>
      <c r="B234" s="26" t="s">
        <v>87</v>
      </c>
      <c r="C234" s="26" t="s">
        <v>418</v>
      </c>
      <c r="D234" s="26" t="s">
        <v>302</v>
      </c>
      <c r="E234" s="26" t="s">
        <v>170</v>
      </c>
      <c r="F234" s="26" t="s">
        <v>171</v>
      </c>
      <c r="G234" s="26" t="s">
        <v>297</v>
      </c>
      <c r="H234" s="26" t="s">
        <v>298</v>
      </c>
      <c r="I234" s="109">
        <v>144000</v>
      </c>
      <c r="J234" s="109">
        <v>144000</v>
      </c>
      <c r="K234" s="31"/>
      <c r="L234" s="31"/>
      <c r="M234" s="31"/>
      <c r="N234" s="109">
        <v>144000</v>
      </c>
      <c r="O234" s="31"/>
      <c r="P234" s="109"/>
      <c r="Q234" s="109"/>
      <c r="R234" s="109"/>
      <c r="S234" s="109"/>
      <c r="T234" s="109"/>
      <c r="U234" s="109"/>
      <c r="V234" s="109"/>
      <c r="W234" s="109"/>
      <c r="X234" s="109"/>
      <c r="Y234" s="109"/>
    </row>
    <row r="235" ht="20.25" customHeight="1" spans="1:25">
      <c r="A235" s="26" t="s">
        <v>70</v>
      </c>
      <c r="B235" s="26" t="s">
        <v>87</v>
      </c>
      <c r="C235" s="26" t="s">
        <v>418</v>
      </c>
      <c r="D235" s="26" t="s">
        <v>302</v>
      </c>
      <c r="E235" s="26" t="s">
        <v>170</v>
      </c>
      <c r="F235" s="26" t="s">
        <v>171</v>
      </c>
      <c r="G235" s="26" t="s">
        <v>297</v>
      </c>
      <c r="H235" s="26" t="s">
        <v>298</v>
      </c>
      <c r="I235" s="109">
        <v>64680</v>
      </c>
      <c r="J235" s="109">
        <v>64680</v>
      </c>
      <c r="K235" s="31"/>
      <c r="L235" s="31"/>
      <c r="M235" s="31"/>
      <c r="N235" s="109">
        <v>64680</v>
      </c>
      <c r="O235" s="31"/>
      <c r="P235" s="109"/>
      <c r="Q235" s="109"/>
      <c r="R235" s="109"/>
      <c r="S235" s="109"/>
      <c r="T235" s="109"/>
      <c r="U235" s="109"/>
      <c r="V235" s="109"/>
      <c r="W235" s="109"/>
      <c r="X235" s="109"/>
      <c r="Y235" s="109"/>
    </row>
    <row r="236" ht="20.25" customHeight="1" spans="1:25">
      <c r="A236" s="26" t="s">
        <v>70</v>
      </c>
      <c r="B236" s="26" t="s">
        <v>87</v>
      </c>
      <c r="C236" s="26" t="s">
        <v>418</v>
      </c>
      <c r="D236" s="26" t="s">
        <v>302</v>
      </c>
      <c r="E236" s="26" t="s">
        <v>170</v>
      </c>
      <c r="F236" s="26" t="s">
        <v>171</v>
      </c>
      <c r="G236" s="26" t="s">
        <v>297</v>
      </c>
      <c r="H236" s="26" t="s">
        <v>298</v>
      </c>
      <c r="I236" s="109">
        <v>50520</v>
      </c>
      <c r="J236" s="109">
        <v>50520</v>
      </c>
      <c r="K236" s="31"/>
      <c r="L236" s="31"/>
      <c r="M236" s="31"/>
      <c r="N236" s="109">
        <v>50520</v>
      </c>
      <c r="O236" s="31"/>
      <c r="P236" s="109"/>
      <c r="Q236" s="109"/>
      <c r="R236" s="109"/>
      <c r="S236" s="109"/>
      <c r="T236" s="109"/>
      <c r="U236" s="109"/>
      <c r="V236" s="109"/>
      <c r="W236" s="109"/>
      <c r="X236" s="109"/>
      <c r="Y236" s="109"/>
    </row>
    <row r="237" ht="20.25" customHeight="1" spans="1:25">
      <c r="A237" s="26" t="s">
        <v>70</v>
      </c>
      <c r="B237" s="26" t="s">
        <v>87</v>
      </c>
      <c r="C237" s="26" t="s">
        <v>418</v>
      </c>
      <c r="D237" s="26" t="s">
        <v>302</v>
      </c>
      <c r="E237" s="26" t="s">
        <v>170</v>
      </c>
      <c r="F237" s="26" t="s">
        <v>171</v>
      </c>
      <c r="G237" s="26" t="s">
        <v>299</v>
      </c>
      <c r="H237" s="26" t="s">
        <v>300</v>
      </c>
      <c r="I237" s="109">
        <v>79375</v>
      </c>
      <c r="J237" s="109">
        <v>79375</v>
      </c>
      <c r="K237" s="31"/>
      <c r="L237" s="31"/>
      <c r="M237" s="31"/>
      <c r="N237" s="109">
        <v>79375</v>
      </c>
      <c r="O237" s="31"/>
      <c r="P237" s="109"/>
      <c r="Q237" s="109"/>
      <c r="R237" s="109"/>
      <c r="S237" s="109"/>
      <c r="T237" s="109"/>
      <c r="U237" s="109"/>
      <c r="V237" s="109"/>
      <c r="W237" s="109"/>
      <c r="X237" s="109"/>
      <c r="Y237" s="109"/>
    </row>
    <row r="238" ht="20.25" customHeight="1" spans="1:25">
      <c r="A238" s="26" t="s">
        <v>70</v>
      </c>
      <c r="B238" s="26" t="s">
        <v>87</v>
      </c>
      <c r="C238" s="26" t="s">
        <v>418</v>
      </c>
      <c r="D238" s="26" t="s">
        <v>302</v>
      </c>
      <c r="E238" s="26" t="s">
        <v>170</v>
      </c>
      <c r="F238" s="26" t="s">
        <v>171</v>
      </c>
      <c r="G238" s="26" t="s">
        <v>303</v>
      </c>
      <c r="H238" s="26" t="s">
        <v>304</v>
      </c>
      <c r="I238" s="109">
        <v>228072</v>
      </c>
      <c r="J238" s="109">
        <v>228072</v>
      </c>
      <c r="K238" s="31"/>
      <c r="L238" s="31"/>
      <c r="M238" s="31"/>
      <c r="N238" s="109">
        <v>228072</v>
      </c>
      <c r="O238" s="31"/>
      <c r="P238" s="109"/>
      <c r="Q238" s="109"/>
      <c r="R238" s="109"/>
      <c r="S238" s="109"/>
      <c r="T238" s="109"/>
      <c r="U238" s="109"/>
      <c r="V238" s="109"/>
      <c r="W238" s="109"/>
      <c r="X238" s="109"/>
      <c r="Y238" s="109"/>
    </row>
    <row r="239" ht="20.25" customHeight="1" spans="1:25">
      <c r="A239" s="26" t="s">
        <v>70</v>
      </c>
      <c r="B239" s="26" t="s">
        <v>87</v>
      </c>
      <c r="C239" s="26" t="s">
        <v>418</v>
      </c>
      <c r="D239" s="26" t="s">
        <v>302</v>
      </c>
      <c r="E239" s="26" t="s">
        <v>170</v>
      </c>
      <c r="F239" s="26" t="s">
        <v>171</v>
      </c>
      <c r="G239" s="26" t="s">
        <v>303</v>
      </c>
      <c r="H239" s="26" t="s">
        <v>304</v>
      </c>
      <c r="I239" s="109">
        <v>477828</v>
      </c>
      <c r="J239" s="109">
        <v>477828</v>
      </c>
      <c r="K239" s="31"/>
      <c r="L239" s="31"/>
      <c r="M239" s="31"/>
      <c r="N239" s="109">
        <v>477828</v>
      </c>
      <c r="O239" s="31"/>
      <c r="P239" s="109"/>
      <c r="Q239" s="109"/>
      <c r="R239" s="109"/>
      <c r="S239" s="109"/>
      <c r="T239" s="109"/>
      <c r="U239" s="109"/>
      <c r="V239" s="109"/>
      <c r="W239" s="109"/>
      <c r="X239" s="109"/>
      <c r="Y239" s="109"/>
    </row>
    <row r="240" ht="20.25" customHeight="1" spans="1:25">
      <c r="A240" s="26" t="s">
        <v>70</v>
      </c>
      <c r="B240" s="26" t="s">
        <v>87</v>
      </c>
      <c r="C240" s="26" t="s">
        <v>418</v>
      </c>
      <c r="D240" s="26" t="s">
        <v>302</v>
      </c>
      <c r="E240" s="26" t="s">
        <v>170</v>
      </c>
      <c r="F240" s="26" t="s">
        <v>171</v>
      </c>
      <c r="G240" s="26" t="s">
        <v>303</v>
      </c>
      <c r="H240" s="26" t="s">
        <v>304</v>
      </c>
      <c r="I240" s="109">
        <v>425340</v>
      </c>
      <c r="J240" s="109">
        <v>425340</v>
      </c>
      <c r="K240" s="31"/>
      <c r="L240" s="31"/>
      <c r="M240" s="31"/>
      <c r="N240" s="109">
        <v>425340</v>
      </c>
      <c r="O240" s="31"/>
      <c r="P240" s="109"/>
      <c r="Q240" s="109"/>
      <c r="R240" s="109"/>
      <c r="S240" s="109"/>
      <c r="T240" s="109"/>
      <c r="U240" s="109"/>
      <c r="V240" s="109"/>
      <c r="W240" s="109"/>
      <c r="X240" s="109"/>
      <c r="Y240" s="109"/>
    </row>
    <row r="241" ht="20.25" customHeight="1" spans="1:25">
      <c r="A241" s="26" t="s">
        <v>70</v>
      </c>
      <c r="B241" s="26" t="s">
        <v>87</v>
      </c>
      <c r="C241" s="26" t="s">
        <v>419</v>
      </c>
      <c r="D241" s="26" t="s">
        <v>223</v>
      </c>
      <c r="E241" s="26" t="s">
        <v>222</v>
      </c>
      <c r="F241" s="26" t="s">
        <v>223</v>
      </c>
      <c r="G241" s="26" t="s">
        <v>318</v>
      </c>
      <c r="H241" s="26" t="s">
        <v>223</v>
      </c>
      <c r="I241" s="109">
        <v>333732</v>
      </c>
      <c r="J241" s="109">
        <v>333732</v>
      </c>
      <c r="K241" s="31"/>
      <c r="L241" s="31"/>
      <c r="M241" s="31"/>
      <c r="N241" s="109">
        <v>333732</v>
      </c>
      <c r="O241" s="31"/>
      <c r="P241" s="109"/>
      <c r="Q241" s="109"/>
      <c r="R241" s="109"/>
      <c r="S241" s="109"/>
      <c r="T241" s="109"/>
      <c r="U241" s="109"/>
      <c r="V241" s="109"/>
      <c r="W241" s="109"/>
      <c r="X241" s="109"/>
      <c r="Y241" s="109"/>
    </row>
    <row r="242" ht="20.25" customHeight="1" spans="1:25">
      <c r="A242" s="26" t="s">
        <v>70</v>
      </c>
      <c r="B242" s="26" t="s">
        <v>87</v>
      </c>
      <c r="C242" s="26" t="s">
        <v>420</v>
      </c>
      <c r="D242" s="26" t="s">
        <v>270</v>
      </c>
      <c r="E242" s="26" t="s">
        <v>170</v>
      </c>
      <c r="F242" s="26" t="s">
        <v>171</v>
      </c>
      <c r="G242" s="26" t="s">
        <v>324</v>
      </c>
      <c r="H242" s="26" t="s">
        <v>270</v>
      </c>
      <c r="I242" s="109">
        <v>4800</v>
      </c>
      <c r="J242" s="109">
        <v>4800</v>
      </c>
      <c r="K242" s="31"/>
      <c r="L242" s="31"/>
      <c r="M242" s="31"/>
      <c r="N242" s="109">
        <v>4800</v>
      </c>
      <c r="O242" s="31"/>
      <c r="P242" s="109"/>
      <c r="Q242" s="109"/>
      <c r="R242" s="109"/>
      <c r="S242" s="109"/>
      <c r="T242" s="109"/>
      <c r="U242" s="109"/>
      <c r="V242" s="109"/>
      <c r="W242" s="109"/>
      <c r="X242" s="109"/>
      <c r="Y242" s="109"/>
    </row>
    <row r="243" ht="20.25" customHeight="1" spans="1:25">
      <c r="A243" s="26" t="s">
        <v>70</v>
      </c>
      <c r="B243" s="26" t="s">
        <v>87</v>
      </c>
      <c r="C243" s="26" t="s">
        <v>421</v>
      </c>
      <c r="D243" s="26" t="s">
        <v>330</v>
      </c>
      <c r="E243" s="26" t="s">
        <v>170</v>
      </c>
      <c r="F243" s="26" t="s">
        <v>171</v>
      </c>
      <c r="G243" s="26" t="s">
        <v>331</v>
      </c>
      <c r="H243" s="26" t="s">
        <v>330</v>
      </c>
      <c r="I243" s="109">
        <v>64800</v>
      </c>
      <c r="J243" s="109">
        <v>64800</v>
      </c>
      <c r="K243" s="31"/>
      <c r="L243" s="31"/>
      <c r="M243" s="31"/>
      <c r="N243" s="109">
        <v>64800</v>
      </c>
      <c r="O243" s="31"/>
      <c r="P243" s="109"/>
      <c r="Q243" s="109"/>
      <c r="R243" s="109"/>
      <c r="S243" s="109"/>
      <c r="T243" s="109"/>
      <c r="U243" s="109"/>
      <c r="V243" s="109"/>
      <c r="W243" s="109"/>
      <c r="X243" s="109"/>
      <c r="Y243" s="109"/>
    </row>
    <row r="244" ht="20.25" customHeight="1" spans="1:25">
      <c r="A244" s="26" t="s">
        <v>70</v>
      </c>
      <c r="B244" s="26" t="s">
        <v>87</v>
      </c>
      <c r="C244" s="26" t="s">
        <v>422</v>
      </c>
      <c r="D244" s="26" t="s">
        <v>337</v>
      </c>
      <c r="E244" s="26" t="s">
        <v>170</v>
      </c>
      <c r="F244" s="26" t="s">
        <v>171</v>
      </c>
      <c r="G244" s="26" t="s">
        <v>338</v>
      </c>
      <c r="H244" s="26" t="s">
        <v>339</v>
      </c>
      <c r="I244" s="109">
        <v>21600</v>
      </c>
      <c r="J244" s="109">
        <v>21600</v>
      </c>
      <c r="K244" s="31"/>
      <c r="L244" s="31"/>
      <c r="M244" s="31"/>
      <c r="N244" s="109">
        <v>21600</v>
      </c>
      <c r="O244" s="31"/>
      <c r="P244" s="109"/>
      <c r="Q244" s="109"/>
      <c r="R244" s="109"/>
      <c r="S244" s="109"/>
      <c r="T244" s="109"/>
      <c r="U244" s="109"/>
      <c r="V244" s="109"/>
      <c r="W244" s="109"/>
      <c r="X244" s="109"/>
      <c r="Y244" s="109"/>
    </row>
    <row r="245" ht="20.25" customHeight="1" spans="1:25">
      <c r="A245" s="26" t="s">
        <v>70</v>
      </c>
      <c r="B245" s="26" t="s">
        <v>87</v>
      </c>
      <c r="C245" s="26" t="s">
        <v>422</v>
      </c>
      <c r="D245" s="26" t="s">
        <v>337</v>
      </c>
      <c r="E245" s="26" t="s">
        <v>170</v>
      </c>
      <c r="F245" s="26" t="s">
        <v>171</v>
      </c>
      <c r="G245" s="26" t="s">
        <v>340</v>
      </c>
      <c r="H245" s="26" t="s">
        <v>341</v>
      </c>
      <c r="I245" s="109">
        <v>4800</v>
      </c>
      <c r="J245" s="109">
        <v>4800</v>
      </c>
      <c r="K245" s="31"/>
      <c r="L245" s="31"/>
      <c r="M245" s="31"/>
      <c r="N245" s="109">
        <v>4800</v>
      </c>
      <c r="O245" s="31"/>
      <c r="P245" s="109"/>
      <c r="Q245" s="109"/>
      <c r="R245" s="109"/>
      <c r="S245" s="109"/>
      <c r="T245" s="109"/>
      <c r="U245" s="109"/>
      <c r="V245" s="109"/>
      <c r="W245" s="109"/>
      <c r="X245" s="109"/>
      <c r="Y245" s="109"/>
    </row>
    <row r="246" ht="20.25" customHeight="1" spans="1:25">
      <c r="A246" s="26" t="s">
        <v>70</v>
      </c>
      <c r="B246" s="26" t="s">
        <v>87</v>
      </c>
      <c r="C246" s="26" t="s">
        <v>422</v>
      </c>
      <c r="D246" s="26" t="s">
        <v>337</v>
      </c>
      <c r="E246" s="26" t="s">
        <v>170</v>
      </c>
      <c r="F246" s="26" t="s">
        <v>171</v>
      </c>
      <c r="G246" s="26" t="s">
        <v>342</v>
      </c>
      <c r="H246" s="26" t="s">
        <v>343</v>
      </c>
      <c r="I246" s="109">
        <v>4800</v>
      </c>
      <c r="J246" s="109">
        <v>4800</v>
      </c>
      <c r="K246" s="31"/>
      <c r="L246" s="31"/>
      <c r="M246" s="31"/>
      <c r="N246" s="109">
        <v>4800</v>
      </c>
      <c r="O246" s="31"/>
      <c r="P246" s="109"/>
      <c r="Q246" s="109"/>
      <c r="R246" s="109"/>
      <c r="S246" s="109"/>
      <c r="T246" s="109"/>
      <c r="U246" s="109"/>
      <c r="V246" s="109"/>
      <c r="W246" s="109"/>
      <c r="X246" s="109"/>
      <c r="Y246" s="109"/>
    </row>
    <row r="247" ht="20.25" customHeight="1" spans="1:25">
      <c r="A247" s="26" t="s">
        <v>70</v>
      </c>
      <c r="B247" s="26" t="s">
        <v>87</v>
      </c>
      <c r="C247" s="26" t="s">
        <v>422</v>
      </c>
      <c r="D247" s="26" t="s">
        <v>337</v>
      </c>
      <c r="E247" s="26" t="s">
        <v>170</v>
      </c>
      <c r="F247" s="26" t="s">
        <v>171</v>
      </c>
      <c r="G247" s="26" t="s">
        <v>344</v>
      </c>
      <c r="H247" s="26" t="s">
        <v>345</v>
      </c>
      <c r="I247" s="109">
        <v>16800</v>
      </c>
      <c r="J247" s="109">
        <v>16800</v>
      </c>
      <c r="K247" s="31"/>
      <c r="L247" s="31"/>
      <c r="M247" s="31"/>
      <c r="N247" s="109">
        <v>16800</v>
      </c>
      <c r="O247" s="31"/>
      <c r="P247" s="109"/>
      <c r="Q247" s="109"/>
      <c r="R247" s="109"/>
      <c r="S247" s="109"/>
      <c r="T247" s="109"/>
      <c r="U247" s="109"/>
      <c r="V247" s="109"/>
      <c r="W247" s="109"/>
      <c r="X247" s="109"/>
      <c r="Y247" s="109"/>
    </row>
    <row r="248" ht="20.25" customHeight="1" spans="1:25">
      <c r="A248" s="26" t="s">
        <v>70</v>
      </c>
      <c r="B248" s="26" t="s">
        <v>87</v>
      </c>
      <c r="C248" s="26" t="s">
        <v>422</v>
      </c>
      <c r="D248" s="26" t="s">
        <v>337</v>
      </c>
      <c r="E248" s="26" t="s">
        <v>170</v>
      </c>
      <c r="F248" s="26" t="s">
        <v>171</v>
      </c>
      <c r="G248" s="26" t="s">
        <v>346</v>
      </c>
      <c r="H248" s="26" t="s">
        <v>347</v>
      </c>
      <c r="I248" s="109">
        <v>30720</v>
      </c>
      <c r="J248" s="109">
        <v>30720</v>
      </c>
      <c r="K248" s="31"/>
      <c r="L248" s="31"/>
      <c r="M248" s="31"/>
      <c r="N248" s="109">
        <v>30720</v>
      </c>
      <c r="O248" s="31"/>
      <c r="P248" s="109"/>
      <c r="Q248" s="109"/>
      <c r="R248" s="109"/>
      <c r="S248" s="109"/>
      <c r="T248" s="109"/>
      <c r="U248" s="109"/>
      <c r="V248" s="109"/>
      <c r="W248" s="109"/>
      <c r="X248" s="109"/>
      <c r="Y248" s="109"/>
    </row>
    <row r="249" ht="20.25" customHeight="1" spans="1:25">
      <c r="A249" s="26" t="s">
        <v>70</v>
      </c>
      <c r="B249" s="26" t="s">
        <v>87</v>
      </c>
      <c r="C249" s="26" t="s">
        <v>422</v>
      </c>
      <c r="D249" s="26" t="s">
        <v>337</v>
      </c>
      <c r="E249" s="26" t="s">
        <v>170</v>
      </c>
      <c r="F249" s="26" t="s">
        <v>171</v>
      </c>
      <c r="G249" s="26" t="s">
        <v>348</v>
      </c>
      <c r="H249" s="26" t="s">
        <v>349</v>
      </c>
      <c r="I249" s="109">
        <v>3600</v>
      </c>
      <c r="J249" s="109">
        <v>3600</v>
      </c>
      <c r="K249" s="31"/>
      <c r="L249" s="31"/>
      <c r="M249" s="31"/>
      <c r="N249" s="109">
        <v>3600</v>
      </c>
      <c r="O249" s="31"/>
      <c r="P249" s="109"/>
      <c r="Q249" s="109"/>
      <c r="R249" s="109"/>
      <c r="S249" s="109"/>
      <c r="T249" s="109"/>
      <c r="U249" s="109"/>
      <c r="V249" s="109"/>
      <c r="W249" s="109"/>
      <c r="X249" s="109"/>
      <c r="Y249" s="109"/>
    </row>
    <row r="250" ht="20.25" customHeight="1" spans="1:25">
      <c r="A250" s="26" t="s">
        <v>70</v>
      </c>
      <c r="B250" s="26" t="s">
        <v>87</v>
      </c>
      <c r="C250" s="26" t="s">
        <v>422</v>
      </c>
      <c r="D250" s="26" t="s">
        <v>337</v>
      </c>
      <c r="E250" s="26" t="s">
        <v>170</v>
      </c>
      <c r="F250" s="26" t="s">
        <v>171</v>
      </c>
      <c r="G250" s="26" t="s">
        <v>350</v>
      </c>
      <c r="H250" s="26" t="s">
        <v>351</v>
      </c>
      <c r="I250" s="109">
        <v>1200</v>
      </c>
      <c r="J250" s="109">
        <v>1200</v>
      </c>
      <c r="K250" s="31"/>
      <c r="L250" s="31"/>
      <c r="M250" s="31"/>
      <c r="N250" s="109">
        <v>1200</v>
      </c>
      <c r="O250" s="31"/>
      <c r="P250" s="109"/>
      <c r="Q250" s="109"/>
      <c r="R250" s="109"/>
      <c r="S250" s="109"/>
      <c r="T250" s="109"/>
      <c r="U250" s="109"/>
      <c r="V250" s="109"/>
      <c r="W250" s="109"/>
      <c r="X250" s="109"/>
      <c r="Y250" s="109"/>
    </row>
    <row r="251" ht="20.25" customHeight="1" spans="1:25">
      <c r="A251" s="26" t="s">
        <v>70</v>
      </c>
      <c r="B251" s="26" t="s">
        <v>87</v>
      </c>
      <c r="C251" s="26" t="s">
        <v>422</v>
      </c>
      <c r="D251" s="26" t="s">
        <v>337</v>
      </c>
      <c r="E251" s="26" t="s">
        <v>170</v>
      </c>
      <c r="F251" s="26" t="s">
        <v>171</v>
      </c>
      <c r="G251" s="26" t="s">
        <v>352</v>
      </c>
      <c r="H251" s="26" t="s">
        <v>353</v>
      </c>
      <c r="I251" s="109">
        <v>1200</v>
      </c>
      <c r="J251" s="109">
        <v>1200</v>
      </c>
      <c r="K251" s="31"/>
      <c r="L251" s="31"/>
      <c r="M251" s="31"/>
      <c r="N251" s="109">
        <v>1200</v>
      </c>
      <c r="O251" s="31"/>
      <c r="P251" s="109"/>
      <c r="Q251" s="109"/>
      <c r="R251" s="109"/>
      <c r="S251" s="109"/>
      <c r="T251" s="109"/>
      <c r="U251" s="109"/>
      <c r="V251" s="109"/>
      <c r="W251" s="109"/>
      <c r="X251" s="109"/>
      <c r="Y251" s="109"/>
    </row>
    <row r="252" ht="20.25" customHeight="1" spans="1:25">
      <c r="A252" s="26" t="s">
        <v>70</v>
      </c>
      <c r="B252" s="26" t="s">
        <v>87</v>
      </c>
      <c r="C252" s="26" t="s">
        <v>423</v>
      </c>
      <c r="D252" s="26" t="s">
        <v>306</v>
      </c>
      <c r="E252" s="26" t="s">
        <v>140</v>
      </c>
      <c r="F252" s="26" t="s">
        <v>141</v>
      </c>
      <c r="G252" s="26" t="s">
        <v>307</v>
      </c>
      <c r="H252" s="26" t="s">
        <v>308</v>
      </c>
      <c r="I252" s="109">
        <v>447244</v>
      </c>
      <c r="J252" s="109">
        <v>447244</v>
      </c>
      <c r="K252" s="31"/>
      <c r="L252" s="31"/>
      <c r="M252" s="31"/>
      <c r="N252" s="109">
        <v>447244</v>
      </c>
      <c r="O252" s="31"/>
      <c r="P252" s="109"/>
      <c r="Q252" s="109"/>
      <c r="R252" s="109"/>
      <c r="S252" s="109"/>
      <c r="T252" s="109"/>
      <c r="U252" s="109"/>
      <c r="V252" s="109"/>
      <c r="W252" s="109"/>
      <c r="X252" s="109"/>
      <c r="Y252" s="109"/>
    </row>
    <row r="253" ht="20.25" customHeight="1" spans="1:25">
      <c r="A253" s="26" t="s">
        <v>70</v>
      </c>
      <c r="B253" s="26" t="s">
        <v>87</v>
      </c>
      <c r="C253" s="26" t="s">
        <v>423</v>
      </c>
      <c r="D253" s="26" t="s">
        <v>306</v>
      </c>
      <c r="E253" s="26" t="s">
        <v>200</v>
      </c>
      <c r="F253" s="26" t="s">
        <v>201</v>
      </c>
      <c r="G253" s="26" t="s">
        <v>311</v>
      </c>
      <c r="H253" s="26" t="s">
        <v>312</v>
      </c>
      <c r="I253" s="109">
        <v>7322</v>
      </c>
      <c r="J253" s="109">
        <v>7322</v>
      </c>
      <c r="K253" s="31"/>
      <c r="L253" s="31"/>
      <c r="M253" s="31"/>
      <c r="N253" s="109">
        <v>7322</v>
      </c>
      <c r="O253" s="31"/>
      <c r="P253" s="109"/>
      <c r="Q253" s="109"/>
      <c r="R253" s="109"/>
      <c r="S253" s="109"/>
      <c r="T253" s="109"/>
      <c r="U253" s="109"/>
      <c r="V253" s="109"/>
      <c r="W253" s="109"/>
      <c r="X253" s="109"/>
      <c r="Y253" s="109"/>
    </row>
    <row r="254" ht="20.25" customHeight="1" spans="1:25">
      <c r="A254" s="26" t="s">
        <v>70</v>
      </c>
      <c r="B254" s="26" t="s">
        <v>87</v>
      </c>
      <c r="C254" s="26" t="s">
        <v>423</v>
      </c>
      <c r="D254" s="26" t="s">
        <v>306</v>
      </c>
      <c r="E254" s="26" t="s">
        <v>200</v>
      </c>
      <c r="F254" s="26" t="s">
        <v>201</v>
      </c>
      <c r="G254" s="26" t="s">
        <v>311</v>
      </c>
      <c r="H254" s="26" t="s">
        <v>312</v>
      </c>
      <c r="I254" s="109">
        <v>216888</v>
      </c>
      <c r="J254" s="109">
        <v>216888</v>
      </c>
      <c r="K254" s="31"/>
      <c r="L254" s="31"/>
      <c r="M254" s="31"/>
      <c r="N254" s="109">
        <v>216888</v>
      </c>
      <c r="O254" s="31"/>
      <c r="P254" s="109"/>
      <c r="Q254" s="109"/>
      <c r="R254" s="109"/>
      <c r="S254" s="109"/>
      <c r="T254" s="109"/>
      <c r="U254" s="109"/>
      <c r="V254" s="109"/>
      <c r="W254" s="109"/>
      <c r="X254" s="109"/>
      <c r="Y254" s="109"/>
    </row>
    <row r="255" ht="20.25" customHeight="1" spans="1:25">
      <c r="A255" s="26" t="s">
        <v>70</v>
      </c>
      <c r="B255" s="26" t="s">
        <v>87</v>
      </c>
      <c r="C255" s="26" t="s">
        <v>423</v>
      </c>
      <c r="D255" s="26" t="s">
        <v>306</v>
      </c>
      <c r="E255" s="26" t="s">
        <v>202</v>
      </c>
      <c r="F255" s="26" t="s">
        <v>203</v>
      </c>
      <c r="G255" s="26" t="s">
        <v>313</v>
      </c>
      <c r="H255" s="26" t="s">
        <v>314</v>
      </c>
      <c r="I255" s="109">
        <v>128016</v>
      </c>
      <c r="J255" s="109">
        <v>128016</v>
      </c>
      <c r="K255" s="31"/>
      <c r="L255" s="31"/>
      <c r="M255" s="31"/>
      <c r="N255" s="109">
        <v>128016</v>
      </c>
      <c r="O255" s="31"/>
      <c r="P255" s="109"/>
      <c r="Q255" s="109"/>
      <c r="R255" s="109"/>
      <c r="S255" s="109"/>
      <c r="T255" s="109"/>
      <c r="U255" s="109"/>
      <c r="V255" s="109"/>
      <c r="W255" s="109"/>
      <c r="X255" s="109"/>
      <c r="Y255" s="109"/>
    </row>
    <row r="256" ht="20.25" customHeight="1" spans="1:25">
      <c r="A256" s="26" t="s">
        <v>70</v>
      </c>
      <c r="B256" s="26" t="s">
        <v>87</v>
      </c>
      <c r="C256" s="26" t="s">
        <v>423</v>
      </c>
      <c r="D256" s="26" t="s">
        <v>306</v>
      </c>
      <c r="E256" s="26" t="s">
        <v>202</v>
      </c>
      <c r="F256" s="26" t="s">
        <v>203</v>
      </c>
      <c r="G256" s="26" t="s">
        <v>313</v>
      </c>
      <c r="H256" s="26" t="s">
        <v>314</v>
      </c>
      <c r="I256" s="109">
        <v>54544</v>
      </c>
      <c r="J256" s="109">
        <v>54544</v>
      </c>
      <c r="K256" s="31"/>
      <c r="L256" s="31"/>
      <c r="M256" s="31"/>
      <c r="N256" s="109">
        <v>54544</v>
      </c>
      <c r="O256" s="31"/>
      <c r="P256" s="109"/>
      <c r="Q256" s="109"/>
      <c r="R256" s="109"/>
      <c r="S256" s="109"/>
      <c r="T256" s="109"/>
      <c r="U256" s="109"/>
      <c r="V256" s="109"/>
      <c r="W256" s="109"/>
      <c r="X256" s="109"/>
      <c r="Y256" s="109"/>
    </row>
    <row r="257" ht="20.25" customHeight="1" spans="1:25">
      <c r="A257" s="26" t="s">
        <v>70</v>
      </c>
      <c r="B257" s="26" t="s">
        <v>87</v>
      </c>
      <c r="C257" s="26" t="s">
        <v>423</v>
      </c>
      <c r="D257" s="26" t="s">
        <v>306</v>
      </c>
      <c r="E257" s="26" t="s">
        <v>170</v>
      </c>
      <c r="F257" s="26" t="s">
        <v>171</v>
      </c>
      <c r="G257" s="26" t="s">
        <v>315</v>
      </c>
      <c r="H257" s="26" t="s">
        <v>316</v>
      </c>
      <c r="I257" s="109">
        <v>17920</v>
      </c>
      <c r="J257" s="109">
        <v>17920</v>
      </c>
      <c r="K257" s="31"/>
      <c r="L257" s="31"/>
      <c r="M257" s="31"/>
      <c r="N257" s="109">
        <v>17920</v>
      </c>
      <c r="O257" s="31"/>
      <c r="P257" s="109"/>
      <c r="Q257" s="109"/>
      <c r="R257" s="109"/>
      <c r="S257" s="109"/>
      <c r="T257" s="109"/>
      <c r="U257" s="109"/>
      <c r="V257" s="109"/>
      <c r="W257" s="109"/>
      <c r="X257" s="109"/>
      <c r="Y257" s="109"/>
    </row>
    <row r="258" ht="20.25" customHeight="1" spans="1:25">
      <c r="A258" s="26" t="s">
        <v>70</v>
      </c>
      <c r="B258" s="26" t="s">
        <v>87</v>
      </c>
      <c r="C258" s="26" t="s">
        <v>423</v>
      </c>
      <c r="D258" s="26" t="s">
        <v>306</v>
      </c>
      <c r="E258" s="26" t="s">
        <v>204</v>
      </c>
      <c r="F258" s="26" t="s">
        <v>205</v>
      </c>
      <c r="G258" s="26" t="s">
        <v>315</v>
      </c>
      <c r="H258" s="26" t="s">
        <v>316</v>
      </c>
      <c r="I258" s="109">
        <v>10248</v>
      </c>
      <c r="J258" s="109">
        <v>10248</v>
      </c>
      <c r="K258" s="31"/>
      <c r="L258" s="31"/>
      <c r="M258" s="31"/>
      <c r="N258" s="109">
        <v>10248</v>
      </c>
      <c r="O258" s="31"/>
      <c r="P258" s="109"/>
      <c r="Q258" s="109"/>
      <c r="R258" s="109"/>
      <c r="S258" s="109"/>
      <c r="T258" s="109"/>
      <c r="U258" s="109"/>
      <c r="V258" s="109"/>
      <c r="W258" s="109"/>
      <c r="X258" s="109"/>
      <c r="Y258" s="109"/>
    </row>
    <row r="259" ht="20.25" customHeight="1" spans="1:25">
      <c r="A259" s="26" t="s">
        <v>70</v>
      </c>
      <c r="B259" s="26" t="s">
        <v>87</v>
      </c>
      <c r="C259" s="26" t="s">
        <v>424</v>
      </c>
      <c r="D259" s="26" t="s">
        <v>357</v>
      </c>
      <c r="E259" s="26" t="s">
        <v>138</v>
      </c>
      <c r="F259" s="26" t="s">
        <v>139</v>
      </c>
      <c r="G259" s="26" t="s">
        <v>358</v>
      </c>
      <c r="H259" s="26" t="s">
        <v>359</v>
      </c>
      <c r="I259" s="109">
        <v>201600</v>
      </c>
      <c r="J259" s="109">
        <v>201600</v>
      </c>
      <c r="K259" s="31"/>
      <c r="L259" s="31"/>
      <c r="M259" s="31"/>
      <c r="N259" s="109">
        <v>201600</v>
      </c>
      <c r="O259" s="31"/>
      <c r="P259" s="109"/>
      <c r="Q259" s="109"/>
      <c r="R259" s="109"/>
      <c r="S259" s="109"/>
      <c r="T259" s="109"/>
      <c r="U259" s="109"/>
      <c r="V259" s="109"/>
      <c r="W259" s="109"/>
      <c r="X259" s="109"/>
      <c r="Y259" s="109"/>
    </row>
    <row r="260" ht="20.25" customHeight="1" spans="1:25">
      <c r="A260" s="26" t="s">
        <v>70</v>
      </c>
      <c r="B260" s="26" t="s">
        <v>87</v>
      </c>
      <c r="C260" s="26" t="s">
        <v>425</v>
      </c>
      <c r="D260" s="26" t="s">
        <v>361</v>
      </c>
      <c r="E260" s="26" t="s">
        <v>170</v>
      </c>
      <c r="F260" s="26" t="s">
        <v>171</v>
      </c>
      <c r="G260" s="26" t="s">
        <v>303</v>
      </c>
      <c r="H260" s="26" t="s">
        <v>304</v>
      </c>
      <c r="I260" s="109">
        <v>201600</v>
      </c>
      <c r="J260" s="109">
        <v>201600</v>
      </c>
      <c r="K260" s="31"/>
      <c r="L260" s="31"/>
      <c r="M260" s="31"/>
      <c r="N260" s="109">
        <v>201600</v>
      </c>
      <c r="O260" s="31"/>
      <c r="P260" s="109"/>
      <c r="Q260" s="109"/>
      <c r="R260" s="109"/>
      <c r="S260" s="109"/>
      <c r="T260" s="109"/>
      <c r="U260" s="109"/>
      <c r="V260" s="109"/>
      <c r="W260" s="109"/>
      <c r="X260" s="109"/>
      <c r="Y260" s="109"/>
    </row>
    <row r="261" ht="20.25" customHeight="1" spans="1:25">
      <c r="A261" s="26" t="s">
        <v>70</v>
      </c>
      <c r="B261" s="26" t="s">
        <v>87</v>
      </c>
      <c r="C261" s="26" t="s">
        <v>426</v>
      </c>
      <c r="D261" s="26" t="s">
        <v>333</v>
      </c>
      <c r="E261" s="26" t="s">
        <v>138</v>
      </c>
      <c r="F261" s="26" t="s">
        <v>139</v>
      </c>
      <c r="G261" s="26" t="s">
        <v>334</v>
      </c>
      <c r="H261" s="26" t="s">
        <v>335</v>
      </c>
      <c r="I261" s="109">
        <v>8400</v>
      </c>
      <c r="J261" s="109">
        <v>8400</v>
      </c>
      <c r="K261" s="31"/>
      <c r="L261" s="31"/>
      <c r="M261" s="31"/>
      <c r="N261" s="109">
        <v>8400</v>
      </c>
      <c r="O261" s="31"/>
      <c r="P261" s="109"/>
      <c r="Q261" s="109"/>
      <c r="R261" s="109"/>
      <c r="S261" s="109"/>
      <c r="T261" s="109"/>
      <c r="U261" s="109"/>
      <c r="V261" s="109"/>
      <c r="W261" s="109"/>
      <c r="X261" s="109"/>
      <c r="Y261" s="109"/>
    </row>
    <row r="262" ht="20.25" customHeight="1" spans="1:25">
      <c r="A262" s="26" t="s">
        <v>70</v>
      </c>
      <c r="B262" s="26" t="s">
        <v>89</v>
      </c>
      <c r="C262" s="26" t="s">
        <v>427</v>
      </c>
      <c r="D262" s="26" t="s">
        <v>302</v>
      </c>
      <c r="E262" s="26" t="s">
        <v>170</v>
      </c>
      <c r="F262" s="26" t="s">
        <v>171</v>
      </c>
      <c r="G262" s="26" t="s">
        <v>295</v>
      </c>
      <c r="H262" s="26" t="s">
        <v>296</v>
      </c>
      <c r="I262" s="109">
        <v>994644</v>
      </c>
      <c r="J262" s="109">
        <v>994644</v>
      </c>
      <c r="K262" s="31"/>
      <c r="L262" s="31"/>
      <c r="M262" s="31"/>
      <c r="N262" s="109">
        <v>994644</v>
      </c>
      <c r="O262" s="31"/>
      <c r="P262" s="109"/>
      <c r="Q262" s="109"/>
      <c r="R262" s="109"/>
      <c r="S262" s="109"/>
      <c r="T262" s="109"/>
      <c r="U262" s="109"/>
      <c r="V262" s="109"/>
      <c r="W262" s="109"/>
      <c r="X262" s="109"/>
      <c r="Y262" s="109"/>
    </row>
    <row r="263" ht="20.25" customHeight="1" spans="1:25">
      <c r="A263" s="26" t="s">
        <v>70</v>
      </c>
      <c r="B263" s="26" t="s">
        <v>89</v>
      </c>
      <c r="C263" s="26" t="s">
        <v>427</v>
      </c>
      <c r="D263" s="26" t="s">
        <v>302</v>
      </c>
      <c r="E263" s="26" t="s">
        <v>170</v>
      </c>
      <c r="F263" s="26" t="s">
        <v>171</v>
      </c>
      <c r="G263" s="26" t="s">
        <v>297</v>
      </c>
      <c r="H263" s="26" t="s">
        <v>298</v>
      </c>
      <c r="I263" s="109">
        <v>144000</v>
      </c>
      <c r="J263" s="109">
        <v>144000</v>
      </c>
      <c r="K263" s="31"/>
      <c r="L263" s="31"/>
      <c r="M263" s="31"/>
      <c r="N263" s="109">
        <v>144000</v>
      </c>
      <c r="O263" s="31"/>
      <c r="P263" s="109"/>
      <c r="Q263" s="109"/>
      <c r="R263" s="109"/>
      <c r="S263" s="109"/>
      <c r="T263" s="109"/>
      <c r="U263" s="109"/>
      <c r="V263" s="109"/>
      <c r="W263" s="109"/>
      <c r="X263" s="109"/>
      <c r="Y263" s="109"/>
    </row>
    <row r="264" ht="20.25" customHeight="1" spans="1:25">
      <c r="A264" s="26" t="s">
        <v>70</v>
      </c>
      <c r="B264" s="26" t="s">
        <v>89</v>
      </c>
      <c r="C264" s="26" t="s">
        <v>427</v>
      </c>
      <c r="D264" s="26" t="s">
        <v>302</v>
      </c>
      <c r="E264" s="26" t="s">
        <v>170</v>
      </c>
      <c r="F264" s="26" t="s">
        <v>171</v>
      </c>
      <c r="G264" s="26" t="s">
        <v>297</v>
      </c>
      <c r="H264" s="26" t="s">
        <v>298</v>
      </c>
      <c r="I264" s="109">
        <v>79920</v>
      </c>
      <c r="J264" s="109">
        <v>79920</v>
      </c>
      <c r="K264" s="31"/>
      <c r="L264" s="31"/>
      <c r="M264" s="31"/>
      <c r="N264" s="109">
        <v>79920</v>
      </c>
      <c r="O264" s="31"/>
      <c r="P264" s="109"/>
      <c r="Q264" s="109"/>
      <c r="R264" s="109"/>
      <c r="S264" s="109"/>
      <c r="T264" s="109"/>
      <c r="U264" s="109"/>
      <c r="V264" s="109"/>
      <c r="W264" s="109"/>
      <c r="X264" s="109"/>
      <c r="Y264" s="109"/>
    </row>
    <row r="265" ht="20.25" customHeight="1" spans="1:25">
      <c r="A265" s="26" t="s">
        <v>70</v>
      </c>
      <c r="B265" s="26" t="s">
        <v>89</v>
      </c>
      <c r="C265" s="26" t="s">
        <v>427</v>
      </c>
      <c r="D265" s="26" t="s">
        <v>302</v>
      </c>
      <c r="E265" s="26" t="s">
        <v>170</v>
      </c>
      <c r="F265" s="26" t="s">
        <v>171</v>
      </c>
      <c r="G265" s="26" t="s">
        <v>297</v>
      </c>
      <c r="H265" s="26" t="s">
        <v>298</v>
      </c>
      <c r="I265" s="109">
        <v>68076</v>
      </c>
      <c r="J265" s="109">
        <v>68076</v>
      </c>
      <c r="K265" s="31"/>
      <c r="L265" s="31"/>
      <c r="M265" s="31"/>
      <c r="N265" s="109">
        <v>68076</v>
      </c>
      <c r="O265" s="31"/>
      <c r="P265" s="109"/>
      <c r="Q265" s="109"/>
      <c r="R265" s="109"/>
      <c r="S265" s="109"/>
      <c r="T265" s="109"/>
      <c r="U265" s="109"/>
      <c r="V265" s="109"/>
      <c r="W265" s="109"/>
      <c r="X265" s="109"/>
      <c r="Y265" s="109"/>
    </row>
    <row r="266" ht="20.25" customHeight="1" spans="1:25">
      <c r="A266" s="26" t="s">
        <v>70</v>
      </c>
      <c r="B266" s="26" t="s">
        <v>89</v>
      </c>
      <c r="C266" s="26" t="s">
        <v>427</v>
      </c>
      <c r="D266" s="26" t="s">
        <v>302</v>
      </c>
      <c r="E266" s="26" t="s">
        <v>170</v>
      </c>
      <c r="F266" s="26" t="s">
        <v>171</v>
      </c>
      <c r="G266" s="26" t="s">
        <v>299</v>
      </c>
      <c r="H266" s="26" t="s">
        <v>300</v>
      </c>
      <c r="I266" s="109">
        <v>82887</v>
      </c>
      <c r="J266" s="109">
        <v>82887</v>
      </c>
      <c r="K266" s="31"/>
      <c r="L266" s="31"/>
      <c r="M266" s="31"/>
      <c r="N266" s="109">
        <v>82887</v>
      </c>
      <c r="O266" s="31"/>
      <c r="P266" s="109"/>
      <c r="Q266" s="109"/>
      <c r="R266" s="109"/>
      <c r="S266" s="109"/>
      <c r="T266" s="109"/>
      <c r="U266" s="109"/>
      <c r="V266" s="109"/>
      <c r="W266" s="109"/>
      <c r="X266" s="109"/>
      <c r="Y266" s="109"/>
    </row>
    <row r="267" ht="20.25" customHeight="1" spans="1:25">
      <c r="A267" s="26" t="s">
        <v>70</v>
      </c>
      <c r="B267" s="26" t="s">
        <v>89</v>
      </c>
      <c r="C267" s="26" t="s">
        <v>427</v>
      </c>
      <c r="D267" s="26" t="s">
        <v>302</v>
      </c>
      <c r="E267" s="26" t="s">
        <v>170</v>
      </c>
      <c r="F267" s="26" t="s">
        <v>171</v>
      </c>
      <c r="G267" s="26" t="s">
        <v>299</v>
      </c>
      <c r="H267" s="26" t="s">
        <v>300</v>
      </c>
      <c r="I267" s="109">
        <v>8516</v>
      </c>
      <c r="J267" s="109">
        <v>8516</v>
      </c>
      <c r="K267" s="31"/>
      <c r="L267" s="31"/>
      <c r="M267" s="31"/>
      <c r="N267" s="109">
        <v>8516</v>
      </c>
      <c r="O267" s="31"/>
      <c r="P267" s="109"/>
      <c r="Q267" s="109"/>
      <c r="R267" s="109"/>
      <c r="S267" s="109"/>
      <c r="T267" s="109"/>
      <c r="U267" s="109"/>
      <c r="V267" s="109"/>
      <c r="W267" s="109"/>
      <c r="X267" s="109"/>
      <c r="Y267" s="109"/>
    </row>
    <row r="268" ht="20.25" customHeight="1" spans="1:25">
      <c r="A268" s="26" t="s">
        <v>70</v>
      </c>
      <c r="B268" s="26" t="s">
        <v>89</v>
      </c>
      <c r="C268" s="26" t="s">
        <v>427</v>
      </c>
      <c r="D268" s="26" t="s">
        <v>302</v>
      </c>
      <c r="E268" s="26" t="s">
        <v>170</v>
      </c>
      <c r="F268" s="26" t="s">
        <v>171</v>
      </c>
      <c r="G268" s="26" t="s">
        <v>303</v>
      </c>
      <c r="H268" s="26" t="s">
        <v>304</v>
      </c>
      <c r="I268" s="109">
        <v>432240</v>
      </c>
      <c r="J268" s="109">
        <v>432240</v>
      </c>
      <c r="K268" s="31"/>
      <c r="L268" s="31"/>
      <c r="M268" s="31"/>
      <c r="N268" s="109">
        <v>432240</v>
      </c>
      <c r="O268" s="31"/>
      <c r="P268" s="109"/>
      <c r="Q268" s="109"/>
      <c r="R268" s="109"/>
      <c r="S268" s="109"/>
      <c r="T268" s="109"/>
      <c r="U268" s="109"/>
      <c r="V268" s="109"/>
      <c r="W268" s="109"/>
      <c r="X268" s="109"/>
      <c r="Y268" s="109"/>
    </row>
    <row r="269" ht="20.25" customHeight="1" spans="1:25">
      <c r="A269" s="26" t="s">
        <v>70</v>
      </c>
      <c r="B269" s="26" t="s">
        <v>89</v>
      </c>
      <c r="C269" s="26" t="s">
        <v>427</v>
      </c>
      <c r="D269" s="26" t="s">
        <v>302</v>
      </c>
      <c r="E269" s="26" t="s">
        <v>170</v>
      </c>
      <c r="F269" s="26" t="s">
        <v>171</v>
      </c>
      <c r="G269" s="26" t="s">
        <v>303</v>
      </c>
      <c r="H269" s="26" t="s">
        <v>304</v>
      </c>
      <c r="I269" s="109">
        <v>234300</v>
      </c>
      <c r="J269" s="109">
        <v>234300</v>
      </c>
      <c r="K269" s="31"/>
      <c r="L269" s="31"/>
      <c r="M269" s="31"/>
      <c r="N269" s="109">
        <v>234300</v>
      </c>
      <c r="O269" s="31"/>
      <c r="P269" s="109"/>
      <c r="Q269" s="109"/>
      <c r="R269" s="109"/>
      <c r="S269" s="109"/>
      <c r="T269" s="109"/>
      <c r="U269" s="109"/>
      <c r="V269" s="109"/>
      <c r="W269" s="109"/>
      <c r="X269" s="109"/>
      <c r="Y269" s="109"/>
    </row>
    <row r="270" ht="20.25" customHeight="1" spans="1:25">
      <c r="A270" s="26" t="s">
        <v>70</v>
      </c>
      <c r="B270" s="26" t="s">
        <v>89</v>
      </c>
      <c r="C270" s="26" t="s">
        <v>427</v>
      </c>
      <c r="D270" s="26" t="s">
        <v>302</v>
      </c>
      <c r="E270" s="26" t="s">
        <v>170</v>
      </c>
      <c r="F270" s="26" t="s">
        <v>171</v>
      </c>
      <c r="G270" s="26" t="s">
        <v>303</v>
      </c>
      <c r="H270" s="26" t="s">
        <v>304</v>
      </c>
      <c r="I270" s="109">
        <v>22600</v>
      </c>
      <c r="J270" s="109">
        <v>22600</v>
      </c>
      <c r="K270" s="31"/>
      <c r="L270" s="31"/>
      <c r="M270" s="31"/>
      <c r="N270" s="109">
        <v>22600</v>
      </c>
      <c r="O270" s="31"/>
      <c r="P270" s="109"/>
      <c r="Q270" s="109"/>
      <c r="R270" s="109"/>
      <c r="S270" s="109"/>
      <c r="T270" s="109"/>
      <c r="U270" s="109"/>
      <c r="V270" s="109"/>
      <c r="W270" s="109"/>
      <c r="X270" s="109"/>
      <c r="Y270" s="109"/>
    </row>
    <row r="271" ht="20.25" customHeight="1" spans="1:25">
      <c r="A271" s="26" t="s">
        <v>70</v>
      </c>
      <c r="B271" s="26" t="s">
        <v>89</v>
      </c>
      <c r="C271" s="26" t="s">
        <v>427</v>
      </c>
      <c r="D271" s="26" t="s">
        <v>302</v>
      </c>
      <c r="E271" s="26" t="s">
        <v>170</v>
      </c>
      <c r="F271" s="26" t="s">
        <v>171</v>
      </c>
      <c r="G271" s="26" t="s">
        <v>303</v>
      </c>
      <c r="H271" s="26" t="s">
        <v>304</v>
      </c>
      <c r="I271" s="109">
        <v>483096</v>
      </c>
      <c r="J271" s="109">
        <v>483096</v>
      </c>
      <c r="K271" s="31"/>
      <c r="L271" s="31"/>
      <c r="M271" s="31"/>
      <c r="N271" s="109">
        <v>483096</v>
      </c>
      <c r="O271" s="31"/>
      <c r="P271" s="109"/>
      <c r="Q271" s="109"/>
      <c r="R271" s="109"/>
      <c r="S271" s="109"/>
      <c r="T271" s="109"/>
      <c r="U271" s="109"/>
      <c r="V271" s="109"/>
      <c r="W271" s="109"/>
      <c r="X271" s="109"/>
      <c r="Y271" s="109"/>
    </row>
    <row r="272" ht="20.25" customHeight="1" spans="1:25">
      <c r="A272" s="26" t="s">
        <v>70</v>
      </c>
      <c r="B272" s="26" t="s">
        <v>89</v>
      </c>
      <c r="C272" s="26" t="s">
        <v>428</v>
      </c>
      <c r="D272" s="26" t="s">
        <v>306</v>
      </c>
      <c r="E272" s="26" t="s">
        <v>140</v>
      </c>
      <c r="F272" s="26" t="s">
        <v>141</v>
      </c>
      <c r="G272" s="26" t="s">
        <v>307</v>
      </c>
      <c r="H272" s="26" t="s">
        <v>308</v>
      </c>
      <c r="I272" s="109">
        <v>397584</v>
      </c>
      <c r="J272" s="109">
        <v>397584</v>
      </c>
      <c r="K272" s="31"/>
      <c r="L272" s="31"/>
      <c r="M272" s="31"/>
      <c r="N272" s="109">
        <v>397584</v>
      </c>
      <c r="O272" s="31"/>
      <c r="P272" s="109"/>
      <c r="Q272" s="109"/>
      <c r="R272" s="109"/>
      <c r="S272" s="109"/>
      <c r="T272" s="109"/>
      <c r="U272" s="109"/>
      <c r="V272" s="109"/>
      <c r="W272" s="109"/>
      <c r="X272" s="109"/>
      <c r="Y272" s="109"/>
    </row>
    <row r="273" ht="20.25" customHeight="1" spans="1:25">
      <c r="A273" s="26" t="s">
        <v>70</v>
      </c>
      <c r="B273" s="26" t="s">
        <v>89</v>
      </c>
      <c r="C273" s="26" t="s">
        <v>428</v>
      </c>
      <c r="D273" s="26" t="s">
        <v>306</v>
      </c>
      <c r="E273" s="26" t="s">
        <v>200</v>
      </c>
      <c r="F273" s="26" t="s">
        <v>201</v>
      </c>
      <c r="G273" s="26" t="s">
        <v>311</v>
      </c>
      <c r="H273" s="26" t="s">
        <v>312</v>
      </c>
      <c r="I273" s="109">
        <v>5808</v>
      </c>
      <c r="J273" s="109">
        <v>5808</v>
      </c>
      <c r="K273" s="31"/>
      <c r="L273" s="31"/>
      <c r="M273" s="31"/>
      <c r="N273" s="109">
        <v>5808</v>
      </c>
      <c r="O273" s="31"/>
      <c r="P273" s="109"/>
      <c r="Q273" s="109"/>
      <c r="R273" s="109"/>
      <c r="S273" s="109"/>
      <c r="T273" s="109"/>
      <c r="U273" s="109"/>
      <c r="V273" s="109"/>
      <c r="W273" s="109"/>
      <c r="X273" s="109"/>
      <c r="Y273" s="109"/>
    </row>
    <row r="274" ht="20.25" customHeight="1" spans="1:25">
      <c r="A274" s="26" t="s">
        <v>70</v>
      </c>
      <c r="B274" s="26" t="s">
        <v>89</v>
      </c>
      <c r="C274" s="26" t="s">
        <v>428</v>
      </c>
      <c r="D274" s="26" t="s">
        <v>306</v>
      </c>
      <c r="E274" s="26" t="s">
        <v>200</v>
      </c>
      <c r="F274" s="26" t="s">
        <v>201</v>
      </c>
      <c r="G274" s="26" t="s">
        <v>311</v>
      </c>
      <c r="H274" s="26" t="s">
        <v>312</v>
      </c>
      <c r="I274" s="109">
        <v>192936</v>
      </c>
      <c r="J274" s="109">
        <v>192936</v>
      </c>
      <c r="K274" s="31"/>
      <c r="L274" s="31"/>
      <c r="M274" s="31"/>
      <c r="N274" s="109">
        <v>192936</v>
      </c>
      <c r="O274" s="31"/>
      <c r="P274" s="109"/>
      <c r="Q274" s="109"/>
      <c r="R274" s="109"/>
      <c r="S274" s="109"/>
      <c r="T274" s="109"/>
      <c r="U274" s="109"/>
      <c r="V274" s="109"/>
      <c r="W274" s="109"/>
      <c r="X274" s="109"/>
      <c r="Y274" s="109"/>
    </row>
    <row r="275" ht="20.25" customHeight="1" spans="1:25">
      <c r="A275" s="26" t="s">
        <v>70</v>
      </c>
      <c r="B275" s="26" t="s">
        <v>89</v>
      </c>
      <c r="C275" s="26" t="s">
        <v>428</v>
      </c>
      <c r="D275" s="26" t="s">
        <v>306</v>
      </c>
      <c r="E275" s="26" t="s">
        <v>202</v>
      </c>
      <c r="F275" s="26" t="s">
        <v>203</v>
      </c>
      <c r="G275" s="26" t="s">
        <v>313</v>
      </c>
      <c r="H275" s="26" t="s">
        <v>314</v>
      </c>
      <c r="I275" s="109">
        <v>42372</v>
      </c>
      <c r="J275" s="109">
        <v>42372</v>
      </c>
      <c r="K275" s="31"/>
      <c r="L275" s="31"/>
      <c r="M275" s="31"/>
      <c r="N275" s="109">
        <v>42372</v>
      </c>
      <c r="O275" s="31"/>
      <c r="P275" s="109"/>
      <c r="Q275" s="109"/>
      <c r="R275" s="109"/>
      <c r="S275" s="109"/>
      <c r="T275" s="109"/>
      <c r="U275" s="109"/>
      <c r="V275" s="109"/>
      <c r="W275" s="109"/>
      <c r="X275" s="109"/>
      <c r="Y275" s="109"/>
    </row>
    <row r="276" ht="20.25" customHeight="1" spans="1:25">
      <c r="A276" s="26" t="s">
        <v>70</v>
      </c>
      <c r="B276" s="26" t="s">
        <v>89</v>
      </c>
      <c r="C276" s="26" t="s">
        <v>428</v>
      </c>
      <c r="D276" s="26" t="s">
        <v>306</v>
      </c>
      <c r="E276" s="26" t="s">
        <v>202</v>
      </c>
      <c r="F276" s="26" t="s">
        <v>203</v>
      </c>
      <c r="G276" s="26" t="s">
        <v>313</v>
      </c>
      <c r="H276" s="26" t="s">
        <v>314</v>
      </c>
      <c r="I276" s="109">
        <v>114168</v>
      </c>
      <c r="J276" s="109">
        <v>114168</v>
      </c>
      <c r="K276" s="31"/>
      <c r="L276" s="31"/>
      <c r="M276" s="31"/>
      <c r="N276" s="109">
        <v>114168</v>
      </c>
      <c r="O276" s="31"/>
      <c r="P276" s="109"/>
      <c r="Q276" s="109"/>
      <c r="R276" s="109"/>
      <c r="S276" s="109"/>
      <c r="T276" s="109"/>
      <c r="U276" s="109"/>
      <c r="V276" s="109"/>
      <c r="W276" s="109"/>
      <c r="X276" s="109"/>
      <c r="Y276" s="109"/>
    </row>
    <row r="277" ht="20.25" customHeight="1" spans="1:25">
      <c r="A277" s="26" t="s">
        <v>70</v>
      </c>
      <c r="B277" s="26" t="s">
        <v>89</v>
      </c>
      <c r="C277" s="26" t="s">
        <v>428</v>
      </c>
      <c r="D277" s="26" t="s">
        <v>306</v>
      </c>
      <c r="E277" s="26" t="s">
        <v>170</v>
      </c>
      <c r="F277" s="26" t="s">
        <v>171</v>
      </c>
      <c r="G277" s="26" t="s">
        <v>315</v>
      </c>
      <c r="H277" s="26" t="s">
        <v>316</v>
      </c>
      <c r="I277" s="109">
        <v>15984</v>
      </c>
      <c r="J277" s="109">
        <v>15984</v>
      </c>
      <c r="K277" s="31"/>
      <c r="L277" s="31"/>
      <c r="M277" s="31"/>
      <c r="N277" s="109">
        <v>15984</v>
      </c>
      <c r="O277" s="31"/>
      <c r="P277" s="109"/>
      <c r="Q277" s="109"/>
      <c r="R277" s="109"/>
      <c r="S277" s="109"/>
      <c r="T277" s="109"/>
      <c r="U277" s="109"/>
      <c r="V277" s="109"/>
      <c r="W277" s="109"/>
      <c r="X277" s="109"/>
      <c r="Y277" s="109"/>
    </row>
    <row r="278" ht="20.25" customHeight="1" spans="1:25">
      <c r="A278" s="26" t="s">
        <v>70</v>
      </c>
      <c r="B278" s="26" t="s">
        <v>89</v>
      </c>
      <c r="C278" s="26" t="s">
        <v>428</v>
      </c>
      <c r="D278" s="26" t="s">
        <v>306</v>
      </c>
      <c r="E278" s="26" t="s">
        <v>204</v>
      </c>
      <c r="F278" s="26" t="s">
        <v>205</v>
      </c>
      <c r="G278" s="26" t="s">
        <v>315</v>
      </c>
      <c r="H278" s="26" t="s">
        <v>316</v>
      </c>
      <c r="I278" s="109">
        <v>9144</v>
      </c>
      <c r="J278" s="109">
        <v>9144</v>
      </c>
      <c r="K278" s="31"/>
      <c r="L278" s="31"/>
      <c r="M278" s="31"/>
      <c r="N278" s="109">
        <v>9144</v>
      </c>
      <c r="O278" s="31"/>
      <c r="P278" s="109"/>
      <c r="Q278" s="109"/>
      <c r="R278" s="109"/>
      <c r="S278" s="109"/>
      <c r="T278" s="109"/>
      <c r="U278" s="109"/>
      <c r="V278" s="109"/>
      <c r="W278" s="109"/>
      <c r="X278" s="109"/>
      <c r="Y278" s="109"/>
    </row>
    <row r="279" ht="20.25" customHeight="1" spans="1:25">
      <c r="A279" s="26" t="s">
        <v>70</v>
      </c>
      <c r="B279" s="26" t="s">
        <v>89</v>
      </c>
      <c r="C279" s="26" t="s">
        <v>429</v>
      </c>
      <c r="D279" s="26" t="s">
        <v>223</v>
      </c>
      <c r="E279" s="26" t="s">
        <v>222</v>
      </c>
      <c r="F279" s="26" t="s">
        <v>223</v>
      </c>
      <c r="G279" s="26" t="s">
        <v>318</v>
      </c>
      <c r="H279" s="26" t="s">
        <v>223</v>
      </c>
      <c r="I279" s="109">
        <v>301656</v>
      </c>
      <c r="J279" s="109">
        <v>301656</v>
      </c>
      <c r="K279" s="31"/>
      <c r="L279" s="31"/>
      <c r="M279" s="31"/>
      <c r="N279" s="109">
        <v>301656</v>
      </c>
      <c r="O279" s="31"/>
      <c r="P279" s="109"/>
      <c r="Q279" s="109"/>
      <c r="R279" s="109"/>
      <c r="S279" s="109"/>
      <c r="T279" s="109"/>
      <c r="U279" s="109"/>
      <c r="V279" s="109"/>
      <c r="W279" s="109"/>
      <c r="X279" s="109"/>
      <c r="Y279" s="109"/>
    </row>
    <row r="280" ht="20.25" customHeight="1" spans="1:25">
      <c r="A280" s="26" t="s">
        <v>70</v>
      </c>
      <c r="B280" s="26" t="s">
        <v>89</v>
      </c>
      <c r="C280" s="26" t="s">
        <v>430</v>
      </c>
      <c r="D280" s="26" t="s">
        <v>270</v>
      </c>
      <c r="E280" s="26" t="s">
        <v>170</v>
      </c>
      <c r="F280" s="26" t="s">
        <v>171</v>
      </c>
      <c r="G280" s="26" t="s">
        <v>324</v>
      </c>
      <c r="H280" s="26" t="s">
        <v>270</v>
      </c>
      <c r="I280" s="109">
        <v>4800</v>
      </c>
      <c r="J280" s="109">
        <v>4800</v>
      </c>
      <c r="K280" s="31"/>
      <c r="L280" s="31"/>
      <c r="M280" s="31"/>
      <c r="N280" s="109">
        <v>4800</v>
      </c>
      <c r="O280" s="31"/>
      <c r="P280" s="109"/>
      <c r="Q280" s="109"/>
      <c r="R280" s="109"/>
      <c r="S280" s="109"/>
      <c r="T280" s="109"/>
      <c r="U280" s="109"/>
      <c r="V280" s="109"/>
      <c r="W280" s="109"/>
      <c r="X280" s="109"/>
      <c r="Y280" s="109"/>
    </row>
    <row r="281" ht="20.25" customHeight="1" spans="1:25">
      <c r="A281" s="26" t="s">
        <v>70</v>
      </c>
      <c r="B281" s="26" t="s">
        <v>89</v>
      </c>
      <c r="C281" s="26" t="s">
        <v>431</v>
      </c>
      <c r="D281" s="26" t="s">
        <v>330</v>
      </c>
      <c r="E281" s="26" t="s">
        <v>170</v>
      </c>
      <c r="F281" s="26" t="s">
        <v>171</v>
      </c>
      <c r="G281" s="26" t="s">
        <v>331</v>
      </c>
      <c r="H281" s="26" t="s">
        <v>330</v>
      </c>
      <c r="I281" s="109">
        <v>64800</v>
      </c>
      <c r="J281" s="109">
        <v>64800</v>
      </c>
      <c r="K281" s="31"/>
      <c r="L281" s="31"/>
      <c r="M281" s="31"/>
      <c r="N281" s="109">
        <v>64800</v>
      </c>
      <c r="O281" s="31"/>
      <c r="P281" s="109"/>
      <c r="Q281" s="109"/>
      <c r="R281" s="109"/>
      <c r="S281" s="109"/>
      <c r="T281" s="109"/>
      <c r="U281" s="109"/>
      <c r="V281" s="109"/>
      <c r="W281" s="109"/>
      <c r="X281" s="109"/>
      <c r="Y281" s="109"/>
    </row>
    <row r="282" ht="20.25" customHeight="1" spans="1:25">
      <c r="A282" s="26" t="s">
        <v>70</v>
      </c>
      <c r="B282" s="26" t="s">
        <v>89</v>
      </c>
      <c r="C282" s="26" t="s">
        <v>432</v>
      </c>
      <c r="D282" s="26" t="s">
        <v>337</v>
      </c>
      <c r="E282" s="26" t="s">
        <v>170</v>
      </c>
      <c r="F282" s="26" t="s">
        <v>171</v>
      </c>
      <c r="G282" s="26" t="s">
        <v>338</v>
      </c>
      <c r="H282" s="26" t="s">
        <v>339</v>
      </c>
      <c r="I282" s="109">
        <v>21600</v>
      </c>
      <c r="J282" s="109">
        <v>21600</v>
      </c>
      <c r="K282" s="31"/>
      <c r="L282" s="31"/>
      <c r="M282" s="31"/>
      <c r="N282" s="109">
        <v>21600</v>
      </c>
      <c r="O282" s="31"/>
      <c r="P282" s="109"/>
      <c r="Q282" s="109"/>
      <c r="R282" s="109"/>
      <c r="S282" s="109"/>
      <c r="T282" s="109"/>
      <c r="U282" s="109"/>
      <c r="V282" s="109"/>
      <c r="W282" s="109"/>
      <c r="X282" s="109"/>
      <c r="Y282" s="109"/>
    </row>
    <row r="283" ht="20.25" customHeight="1" spans="1:25">
      <c r="A283" s="26" t="s">
        <v>70</v>
      </c>
      <c r="B283" s="26" t="s">
        <v>89</v>
      </c>
      <c r="C283" s="26" t="s">
        <v>432</v>
      </c>
      <c r="D283" s="26" t="s">
        <v>337</v>
      </c>
      <c r="E283" s="26" t="s">
        <v>170</v>
      </c>
      <c r="F283" s="26" t="s">
        <v>171</v>
      </c>
      <c r="G283" s="26" t="s">
        <v>340</v>
      </c>
      <c r="H283" s="26" t="s">
        <v>341</v>
      </c>
      <c r="I283" s="109">
        <v>4800</v>
      </c>
      <c r="J283" s="109">
        <v>4800</v>
      </c>
      <c r="K283" s="31"/>
      <c r="L283" s="31"/>
      <c r="M283" s="31"/>
      <c r="N283" s="109">
        <v>4800</v>
      </c>
      <c r="O283" s="31"/>
      <c r="P283" s="109"/>
      <c r="Q283" s="109"/>
      <c r="R283" s="109"/>
      <c r="S283" s="109"/>
      <c r="T283" s="109"/>
      <c r="U283" s="109"/>
      <c r="V283" s="109"/>
      <c r="W283" s="109"/>
      <c r="X283" s="109"/>
      <c r="Y283" s="109"/>
    </row>
    <row r="284" ht="20.25" customHeight="1" spans="1:25">
      <c r="A284" s="26" t="s">
        <v>70</v>
      </c>
      <c r="B284" s="26" t="s">
        <v>89</v>
      </c>
      <c r="C284" s="26" t="s">
        <v>432</v>
      </c>
      <c r="D284" s="26" t="s">
        <v>337</v>
      </c>
      <c r="E284" s="26" t="s">
        <v>170</v>
      </c>
      <c r="F284" s="26" t="s">
        <v>171</v>
      </c>
      <c r="G284" s="26" t="s">
        <v>342</v>
      </c>
      <c r="H284" s="26" t="s">
        <v>343</v>
      </c>
      <c r="I284" s="109">
        <v>4800</v>
      </c>
      <c r="J284" s="109">
        <v>4800</v>
      </c>
      <c r="K284" s="31"/>
      <c r="L284" s="31"/>
      <c r="M284" s="31"/>
      <c r="N284" s="109">
        <v>4800</v>
      </c>
      <c r="O284" s="31"/>
      <c r="P284" s="109"/>
      <c r="Q284" s="109"/>
      <c r="R284" s="109"/>
      <c r="S284" s="109"/>
      <c r="T284" s="109"/>
      <c r="U284" s="109"/>
      <c r="V284" s="109"/>
      <c r="W284" s="109"/>
      <c r="X284" s="109"/>
      <c r="Y284" s="109"/>
    </row>
    <row r="285" ht="20.25" customHeight="1" spans="1:25">
      <c r="A285" s="26" t="s">
        <v>70</v>
      </c>
      <c r="B285" s="26" t="s">
        <v>89</v>
      </c>
      <c r="C285" s="26" t="s">
        <v>432</v>
      </c>
      <c r="D285" s="26" t="s">
        <v>337</v>
      </c>
      <c r="E285" s="26" t="s">
        <v>170</v>
      </c>
      <c r="F285" s="26" t="s">
        <v>171</v>
      </c>
      <c r="G285" s="26" t="s">
        <v>344</v>
      </c>
      <c r="H285" s="26" t="s">
        <v>345</v>
      </c>
      <c r="I285" s="109">
        <v>16800</v>
      </c>
      <c r="J285" s="109">
        <v>16800</v>
      </c>
      <c r="K285" s="31"/>
      <c r="L285" s="31"/>
      <c r="M285" s="31"/>
      <c r="N285" s="109">
        <v>16800</v>
      </c>
      <c r="O285" s="31"/>
      <c r="P285" s="109"/>
      <c r="Q285" s="109"/>
      <c r="R285" s="109"/>
      <c r="S285" s="109"/>
      <c r="T285" s="109"/>
      <c r="U285" s="109"/>
      <c r="V285" s="109"/>
      <c r="W285" s="109"/>
      <c r="X285" s="109"/>
      <c r="Y285" s="109"/>
    </row>
    <row r="286" ht="20.25" customHeight="1" spans="1:25">
      <c r="A286" s="26" t="s">
        <v>70</v>
      </c>
      <c r="B286" s="26" t="s">
        <v>89</v>
      </c>
      <c r="C286" s="26" t="s">
        <v>432</v>
      </c>
      <c r="D286" s="26" t="s">
        <v>337</v>
      </c>
      <c r="E286" s="26" t="s">
        <v>170</v>
      </c>
      <c r="F286" s="26" t="s">
        <v>171</v>
      </c>
      <c r="G286" s="26" t="s">
        <v>346</v>
      </c>
      <c r="H286" s="26" t="s">
        <v>347</v>
      </c>
      <c r="I286" s="109">
        <v>30720</v>
      </c>
      <c r="J286" s="109">
        <v>30720</v>
      </c>
      <c r="K286" s="31"/>
      <c r="L286" s="31"/>
      <c r="M286" s="31"/>
      <c r="N286" s="109">
        <v>30720</v>
      </c>
      <c r="O286" s="31"/>
      <c r="P286" s="109"/>
      <c r="Q286" s="109"/>
      <c r="R286" s="109"/>
      <c r="S286" s="109"/>
      <c r="T286" s="109"/>
      <c r="U286" s="109"/>
      <c r="V286" s="109"/>
      <c r="W286" s="109"/>
      <c r="X286" s="109"/>
      <c r="Y286" s="109"/>
    </row>
    <row r="287" ht="20.25" customHeight="1" spans="1:25">
      <c r="A287" s="26" t="s">
        <v>70</v>
      </c>
      <c r="B287" s="26" t="s">
        <v>89</v>
      </c>
      <c r="C287" s="26" t="s">
        <v>432</v>
      </c>
      <c r="D287" s="26" t="s">
        <v>337</v>
      </c>
      <c r="E287" s="26" t="s">
        <v>170</v>
      </c>
      <c r="F287" s="26" t="s">
        <v>171</v>
      </c>
      <c r="G287" s="26" t="s">
        <v>348</v>
      </c>
      <c r="H287" s="26" t="s">
        <v>349</v>
      </c>
      <c r="I287" s="109">
        <v>3600</v>
      </c>
      <c r="J287" s="109">
        <v>3600</v>
      </c>
      <c r="K287" s="31"/>
      <c r="L287" s="31"/>
      <c r="M287" s="31"/>
      <c r="N287" s="109">
        <v>3600</v>
      </c>
      <c r="O287" s="31"/>
      <c r="P287" s="109"/>
      <c r="Q287" s="109"/>
      <c r="R287" s="109"/>
      <c r="S287" s="109"/>
      <c r="T287" s="109"/>
      <c r="U287" s="109"/>
      <c r="V287" s="109"/>
      <c r="W287" s="109"/>
      <c r="X287" s="109"/>
      <c r="Y287" s="109"/>
    </row>
    <row r="288" ht="20.25" customHeight="1" spans="1:25">
      <c r="A288" s="26" t="s">
        <v>70</v>
      </c>
      <c r="B288" s="26" t="s">
        <v>89</v>
      </c>
      <c r="C288" s="26" t="s">
        <v>432</v>
      </c>
      <c r="D288" s="26" t="s">
        <v>337</v>
      </c>
      <c r="E288" s="26" t="s">
        <v>170</v>
      </c>
      <c r="F288" s="26" t="s">
        <v>171</v>
      </c>
      <c r="G288" s="26" t="s">
        <v>350</v>
      </c>
      <c r="H288" s="26" t="s">
        <v>351</v>
      </c>
      <c r="I288" s="109">
        <v>1200</v>
      </c>
      <c r="J288" s="109">
        <v>1200</v>
      </c>
      <c r="K288" s="31"/>
      <c r="L288" s="31"/>
      <c r="M288" s="31"/>
      <c r="N288" s="109">
        <v>1200</v>
      </c>
      <c r="O288" s="31"/>
      <c r="P288" s="109"/>
      <c r="Q288" s="109"/>
      <c r="R288" s="109"/>
      <c r="S288" s="109"/>
      <c r="T288" s="109"/>
      <c r="U288" s="109"/>
      <c r="V288" s="109"/>
      <c r="W288" s="109"/>
      <c r="X288" s="109"/>
      <c r="Y288" s="109"/>
    </row>
    <row r="289" ht="20.25" customHeight="1" spans="1:25">
      <c r="A289" s="26" t="s">
        <v>70</v>
      </c>
      <c r="B289" s="26" t="s">
        <v>89</v>
      </c>
      <c r="C289" s="26" t="s">
        <v>432</v>
      </c>
      <c r="D289" s="26" t="s">
        <v>337</v>
      </c>
      <c r="E289" s="26" t="s">
        <v>170</v>
      </c>
      <c r="F289" s="26" t="s">
        <v>171</v>
      </c>
      <c r="G289" s="26" t="s">
        <v>352</v>
      </c>
      <c r="H289" s="26" t="s">
        <v>353</v>
      </c>
      <c r="I289" s="109">
        <v>1200</v>
      </c>
      <c r="J289" s="109">
        <v>1200</v>
      </c>
      <c r="K289" s="31"/>
      <c r="L289" s="31"/>
      <c r="M289" s="31"/>
      <c r="N289" s="109">
        <v>1200</v>
      </c>
      <c r="O289" s="31"/>
      <c r="P289" s="109"/>
      <c r="Q289" s="109"/>
      <c r="R289" s="109"/>
      <c r="S289" s="109"/>
      <c r="T289" s="109"/>
      <c r="U289" s="109"/>
      <c r="V289" s="109"/>
      <c r="W289" s="109"/>
      <c r="X289" s="109"/>
      <c r="Y289" s="109"/>
    </row>
    <row r="290" ht="20.25" customHeight="1" spans="1:25">
      <c r="A290" s="26" t="s">
        <v>70</v>
      </c>
      <c r="B290" s="26" t="s">
        <v>89</v>
      </c>
      <c r="C290" s="26" t="s">
        <v>433</v>
      </c>
      <c r="D290" s="26" t="s">
        <v>357</v>
      </c>
      <c r="E290" s="26" t="s">
        <v>138</v>
      </c>
      <c r="F290" s="26" t="s">
        <v>139</v>
      </c>
      <c r="G290" s="26" t="s">
        <v>358</v>
      </c>
      <c r="H290" s="26" t="s">
        <v>359</v>
      </c>
      <c r="I290" s="109">
        <v>158400</v>
      </c>
      <c r="J290" s="109">
        <v>158400</v>
      </c>
      <c r="K290" s="31"/>
      <c r="L290" s="31"/>
      <c r="M290" s="31"/>
      <c r="N290" s="109">
        <v>158400</v>
      </c>
      <c r="O290" s="31"/>
      <c r="P290" s="109"/>
      <c r="Q290" s="109"/>
      <c r="R290" s="109"/>
      <c r="S290" s="109"/>
      <c r="T290" s="109"/>
      <c r="U290" s="109"/>
      <c r="V290" s="109"/>
      <c r="W290" s="109"/>
      <c r="X290" s="109"/>
      <c r="Y290" s="109"/>
    </row>
    <row r="291" ht="20.25" customHeight="1" spans="1:25">
      <c r="A291" s="26" t="s">
        <v>70</v>
      </c>
      <c r="B291" s="26" t="s">
        <v>89</v>
      </c>
      <c r="C291" s="26" t="s">
        <v>434</v>
      </c>
      <c r="D291" s="26" t="s">
        <v>361</v>
      </c>
      <c r="E291" s="26" t="s">
        <v>170</v>
      </c>
      <c r="F291" s="26" t="s">
        <v>171</v>
      </c>
      <c r="G291" s="26" t="s">
        <v>303</v>
      </c>
      <c r="H291" s="26" t="s">
        <v>304</v>
      </c>
      <c r="I291" s="109">
        <v>201600</v>
      </c>
      <c r="J291" s="109">
        <v>201600</v>
      </c>
      <c r="K291" s="31"/>
      <c r="L291" s="31"/>
      <c r="M291" s="31"/>
      <c r="N291" s="109">
        <v>201600</v>
      </c>
      <c r="O291" s="31"/>
      <c r="P291" s="109"/>
      <c r="Q291" s="109"/>
      <c r="R291" s="109"/>
      <c r="S291" s="109"/>
      <c r="T291" s="109"/>
      <c r="U291" s="109"/>
      <c r="V291" s="109"/>
      <c r="W291" s="109"/>
      <c r="X291" s="109"/>
      <c r="Y291" s="109"/>
    </row>
    <row r="292" ht="20.25" customHeight="1" spans="1:25">
      <c r="A292" s="26" t="s">
        <v>70</v>
      </c>
      <c r="B292" s="26" t="s">
        <v>89</v>
      </c>
      <c r="C292" s="26" t="s">
        <v>435</v>
      </c>
      <c r="D292" s="26" t="s">
        <v>333</v>
      </c>
      <c r="E292" s="26" t="s">
        <v>138</v>
      </c>
      <c r="F292" s="26" t="s">
        <v>139</v>
      </c>
      <c r="G292" s="26" t="s">
        <v>334</v>
      </c>
      <c r="H292" s="26" t="s">
        <v>335</v>
      </c>
      <c r="I292" s="109">
        <v>6600</v>
      </c>
      <c r="J292" s="109">
        <v>6600</v>
      </c>
      <c r="K292" s="31"/>
      <c r="L292" s="31"/>
      <c r="M292" s="31"/>
      <c r="N292" s="109">
        <v>6600</v>
      </c>
      <c r="O292" s="31"/>
      <c r="P292" s="109"/>
      <c r="Q292" s="109"/>
      <c r="R292" s="109"/>
      <c r="S292" s="109"/>
      <c r="T292" s="109"/>
      <c r="U292" s="109"/>
      <c r="V292" s="109"/>
      <c r="W292" s="109"/>
      <c r="X292" s="109"/>
      <c r="Y292" s="109"/>
    </row>
    <row r="293" ht="20.25" customHeight="1" spans="1:25">
      <c r="A293" s="26" t="s">
        <v>70</v>
      </c>
      <c r="B293" s="26" t="s">
        <v>91</v>
      </c>
      <c r="C293" s="26" t="s">
        <v>436</v>
      </c>
      <c r="D293" s="26" t="s">
        <v>302</v>
      </c>
      <c r="E293" s="26" t="s">
        <v>170</v>
      </c>
      <c r="F293" s="26" t="s">
        <v>171</v>
      </c>
      <c r="G293" s="26" t="s">
        <v>295</v>
      </c>
      <c r="H293" s="26" t="s">
        <v>296</v>
      </c>
      <c r="I293" s="109">
        <v>701112</v>
      </c>
      <c r="J293" s="109">
        <v>701112</v>
      </c>
      <c r="K293" s="31"/>
      <c r="L293" s="31"/>
      <c r="M293" s="31"/>
      <c r="N293" s="109">
        <v>701112</v>
      </c>
      <c r="O293" s="31"/>
      <c r="P293" s="109"/>
      <c r="Q293" s="109"/>
      <c r="R293" s="109"/>
      <c r="S293" s="109"/>
      <c r="T293" s="109"/>
      <c r="U293" s="109"/>
      <c r="V293" s="109"/>
      <c r="W293" s="109"/>
      <c r="X293" s="109"/>
      <c r="Y293" s="109"/>
    </row>
    <row r="294" ht="20.25" customHeight="1" spans="1:25">
      <c r="A294" s="26" t="s">
        <v>70</v>
      </c>
      <c r="B294" s="26" t="s">
        <v>91</v>
      </c>
      <c r="C294" s="26" t="s">
        <v>436</v>
      </c>
      <c r="D294" s="26" t="s">
        <v>302</v>
      </c>
      <c r="E294" s="26" t="s">
        <v>170</v>
      </c>
      <c r="F294" s="26" t="s">
        <v>171</v>
      </c>
      <c r="G294" s="26" t="s">
        <v>297</v>
      </c>
      <c r="H294" s="26" t="s">
        <v>298</v>
      </c>
      <c r="I294" s="109">
        <v>102000</v>
      </c>
      <c r="J294" s="109">
        <v>102000</v>
      </c>
      <c r="K294" s="31"/>
      <c r="L294" s="31"/>
      <c r="M294" s="31"/>
      <c r="N294" s="109">
        <v>102000</v>
      </c>
      <c r="O294" s="31"/>
      <c r="P294" s="109"/>
      <c r="Q294" s="109"/>
      <c r="R294" s="109"/>
      <c r="S294" s="109"/>
      <c r="T294" s="109"/>
      <c r="U294" s="109"/>
      <c r="V294" s="109"/>
      <c r="W294" s="109"/>
      <c r="X294" s="109"/>
      <c r="Y294" s="109"/>
    </row>
    <row r="295" ht="20.25" customHeight="1" spans="1:25">
      <c r="A295" s="26" t="s">
        <v>70</v>
      </c>
      <c r="B295" s="26" t="s">
        <v>91</v>
      </c>
      <c r="C295" s="26" t="s">
        <v>436</v>
      </c>
      <c r="D295" s="26" t="s">
        <v>302</v>
      </c>
      <c r="E295" s="26" t="s">
        <v>170</v>
      </c>
      <c r="F295" s="26" t="s">
        <v>171</v>
      </c>
      <c r="G295" s="26" t="s">
        <v>297</v>
      </c>
      <c r="H295" s="26" t="s">
        <v>298</v>
      </c>
      <c r="I295" s="109">
        <v>30720</v>
      </c>
      <c r="J295" s="109">
        <v>30720</v>
      </c>
      <c r="K295" s="31"/>
      <c r="L295" s="31"/>
      <c r="M295" s="31"/>
      <c r="N295" s="109">
        <v>30720</v>
      </c>
      <c r="O295" s="31"/>
      <c r="P295" s="109"/>
      <c r="Q295" s="109"/>
      <c r="R295" s="109"/>
      <c r="S295" s="109"/>
      <c r="T295" s="109"/>
      <c r="U295" s="109"/>
      <c r="V295" s="109"/>
      <c r="W295" s="109"/>
      <c r="X295" s="109"/>
      <c r="Y295" s="109"/>
    </row>
    <row r="296" ht="20.25" customHeight="1" spans="1:25">
      <c r="A296" s="26" t="s">
        <v>70</v>
      </c>
      <c r="B296" s="26" t="s">
        <v>91</v>
      </c>
      <c r="C296" s="26" t="s">
        <v>436</v>
      </c>
      <c r="D296" s="26" t="s">
        <v>302</v>
      </c>
      <c r="E296" s="26" t="s">
        <v>170</v>
      </c>
      <c r="F296" s="26" t="s">
        <v>171</v>
      </c>
      <c r="G296" s="26" t="s">
        <v>297</v>
      </c>
      <c r="H296" s="26" t="s">
        <v>298</v>
      </c>
      <c r="I296" s="109">
        <v>46980</v>
      </c>
      <c r="J296" s="109">
        <v>46980</v>
      </c>
      <c r="K296" s="31"/>
      <c r="L296" s="31"/>
      <c r="M296" s="31"/>
      <c r="N296" s="109">
        <v>46980</v>
      </c>
      <c r="O296" s="31"/>
      <c r="P296" s="109"/>
      <c r="Q296" s="109"/>
      <c r="R296" s="109"/>
      <c r="S296" s="109"/>
      <c r="T296" s="109"/>
      <c r="U296" s="109"/>
      <c r="V296" s="109"/>
      <c r="W296" s="109"/>
      <c r="X296" s="109"/>
      <c r="Y296" s="109"/>
    </row>
    <row r="297" ht="20.25" customHeight="1" spans="1:25">
      <c r="A297" s="26" t="s">
        <v>70</v>
      </c>
      <c r="B297" s="26" t="s">
        <v>91</v>
      </c>
      <c r="C297" s="26" t="s">
        <v>436</v>
      </c>
      <c r="D297" s="26" t="s">
        <v>302</v>
      </c>
      <c r="E297" s="26" t="s">
        <v>170</v>
      </c>
      <c r="F297" s="26" t="s">
        <v>171</v>
      </c>
      <c r="G297" s="26" t="s">
        <v>299</v>
      </c>
      <c r="H297" s="26" t="s">
        <v>300</v>
      </c>
      <c r="I297" s="109">
        <v>58426</v>
      </c>
      <c r="J297" s="109">
        <v>58426</v>
      </c>
      <c r="K297" s="31"/>
      <c r="L297" s="31"/>
      <c r="M297" s="31"/>
      <c r="N297" s="109">
        <v>58426</v>
      </c>
      <c r="O297" s="31"/>
      <c r="P297" s="109"/>
      <c r="Q297" s="109"/>
      <c r="R297" s="109"/>
      <c r="S297" s="109"/>
      <c r="T297" s="109"/>
      <c r="U297" s="109"/>
      <c r="V297" s="109"/>
      <c r="W297" s="109"/>
      <c r="X297" s="109"/>
      <c r="Y297" s="109"/>
    </row>
    <row r="298" ht="20.25" customHeight="1" spans="1:25">
      <c r="A298" s="26" t="s">
        <v>70</v>
      </c>
      <c r="B298" s="26" t="s">
        <v>91</v>
      </c>
      <c r="C298" s="26" t="s">
        <v>436</v>
      </c>
      <c r="D298" s="26" t="s">
        <v>302</v>
      </c>
      <c r="E298" s="26" t="s">
        <v>170</v>
      </c>
      <c r="F298" s="26" t="s">
        <v>171</v>
      </c>
      <c r="G298" s="26" t="s">
        <v>303</v>
      </c>
      <c r="H298" s="26" t="s">
        <v>304</v>
      </c>
      <c r="I298" s="109">
        <v>344592</v>
      </c>
      <c r="J298" s="109">
        <v>344592</v>
      </c>
      <c r="K298" s="31"/>
      <c r="L298" s="31"/>
      <c r="M298" s="31"/>
      <c r="N298" s="109">
        <v>344592</v>
      </c>
      <c r="O298" s="31"/>
      <c r="P298" s="109"/>
      <c r="Q298" s="109"/>
      <c r="R298" s="109"/>
      <c r="S298" s="109"/>
      <c r="T298" s="109"/>
      <c r="U298" s="109"/>
      <c r="V298" s="109"/>
      <c r="W298" s="109"/>
      <c r="X298" s="109"/>
      <c r="Y298" s="109"/>
    </row>
    <row r="299" ht="20.25" customHeight="1" spans="1:25">
      <c r="A299" s="26" t="s">
        <v>70</v>
      </c>
      <c r="B299" s="26" t="s">
        <v>91</v>
      </c>
      <c r="C299" s="26" t="s">
        <v>436</v>
      </c>
      <c r="D299" s="26" t="s">
        <v>302</v>
      </c>
      <c r="E299" s="26" t="s">
        <v>170</v>
      </c>
      <c r="F299" s="26" t="s">
        <v>171</v>
      </c>
      <c r="G299" s="26" t="s">
        <v>303</v>
      </c>
      <c r="H299" s="26" t="s">
        <v>304</v>
      </c>
      <c r="I299" s="109">
        <v>299700</v>
      </c>
      <c r="J299" s="109">
        <v>299700</v>
      </c>
      <c r="K299" s="31"/>
      <c r="L299" s="31"/>
      <c r="M299" s="31"/>
      <c r="N299" s="109">
        <v>299700</v>
      </c>
      <c r="O299" s="31"/>
      <c r="P299" s="109"/>
      <c r="Q299" s="109"/>
      <c r="R299" s="109"/>
      <c r="S299" s="109"/>
      <c r="T299" s="109"/>
      <c r="U299" s="109"/>
      <c r="V299" s="109"/>
      <c r="W299" s="109"/>
      <c r="X299" s="109"/>
      <c r="Y299" s="109"/>
    </row>
    <row r="300" ht="20.25" customHeight="1" spans="1:25">
      <c r="A300" s="26" t="s">
        <v>70</v>
      </c>
      <c r="B300" s="26" t="s">
        <v>91</v>
      </c>
      <c r="C300" s="26" t="s">
        <v>436</v>
      </c>
      <c r="D300" s="26" t="s">
        <v>302</v>
      </c>
      <c r="E300" s="26" t="s">
        <v>170</v>
      </c>
      <c r="F300" s="26" t="s">
        <v>171</v>
      </c>
      <c r="G300" s="26" t="s">
        <v>303</v>
      </c>
      <c r="H300" s="26" t="s">
        <v>304</v>
      </c>
      <c r="I300" s="109">
        <v>161712</v>
      </c>
      <c r="J300" s="109">
        <v>161712</v>
      </c>
      <c r="K300" s="31"/>
      <c r="L300" s="31"/>
      <c r="M300" s="31"/>
      <c r="N300" s="109">
        <v>161712</v>
      </c>
      <c r="O300" s="31"/>
      <c r="P300" s="109"/>
      <c r="Q300" s="109"/>
      <c r="R300" s="109"/>
      <c r="S300" s="109"/>
      <c r="T300" s="109"/>
      <c r="U300" s="109"/>
      <c r="V300" s="109"/>
      <c r="W300" s="109"/>
      <c r="X300" s="109"/>
      <c r="Y300" s="109"/>
    </row>
    <row r="301" ht="20.25" customHeight="1" spans="1:25">
      <c r="A301" s="26" t="s">
        <v>70</v>
      </c>
      <c r="B301" s="26" t="s">
        <v>91</v>
      </c>
      <c r="C301" s="26" t="s">
        <v>437</v>
      </c>
      <c r="D301" s="26" t="s">
        <v>306</v>
      </c>
      <c r="E301" s="26" t="s">
        <v>140</v>
      </c>
      <c r="F301" s="26" t="s">
        <v>141</v>
      </c>
      <c r="G301" s="26" t="s">
        <v>307</v>
      </c>
      <c r="H301" s="26" t="s">
        <v>308</v>
      </c>
      <c r="I301" s="109">
        <v>275281</v>
      </c>
      <c r="J301" s="109">
        <v>275281</v>
      </c>
      <c r="K301" s="31"/>
      <c r="L301" s="31"/>
      <c r="M301" s="31"/>
      <c r="N301" s="109">
        <v>275281</v>
      </c>
      <c r="O301" s="31"/>
      <c r="P301" s="109"/>
      <c r="Q301" s="109"/>
      <c r="R301" s="109"/>
      <c r="S301" s="109"/>
      <c r="T301" s="109"/>
      <c r="U301" s="109"/>
      <c r="V301" s="109"/>
      <c r="W301" s="109"/>
      <c r="X301" s="109"/>
      <c r="Y301" s="109"/>
    </row>
    <row r="302" ht="20.25" customHeight="1" spans="1:25">
      <c r="A302" s="26" t="s">
        <v>70</v>
      </c>
      <c r="B302" s="26" t="s">
        <v>91</v>
      </c>
      <c r="C302" s="26" t="s">
        <v>437</v>
      </c>
      <c r="D302" s="26" t="s">
        <v>306</v>
      </c>
      <c r="E302" s="26" t="s">
        <v>200</v>
      </c>
      <c r="F302" s="26" t="s">
        <v>201</v>
      </c>
      <c r="G302" s="26" t="s">
        <v>311</v>
      </c>
      <c r="H302" s="26" t="s">
        <v>312</v>
      </c>
      <c r="I302" s="109">
        <v>133535</v>
      </c>
      <c r="J302" s="109">
        <v>133535</v>
      </c>
      <c r="K302" s="31"/>
      <c r="L302" s="31"/>
      <c r="M302" s="31"/>
      <c r="N302" s="109">
        <v>133535</v>
      </c>
      <c r="O302" s="31"/>
      <c r="P302" s="109"/>
      <c r="Q302" s="109"/>
      <c r="R302" s="109"/>
      <c r="S302" s="109"/>
      <c r="T302" s="109"/>
      <c r="U302" s="109"/>
      <c r="V302" s="109"/>
      <c r="W302" s="109"/>
      <c r="X302" s="109"/>
      <c r="Y302" s="109"/>
    </row>
    <row r="303" ht="20.25" customHeight="1" spans="1:25">
      <c r="A303" s="26" t="s">
        <v>70</v>
      </c>
      <c r="B303" s="26" t="s">
        <v>91</v>
      </c>
      <c r="C303" s="26" t="s">
        <v>437</v>
      </c>
      <c r="D303" s="26" t="s">
        <v>306</v>
      </c>
      <c r="E303" s="26" t="s">
        <v>200</v>
      </c>
      <c r="F303" s="26" t="s">
        <v>201</v>
      </c>
      <c r="G303" s="26" t="s">
        <v>311</v>
      </c>
      <c r="H303" s="26" t="s">
        <v>312</v>
      </c>
      <c r="I303" s="109">
        <v>3138</v>
      </c>
      <c r="J303" s="109">
        <v>3138</v>
      </c>
      <c r="K303" s="31"/>
      <c r="L303" s="31"/>
      <c r="M303" s="31"/>
      <c r="N303" s="109">
        <v>3138</v>
      </c>
      <c r="O303" s="31"/>
      <c r="P303" s="109"/>
      <c r="Q303" s="109"/>
      <c r="R303" s="109"/>
      <c r="S303" s="109"/>
      <c r="T303" s="109"/>
      <c r="U303" s="109"/>
      <c r="V303" s="109"/>
      <c r="W303" s="109"/>
      <c r="X303" s="109"/>
      <c r="Y303" s="109"/>
    </row>
    <row r="304" ht="20.25" customHeight="1" spans="1:25">
      <c r="A304" s="26" t="s">
        <v>70</v>
      </c>
      <c r="B304" s="26" t="s">
        <v>91</v>
      </c>
      <c r="C304" s="26" t="s">
        <v>437</v>
      </c>
      <c r="D304" s="26" t="s">
        <v>306</v>
      </c>
      <c r="E304" s="26" t="s">
        <v>202</v>
      </c>
      <c r="F304" s="26" t="s">
        <v>203</v>
      </c>
      <c r="G304" s="26" t="s">
        <v>313</v>
      </c>
      <c r="H304" s="26" t="s">
        <v>314</v>
      </c>
      <c r="I304" s="109">
        <v>78897</v>
      </c>
      <c r="J304" s="109">
        <v>78897</v>
      </c>
      <c r="K304" s="31"/>
      <c r="L304" s="31"/>
      <c r="M304" s="31"/>
      <c r="N304" s="109">
        <v>78897</v>
      </c>
      <c r="O304" s="31"/>
      <c r="P304" s="109"/>
      <c r="Q304" s="109"/>
      <c r="R304" s="109"/>
      <c r="S304" s="109"/>
      <c r="T304" s="109"/>
      <c r="U304" s="109"/>
      <c r="V304" s="109"/>
      <c r="W304" s="109"/>
      <c r="X304" s="109"/>
      <c r="Y304" s="109"/>
    </row>
    <row r="305" ht="20.25" customHeight="1" spans="1:25">
      <c r="A305" s="26" t="s">
        <v>70</v>
      </c>
      <c r="B305" s="26" t="s">
        <v>91</v>
      </c>
      <c r="C305" s="26" t="s">
        <v>437</v>
      </c>
      <c r="D305" s="26" t="s">
        <v>306</v>
      </c>
      <c r="E305" s="26" t="s">
        <v>202</v>
      </c>
      <c r="F305" s="26" t="s">
        <v>203</v>
      </c>
      <c r="G305" s="26" t="s">
        <v>313</v>
      </c>
      <c r="H305" s="26" t="s">
        <v>314</v>
      </c>
      <c r="I305" s="109">
        <v>23268</v>
      </c>
      <c r="J305" s="109">
        <v>23268</v>
      </c>
      <c r="K305" s="31"/>
      <c r="L305" s="31"/>
      <c r="M305" s="31"/>
      <c r="N305" s="109">
        <v>23268</v>
      </c>
      <c r="O305" s="31"/>
      <c r="P305" s="109"/>
      <c r="Q305" s="109"/>
      <c r="R305" s="109"/>
      <c r="S305" s="109"/>
      <c r="T305" s="109"/>
      <c r="U305" s="109"/>
      <c r="V305" s="109"/>
      <c r="W305" s="109"/>
      <c r="X305" s="109"/>
      <c r="Y305" s="109"/>
    </row>
    <row r="306" ht="20.25" customHeight="1" spans="1:25">
      <c r="A306" s="26" t="s">
        <v>70</v>
      </c>
      <c r="B306" s="26" t="s">
        <v>91</v>
      </c>
      <c r="C306" s="26" t="s">
        <v>437</v>
      </c>
      <c r="D306" s="26" t="s">
        <v>306</v>
      </c>
      <c r="E306" s="26" t="s">
        <v>170</v>
      </c>
      <c r="F306" s="26" t="s">
        <v>171</v>
      </c>
      <c r="G306" s="26" t="s">
        <v>315</v>
      </c>
      <c r="H306" s="26" t="s">
        <v>316</v>
      </c>
      <c r="I306" s="109">
        <v>11050</v>
      </c>
      <c r="J306" s="109">
        <v>11050</v>
      </c>
      <c r="K306" s="31"/>
      <c r="L306" s="31"/>
      <c r="M306" s="31"/>
      <c r="N306" s="109">
        <v>11050</v>
      </c>
      <c r="O306" s="31"/>
      <c r="P306" s="109"/>
      <c r="Q306" s="109"/>
      <c r="R306" s="109"/>
      <c r="S306" s="109"/>
      <c r="T306" s="109"/>
      <c r="U306" s="109"/>
      <c r="V306" s="109"/>
      <c r="W306" s="109"/>
      <c r="X306" s="109"/>
      <c r="Y306" s="109"/>
    </row>
    <row r="307" ht="20.25" customHeight="1" spans="1:25">
      <c r="A307" s="26" t="s">
        <v>70</v>
      </c>
      <c r="B307" s="26" t="s">
        <v>91</v>
      </c>
      <c r="C307" s="26" t="s">
        <v>437</v>
      </c>
      <c r="D307" s="26" t="s">
        <v>306</v>
      </c>
      <c r="E307" s="26" t="s">
        <v>204</v>
      </c>
      <c r="F307" s="26" t="s">
        <v>205</v>
      </c>
      <c r="G307" s="26" t="s">
        <v>315</v>
      </c>
      <c r="H307" s="26" t="s">
        <v>316</v>
      </c>
      <c r="I307" s="109">
        <v>6324</v>
      </c>
      <c r="J307" s="109">
        <v>6324</v>
      </c>
      <c r="K307" s="31"/>
      <c r="L307" s="31"/>
      <c r="M307" s="31"/>
      <c r="N307" s="109">
        <v>6324</v>
      </c>
      <c r="O307" s="31"/>
      <c r="P307" s="109"/>
      <c r="Q307" s="109"/>
      <c r="R307" s="109"/>
      <c r="S307" s="109"/>
      <c r="T307" s="109"/>
      <c r="U307" s="109"/>
      <c r="V307" s="109"/>
      <c r="W307" s="109"/>
      <c r="X307" s="109"/>
      <c r="Y307" s="109"/>
    </row>
    <row r="308" ht="20.25" customHeight="1" spans="1:25">
      <c r="A308" s="26" t="s">
        <v>70</v>
      </c>
      <c r="B308" s="26" t="s">
        <v>91</v>
      </c>
      <c r="C308" s="26" t="s">
        <v>438</v>
      </c>
      <c r="D308" s="26" t="s">
        <v>223</v>
      </c>
      <c r="E308" s="26" t="s">
        <v>222</v>
      </c>
      <c r="F308" s="26" t="s">
        <v>223</v>
      </c>
      <c r="G308" s="26" t="s">
        <v>318</v>
      </c>
      <c r="H308" s="26" t="s">
        <v>223</v>
      </c>
      <c r="I308" s="109">
        <v>204306</v>
      </c>
      <c r="J308" s="109">
        <v>204306</v>
      </c>
      <c r="K308" s="31"/>
      <c r="L308" s="31"/>
      <c r="M308" s="31"/>
      <c r="N308" s="109">
        <v>204306</v>
      </c>
      <c r="O308" s="31"/>
      <c r="P308" s="109"/>
      <c r="Q308" s="109"/>
      <c r="R308" s="109"/>
      <c r="S308" s="109"/>
      <c r="T308" s="109"/>
      <c r="U308" s="109"/>
      <c r="V308" s="109"/>
      <c r="W308" s="109"/>
      <c r="X308" s="109"/>
      <c r="Y308" s="109"/>
    </row>
    <row r="309" ht="20.25" customHeight="1" spans="1:25">
      <c r="A309" s="26" t="s">
        <v>70</v>
      </c>
      <c r="B309" s="26" t="s">
        <v>91</v>
      </c>
      <c r="C309" s="26" t="s">
        <v>439</v>
      </c>
      <c r="D309" s="26" t="s">
        <v>330</v>
      </c>
      <c r="E309" s="26" t="s">
        <v>170</v>
      </c>
      <c r="F309" s="26" t="s">
        <v>171</v>
      </c>
      <c r="G309" s="26" t="s">
        <v>331</v>
      </c>
      <c r="H309" s="26" t="s">
        <v>330</v>
      </c>
      <c r="I309" s="109">
        <v>45900</v>
      </c>
      <c r="J309" s="109">
        <v>45900</v>
      </c>
      <c r="K309" s="31"/>
      <c r="L309" s="31"/>
      <c r="M309" s="31"/>
      <c r="N309" s="109">
        <v>45900</v>
      </c>
      <c r="O309" s="31"/>
      <c r="P309" s="109"/>
      <c r="Q309" s="109"/>
      <c r="R309" s="109"/>
      <c r="S309" s="109"/>
      <c r="T309" s="109"/>
      <c r="U309" s="109"/>
      <c r="V309" s="109"/>
      <c r="W309" s="109"/>
      <c r="X309" s="109"/>
      <c r="Y309" s="109"/>
    </row>
    <row r="310" ht="20.25" customHeight="1" spans="1:25">
      <c r="A310" s="26" t="s">
        <v>70</v>
      </c>
      <c r="B310" s="26" t="s">
        <v>91</v>
      </c>
      <c r="C310" s="26" t="s">
        <v>440</v>
      </c>
      <c r="D310" s="26" t="s">
        <v>270</v>
      </c>
      <c r="E310" s="26" t="s">
        <v>170</v>
      </c>
      <c r="F310" s="26" t="s">
        <v>171</v>
      </c>
      <c r="G310" s="26" t="s">
        <v>324</v>
      </c>
      <c r="H310" s="26" t="s">
        <v>270</v>
      </c>
      <c r="I310" s="109">
        <v>3400</v>
      </c>
      <c r="J310" s="109">
        <v>3400</v>
      </c>
      <c r="K310" s="31"/>
      <c r="L310" s="31"/>
      <c r="M310" s="31"/>
      <c r="N310" s="109">
        <v>3400</v>
      </c>
      <c r="O310" s="31"/>
      <c r="P310" s="109"/>
      <c r="Q310" s="109"/>
      <c r="R310" s="109"/>
      <c r="S310" s="109"/>
      <c r="T310" s="109"/>
      <c r="U310" s="109"/>
      <c r="V310" s="109"/>
      <c r="W310" s="109"/>
      <c r="X310" s="109"/>
      <c r="Y310" s="109"/>
    </row>
    <row r="311" ht="20.25" customHeight="1" spans="1:25">
      <c r="A311" s="26" t="s">
        <v>70</v>
      </c>
      <c r="B311" s="26" t="s">
        <v>91</v>
      </c>
      <c r="C311" s="26" t="s">
        <v>441</v>
      </c>
      <c r="D311" s="26" t="s">
        <v>337</v>
      </c>
      <c r="E311" s="26" t="s">
        <v>170</v>
      </c>
      <c r="F311" s="26" t="s">
        <v>171</v>
      </c>
      <c r="G311" s="26" t="s">
        <v>338</v>
      </c>
      <c r="H311" s="26" t="s">
        <v>339</v>
      </c>
      <c r="I311" s="109">
        <v>15300</v>
      </c>
      <c r="J311" s="109">
        <v>15300</v>
      </c>
      <c r="K311" s="31"/>
      <c r="L311" s="31"/>
      <c r="M311" s="31"/>
      <c r="N311" s="109">
        <v>15300</v>
      </c>
      <c r="O311" s="31"/>
      <c r="P311" s="109"/>
      <c r="Q311" s="109"/>
      <c r="R311" s="109"/>
      <c r="S311" s="109"/>
      <c r="T311" s="109"/>
      <c r="U311" s="109"/>
      <c r="V311" s="109"/>
      <c r="W311" s="109"/>
      <c r="X311" s="109"/>
      <c r="Y311" s="109"/>
    </row>
    <row r="312" ht="20.25" customHeight="1" spans="1:25">
      <c r="A312" s="26" t="s">
        <v>70</v>
      </c>
      <c r="B312" s="26" t="s">
        <v>91</v>
      </c>
      <c r="C312" s="26" t="s">
        <v>441</v>
      </c>
      <c r="D312" s="26" t="s">
        <v>337</v>
      </c>
      <c r="E312" s="26" t="s">
        <v>170</v>
      </c>
      <c r="F312" s="26" t="s">
        <v>171</v>
      </c>
      <c r="G312" s="26" t="s">
        <v>340</v>
      </c>
      <c r="H312" s="26" t="s">
        <v>341</v>
      </c>
      <c r="I312" s="109">
        <v>3400</v>
      </c>
      <c r="J312" s="109">
        <v>3400</v>
      </c>
      <c r="K312" s="31"/>
      <c r="L312" s="31"/>
      <c r="M312" s="31"/>
      <c r="N312" s="109">
        <v>3400</v>
      </c>
      <c r="O312" s="31"/>
      <c r="P312" s="109"/>
      <c r="Q312" s="109"/>
      <c r="R312" s="109"/>
      <c r="S312" s="109"/>
      <c r="T312" s="109"/>
      <c r="U312" s="109"/>
      <c r="V312" s="109"/>
      <c r="W312" s="109"/>
      <c r="X312" s="109"/>
      <c r="Y312" s="109"/>
    </row>
    <row r="313" ht="20.25" customHeight="1" spans="1:25">
      <c r="A313" s="26" t="s">
        <v>70</v>
      </c>
      <c r="B313" s="26" t="s">
        <v>91</v>
      </c>
      <c r="C313" s="26" t="s">
        <v>441</v>
      </c>
      <c r="D313" s="26" t="s">
        <v>337</v>
      </c>
      <c r="E313" s="26" t="s">
        <v>170</v>
      </c>
      <c r="F313" s="26" t="s">
        <v>171</v>
      </c>
      <c r="G313" s="26" t="s">
        <v>342</v>
      </c>
      <c r="H313" s="26" t="s">
        <v>343</v>
      </c>
      <c r="I313" s="109">
        <v>3400</v>
      </c>
      <c r="J313" s="109">
        <v>3400</v>
      </c>
      <c r="K313" s="31"/>
      <c r="L313" s="31"/>
      <c r="M313" s="31"/>
      <c r="N313" s="109">
        <v>3400</v>
      </c>
      <c r="O313" s="31"/>
      <c r="P313" s="109"/>
      <c r="Q313" s="109"/>
      <c r="R313" s="109"/>
      <c r="S313" s="109"/>
      <c r="T313" s="109"/>
      <c r="U313" s="109"/>
      <c r="V313" s="109"/>
      <c r="W313" s="109"/>
      <c r="X313" s="109"/>
      <c r="Y313" s="109"/>
    </row>
    <row r="314" ht="20.25" customHeight="1" spans="1:25">
      <c r="A314" s="26" t="s">
        <v>70</v>
      </c>
      <c r="B314" s="26" t="s">
        <v>91</v>
      </c>
      <c r="C314" s="26" t="s">
        <v>441</v>
      </c>
      <c r="D314" s="26" t="s">
        <v>337</v>
      </c>
      <c r="E314" s="26" t="s">
        <v>170</v>
      </c>
      <c r="F314" s="26" t="s">
        <v>171</v>
      </c>
      <c r="G314" s="26" t="s">
        <v>344</v>
      </c>
      <c r="H314" s="26" t="s">
        <v>345</v>
      </c>
      <c r="I314" s="109">
        <v>11900</v>
      </c>
      <c r="J314" s="109">
        <v>11900</v>
      </c>
      <c r="K314" s="31"/>
      <c r="L314" s="31"/>
      <c r="M314" s="31"/>
      <c r="N314" s="109">
        <v>11900</v>
      </c>
      <c r="O314" s="31"/>
      <c r="P314" s="109"/>
      <c r="Q314" s="109"/>
      <c r="R314" s="109"/>
      <c r="S314" s="109"/>
      <c r="T314" s="109"/>
      <c r="U314" s="109"/>
      <c r="V314" s="109"/>
      <c r="W314" s="109"/>
      <c r="X314" s="109"/>
      <c r="Y314" s="109"/>
    </row>
    <row r="315" ht="20.25" customHeight="1" spans="1:25">
      <c r="A315" s="26" t="s">
        <v>70</v>
      </c>
      <c r="B315" s="26" t="s">
        <v>91</v>
      </c>
      <c r="C315" s="26" t="s">
        <v>441</v>
      </c>
      <c r="D315" s="26" t="s">
        <v>337</v>
      </c>
      <c r="E315" s="26" t="s">
        <v>170</v>
      </c>
      <c r="F315" s="26" t="s">
        <v>171</v>
      </c>
      <c r="G315" s="26" t="s">
        <v>346</v>
      </c>
      <c r="H315" s="26" t="s">
        <v>347</v>
      </c>
      <c r="I315" s="109">
        <v>21760</v>
      </c>
      <c r="J315" s="109">
        <v>21760</v>
      </c>
      <c r="K315" s="31"/>
      <c r="L315" s="31"/>
      <c r="M315" s="31"/>
      <c r="N315" s="109">
        <v>21760</v>
      </c>
      <c r="O315" s="31"/>
      <c r="P315" s="109"/>
      <c r="Q315" s="109"/>
      <c r="R315" s="109"/>
      <c r="S315" s="109"/>
      <c r="T315" s="109"/>
      <c r="U315" s="109"/>
      <c r="V315" s="109"/>
      <c r="W315" s="109"/>
      <c r="X315" s="109"/>
      <c r="Y315" s="109"/>
    </row>
    <row r="316" ht="20.25" customHeight="1" spans="1:25">
      <c r="A316" s="26" t="s">
        <v>70</v>
      </c>
      <c r="B316" s="26" t="s">
        <v>91</v>
      </c>
      <c r="C316" s="26" t="s">
        <v>441</v>
      </c>
      <c r="D316" s="26" t="s">
        <v>337</v>
      </c>
      <c r="E316" s="26" t="s">
        <v>170</v>
      </c>
      <c r="F316" s="26" t="s">
        <v>171</v>
      </c>
      <c r="G316" s="26" t="s">
        <v>348</v>
      </c>
      <c r="H316" s="26" t="s">
        <v>349</v>
      </c>
      <c r="I316" s="109">
        <v>2550</v>
      </c>
      <c r="J316" s="109">
        <v>2550</v>
      </c>
      <c r="K316" s="31"/>
      <c r="L316" s="31"/>
      <c r="M316" s="31"/>
      <c r="N316" s="109">
        <v>2550</v>
      </c>
      <c r="O316" s="31"/>
      <c r="P316" s="109"/>
      <c r="Q316" s="109"/>
      <c r="R316" s="109"/>
      <c r="S316" s="109"/>
      <c r="T316" s="109"/>
      <c r="U316" s="109"/>
      <c r="V316" s="109"/>
      <c r="W316" s="109"/>
      <c r="X316" s="109"/>
      <c r="Y316" s="109"/>
    </row>
    <row r="317" ht="20.25" customHeight="1" spans="1:25">
      <c r="A317" s="26" t="s">
        <v>70</v>
      </c>
      <c r="B317" s="26" t="s">
        <v>91</v>
      </c>
      <c r="C317" s="26" t="s">
        <v>441</v>
      </c>
      <c r="D317" s="26" t="s">
        <v>337</v>
      </c>
      <c r="E317" s="26" t="s">
        <v>170</v>
      </c>
      <c r="F317" s="26" t="s">
        <v>171</v>
      </c>
      <c r="G317" s="26" t="s">
        <v>350</v>
      </c>
      <c r="H317" s="26" t="s">
        <v>351</v>
      </c>
      <c r="I317" s="109">
        <v>850</v>
      </c>
      <c r="J317" s="109">
        <v>850</v>
      </c>
      <c r="K317" s="31"/>
      <c r="L317" s="31"/>
      <c r="M317" s="31"/>
      <c r="N317" s="109">
        <v>850</v>
      </c>
      <c r="O317" s="31"/>
      <c r="P317" s="109"/>
      <c r="Q317" s="109"/>
      <c r="R317" s="109"/>
      <c r="S317" s="109"/>
      <c r="T317" s="109"/>
      <c r="U317" s="109"/>
      <c r="V317" s="109"/>
      <c r="W317" s="109"/>
      <c r="X317" s="109"/>
      <c r="Y317" s="109"/>
    </row>
    <row r="318" ht="20.25" customHeight="1" spans="1:25">
      <c r="A318" s="26" t="s">
        <v>70</v>
      </c>
      <c r="B318" s="26" t="s">
        <v>91</v>
      </c>
      <c r="C318" s="26" t="s">
        <v>441</v>
      </c>
      <c r="D318" s="26" t="s">
        <v>337</v>
      </c>
      <c r="E318" s="26" t="s">
        <v>170</v>
      </c>
      <c r="F318" s="26" t="s">
        <v>171</v>
      </c>
      <c r="G318" s="26" t="s">
        <v>352</v>
      </c>
      <c r="H318" s="26" t="s">
        <v>353</v>
      </c>
      <c r="I318" s="109">
        <v>850</v>
      </c>
      <c r="J318" s="109">
        <v>850</v>
      </c>
      <c r="K318" s="31"/>
      <c r="L318" s="31"/>
      <c r="M318" s="31"/>
      <c r="N318" s="109">
        <v>850</v>
      </c>
      <c r="O318" s="31"/>
      <c r="P318" s="109"/>
      <c r="Q318" s="109"/>
      <c r="R318" s="109"/>
      <c r="S318" s="109"/>
      <c r="T318" s="109"/>
      <c r="U318" s="109"/>
      <c r="V318" s="109"/>
      <c r="W318" s="109"/>
      <c r="X318" s="109"/>
      <c r="Y318" s="109"/>
    </row>
    <row r="319" ht="20.25" customHeight="1" spans="1:25">
      <c r="A319" s="26" t="s">
        <v>70</v>
      </c>
      <c r="B319" s="26" t="s">
        <v>91</v>
      </c>
      <c r="C319" s="26" t="s">
        <v>442</v>
      </c>
      <c r="D319" s="26" t="s">
        <v>357</v>
      </c>
      <c r="E319" s="26" t="s">
        <v>138</v>
      </c>
      <c r="F319" s="26" t="s">
        <v>139</v>
      </c>
      <c r="G319" s="26" t="s">
        <v>358</v>
      </c>
      <c r="H319" s="26" t="s">
        <v>359</v>
      </c>
      <c r="I319" s="109">
        <v>86400</v>
      </c>
      <c r="J319" s="109">
        <v>86400</v>
      </c>
      <c r="K319" s="31"/>
      <c r="L319" s="31"/>
      <c r="M319" s="31"/>
      <c r="N319" s="109">
        <v>86400</v>
      </c>
      <c r="O319" s="31"/>
      <c r="P319" s="109"/>
      <c r="Q319" s="109"/>
      <c r="R319" s="109"/>
      <c r="S319" s="109"/>
      <c r="T319" s="109"/>
      <c r="U319" s="109"/>
      <c r="V319" s="109"/>
      <c r="W319" s="109"/>
      <c r="X319" s="109"/>
      <c r="Y319" s="109"/>
    </row>
    <row r="320" ht="20.25" customHeight="1" spans="1:25">
      <c r="A320" s="26" t="s">
        <v>70</v>
      </c>
      <c r="B320" s="26" t="s">
        <v>91</v>
      </c>
      <c r="C320" s="26" t="s">
        <v>443</v>
      </c>
      <c r="D320" s="26" t="s">
        <v>361</v>
      </c>
      <c r="E320" s="26" t="s">
        <v>170</v>
      </c>
      <c r="F320" s="26" t="s">
        <v>171</v>
      </c>
      <c r="G320" s="26" t="s">
        <v>303</v>
      </c>
      <c r="H320" s="26" t="s">
        <v>304</v>
      </c>
      <c r="I320" s="109">
        <v>142800</v>
      </c>
      <c r="J320" s="109">
        <v>142800</v>
      </c>
      <c r="K320" s="31"/>
      <c r="L320" s="31"/>
      <c r="M320" s="31"/>
      <c r="N320" s="109">
        <v>142800</v>
      </c>
      <c r="O320" s="31"/>
      <c r="P320" s="109"/>
      <c r="Q320" s="109"/>
      <c r="R320" s="109"/>
      <c r="S320" s="109"/>
      <c r="T320" s="109"/>
      <c r="U320" s="109"/>
      <c r="V320" s="109"/>
      <c r="W320" s="109"/>
      <c r="X320" s="109"/>
      <c r="Y320" s="109"/>
    </row>
    <row r="321" ht="20.25" customHeight="1" spans="1:25">
      <c r="A321" s="26" t="s">
        <v>70</v>
      </c>
      <c r="B321" s="26" t="s">
        <v>91</v>
      </c>
      <c r="C321" s="26" t="s">
        <v>444</v>
      </c>
      <c r="D321" s="26" t="s">
        <v>333</v>
      </c>
      <c r="E321" s="26" t="s">
        <v>138</v>
      </c>
      <c r="F321" s="26" t="s">
        <v>139</v>
      </c>
      <c r="G321" s="26" t="s">
        <v>334</v>
      </c>
      <c r="H321" s="26" t="s">
        <v>335</v>
      </c>
      <c r="I321" s="109">
        <v>3600</v>
      </c>
      <c r="J321" s="109">
        <v>3600</v>
      </c>
      <c r="K321" s="31"/>
      <c r="L321" s="31"/>
      <c r="M321" s="31"/>
      <c r="N321" s="109">
        <v>3600</v>
      </c>
      <c r="O321" s="31"/>
      <c r="P321" s="109"/>
      <c r="Q321" s="109"/>
      <c r="R321" s="109"/>
      <c r="S321" s="109"/>
      <c r="T321" s="109"/>
      <c r="U321" s="109"/>
      <c r="V321" s="109"/>
      <c r="W321" s="109"/>
      <c r="X321" s="109"/>
      <c r="Y321" s="109"/>
    </row>
    <row r="322" ht="20.25" customHeight="1" spans="1:25">
      <c r="A322" s="26" t="s">
        <v>70</v>
      </c>
      <c r="B322" s="26" t="s">
        <v>93</v>
      </c>
      <c r="C322" s="26" t="s">
        <v>445</v>
      </c>
      <c r="D322" s="26" t="s">
        <v>302</v>
      </c>
      <c r="E322" s="26" t="s">
        <v>170</v>
      </c>
      <c r="F322" s="26" t="s">
        <v>171</v>
      </c>
      <c r="G322" s="26" t="s">
        <v>295</v>
      </c>
      <c r="H322" s="26" t="s">
        <v>296</v>
      </c>
      <c r="I322" s="109">
        <v>639912</v>
      </c>
      <c r="J322" s="109">
        <v>639912</v>
      </c>
      <c r="K322" s="31"/>
      <c r="L322" s="31"/>
      <c r="M322" s="31"/>
      <c r="N322" s="109">
        <v>639912</v>
      </c>
      <c r="O322" s="31"/>
      <c r="P322" s="109"/>
      <c r="Q322" s="109"/>
      <c r="R322" s="109"/>
      <c r="S322" s="109"/>
      <c r="T322" s="109"/>
      <c r="U322" s="109"/>
      <c r="V322" s="109"/>
      <c r="W322" s="109"/>
      <c r="X322" s="109"/>
      <c r="Y322" s="109"/>
    </row>
    <row r="323" ht="20.25" customHeight="1" spans="1:25">
      <c r="A323" s="26" t="s">
        <v>70</v>
      </c>
      <c r="B323" s="26" t="s">
        <v>93</v>
      </c>
      <c r="C323" s="26" t="s">
        <v>445</v>
      </c>
      <c r="D323" s="26" t="s">
        <v>302</v>
      </c>
      <c r="E323" s="26" t="s">
        <v>170</v>
      </c>
      <c r="F323" s="26" t="s">
        <v>171</v>
      </c>
      <c r="G323" s="26" t="s">
        <v>297</v>
      </c>
      <c r="H323" s="26" t="s">
        <v>298</v>
      </c>
      <c r="I323" s="109">
        <v>48216</v>
      </c>
      <c r="J323" s="109">
        <v>48216</v>
      </c>
      <c r="K323" s="31"/>
      <c r="L323" s="31"/>
      <c r="M323" s="31"/>
      <c r="N323" s="109">
        <v>48216</v>
      </c>
      <c r="O323" s="31"/>
      <c r="P323" s="109"/>
      <c r="Q323" s="109"/>
      <c r="R323" s="109"/>
      <c r="S323" s="109"/>
      <c r="T323" s="109"/>
      <c r="U323" s="109"/>
      <c r="V323" s="109"/>
      <c r="W323" s="109"/>
      <c r="X323" s="109"/>
      <c r="Y323" s="109"/>
    </row>
    <row r="324" ht="20.25" customHeight="1" spans="1:25">
      <c r="A324" s="26" t="s">
        <v>70</v>
      </c>
      <c r="B324" s="26" t="s">
        <v>93</v>
      </c>
      <c r="C324" s="26" t="s">
        <v>445</v>
      </c>
      <c r="D324" s="26" t="s">
        <v>302</v>
      </c>
      <c r="E324" s="26" t="s">
        <v>170</v>
      </c>
      <c r="F324" s="26" t="s">
        <v>171</v>
      </c>
      <c r="G324" s="26" t="s">
        <v>297</v>
      </c>
      <c r="H324" s="26" t="s">
        <v>298</v>
      </c>
      <c r="I324" s="109">
        <v>102000</v>
      </c>
      <c r="J324" s="109">
        <v>102000</v>
      </c>
      <c r="K324" s="31"/>
      <c r="L324" s="31"/>
      <c r="M324" s="31"/>
      <c r="N324" s="109">
        <v>102000</v>
      </c>
      <c r="O324" s="31"/>
      <c r="P324" s="109"/>
      <c r="Q324" s="109"/>
      <c r="R324" s="109"/>
      <c r="S324" s="109"/>
      <c r="T324" s="109"/>
      <c r="U324" s="109"/>
      <c r="V324" s="109"/>
      <c r="W324" s="109"/>
      <c r="X324" s="109"/>
      <c r="Y324" s="109"/>
    </row>
    <row r="325" ht="20.25" customHeight="1" spans="1:25">
      <c r="A325" s="26" t="s">
        <v>70</v>
      </c>
      <c r="B325" s="26" t="s">
        <v>93</v>
      </c>
      <c r="C325" s="26" t="s">
        <v>445</v>
      </c>
      <c r="D325" s="26" t="s">
        <v>302</v>
      </c>
      <c r="E325" s="26" t="s">
        <v>170</v>
      </c>
      <c r="F325" s="26" t="s">
        <v>171</v>
      </c>
      <c r="G325" s="26" t="s">
        <v>297</v>
      </c>
      <c r="H325" s="26" t="s">
        <v>298</v>
      </c>
      <c r="I325" s="109">
        <v>33840</v>
      </c>
      <c r="J325" s="109">
        <v>33840</v>
      </c>
      <c r="K325" s="31"/>
      <c r="L325" s="31"/>
      <c r="M325" s="31"/>
      <c r="N325" s="109">
        <v>33840</v>
      </c>
      <c r="O325" s="31"/>
      <c r="P325" s="109"/>
      <c r="Q325" s="109"/>
      <c r="R325" s="109"/>
      <c r="S325" s="109"/>
      <c r="T325" s="109"/>
      <c r="U325" s="109"/>
      <c r="V325" s="109"/>
      <c r="W325" s="109"/>
      <c r="X325" s="109"/>
      <c r="Y325" s="109"/>
    </row>
    <row r="326" ht="20.25" customHeight="1" spans="1:25">
      <c r="A326" s="26" t="s">
        <v>70</v>
      </c>
      <c r="B326" s="26" t="s">
        <v>93</v>
      </c>
      <c r="C326" s="26" t="s">
        <v>445</v>
      </c>
      <c r="D326" s="26" t="s">
        <v>302</v>
      </c>
      <c r="E326" s="26" t="s">
        <v>170</v>
      </c>
      <c r="F326" s="26" t="s">
        <v>171</v>
      </c>
      <c r="G326" s="26" t="s">
        <v>299</v>
      </c>
      <c r="H326" s="26" t="s">
        <v>300</v>
      </c>
      <c r="I326" s="109">
        <v>53326</v>
      </c>
      <c r="J326" s="109">
        <v>53326</v>
      </c>
      <c r="K326" s="31"/>
      <c r="L326" s="31"/>
      <c r="M326" s="31"/>
      <c r="N326" s="109">
        <v>53326</v>
      </c>
      <c r="O326" s="31"/>
      <c r="P326" s="109"/>
      <c r="Q326" s="109"/>
      <c r="R326" s="109"/>
      <c r="S326" s="109"/>
      <c r="T326" s="109"/>
      <c r="U326" s="109"/>
      <c r="V326" s="109"/>
      <c r="W326" s="109"/>
      <c r="X326" s="109"/>
      <c r="Y326" s="109"/>
    </row>
    <row r="327" ht="20.25" customHeight="1" spans="1:25">
      <c r="A327" s="26" t="s">
        <v>70</v>
      </c>
      <c r="B327" s="26" t="s">
        <v>93</v>
      </c>
      <c r="C327" s="26" t="s">
        <v>445</v>
      </c>
      <c r="D327" s="26" t="s">
        <v>302</v>
      </c>
      <c r="E327" s="26" t="s">
        <v>170</v>
      </c>
      <c r="F327" s="26" t="s">
        <v>171</v>
      </c>
      <c r="G327" s="26" t="s">
        <v>299</v>
      </c>
      <c r="H327" s="26" t="s">
        <v>300</v>
      </c>
      <c r="I327" s="109">
        <v>2127</v>
      </c>
      <c r="J327" s="109">
        <v>2127</v>
      </c>
      <c r="K327" s="31"/>
      <c r="L327" s="31"/>
      <c r="M327" s="31"/>
      <c r="N327" s="109">
        <v>2127</v>
      </c>
      <c r="O327" s="31"/>
      <c r="P327" s="109"/>
      <c r="Q327" s="109"/>
      <c r="R327" s="109"/>
      <c r="S327" s="109"/>
      <c r="T327" s="109"/>
      <c r="U327" s="109"/>
      <c r="V327" s="109"/>
      <c r="W327" s="109"/>
      <c r="X327" s="109"/>
      <c r="Y327" s="109"/>
    </row>
    <row r="328" ht="20.25" customHeight="1" spans="1:25">
      <c r="A328" s="26" t="s">
        <v>70</v>
      </c>
      <c r="B328" s="26" t="s">
        <v>93</v>
      </c>
      <c r="C328" s="26" t="s">
        <v>445</v>
      </c>
      <c r="D328" s="26" t="s">
        <v>302</v>
      </c>
      <c r="E328" s="26" t="s">
        <v>170</v>
      </c>
      <c r="F328" s="26" t="s">
        <v>171</v>
      </c>
      <c r="G328" s="26" t="s">
        <v>303</v>
      </c>
      <c r="H328" s="26" t="s">
        <v>304</v>
      </c>
      <c r="I328" s="109">
        <v>6737</v>
      </c>
      <c r="J328" s="109">
        <v>6737</v>
      </c>
      <c r="K328" s="31"/>
      <c r="L328" s="31"/>
      <c r="M328" s="31"/>
      <c r="N328" s="109">
        <v>6737</v>
      </c>
      <c r="O328" s="31"/>
      <c r="P328" s="109"/>
      <c r="Q328" s="109"/>
      <c r="R328" s="109"/>
      <c r="S328" s="109"/>
      <c r="T328" s="109"/>
      <c r="U328" s="109"/>
      <c r="V328" s="109"/>
      <c r="W328" s="109"/>
      <c r="X328" s="109"/>
      <c r="Y328" s="109"/>
    </row>
    <row r="329" ht="20.25" customHeight="1" spans="1:25">
      <c r="A329" s="26" t="s">
        <v>70</v>
      </c>
      <c r="B329" s="26" t="s">
        <v>93</v>
      </c>
      <c r="C329" s="26" t="s">
        <v>445</v>
      </c>
      <c r="D329" s="26" t="s">
        <v>302</v>
      </c>
      <c r="E329" s="26" t="s">
        <v>170</v>
      </c>
      <c r="F329" s="26" t="s">
        <v>171</v>
      </c>
      <c r="G329" s="26" t="s">
        <v>303</v>
      </c>
      <c r="H329" s="26" t="s">
        <v>304</v>
      </c>
      <c r="I329" s="109">
        <v>165888</v>
      </c>
      <c r="J329" s="109">
        <v>165888</v>
      </c>
      <c r="K329" s="31"/>
      <c r="L329" s="31"/>
      <c r="M329" s="31"/>
      <c r="N329" s="109">
        <v>165888</v>
      </c>
      <c r="O329" s="31"/>
      <c r="P329" s="109"/>
      <c r="Q329" s="109"/>
      <c r="R329" s="109"/>
      <c r="S329" s="109"/>
      <c r="T329" s="109"/>
      <c r="U329" s="109"/>
      <c r="V329" s="109"/>
      <c r="W329" s="109"/>
      <c r="X329" s="109"/>
      <c r="Y329" s="109"/>
    </row>
    <row r="330" ht="20.25" customHeight="1" spans="1:25">
      <c r="A330" s="26" t="s">
        <v>70</v>
      </c>
      <c r="B330" s="26" t="s">
        <v>93</v>
      </c>
      <c r="C330" s="26" t="s">
        <v>445</v>
      </c>
      <c r="D330" s="26" t="s">
        <v>302</v>
      </c>
      <c r="E330" s="26" t="s">
        <v>170</v>
      </c>
      <c r="F330" s="26" t="s">
        <v>171</v>
      </c>
      <c r="G330" s="26" t="s">
        <v>303</v>
      </c>
      <c r="H330" s="26" t="s">
        <v>304</v>
      </c>
      <c r="I330" s="109">
        <v>305940</v>
      </c>
      <c r="J330" s="109">
        <v>305940</v>
      </c>
      <c r="K330" s="31"/>
      <c r="L330" s="31"/>
      <c r="M330" s="31"/>
      <c r="N330" s="109">
        <v>305940</v>
      </c>
      <c r="O330" s="31"/>
      <c r="P330" s="109"/>
      <c r="Q330" s="109"/>
      <c r="R330" s="109"/>
      <c r="S330" s="109"/>
      <c r="T330" s="109"/>
      <c r="U330" s="109"/>
      <c r="V330" s="109"/>
      <c r="W330" s="109"/>
      <c r="X330" s="109"/>
      <c r="Y330" s="109"/>
    </row>
    <row r="331" ht="20.25" customHeight="1" spans="1:25">
      <c r="A331" s="26" t="s">
        <v>70</v>
      </c>
      <c r="B331" s="26" t="s">
        <v>93</v>
      </c>
      <c r="C331" s="26" t="s">
        <v>445</v>
      </c>
      <c r="D331" s="26" t="s">
        <v>302</v>
      </c>
      <c r="E331" s="26" t="s">
        <v>170</v>
      </c>
      <c r="F331" s="26" t="s">
        <v>171</v>
      </c>
      <c r="G331" s="26" t="s">
        <v>303</v>
      </c>
      <c r="H331" s="26" t="s">
        <v>304</v>
      </c>
      <c r="I331" s="109">
        <v>337308</v>
      </c>
      <c r="J331" s="109">
        <v>337308</v>
      </c>
      <c r="K331" s="31"/>
      <c r="L331" s="31"/>
      <c r="M331" s="31"/>
      <c r="N331" s="109">
        <v>337308</v>
      </c>
      <c r="O331" s="31"/>
      <c r="P331" s="109"/>
      <c r="Q331" s="109"/>
      <c r="R331" s="109"/>
      <c r="S331" s="109"/>
      <c r="T331" s="109"/>
      <c r="U331" s="109"/>
      <c r="V331" s="109"/>
      <c r="W331" s="109"/>
      <c r="X331" s="109"/>
      <c r="Y331" s="109"/>
    </row>
    <row r="332" ht="20.25" customHeight="1" spans="1:25">
      <c r="A332" s="26" t="s">
        <v>70</v>
      </c>
      <c r="B332" s="26" t="s">
        <v>93</v>
      </c>
      <c r="C332" s="26" t="s">
        <v>446</v>
      </c>
      <c r="D332" s="26" t="s">
        <v>306</v>
      </c>
      <c r="E332" s="26" t="s">
        <v>140</v>
      </c>
      <c r="F332" s="26" t="s">
        <v>141</v>
      </c>
      <c r="G332" s="26" t="s">
        <v>307</v>
      </c>
      <c r="H332" s="26" t="s">
        <v>308</v>
      </c>
      <c r="I332" s="109">
        <v>269450</v>
      </c>
      <c r="J332" s="109">
        <v>269450</v>
      </c>
      <c r="K332" s="31"/>
      <c r="L332" s="31"/>
      <c r="M332" s="31"/>
      <c r="N332" s="109">
        <v>269450</v>
      </c>
      <c r="O332" s="31"/>
      <c r="P332" s="109"/>
      <c r="Q332" s="109"/>
      <c r="R332" s="109"/>
      <c r="S332" s="109"/>
      <c r="T332" s="109"/>
      <c r="U332" s="109"/>
      <c r="V332" s="109"/>
      <c r="W332" s="109"/>
      <c r="X332" s="109"/>
      <c r="Y332" s="109"/>
    </row>
    <row r="333" ht="20.25" customHeight="1" spans="1:25">
      <c r="A333" s="26" t="s">
        <v>70</v>
      </c>
      <c r="B333" s="26" t="s">
        <v>93</v>
      </c>
      <c r="C333" s="26" t="s">
        <v>446</v>
      </c>
      <c r="D333" s="26" t="s">
        <v>306</v>
      </c>
      <c r="E333" s="26" t="s">
        <v>200</v>
      </c>
      <c r="F333" s="26" t="s">
        <v>201</v>
      </c>
      <c r="G333" s="26" t="s">
        <v>311</v>
      </c>
      <c r="H333" s="26" t="s">
        <v>312</v>
      </c>
      <c r="I333" s="109">
        <v>3661</v>
      </c>
      <c r="J333" s="109">
        <v>3661</v>
      </c>
      <c r="K333" s="31"/>
      <c r="L333" s="31"/>
      <c r="M333" s="31"/>
      <c r="N333" s="109">
        <v>3661</v>
      </c>
      <c r="O333" s="31"/>
      <c r="P333" s="109"/>
      <c r="Q333" s="109"/>
      <c r="R333" s="109"/>
      <c r="S333" s="109"/>
      <c r="T333" s="109"/>
      <c r="U333" s="109"/>
      <c r="V333" s="109"/>
      <c r="W333" s="109"/>
      <c r="X333" s="109"/>
      <c r="Y333" s="109"/>
    </row>
    <row r="334" ht="20.25" customHeight="1" spans="1:25">
      <c r="A334" s="26" t="s">
        <v>70</v>
      </c>
      <c r="B334" s="26" t="s">
        <v>93</v>
      </c>
      <c r="C334" s="26" t="s">
        <v>446</v>
      </c>
      <c r="D334" s="26" t="s">
        <v>306</v>
      </c>
      <c r="E334" s="26" t="s">
        <v>200</v>
      </c>
      <c r="F334" s="26" t="s">
        <v>201</v>
      </c>
      <c r="G334" s="26" t="s">
        <v>311</v>
      </c>
      <c r="H334" s="26" t="s">
        <v>312</v>
      </c>
      <c r="I334" s="109">
        <v>130645</v>
      </c>
      <c r="J334" s="109">
        <v>130645</v>
      </c>
      <c r="K334" s="31"/>
      <c r="L334" s="31"/>
      <c r="M334" s="31"/>
      <c r="N334" s="109">
        <v>130645</v>
      </c>
      <c r="O334" s="31"/>
      <c r="P334" s="109"/>
      <c r="Q334" s="109"/>
      <c r="R334" s="109"/>
      <c r="S334" s="109"/>
      <c r="T334" s="109"/>
      <c r="U334" s="109"/>
      <c r="V334" s="109"/>
      <c r="W334" s="109"/>
      <c r="X334" s="109"/>
      <c r="Y334" s="109"/>
    </row>
    <row r="335" ht="20.25" customHeight="1" spans="1:25">
      <c r="A335" s="26" t="s">
        <v>70</v>
      </c>
      <c r="B335" s="26" t="s">
        <v>93</v>
      </c>
      <c r="C335" s="26" t="s">
        <v>446</v>
      </c>
      <c r="D335" s="26" t="s">
        <v>306</v>
      </c>
      <c r="E335" s="26" t="s">
        <v>202</v>
      </c>
      <c r="F335" s="26" t="s">
        <v>203</v>
      </c>
      <c r="G335" s="26" t="s">
        <v>313</v>
      </c>
      <c r="H335" s="26" t="s">
        <v>314</v>
      </c>
      <c r="I335" s="109">
        <v>24192</v>
      </c>
      <c r="J335" s="109">
        <v>24192</v>
      </c>
      <c r="K335" s="31"/>
      <c r="L335" s="31"/>
      <c r="M335" s="31"/>
      <c r="N335" s="109">
        <v>24192</v>
      </c>
      <c r="O335" s="31"/>
      <c r="P335" s="109"/>
      <c r="Q335" s="109"/>
      <c r="R335" s="109"/>
      <c r="S335" s="109"/>
      <c r="T335" s="109"/>
      <c r="U335" s="109"/>
      <c r="V335" s="109"/>
      <c r="W335" s="109"/>
      <c r="X335" s="109"/>
      <c r="Y335" s="109"/>
    </row>
    <row r="336" ht="20.25" customHeight="1" spans="1:25">
      <c r="A336" s="26" t="s">
        <v>70</v>
      </c>
      <c r="B336" s="26" t="s">
        <v>93</v>
      </c>
      <c r="C336" s="26" t="s">
        <v>446</v>
      </c>
      <c r="D336" s="26" t="s">
        <v>306</v>
      </c>
      <c r="E336" s="26" t="s">
        <v>202</v>
      </c>
      <c r="F336" s="26" t="s">
        <v>203</v>
      </c>
      <c r="G336" s="26" t="s">
        <v>313</v>
      </c>
      <c r="H336" s="26" t="s">
        <v>314</v>
      </c>
      <c r="I336" s="109">
        <v>77061</v>
      </c>
      <c r="J336" s="109">
        <v>77061</v>
      </c>
      <c r="K336" s="31"/>
      <c r="L336" s="31"/>
      <c r="M336" s="31"/>
      <c r="N336" s="109">
        <v>77061</v>
      </c>
      <c r="O336" s="31"/>
      <c r="P336" s="109"/>
      <c r="Q336" s="109"/>
      <c r="R336" s="109"/>
      <c r="S336" s="109"/>
      <c r="T336" s="109"/>
      <c r="U336" s="109"/>
      <c r="V336" s="109"/>
      <c r="W336" s="109"/>
      <c r="X336" s="109"/>
      <c r="Y336" s="109"/>
    </row>
    <row r="337" ht="20.25" customHeight="1" spans="1:25">
      <c r="A337" s="26" t="s">
        <v>70</v>
      </c>
      <c r="B337" s="26" t="s">
        <v>93</v>
      </c>
      <c r="C337" s="26" t="s">
        <v>446</v>
      </c>
      <c r="D337" s="26" t="s">
        <v>306</v>
      </c>
      <c r="E337" s="26" t="s">
        <v>170</v>
      </c>
      <c r="F337" s="26" t="s">
        <v>171</v>
      </c>
      <c r="G337" s="26" t="s">
        <v>315</v>
      </c>
      <c r="H337" s="26" t="s">
        <v>316</v>
      </c>
      <c r="I337" s="109">
        <v>10795</v>
      </c>
      <c r="J337" s="109">
        <v>10795</v>
      </c>
      <c r="K337" s="31"/>
      <c r="L337" s="31"/>
      <c r="M337" s="31"/>
      <c r="N337" s="109">
        <v>10795</v>
      </c>
      <c r="O337" s="31"/>
      <c r="P337" s="109"/>
      <c r="Q337" s="109"/>
      <c r="R337" s="109"/>
      <c r="S337" s="109"/>
      <c r="T337" s="109"/>
      <c r="U337" s="109"/>
      <c r="V337" s="109"/>
      <c r="W337" s="109"/>
      <c r="X337" s="109"/>
      <c r="Y337" s="109"/>
    </row>
    <row r="338" ht="20.25" customHeight="1" spans="1:25">
      <c r="A338" s="26" t="s">
        <v>70</v>
      </c>
      <c r="B338" s="26" t="s">
        <v>93</v>
      </c>
      <c r="C338" s="26" t="s">
        <v>446</v>
      </c>
      <c r="D338" s="26" t="s">
        <v>306</v>
      </c>
      <c r="E338" s="26" t="s">
        <v>204</v>
      </c>
      <c r="F338" s="26" t="s">
        <v>205</v>
      </c>
      <c r="G338" s="26" t="s">
        <v>315</v>
      </c>
      <c r="H338" s="26" t="s">
        <v>316</v>
      </c>
      <c r="I338" s="109">
        <v>6171</v>
      </c>
      <c r="J338" s="109">
        <v>6171</v>
      </c>
      <c r="K338" s="31"/>
      <c r="L338" s="31"/>
      <c r="M338" s="31"/>
      <c r="N338" s="109">
        <v>6171</v>
      </c>
      <c r="O338" s="31"/>
      <c r="P338" s="109"/>
      <c r="Q338" s="109"/>
      <c r="R338" s="109"/>
      <c r="S338" s="109"/>
      <c r="T338" s="109"/>
      <c r="U338" s="109"/>
      <c r="V338" s="109"/>
      <c r="W338" s="109"/>
      <c r="X338" s="109"/>
      <c r="Y338" s="109"/>
    </row>
    <row r="339" ht="20.25" customHeight="1" spans="1:25">
      <c r="A339" s="26" t="s">
        <v>70</v>
      </c>
      <c r="B339" s="26" t="s">
        <v>93</v>
      </c>
      <c r="C339" s="26" t="s">
        <v>447</v>
      </c>
      <c r="D339" s="26" t="s">
        <v>223</v>
      </c>
      <c r="E339" s="26" t="s">
        <v>222</v>
      </c>
      <c r="F339" s="26" t="s">
        <v>223</v>
      </c>
      <c r="G339" s="26" t="s">
        <v>318</v>
      </c>
      <c r="H339" s="26" t="s">
        <v>223</v>
      </c>
      <c r="I339" s="109">
        <v>203388</v>
      </c>
      <c r="J339" s="109">
        <v>203388</v>
      </c>
      <c r="K339" s="31"/>
      <c r="L339" s="31"/>
      <c r="M339" s="31"/>
      <c r="N339" s="109">
        <v>203388</v>
      </c>
      <c r="O339" s="31"/>
      <c r="P339" s="109"/>
      <c r="Q339" s="109"/>
      <c r="R339" s="109"/>
      <c r="S339" s="109"/>
      <c r="T339" s="109"/>
      <c r="U339" s="109"/>
      <c r="V339" s="109"/>
      <c r="W339" s="109"/>
      <c r="X339" s="109"/>
      <c r="Y339" s="109"/>
    </row>
    <row r="340" ht="20.25" customHeight="1" spans="1:25">
      <c r="A340" s="26" t="s">
        <v>70</v>
      </c>
      <c r="B340" s="26" t="s">
        <v>93</v>
      </c>
      <c r="C340" s="26" t="s">
        <v>448</v>
      </c>
      <c r="D340" s="26" t="s">
        <v>330</v>
      </c>
      <c r="E340" s="26" t="s">
        <v>170</v>
      </c>
      <c r="F340" s="26" t="s">
        <v>171</v>
      </c>
      <c r="G340" s="26" t="s">
        <v>331</v>
      </c>
      <c r="H340" s="26" t="s">
        <v>330</v>
      </c>
      <c r="I340" s="109">
        <v>45900</v>
      </c>
      <c r="J340" s="109">
        <v>45900</v>
      </c>
      <c r="K340" s="31"/>
      <c r="L340" s="31"/>
      <c r="M340" s="31"/>
      <c r="N340" s="109">
        <v>45900</v>
      </c>
      <c r="O340" s="31"/>
      <c r="P340" s="109"/>
      <c r="Q340" s="109"/>
      <c r="R340" s="109"/>
      <c r="S340" s="109"/>
      <c r="T340" s="109"/>
      <c r="U340" s="109"/>
      <c r="V340" s="109"/>
      <c r="W340" s="109"/>
      <c r="X340" s="109"/>
      <c r="Y340" s="109"/>
    </row>
    <row r="341" ht="20.25" customHeight="1" spans="1:25">
      <c r="A341" s="26" t="s">
        <v>70</v>
      </c>
      <c r="B341" s="26" t="s">
        <v>93</v>
      </c>
      <c r="C341" s="26" t="s">
        <v>449</v>
      </c>
      <c r="D341" s="26" t="s">
        <v>270</v>
      </c>
      <c r="E341" s="26" t="s">
        <v>170</v>
      </c>
      <c r="F341" s="26" t="s">
        <v>171</v>
      </c>
      <c r="G341" s="26" t="s">
        <v>324</v>
      </c>
      <c r="H341" s="26" t="s">
        <v>270</v>
      </c>
      <c r="I341" s="109">
        <v>3400</v>
      </c>
      <c r="J341" s="109">
        <v>3400</v>
      </c>
      <c r="K341" s="31"/>
      <c r="L341" s="31"/>
      <c r="M341" s="31"/>
      <c r="N341" s="109">
        <v>3400</v>
      </c>
      <c r="O341" s="31"/>
      <c r="P341" s="109"/>
      <c r="Q341" s="109"/>
      <c r="R341" s="109"/>
      <c r="S341" s="109"/>
      <c r="T341" s="109"/>
      <c r="U341" s="109"/>
      <c r="V341" s="109"/>
      <c r="W341" s="109"/>
      <c r="X341" s="109"/>
      <c r="Y341" s="109"/>
    </row>
    <row r="342" ht="20.25" customHeight="1" spans="1:25">
      <c r="A342" s="26" t="s">
        <v>70</v>
      </c>
      <c r="B342" s="26" t="s">
        <v>93</v>
      </c>
      <c r="C342" s="26" t="s">
        <v>450</v>
      </c>
      <c r="D342" s="26" t="s">
        <v>337</v>
      </c>
      <c r="E342" s="26" t="s">
        <v>170</v>
      </c>
      <c r="F342" s="26" t="s">
        <v>171</v>
      </c>
      <c r="G342" s="26" t="s">
        <v>338</v>
      </c>
      <c r="H342" s="26" t="s">
        <v>339</v>
      </c>
      <c r="I342" s="109">
        <v>15300</v>
      </c>
      <c r="J342" s="109">
        <v>15300</v>
      </c>
      <c r="K342" s="31"/>
      <c r="L342" s="31"/>
      <c r="M342" s="31"/>
      <c r="N342" s="109">
        <v>15300</v>
      </c>
      <c r="O342" s="31"/>
      <c r="P342" s="109"/>
      <c r="Q342" s="109"/>
      <c r="R342" s="109"/>
      <c r="S342" s="109"/>
      <c r="T342" s="109"/>
      <c r="U342" s="109"/>
      <c r="V342" s="109"/>
      <c r="W342" s="109"/>
      <c r="X342" s="109"/>
      <c r="Y342" s="109"/>
    </row>
    <row r="343" ht="20.25" customHeight="1" spans="1:25">
      <c r="A343" s="26" t="s">
        <v>70</v>
      </c>
      <c r="B343" s="26" t="s">
        <v>93</v>
      </c>
      <c r="C343" s="26" t="s">
        <v>450</v>
      </c>
      <c r="D343" s="26" t="s">
        <v>337</v>
      </c>
      <c r="E343" s="26" t="s">
        <v>170</v>
      </c>
      <c r="F343" s="26" t="s">
        <v>171</v>
      </c>
      <c r="G343" s="26" t="s">
        <v>340</v>
      </c>
      <c r="H343" s="26" t="s">
        <v>341</v>
      </c>
      <c r="I343" s="109">
        <v>3400</v>
      </c>
      <c r="J343" s="109">
        <v>3400</v>
      </c>
      <c r="K343" s="31"/>
      <c r="L343" s="31"/>
      <c r="M343" s="31"/>
      <c r="N343" s="109">
        <v>3400</v>
      </c>
      <c r="O343" s="31"/>
      <c r="P343" s="109"/>
      <c r="Q343" s="109"/>
      <c r="R343" s="109"/>
      <c r="S343" s="109"/>
      <c r="T343" s="109"/>
      <c r="U343" s="109"/>
      <c r="V343" s="109"/>
      <c r="W343" s="109"/>
      <c r="X343" s="109"/>
      <c r="Y343" s="109"/>
    </row>
    <row r="344" ht="20.25" customHeight="1" spans="1:25">
      <c r="A344" s="26" t="s">
        <v>70</v>
      </c>
      <c r="B344" s="26" t="s">
        <v>93</v>
      </c>
      <c r="C344" s="26" t="s">
        <v>450</v>
      </c>
      <c r="D344" s="26" t="s">
        <v>337</v>
      </c>
      <c r="E344" s="26" t="s">
        <v>170</v>
      </c>
      <c r="F344" s="26" t="s">
        <v>171</v>
      </c>
      <c r="G344" s="26" t="s">
        <v>342</v>
      </c>
      <c r="H344" s="26" t="s">
        <v>343</v>
      </c>
      <c r="I344" s="109">
        <v>3400</v>
      </c>
      <c r="J344" s="109">
        <v>3400</v>
      </c>
      <c r="K344" s="31"/>
      <c r="L344" s="31"/>
      <c r="M344" s="31"/>
      <c r="N344" s="109">
        <v>3400</v>
      </c>
      <c r="O344" s="31"/>
      <c r="P344" s="109"/>
      <c r="Q344" s="109"/>
      <c r="R344" s="109"/>
      <c r="S344" s="109"/>
      <c r="T344" s="109"/>
      <c r="U344" s="109"/>
      <c r="V344" s="109"/>
      <c r="W344" s="109"/>
      <c r="X344" s="109"/>
      <c r="Y344" s="109"/>
    </row>
    <row r="345" ht="20.25" customHeight="1" spans="1:25">
      <c r="A345" s="26" t="s">
        <v>70</v>
      </c>
      <c r="B345" s="26" t="s">
        <v>93</v>
      </c>
      <c r="C345" s="26" t="s">
        <v>450</v>
      </c>
      <c r="D345" s="26" t="s">
        <v>337</v>
      </c>
      <c r="E345" s="26" t="s">
        <v>170</v>
      </c>
      <c r="F345" s="26" t="s">
        <v>171</v>
      </c>
      <c r="G345" s="26" t="s">
        <v>344</v>
      </c>
      <c r="H345" s="26" t="s">
        <v>345</v>
      </c>
      <c r="I345" s="109">
        <v>11900</v>
      </c>
      <c r="J345" s="109">
        <v>11900</v>
      </c>
      <c r="K345" s="31"/>
      <c r="L345" s="31"/>
      <c r="M345" s="31"/>
      <c r="N345" s="109">
        <v>11900</v>
      </c>
      <c r="O345" s="31"/>
      <c r="P345" s="109"/>
      <c r="Q345" s="109"/>
      <c r="R345" s="109"/>
      <c r="S345" s="109"/>
      <c r="T345" s="109"/>
      <c r="U345" s="109"/>
      <c r="V345" s="109"/>
      <c r="W345" s="109"/>
      <c r="X345" s="109"/>
      <c r="Y345" s="109"/>
    </row>
    <row r="346" ht="20.25" customHeight="1" spans="1:25">
      <c r="A346" s="26" t="s">
        <v>70</v>
      </c>
      <c r="B346" s="26" t="s">
        <v>93</v>
      </c>
      <c r="C346" s="26" t="s">
        <v>450</v>
      </c>
      <c r="D346" s="26" t="s">
        <v>337</v>
      </c>
      <c r="E346" s="26" t="s">
        <v>170</v>
      </c>
      <c r="F346" s="26" t="s">
        <v>171</v>
      </c>
      <c r="G346" s="26" t="s">
        <v>346</v>
      </c>
      <c r="H346" s="26" t="s">
        <v>347</v>
      </c>
      <c r="I346" s="109">
        <v>21760</v>
      </c>
      <c r="J346" s="109">
        <v>21760</v>
      </c>
      <c r="K346" s="31"/>
      <c r="L346" s="31"/>
      <c r="M346" s="31"/>
      <c r="N346" s="109">
        <v>21760</v>
      </c>
      <c r="O346" s="31"/>
      <c r="P346" s="109"/>
      <c r="Q346" s="109"/>
      <c r="R346" s="109"/>
      <c r="S346" s="109"/>
      <c r="T346" s="109"/>
      <c r="U346" s="109"/>
      <c r="V346" s="109"/>
      <c r="W346" s="109"/>
      <c r="X346" s="109"/>
      <c r="Y346" s="109"/>
    </row>
    <row r="347" ht="20.25" customHeight="1" spans="1:25">
      <c r="A347" s="26" t="s">
        <v>70</v>
      </c>
      <c r="B347" s="26" t="s">
        <v>93</v>
      </c>
      <c r="C347" s="26" t="s">
        <v>450</v>
      </c>
      <c r="D347" s="26" t="s">
        <v>337</v>
      </c>
      <c r="E347" s="26" t="s">
        <v>170</v>
      </c>
      <c r="F347" s="26" t="s">
        <v>171</v>
      </c>
      <c r="G347" s="26" t="s">
        <v>348</v>
      </c>
      <c r="H347" s="26" t="s">
        <v>349</v>
      </c>
      <c r="I347" s="109">
        <v>2550</v>
      </c>
      <c r="J347" s="109">
        <v>2550</v>
      </c>
      <c r="K347" s="31"/>
      <c r="L347" s="31"/>
      <c r="M347" s="31"/>
      <c r="N347" s="109">
        <v>2550</v>
      </c>
      <c r="O347" s="31"/>
      <c r="P347" s="109"/>
      <c r="Q347" s="109"/>
      <c r="R347" s="109"/>
      <c r="S347" s="109"/>
      <c r="T347" s="109"/>
      <c r="U347" s="109"/>
      <c r="V347" s="109"/>
      <c r="W347" s="109"/>
      <c r="X347" s="109"/>
      <c r="Y347" s="109"/>
    </row>
    <row r="348" ht="20.25" customHeight="1" spans="1:25">
      <c r="A348" s="26" t="s">
        <v>70</v>
      </c>
      <c r="B348" s="26" t="s">
        <v>93</v>
      </c>
      <c r="C348" s="26" t="s">
        <v>450</v>
      </c>
      <c r="D348" s="26" t="s">
        <v>337</v>
      </c>
      <c r="E348" s="26" t="s">
        <v>170</v>
      </c>
      <c r="F348" s="26" t="s">
        <v>171</v>
      </c>
      <c r="G348" s="26" t="s">
        <v>350</v>
      </c>
      <c r="H348" s="26" t="s">
        <v>351</v>
      </c>
      <c r="I348" s="109">
        <v>850</v>
      </c>
      <c r="J348" s="109">
        <v>850</v>
      </c>
      <c r="K348" s="31"/>
      <c r="L348" s="31"/>
      <c r="M348" s="31"/>
      <c r="N348" s="109">
        <v>850</v>
      </c>
      <c r="O348" s="31"/>
      <c r="P348" s="109"/>
      <c r="Q348" s="109"/>
      <c r="R348" s="109"/>
      <c r="S348" s="109"/>
      <c r="T348" s="109"/>
      <c r="U348" s="109"/>
      <c r="V348" s="109"/>
      <c r="W348" s="109"/>
      <c r="X348" s="109"/>
      <c r="Y348" s="109"/>
    </row>
    <row r="349" ht="20.25" customHeight="1" spans="1:25">
      <c r="A349" s="26" t="s">
        <v>70</v>
      </c>
      <c r="B349" s="26" t="s">
        <v>93</v>
      </c>
      <c r="C349" s="26" t="s">
        <v>450</v>
      </c>
      <c r="D349" s="26" t="s">
        <v>337</v>
      </c>
      <c r="E349" s="26" t="s">
        <v>170</v>
      </c>
      <c r="F349" s="26" t="s">
        <v>171</v>
      </c>
      <c r="G349" s="26" t="s">
        <v>352</v>
      </c>
      <c r="H349" s="26" t="s">
        <v>353</v>
      </c>
      <c r="I349" s="109">
        <v>850</v>
      </c>
      <c r="J349" s="109">
        <v>850</v>
      </c>
      <c r="K349" s="31"/>
      <c r="L349" s="31"/>
      <c r="M349" s="31"/>
      <c r="N349" s="109">
        <v>850</v>
      </c>
      <c r="O349" s="31"/>
      <c r="P349" s="109"/>
      <c r="Q349" s="109"/>
      <c r="R349" s="109"/>
      <c r="S349" s="109"/>
      <c r="T349" s="109"/>
      <c r="U349" s="109"/>
      <c r="V349" s="109"/>
      <c r="W349" s="109"/>
      <c r="X349" s="109"/>
      <c r="Y349" s="109"/>
    </row>
    <row r="350" ht="20.25" customHeight="1" spans="1:25">
      <c r="A350" s="26" t="s">
        <v>70</v>
      </c>
      <c r="B350" s="26" t="s">
        <v>93</v>
      </c>
      <c r="C350" s="26" t="s">
        <v>451</v>
      </c>
      <c r="D350" s="26" t="s">
        <v>357</v>
      </c>
      <c r="E350" s="26" t="s">
        <v>138</v>
      </c>
      <c r="F350" s="26" t="s">
        <v>139</v>
      </c>
      <c r="G350" s="26" t="s">
        <v>358</v>
      </c>
      <c r="H350" s="26" t="s">
        <v>359</v>
      </c>
      <c r="I350" s="109">
        <v>100800</v>
      </c>
      <c r="J350" s="109">
        <v>100800</v>
      </c>
      <c r="K350" s="31"/>
      <c r="L350" s="31"/>
      <c r="M350" s="31"/>
      <c r="N350" s="109">
        <v>100800</v>
      </c>
      <c r="O350" s="31"/>
      <c r="P350" s="109"/>
      <c r="Q350" s="109"/>
      <c r="R350" s="109"/>
      <c r="S350" s="109"/>
      <c r="T350" s="109"/>
      <c r="U350" s="109"/>
      <c r="V350" s="109"/>
      <c r="W350" s="109"/>
      <c r="X350" s="109"/>
      <c r="Y350" s="109"/>
    </row>
    <row r="351" ht="20.25" customHeight="1" spans="1:25">
      <c r="A351" s="26" t="s">
        <v>70</v>
      </c>
      <c r="B351" s="26" t="s">
        <v>93</v>
      </c>
      <c r="C351" s="26" t="s">
        <v>452</v>
      </c>
      <c r="D351" s="26" t="s">
        <v>361</v>
      </c>
      <c r="E351" s="26" t="s">
        <v>170</v>
      </c>
      <c r="F351" s="26" t="s">
        <v>171</v>
      </c>
      <c r="G351" s="26" t="s">
        <v>303</v>
      </c>
      <c r="H351" s="26" t="s">
        <v>304</v>
      </c>
      <c r="I351" s="109">
        <v>142800</v>
      </c>
      <c r="J351" s="109">
        <v>142800</v>
      </c>
      <c r="K351" s="31"/>
      <c r="L351" s="31"/>
      <c r="M351" s="31"/>
      <c r="N351" s="109">
        <v>142800</v>
      </c>
      <c r="O351" s="31"/>
      <c r="P351" s="109"/>
      <c r="Q351" s="109"/>
      <c r="R351" s="109"/>
      <c r="S351" s="109"/>
      <c r="T351" s="109"/>
      <c r="U351" s="109"/>
      <c r="V351" s="109"/>
      <c r="W351" s="109"/>
      <c r="X351" s="109"/>
      <c r="Y351" s="109"/>
    </row>
    <row r="352" ht="20.25" customHeight="1" spans="1:25">
      <c r="A352" s="26" t="s">
        <v>70</v>
      </c>
      <c r="B352" s="26" t="s">
        <v>93</v>
      </c>
      <c r="C352" s="26" t="s">
        <v>453</v>
      </c>
      <c r="D352" s="26" t="s">
        <v>333</v>
      </c>
      <c r="E352" s="26" t="s">
        <v>138</v>
      </c>
      <c r="F352" s="26" t="s">
        <v>139</v>
      </c>
      <c r="G352" s="26" t="s">
        <v>334</v>
      </c>
      <c r="H352" s="26" t="s">
        <v>335</v>
      </c>
      <c r="I352" s="109">
        <v>4200</v>
      </c>
      <c r="J352" s="109">
        <v>4200</v>
      </c>
      <c r="K352" s="31"/>
      <c r="L352" s="31"/>
      <c r="M352" s="31"/>
      <c r="N352" s="109">
        <v>4200</v>
      </c>
      <c r="O352" s="31"/>
      <c r="P352" s="109"/>
      <c r="Q352" s="109"/>
      <c r="R352" s="109"/>
      <c r="S352" s="109"/>
      <c r="T352" s="109"/>
      <c r="U352" s="109"/>
      <c r="V352" s="109"/>
      <c r="W352" s="109"/>
      <c r="X352" s="109"/>
      <c r="Y352" s="109"/>
    </row>
    <row r="353" ht="20.25" customHeight="1" spans="1:25">
      <c r="A353" s="26" t="s">
        <v>70</v>
      </c>
      <c r="B353" s="26" t="s">
        <v>95</v>
      </c>
      <c r="C353" s="26" t="s">
        <v>454</v>
      </c>
      <c r="D353" s="26" t="s">
        <v>302</v>
      </c>
      <c r="E353" s="26" t="s">
        <v>170</v>
      </c>
      <c r="F353" s="26" t="s">
        <v>171</v>
      </c>
      <c r="G353" s="26" t="s">
        <v>295</v>
      </c>
      <c r="H353" s="26" t="s">
        <v>296</v>
      </c>
      <c r="I353" s="109">
        <v>630312</v>
      </c>
      <c r="J353" s="109">
        <v>630312</v>
      </c>
      <c r="K353" s="31"/>
      <c r="L353" s="31"/>
      <c r="M353" s="31"/>
      <c r="N353" s="109">
        <v>630312</v>
      </c>
      <c r="O353" s="31"/>
      <c r="P353" s="109"/>
      <c r="Q353" s="109"/>
      <c r="R353" s="109"/>
      <c r="S353" s="109"/>
      <c r="T353" s="109"/>
      <c r="U353" s="109"/>
      <c r="V353" s="109"/>
      <c r="W353" s="109"/>
      <c r="X353" s="109"/>
      <c r="Y353" s="109"/>
    </row>
    <row r="354" ht="20.25" customHeight="1" spans="1:25">
      <c r="A354" s="26" t="s">
        <v>70</v>
      </c>
      <c r="B354" s="26" t="s">
        <v>95</v>
      </c>
      <c r="C354" s="26" t="s">
        <v>454</v>
      </c>
      <c r="D354" s="26" t="s">
        <v>302</v>
      </c>
      <c r="E354" s="26" t="s">
        <v>170</v>
      </c>
      <c r="F354" s="26" t="s">
        <v>171</v>
      </c>
      <c r="G354" s="26" t="s">
        <v>297</v>
      </c>
      <c r="H354" s="26" t="s">
        <v>298</v>
      </c>
      <c r="I354" s="109">
        <v>48240</v>
      </c>
      <c r="J354" s="109">
        <v>48240</v>
      </c>
      <c r="K354" s="31"/>
      <c r="L354" s="31"/>
      <c r="M354" s="31"/>
      <c r="N354" s="109">
        <v>48240</v>
      </c>
      <c r="O354" s="31"/>
      <c r="P354" s="109"/>
      <c r="Q354" s="109"/>
      <c r="R354" s="109"/>
      <c r="S354" s="109"/>
      <c r="T354" s="109"/>
      <c r="U354" s="109"/>
      <c r="V354" s="109"/>
      <c r="W354" s="109"/>
      <c r="X354" s="109"/>
      <c r="Y354" s="109"/>
    </row>
    <row r="355" ht="20.25" customHeight="1" spans="1:25">
      <c r="A355" s="26" t="s">
        <v>70</v>
      </c>
      <c r="B355" s="26" t="s">
        <v>95</v>
      </c>
      <c r="C355" s="26" t="s">
        <v>454</v>
      </c>
      <c r="D355" s="26" t="s">
        <v>302</v>
      </c>
      <c r="E355" s="26" t="s">
        <v>170</v>
      </c>
      <c r="F355" s="26" t="s">
        <v>171</v>
      </c>
      <c r="G355" s="26" t="s">
        <v>297</v>
      </c>
      <c r="H355" s="26" t="s">
        <v>298</v>
      </c>
      <c r="I355" s="109">
        <v>102000</v>
      </c>
      <c r="J355" s="109">
        <v>102000</v>
      </c>
      <c r="K355" s="31"/>
      <c r="L355" s="31"/>
      <c r="M355" s="31"/>
      <c r="N355" s="109">
        <v>102000</v>
      </c>
      <c r="O355" s="31"/>
      <c r="P355" s="109"/>
      <c r="Q355" s="109"/>
      <c r="R355" s="109"/>
      <c r="S355" s="109"/>
      <c r="T355" s="109"/>
      <c r="U355" s="109"/>
      <c r="V355" s="109"/>
      <c r="W355" s="109"/>
      <c r="X355" s="109"/>
      <c r="Y355" s="109"/>
    </row>
    <row r="356" ht="20.25" customHeight="1" spans="1:25">
      <c r="A356" s="26" t="s">
        <v>70</v>
      </c>
      <c r="B356" s="26" t="s">
        <v>95</v>
      </c>
      <c r="C356" s="26" t="s">
        <v>454</v>
      </c>
      <c r="D356" s="26" t="s">
        <v>302</v>
      </c>
      <c r="E356" s="26" t="s">
        <v>170</v>
      </c>
      <c r="F356" s="26" t="s">
        <v>171</v>
      </c>
      <c r="G356" s="26" t="s">
        <v>297</v>
      </c>
      <c r="H356" s="26" t="s">
        <v>298</v>
      </c>
      <c r="I356" s="109">
        <v>49416</v>
      </c>
      <c r="J356" s="109">
        <v>49416</v>
      </c>
      <c r="K356" s="31"/>
      <c r="L356" s="31"/>
      <c r="M356" s="31"/>
      <c r="N356" s="109">
        <v>49416</v>
      </c>
      <c r="O356" s="31"/>
      <c r="P356" s="109"/>
      <c r="Q356" s="109"/>
      <c r="R356" s="109"/>
      <c r="S356" s="109"/>
      <c r="T356" s="109"/>
      <c r="U356" s="109"/>
      <c r="V356" s="109"/>
      <c r="W356" s="109"/>
      <c r="X356" s="109"/>
      <c r="Y356" s="109"/>
    </row>
    <row r="357" ht="20.25" customHeight="1" spans="1:25">
      <c r="A357" s="26" t="s">
        <v>70</v>
      </c>
      <c r="B357" s="26" t="s">
        <v>95</v>
      </c>
      <c r="C357" s="26" t="s">
        <v>454</v>
      </c>
      <c r="D357" s="26" t="s">
        <v>302</v>
      </c>
      <c r="E357" s="26" t="s">
        <v>170</v>
      </c>
      <c r="F357" s="26" t="s">
        <v>171</v>
      </c>
      <c r="G357" s="26" t="s">
        <v>299</v>
      </c>
      <c r="H357" s="26" t="s">
        <v>300</v>
      </c>
      <c r="I357" s="109">
        <v>52526</v>
      </c>
      <c r="J357" s="109">
        <v>52526</v>
      </c>
      <c r="K357" s="31"/>
      <c r="L357" s="31"/>
      <c r="M357" s="31"/>
      <c r="N357" s="109">
        <v>52526</v>
      </c>
      <c r="O357" s="31"/>
      <c r="P357" s="109"/>
      <c r="Q357" s="109"/>
      <c r="R357" s="109"/>
      <c r="S357" s="109"/>
      <c r="T357" s="109"/>
      <c r="U357" s="109"/>
      <c r="V357" s="109"/>
      <c r="W357" s="109"/>
      <c r="X357" s="109"/>
      <c r="Y357" s="109"/>
    </row>
    <row r="358" ht="20.25" customHeight="1" spans="1:25">
      <c r="A358" s="26" t="s">
        <v>70</v>
      </c>
      <c r="B358" s="26" t="s">
        <v>95</v>
      </c>
      <c r="C358" s="26" t="s">
        <v>454</v>
      </c>
      <c r="D358" s="26" t="s">
        <v>302</v>
      </c>
      <c r="E358" s="26" t="s">
        <v>170</v>
      </c>
      <c r="F358" s="26" t="s">
        <v>171</v>
      </c>
      <c r="G358" s="26" t="s">
        <v>299</v>
      </c>
      <c r="H358" s="26" t="s">
        <v>300</v>
      </c>
      <c r="I358" s="109">
        <v>6760</v>
      </c>
      <c r="J358" s="109">
        <v>6760</v>
      </c>
      <c r="K358" s="31"/>
      <c r="L358" s="31"/>
      <c r="M358" s="31"/>
      <c r="N358" s="109">
        <v>6760</v>
      </c>
      <c r="O358" s="31"/>
      <c r="P358" s="109"/>
      <c r="Q358" s="109"/>
      <c r="R358" s="109"/>
      <c r="S358" s="109"/>
      <c r="T358" s="109"/>
      <c r="U358" s="109"/>
      <c r="V358" s="109"/>
      <c r="W358" s="109"/>
      <c r="X358" s="109"/>
      <c r="Y358" s="109"/>
    </row>
    <row r="359" ht="20.25" customHeight="1" spans="1:25">
      <c r="A359" s="26" t="s">
        <v>70</v>
      </c>
      <c r="B359" s="26" t="s">
        <v>95</v>
      </c>
      <c r="C359" s="26" t="s">
        <v>454</v>
      </c>
      <c r="D359" s="26" t="s">
        <v>302</v>
      </c>
      <c r="E359" s="26" t="s">
        <v>170</v>
      </c>
      <c r="F359" s="26" t="s">
        <v>171</v>
      </c>
      <c r="G359" s="26" t="s">
        <v>303</v>
      </c>
      <c r="H359" s="26" t="s">
        <v>304</v>
      </c>
      <c r="I359" s="109">
        <v>165264</v>
      </c>
      <c r="J359" s="109">
        <v>165264</v>
      </c>
      <c r="K359" s="31"/>
      <c r="L359" s="31"/>
      <c r="M359" s="31"/>
      <c r="N359" s="109">
        <v>165264</v>
      </c>
      <c r="O359" s="31"/>
      <c r="P359" s="109"/>
      <c r="Q359" s="109"/>
      <c r="R359" s="109"/>
      <c r="S359" s="109"/>
      <c r="T359" s="109"/>
      <c r="U359" s="109"/>
      <c r="V359" s="109"/>
      <c r="W359" s="109"/>
      <c r="X359" s="109"/>
      <c r="Y359" s="109"/>
    </row>
    <row r="360" ht="20.25" customHeight="1" spans="1:25">
      <c r="A360" s="26" t="s">
        <v>70</v>
      </c>
      <c r="B360" s="26" t="s">
        <v>95</v>
      </c>
      <c r="C360" s="26" t="s">
        <v>454</v>
      </c>
      <c r="D360" s="26" t="s">
        <v>302</v>
      </c>
      <c r="E360" s="26" t="s">
        <v>170</v>
      </c>
      <c r="F360" s="26" t="s">
        <v>171</v>
      </c>
      <c r="G360" s="26" t="s">
        <v>303</v>
      </c>
      <c r="H360" s="26" t="s">
        <v>304</v>
      </c>
      <c r="I360" s="109">
        <v>338496</v>
      </c>
      <c r="J360" s="109">
        <v>338496</v>
      </c>
      <c r="K360" s="31"/>
      <c r="L360" s="31"/>
      <c r="M360" s="31"/>
      <c r="N360" s="109">
        <v>338496</v>
      </c>
      <c r="O360" s="31"/>
      <c r="P360" s="109"/>
      <c r="Q360" s="109"/>
      <c r="R360" s="109"/>
      <c r="S360" s="109"/>
      <c r="T360" s="109"/>
      <c r="U360" s="109"/>
      <c r="V360" s="109"/>
      <c r="W360" s="109"/>
      <c r="X360" s="109"/>
      <c r="Y360" s="109"/>
    </row>
    <row r="361" ht="20.25" customHeight="1" spans="1:25">
      <c r="A361" s="26" t="s">
        <v>70</v>
      </c>
      <c r="B361" s="26" t="s">
        <v>95</v>
      </c>
      <c r="C361" s="26" t="s">
        <v>454</v>
      </c>
      <c r="D361" s="26" t="s">
        <v>302</v>
      </c>
      <c r="E361" s="26" t="s">
        <v>170</v>
      </c>
      <c r="F361" s="26" t="s">
        <v>171</v>
      </c>
      <c r="G361" s="26" t="s">
        <v>303</v>
      </c>
      <c r="H361" s="26" t="s">
        <v>304</v>
      </c>
      <c r="I361" s="109">
        <v>304020</v>
      </c>
      <c r="J361" s="109">
        <v>304020</v>
      </c>
      <c r="K361" s="31"/>
      <c r="L361" s="31"/>
      <c r="M361" s="31"/>
      <c r="N361" s="109">
        <v>304020</v>
      </c>
      <c r="O361" s="31"/>
      <c r="P361" s="109"/>
      <c r="Q361" s="109"/>
      <c r="R361" s="109"/>
      <c r="S361" s="109"/>
      <c r="T361" s="109"/>
      <c r="U361" s="109"/>
      <c r="V361" s="109"/>
      <c r="W361" s="109"/>
      <c r="X361" s="109"/>
      <c r="Y361" s="109"/>
    </row>
    <row r="362" ht="20.25" customHeight="1" spans="1:25">
      <c r="A362" s="26" t="s">
        <v>70</v>
      </c>
      <c r="B362" s="26" t="s">
        <v>95</v>
      </c>
      <c r="C362" s="26" t="s">
        <v>454</v>
      </c>
      <c r="D362" s="26" t="s">
        <v>302</v>
      </c>
      <c r="E362" s="26" t="s">
        <v>170</v>
      </c>
      <c r="F362" s="26" t="s">
        <v>171</v>
      </c>
      <c r="G362" s="26" t="s">
        <v>303</v>
      </c>
      <c r="H362" s="26" t="s">
        <v>304</v>
      </c>
      <c r="I362" s="109">
        <v>19152</v>
      </c>
      <c r="J362" s="109">
        <v>19152</v>
      </c>
      <c r="K362" s="31"/>
      <c r="L362" s="31"/>
      <c r="M362" s="31"/>
      <c r="N362" s="109">
        <v>19152</v>
      </c>
      <c r="O362" s="31"/>
      <c r="P362" s="109"/>
      <c r="Q362" s="109"/>
      <c r="R362" s="109"/>
      <c r="S362" s="109"/>
      <c r="T362" s="109"/>
      <c r="U362" s="109"/>
      <c r="V362" s="109"/>
      <c r="W362" s="109"/>
      <c r="X362" s="109"/>
      <c r="Y362" s="109"/>
    </row>
    <row r="363" ht="20.25" customHeight="1" spans="1:25">
      <c r="A363" s="26" t="s">
        <v>70</v>
      </c>
      <c r="B363" s="26" t="s">
        <v>95</v>
      </c>
      <c r="C363" s="26" t="s">
        <v>455</v>
      </c>
      <c r="D363" s="26" t="s">
        <v>306</v>
      </c>
      <c r="E363" s="26" t="s">
        <v>140</v>
      </c>
      <c r="F363" s="26" t="s">
        <v>141</v>
      </c>
      <c r="G363" s="26" t="s">
        <v>307</v>
      </c>
      <c r="H363" s="26" t="s">
        <v>308</v>
      </c>
      <c r="I363" s="109">
        <v>325878</v>
      </c>
      <c r="J363" s="109">
        <v>325878</v>
      </c>
      <c r="K363" s="31"/>
      <c r="L363" s="31"/>
      <c r="M363" s="31"/>
      <c r="N363" s="109">
        <v>325878</v>
      </c>
      <c r="O363" s="31"/>
      <c r="P363" s="109"/>
      <c r="Q363" s="109"/>
      <c r="R363" s="109"/>
      <c r="S363" s="109"/>
      <c r="T363" s="109"/>
      <c r="U363" s="109"/>
      <c r="V363" s="109"/>
      <c r="W363" s="109"/>
      <c r="X363" s="109"/>
      <c r="Y363" s="109"/>
    </row>
    <row r="364" ht="20.25" customHeight="1" spans="1:25">
      <c r="A364" s="26" t="s">
        <v>70</v>
      </c>
      <c r="B364" s="26" t="s">
        <v>95</v>
      </c>
      <c r="C364" s="26" t="s">
        <v>455</v>
      </c>
      <c r="D364" s="26" t="s">
        <v>306</v>
      </c>
      <c r="E364" s="26" t="s">
        <v>200</v>
      </c>
      <c r="F364" s="26" t="s">
        <v>201</v>
      </c>
      <c r="G364" s="26" t="s">
        <v>311</v>
      </c>
      <c r="H364" s="26" t="s">
        <v>312</v>
      </c>
      <c r="I364" s="109">
        <v>159936</v>
      </c>
      <c r="J364" s="109">
        <v>159936</v>
      </c>
      <c r="K364" s="31"/>
      <c r="L364" s="31"/>
      <c r="M364" s="31"/>
      <c r="N364" s="109">
        <v>159936</v>
      </c>
      <c r="O364" s="31"/>
      <c r="P364" s="109"/>
      <c r="Q364" s="109"/>
      <c r="R364" s="109"/>
      <c r="S364" s="109"/>
      <c r="T364" s="109"/>
      <c r="U364" s="109"/>
      <c r="V364" s="109"/>
      <c r="W364" s="109"/>
      <c r="X364" s="109"/>
      <c r="Y364" s="109"/>
    </row>
    <row r="365" ht="20.25" customHeight="1" spans="1:25">
      <c r="A365" s="26" t="s">
        <v>70</v>
      </c>
      <c r="B365" s="26" t="s">
        <v>95</v>
      </c>
      <c r="C365" s="26" t="s">
        <v>455</v>
      </c>
      <c r="D365" s="26" t="s">
        <v>306</v>
      </c>
      <c r="E365" s="26" t="s">
        <v>200</v>
      </c>
      <c r="F365" s="26" t="s">
        <v>201</v>
      </c>
      <c r="G365" s="26" t="s">
        <v>311</v>
      </c>
      <c r="H365" s="26" t="s">
        <v>312</v>
      </c>
      <c r="I365" s="109">
        <v>5753</v>
      </c>
      <c r="J365" s="109">
        <v>5753</v>
      </c>
      <c r="K365" s="31"/>
      <c r="L365" s="31"/>
      <c r="M365" s="31"/>
      <c r="N365" s="109">
        <v>5753</v>
      </c>
      <c r="O365" s="31"/>
      <c r="P365" s="109"/>
      <c r="Q365" s="109"/>
      <c r="R365" s="109"/>
      <c r="S365" s="109"/>
      <c r="T365" s="109"/>
      <c r="U365" s="109"/>
      <c r="V365" s="109"/>
      <c r="W365" s="109"/>
      <c r="X365" s="109"/>
      <c r="Y365" s="109"/>
    </row>
    <row r="366" ht="20.25" customHeight="1" spans="1:25">
      <c r="A366" s="26" t="s">
        <v>70</v>
      </c>
      <c r="B366" s="26" t="s">
        <v>95</v>
      </c>
      <c r="C366" s="26" t="s">
        <v>455</v>
      </c>
      <c r="D366" s="26" t="s">
        <v>306</v>
      </c>
      <c r="E366" s="26" t="s">
        <v>202</v>
      </c>
      <c r="F366" s="26" t="s">
        <v>203</v>
      </c>
      <c r="G366" s="26" t="s">
        <v>313</v>
      </c>
      <c r="H366" s="26" t="s">
        <v>314</v>
      </c>
      <c r="I366" s="109">
        <v>94290</v>
      </c>
      <c r="J366" s="109">
        <v>94290</v>
      </c>
      <c r="K366" s="31"/>
      <c r="L366" s="31"/>
      <c r="M366" s="31"/>
      <c r="N366" s="109">
        <v>94290</v>
      </c>
      <c r="O366" s="31"/>
      <c r="P366" s="109"/>
      <c r="Q366" s="109"/>
      <c r="R366" s="109"/>
      <c r="S366" s="109"/>
      <c r="T366" s="109"/>
      <c r="U366" s="109"/>
      <c r="V366" s="109"/>
      <c r="W366" s="109"/>
      <c r="X366" s="109"/>
      <c r="Y366" s="109"/>
    </row>
    <row r="367" ht="20.25" customHeight="1" spans="1:25">
      <c r="A367" s="26" t="s">
        <v>70</v>
      </c>
      <c r="B367" s="26" t="s">
        <v>95</v>
      </c>
      <c r="C367" s="26" t="s">
        <v>455</v>
      </c>
      <c r="D367" s="26" t="s">
        <v>306</v>
      </c>
      <c r="E367" s="26" t="s">
        <v>202</v>
      </c>
      <c r="F367" s="26" t="s">
        <v>203</v>
      </c>
      <c r="G367" s="26" t="s">
        <v>313</v>
      </c>
      <c r="H367" s="26" t="s">
        <v>314</v>
      </c>
      <c r="I367" s="109">
        <v>43098</v>
      </c>
      <c r="J367" s="109">
        <v>43098</v>
      </c>
      <c r="K367" s="31"/>
      <c r="L367" s="31"/>
      <c r="M367" s="31"/>
      <c r="N367" s="109">
        <v>43098</v>
      </c>
      <c r="O367" s="31"/>
      <c r="P367" s="109"/>
      <c r="Q367" s="109"/>
      <c r="R367" s="109"/>
      <c r="S367" s="109"/>
      <c r="T367" s="109"/>
      <c r="U367" s="109"/>
      <c r="V367" s="109"/>
      <c r="W367" s="109"/>
      <c r="X367" s="109"/>
      <c r="Y367" s="109"/>
    </row>
    <row r="368" ht="20.25" customHeight="1" spans="1:25">
      <c r="A368" s="26" t="s">
        <v>70</v>
      </c>
      <c r="B368" s="26" t="s">
        <v>95</v>
      </c>
      <c r="C368" s="26" t="s">
        <v>455</v>
      </c>
      <c r="D368" s="26" t="s">
        <v>306</v>
      </c>
      <c r="E368" s="26" t="s">
        <v>170</v>
      </c>
      <c r="F368" s="26" t="s">
        <v>171</v>
      </c>
      <c r="G368" s="26" t="s">
        <v>315</v>
      </c>
      <c r="H368" s="26" t="s">
        <v>316</v>
      </c>
      <c r="I368" s="109">
        <v>13209</v>
      </c>
      <c r="J368" s="109">
        <v>13209</v>
      </c>
      <c r="K368" s="31"/>
      <c r="L368" s="31"/>
      <c r="M368" s="31"/>
      <c r="N368" s="109">
        <v>13209</v>
      </c>
      <c r="O368" s="31"/>
      <c r="P368" s="109"/>
      <c r="Q368" s="109"/>
      <c r="R368" s="109"/>
      <c r="S368" s="109"/>
      <c r="T368" s="109"/>
      <c r="U368" s="109"/>
      <c r="V368" s="109"/>
      <c r="W368" s="109"/>
      <c r="X368" s="109"/>
      <c r="Y368" s="109"/>
    </row>
    <row r="369" ht="20.25" customHeight="1" spans="1:25">
      <c r="A369" s="26" t="s">
        <v>70</v>
      </c>
      <c r="B369" s="26" t="s">
        <v>95</v>
      </c>
      <c r="C369" s="26" t="s">
        <v>455</v>
      </c>
      <c r="D369" s="26" t="s">
        <v>306</v>
      </c>
      <c r="E369" s="26" t="s">
        <v>204</v>
      </c>
      <c r="F369" s="26" t="s">
        <v>205</v>
      </c>
      <c r="G369" s="26" t="s">
        <v>315</v>
      </c>
      <c r="H369" s="26" t="s">
        <v>316</v>
      </c>
      <c r="I369" s="109">
        <v>7560</v>
      </c>
      <c r="J369" s="109">
        <v>7560</v>
      </c>
      <c r="K369" s="31"/>
      <c r="L369" s="31"/>
      <c r="M369" s="31"/>
      <c r="N369" s="109">
        <v>7560</v>
      </c>
      <c r="O369" s="31"/>
      <c r="P369" s="109"/>
      <c r="Q369" s="109"/>
      <c r="R369" s="109"/>
      <c r="S369" s="109"/>
      <c r="T369" s="109"/>
      <c r="U369" s="109"/>
      <c r="V369" s="109"/>
      <c r="W369" s="109"/>
      <c r="X369" s="109"/>
      <c r="Y369" s="109"/>
    </row>
    <row r="370" ht="20.25" customHeight="1" spans="1:25">
      <c r="A370" s="26" t="s">
        <v>70</v>
      </c>
      <c r="B370" s="26" t="s">
        <v>95</v>
      </c>
      <c r="C370" s="26" t="s">
        <v>456</v>
      </c>
      <c r="D370" s="26" t="s">
        <v>223</v>
      </c>
      <c r="E370" s="26" t="s">
        <v>222</v>
      </c>
      <c r="F370" s="26" t="s">
        <v>223</v>
      </c>
      <c r="G370" s="26" t="s">
        <v>318</v>
      </c>
      <c r="H370" s="26" t="s">
        <v>223</v>
      </c>
      <c r="I370" s="109">
        <v>243558</v>
      </c>
      <c r="J370" s="109">
        <v>243558</v>
      </c>
      <c r="K370" s="31"/>
      <c r="L370" s="31"/>
      <c r="M370" s="31"/>
      <c r="N370" s="109">
        <v>243558</v>
      </c>
      <c r="O370" s="31"/>
      <c r="P370" s="109"/>
      <c r="Q370" s="109"/>
      <c r="R370" s="109"/>
      <c r="S370" s="109"/>
      <c r="T370" s="109"/>
      <c r="U370" s="109"/>
      <c r="V370" s="109"/>
      <c r="W370" s="109"/>
      <c r="X370" s="109"/>
      <c r="Y370" s="109"/>
    </row>
    <row r="371" ht="20.25" customHeight="1" spans="1:25">
      <c r="A371" s="26" t="s">
        <v>70</v>
      </c>
      <c r="B371" s="26" t="s">
        <v>95</v>
      </c>
      <c r="C371" s="26" t="s">
        <v>457</v>
      </c>
      <c r="D371" s="26" t="s">
        <v>330</v>
      </c>
      <c r="E371" s="26" t="s">
        <v>170</v>
      </c>
      <c r="F371" s="26" t="s">
        <v>171</v>
      </c>
      <c r="G371" s="26" t="s">
        <v>331</v>
      </c>
      <c r="H371" s="26" t="s">
        <v>330</v>
      </c>
      <c r="I371" s="109">
        <v>45900</v>
      </c>
      <c r="J371" s="109">
        <v>45900</v>
      </c>
      <c r="K371" s="31"/>
      <c r="L371" s="31"/>
      <c r="M371" s="31"/>
      <c r="N371" s="109">
        <v>45900</v>
      </c>
      <c r="O371" s="31"/>
      <c r="P371" s="109"/>
      <c r="Q371" s="109"/>
      <c r="R371" s="109"/>
      <c r="S371" s="109"/>
      <c r="T371" s="109"/>
      <c r="U371" s="109"/>
      <c r="V371" s="109"/>
      <c r="W371" s="109"/>
      <c r="X371" s="109"/>
      <c r="Y371" s="109"/>
    </row>
    <row r="372" ht="20.25" customHeight="1" spans="1:25">
      <c r="A372" s="26" t="s">
        <v>70</v>
      </c>
      <c r="B372" s="26" t="s">
        <v>95</v>
      </c>
      <c r="C372" s="26" t="s">
        <v>458</v>
      </c>
      <c r="D372" s="26" t="s">
        <v>270</v>
      </c>
      <c r="E372" s="26" t="s">
        <v>170</v>
      </c>
      <c r="F372" s="26" t="s">
        <v>171</v>
      </c>
      <c r="G372" s="26" t="s">
        <v>324</v>
      </c>
      <c r="H372" s="26" t="s">
        <v>270</v>
      </c>
      <c r="I372" s="109">
        <v>3400</v>
      </c>
      <c r="J372" s="109">
        <v>3400</v>
      </c>
      <c r="K372" s="31"/>
      <c r="L372" s="31"/>
      <c r="M372" s="31"/>
      <c r="N372" s="109">
        <v>3400</v>
      </c>
      <c r="O372" s="31"/>
      <c r="P372" s="109"/>
      <c r="Q372" s="109"/>
      <c r="R372" s="109"/>
      <c r="S372" s="109"/>
      <c r="T372" s="109"/>
      <c r="U372" s="109"/>
      <c r="V372" s="109"/>
      <c r="W372" s="109"/>
      <c r="X372" s="109"/>
      <c r="Y372" s="109"/>
    </row>
    <row r="373" ht="20.25" customHeight="1" spans="1:25">
      <c r="A373" s="26" t="s">
        <v>70</v>
      </c>
      <c r="B373" s="26" t="s">
        <v>95</v>
      </c>
      <c r="C373" s="26" t="s">
        <v>459</v>
      </c>
      <c r="D373" s="26" t="s">
        <v>337</v>
      </c>
      <c r="E373" s="26" t="s">
        <v>170</v>
      </c>
      <c r="F373" s="26" t="s">
        <v>171</v>
      </c>
      <c r="G373" s="26" t="s">
        <v>338</v>
      </c>
      <c r="H373" s="26" t="s">
        <v>339</v>
      </c>
      <c r="I373" s="109">
        <v>15300</v>
      </c>
      <c r="J373" s="109">
        <v>15300</v>
      </c>
      <c r="K373" s="31"/>
      <c r="L373" s="31"/>
      <c r="M373" s="31"/>
      <c r="N373" s="109">
        <v>15300</v>
      </c>
      <c r="O373" s="31"/>
      <c r="P373" s="109"/>
      <c r="Q373" s="109"/>
      <c r="R373" s="109"/>
      <c r="S373" s="109"/>
      <c r="T373" s="109"/>
      <c r="U373" s="109"/>
      <c r="V373" s="109"/>
      <c r="W373" s="109"/>
      <c r="X373" s="109"/>
      <c r="Y373" s="109"/>
    </row>
    <row r="374" ht="20.25" customHeight="1" spans="1:25">
      <c r="A374" s="26" t="s">
        <v>70</v>
      </c>
      <c r="B374" s="26" t="s">
        <v>95</v>
      </c>
      <c r="C374" s="26" t="s">
        <v>459</v>
      </c>
      <c r="D374" s="26" t="s">
        <v>337</v>
      </c>
      <c r="E374" s="26" t="s">
        <v>170</v>
      </c>
      <c r="F374" s="26" t="s">
        <v>171</v>
      </c>
      <c r="G374" s="26" t="s">
        <v>340</v>
      </c>
      <c r="H374" s="26" t="s">
        <v>341</v>
      </c>
      <c r="I374" s="109">
        <v>3400</v>
      </c>
      <c r="J374" s="109">
        <v>3400</v>
      </c>
      <c r="K374" s="31"/>
      <c r="L374" s="31"/>
      <c r="M374" s="31"/>
      <c r="N374" s="109">
        <v>3400</v>
      </c>
      <c r="O374" s="31"/>
      <c r="P374" s="109"/>
      <c r="Q374" s="109"/>
      <c r="R374" s="109"/>
      <c r="S374" s="109"/>
      <c r="T374" s="109"/>
      <c r="U374" s="109"/>
      <c r="V374" s="109"/>
      <c r="W374" s="109"/>
      <c r="X374" s="109"/>
      <c r="Y374" s="109"/>
    </row>
    <row r="375" ht="20.25" customHeight="1" spans="1:25">
      <c r="A375" s="26" t="s">
        <v>70</v>
      </c>
      <c r="B375" s="26" t="s">
        <v>95</v>
      </c>
      <c r="C375" s="26" t="s">
        <v>459</v>
      </c>
      <c r="D375" s="26" t="s">
        <v>337</v>
      </c>
      <c r="E375" s="26" t="s">
        <v>170</v>
      </c>
      <c r="F375" s="26" t="s">
        <v>171</v>
      </c>
      <c r="G375" s="26" t="s">
        <v>342</v>
      </c>
      <c r="H375" s="26" t="s">
        <v>343</v>
      </c>
      <c r="I375" s="109">
        <v>3400</v>
      </c>
      <c r="J375" s="109">
        <v>3400</v>
      </c>
      <c r="K375" s="31"/>
      <c r="L375" s="31"/>
      <c r="M375" s="31"/>
      <c r="N375" s="109">
        <v>3400</v>
      </c>
      <c r="O375" s="31"/>
      <c r="P375" s="109"/>
      <c r="Q375" s="109"/>
      <c r="R375" s="109"/>
      <c r="S375" s="109"/>
      <c r="T375" s="109"/>
      <c r="U375" s="109"/>
      <c r="V375" s="109"/>
      <c r="W375" s="109"/>
      <c r="X375" s="109"/>
      <c r="Y375" s="109"/>
    </row>
    <row r="376" ht="20.25" customHeight="1" spans="1:25">
      <c r="A376" s="26" t="s">
        <v>70</v>
      </c>
      <c r="B376" s="26" t="s">
        <v>95</v>
      </c>
      <c r="C376" s="26" t="s">
        <v>459</v>
      </c>
      <c r="D376" s="26" t="s">
        <v>337</v>
      </c>
      <c r="E376" s="26" t="s">
        <v>170</v>
      </c>
      <c r="F376" s="26" t="s">
        <v>171</v>
      </c>
      <c r="G376" s="26" t="s">
        <v>344</v>
      </c>
      <c r="H376" s="26" t="s">
        <v>345</v>
      </c>
      <c r="I376" s="109">
        <v>11900</v>
      </c>
      <c r="J376" s="109">
        <v>11900</v>
      </c>
      <c r="K376" s="31"/>
      <c r="L376" s="31"/>
      <c r="M376" s="31"/>
      <c r="N376" s="109">
        <v>11900</v>
      </c>
      <c r="O376" s="31"/>
      <c r="P376" s="109"/>
      <c r="Q376" s="109"/>
      <c r="R376" s="109"/>
      <c r="S376" s="109"/>
      <c r="T376" s="109"/>
      <c r="U376" s="109"/>
      <c r="V376" s="109"/>
      <c r="W376" s="109"/>
      <c r="X376" s="109"/>
      <c r="Y376" s="109"/>
    </row>
    <row r="377" ht="20.25" customHeight="1" spans="1:25">
      <c r="A377" s="26" t="s">
        <v>70</v>
      </c>
      <c r="B377" s="26" t="s">
        <v>95</v>
      </c>
      <c r="C377" s="26" t="s">
        <v>459</v>
      </c>
      <c r="D377" s="26" t="s">
        <v>337</v>
      </c>
      <c r="E377" s="26" t="s">
        <v>170</v>
      </c>
      <c r="F377" s="26" t="s">
        <v>171</v>
      </c>
      <c r="G377" s="26" t="s">
        <v>346</v>
      </c>
      <c r="H377" s="26" t="s">
        <v>347</v>
      </c>
      <c r="I377" s="109">
        <v>21760</v>
      </c>
      <c r="J377" s="109">
        <v>21760</v>
      </c>
      <c r="K377" s="31"/>
      <c r="L377" s="31"/>
      <c r="M377" s="31"/>
      <c r="N377" s="109">
        <v>21760</v>
      </c>
      <c r="O377" s="31"/>
      <c r="P377" s="109"/>
      <c r="Q377" s="109"/>
      <c r="R377" s="109"/>
      <c r="S377" s="109"/>
      <c r="T377" s="109"/>
      <c r="U377" s="109"/>
      <c r="V377" s="109"/>
      <c r="W377" s="109"/>
      <c r="X377" s="109"/>
      <c r="Y377" s="109"/>
    </row>
    <row r="378" ht="20.25" customHeight="1" spans="1:25">
      <c r="A378" s="26" t="s">
        <v>70</v>
      </c>
      <c r="B378" s="26" t="s">
        <v>95</v>
      </c>
      <c r="C378" s="26" t="s">
        <v>459</v>
      </c>
      <c r="D378" s="26" t="s">
        <v>337</v>
      </c>
      <c r="E378" s="26" t="s">
        <v>170</v>
      </c>
      <c r="F378" s="26" t="s">
        <v>171</v>
      </c>
      <c r="G378" s="26" t="s">
        <v>348</v>
      </c>
      <c r="H378" s="26" t="s">
        <v>349</v>
      </c>
      <c r="I378" s="109">
        <v>2550</v>
      </c>
      <c r="J378" s="109">
        <v>2550</v>
      </c>
      <c r="K378" s="31"/>
      <c r="L378" s="31"/>
      <c r="M378" s="31"/>
      <c r="N378" s="109">
        <v>2550</v>
      </c>
      <c r="O378" s="31"/>
      <c r="P378" s="109"/>
      <c r="Q378" s="109"/>
      <c r="R378" s="109"/>
      <c r="S378" s="109"/>
      <c r="T378" s="109"/>
      <c r="U378" s="109"/>
      <c r="V378" s="109"/>
      <c r="W378" s="109"/>
      <c r="X378" s="109"/>
      <c r="Y378" s="109"/>
    </row>
    <row r="379" ht="20.25" customHeight="1" spans="1:25">
      <c r="A379" s="26" t="s">
        <v>70</v>
      </c>
      <c r="B379" s="26" t="s">
        <v>95</v>
      </c>
      <c r="C379" s="26" t="s">
        <v>459</v>
      </c>
      <c r="D379" s="26" t="s">
        <v>337</v>
      </c>
      <c r="E379" s="26" t="s">
        <v>170</v>
      </c>
      <c r="F379" s="26" t="s">
        <v>171</v>
      </c>
      <c r="G379" s="26" t="s">
        <v>350</v>
      </c>
      <c r="H379" s="26" t="s">
        <v>351</v>
      </c>
      <c r="I379" s="109">
        <v>850</v>
      </c>
      <c r="J379" s="109">
        <v>850</v>
      </c>
      <c r="K379" s="31"/>
      <c r="L379" s="31"/>
      <c r="M379" s="31"/>
      <c r="N379" s="109">
        <v>850</v>
      </c>
      <c r="O379" s="31"/>
      <c r="P379" s="109"/>
      <c r="Q379" s="109"/>
      <c r="R379" s="109"/>
      <c r="S379" s="109"/>
      <c r="T379" s="109"/>
      <c r="U379" s="109"/>
      <c r="V379" s="109"/>
      <c r="W379" s="109"/>
      <c r="X379" s="109"/>
      <c r="Y379" s="109"/>
    </row>
    <row r="380" ht="20.25" customHeight="1" spans="1:25">
      <c r="A380" s="26" t="s">
        <v>70</v>
      </c>
      <c r="B380" s="26" t="s">
        <v>95</v>
      </c>
      <c r="C380" s="26" t="s">
        <v>459</v>
      </c>
      <c r="D380" s="26" t="s">
        <v>337</v>
      </c>
      <c r="E380" s="26" t="s">
        <v>170</v>
      </c>
      <c r="F380" s="26" t="s">
        <v>171</v>
      </c>
      <c r="G380" s="26" t="s">
        <v>352</v>
      </c>
      <c r="H380" s="26" t="s">
        <v>353</v>
      </c>
      <c r="I380" s="109">
        <v>850</v>
      </c>
      <c r="J380" s="109">
        <v>850</v>
      </c>
      <c r="K380" s="31"/>
      <c r="L380" s="31"/>
      <c r="M380" s="31"/>
      <c r="N380" s="109">
        <v>850</v>
      </c>
      <c r="O380" s="31"/>
      <c r="P380" s="109"/>
      <c r="Q380" s="109"/>
      <c r="R380" s="109"/>
      <c r="S380" s="109"/>
      <c r="T380" s="109"/>
      <c r="U380" s="109"/>
      <c r="V380" s="109"/>
      <c r="W380" s="109"/>
      <c r="X380" s="109"/>
      <c r="Y380" s="109"/>
    </row>
    <row r="381" ht="20.25" customHeight="1" spans="1:25">
      <c r="A381" s="26" t="s">
        <v>70</v>
      </c>
      <c r="B381" s="26" t="s">
        <v>95</v>
      </c>
      <c r="C381" s="26" t="s">
        <v>460</v>
      </c>
      <c r="D381" s="26" t="s">
        <v>357</v>
      </c>
      <c r="E381" s="26" t="s">
        <v>138</v>
      </c>
      <c r="F381" s="26" t="s">
        <v>139</v>
      </c>
      <c r="G381" s="26" t="s">
        <v>358</v>
      </c>
      <c r="H381" s="26" t="s">
        <v>359</v>
      </c>
      <c r="I381" s="109">
        <v>158400</v>
      </c>
      <c r="J381" s="109">
        <v>158400</v>
      </c>
      <c r="K381" s="31"/>
      <c r="L381" s="31"/>
      <c r="M381" s="31"/>
      <c r="N381" s="109">
        <v>158400</v>
      </c>
      <c r="O381" s="31"/>
      <c r="P381" s="109"/>
      <c r="Q381" s="109"/>
      <c r="R381" s="109"/>
      <c r="S381" s="109"/>
      <c r="T381" s="109"/>
      <c r="U381" s="109"/>
      <c r="V381" s="109"/>
      <c r="W381" s="109"/>
      <c r="X381" s="109"/>
      <c r="Y381" s="109"/>
    </row>
    <row r="382" ht="20.25" customHeight="1" spans="1:25">
      <c r="A382" s="26" t="s">
        <v>70</v>
      </c>
      <c r="B382" s="26" t="s">
        <v>95</v>
      </c>
      <c r="C382" s="26" t="s">
        <v>461</v>
      </c>
      <c r="D382" s="26" t="s">
        <v>361</v>
      </c>
      <c r="E382" s="26" t="s">
        <v>170</v>
      </c>
      <c r="F382" s="26" t="s">
        <v>171</v>
      </c>
      <c r="G382" s="26" t="s">
        <v>303</v>
      </c>
      <c r="H382" s="26" t="s">
        <v>304</v>
      </c>
      <c r="I382" s="109">
        <v>142800</v>
      </c>
      <c r="J382" s="109">
        <v>142800</v>
      </c>
      <c r="K382" s="31"/>
      <c r="L382" s="31"/>
      <c r="M382" s="31"/>
      <c r="N382" s="109">
        <v>142800</v>
      </c>
      <c r="O382" s="31"/>
      <c r="P382" s="109"/>
      <c r="Q382" s="109"/>
      <c r="R382" s="109"/>
      <c r="S382" s="109"/>
      <c r="T382" s="109"/>
      <c r="U382" s="109"/>
      <c r="V382" s="109"/>
      <c r="W382" s="109"/>
      <c r="X382" s="109"/>
      <c r="Y382" s="109"/>
    </row>
    <row r="383" ht="20.25" customHeight="1" spans="1:25">
      <c r="A383" s="26" t="s">
        <v>70</v>
      </c>
      <c r="B383" s="26" t="s">
        <v>95</v>
      </c>
      <c r="C383" s="26" t="s">
        <v>462</v>
      </c>
      <c r="D383" s="26" t="s">
        <v>333</v>
      </c>
      <c r="E383" s="26" t="s">
        <v>138</v>
      </c>
      <c r="F383" s="26" t="s">
        <v>139</v>
      </c>
      <c r="G383" s="26" t="s">
        <v>334</v>
      </c>
      <c r="H383" s="26" t="s">
        <v>335</v>
      </c>
      <c r="I383" s="109">
        <v>6600</v>
      </c>
      <c r="J383" s="109">
        <v>6600</v>
      </c>
      <c r="K383" s="31"/>
      <c r="L383" s="31"/>
      <c r="M383" s="31"/>
      <c r="N383" s="109">
        <v>6600</v>
      </c>
      <c r="O383" s="31"/>
      <c r="P383" s="109"/>
      <c r="Q383" s="109"/>
      <c r="R383" s="109"/>
      <c r="S383" s="109"/>
      <c r="T383" s="109"/>
      <c r="U383" s="109"/>
      <c r="V383" s="109"/>
      <c r="W383" s="109"/>
      <c r="X383" s="109"/>
      <c r="Y383" s="109"/>
    </row>
    <row r="384" ht="20.25" customHeight="1" spans="1:25">
      <c r="A384" s="26" t="s">
        <v>70</v>
      </c>
      <c r="B384" s="26" t="s">
        <v>97</v>
      </c>
      <c r="C384" s="26" t="s">
        <v>463</v>
      </c>
      <c r="D384" s="26" t="s">
        <v>302</v>
      </c>
      <c r="E384" s="26" t="s">
        <v>160</v>
      </c>
      <c r="F384" s="26" t="s">
        <v>161</v>
      </c>
      <c r="G384" s="26" t="s">
        <v>295</v>
      </c>
      <c r="H384" s="26" t="s">
        <v>296</v>
      </c>
      <c r="I384" s="109">
        <v>1446192</v>
      </c>
      <c r="J384" s="109">
        <v>1446192</v>
      </c>
      <c r="K384" s="31"/>
      <c r="L384" s="31"/>
      <c r="M384" s="31"/>
      <c r="N384" s="109">
        <v>1446192</v>
      </c>
      <c r="O384" s="31"/>
      <c r="P384" s="109"/>
      <c r="Q384" s="109"/>
      <c r="R384" s="109"/>
      <c r="S384" s="109"/>
      <c r="T384" s="109"/>
      <c r="U384" s="109"/>
      <c r="V384" s="109"/>
      <c r="W384" s="109"/>
      <c r="X384" s="109"/>
      <c r="Y384" s="109"/>
    </row>
    <row r="385" ht="20.25" customHeight="1" spans="1:25">
      <c r="A385" s="26" t="s">
        <v>70</v>
      </c>
      <c r="B385" s="26" t="s">
        <v>97</v>
      </c>
      <c r="C385" s="26" t="s">
        <v>463</v>
      </c>
      <c r="D385" s="26" t="s">
        <v>302</v>
      </c>
      <c r="E385" s="26" t="s">
        <v>160</v>
      </c>
      <c r="F385" s="26" t="s">
        <v>161</v>
      </c>
      <c r="G385" s="26" t="s">
        <v>297</v>
      </c>
      <c r="H385" s="26" t="s">
        <v>298</v>
      </c>
      <c r="I385" s="109">
        <v>3744</v>
      </c>
      <c r="J385" s="109">
        <v>3744</v>
      </c>
      <c r="K385" s="31"/>
      <c r="L385" s="31"/>
      <c r="M385" s="31"/>
      <c r="N385" s="109">
        <v>3744</v>
      </c>
      <c r="O385" s="31"/>
      <c r="P385" s="109"/>
      <c r="Q385" s="109"/>
      <c r="R385" s="109"/>
      <c r="S385" s="109"/>
      <c r="T385" s="109"/>
      <c r="U385" s="109"/>
      <c r="V385" s="109"/>
      <c r="W385" s="109"/>
      <c r="X385" s="109"/>
      <c r="Y385" s="109"/>
    </row>
    <row r="386" ht="20.25" customHeight="1" spans="1:25">
      <c r="A386" s="26" t="s">
        <v>70</v>
      </c>
      <c r="B386" s="26" t="s">
        <v>97</v>
      </c>
      <c r="C386" s="26" t="s">
        <v>463</v>
      </c>
      <c r="D386" s="26" t="s">
        <v>302</v>
      </c>
      <c r="E386" s="26" t="s">
        <v>160</v>
      </c>
      <c r="F386" s="26" t="s">
        <v>161</v>
      </c>
      <c r="G386" s="26" t="s">
        <v>297</v>
      </c>
      <c r="H386" s="26" t="s">
        <v>298</v>
      </c>
      <c r="I386" s="109">
        <v>82029.6</v>
      </c>
      <c r="J386" s="109">
        <v>82029.6</v>
      </c>
      <c r="K386" s="31"/>
      <c r="L386" s="31"/>
      <c r="M386" s="31"/>
      <c r="N386" s="109">
        <v>82029.6</v>
      </c>
      <c r="O386" s="31"/>
      <c r="P386" s="109"/>
      <c r="Q386" s="109"/>
      <c r="R386" s="109"/>
      <c r="S386" s="109"/>
      <c r="T386" s="109"/>
      <c r="U386" s="109"/>
      <c r="V386" s="109"/>
      <c r="W386" s="109"/>
      <c r="X386" s="109"/>
      <c r="Y386" s="109"/>
    </row>
    <row r="387" ht="20.25" customHeight="1" spans="1:25">
      <c r="A387" s="26" t="s">
        <v>70</v>
      </c>
      <c r="B387" s="26" t="s">
        <v>97</v>
      </c>
      <c r="C387" s="26" t="s">
        <v>463</v>
      </c>
      <c r="D387" s="26" t="s">
        <v>302</v>
      </c>
      <c r="E387" s="26" t="s">
        <v>160</v>
      </c>
      <c r="F387" s="26" t="s">
        <v>161</v>
      </c>
      <c r="G387" s="26" t="s">
        <v>299</v>
      </c>
      <c r="H387" s="26" t="s">
        <v>300</v>
      </c>
      <c r="I387" s="109">
        <v>120516</v>
      </c>
      <c r="J387" s="109">
        <v>120516</v>
      </c>
      <c r="K387" s="31"/>
      <c r="L387" s="31"/>
      <c r="M387" s="31"/>
      <c r="N387" s="109">
        <v>120516</v>
      </c>
      <c r="O387" s="31"/>
      <c r="P387" s="109"/>
      <c r="Q387" s="109"/>
      <c r="R387" s="109"/>
      <c r="S387" s="109"/>
      <c r="T387" s="109"/>
      <c r="U387" s="109"/>
      <c r="V387" s="109"/>
      <c r="W387" s="109"/>
      <c r="X387" s="109"/>
      <c r="Y387" s="109"/>
    </row>
    <row r="388" ht="20.25" customHeight="1" spans="1:25">
      <c r="A388" s="26" t="s">
        <v>70</v>
      </c>
      <c r="B388" s="26" t="s">
        <v>97</v>
      </c>
      <c r="C388" s="26" t="s">
        <v>463</v>
      </c>
      <c r="D388" s="26" t="s">
        <v>302</v>
      </c>
      <c r="E388" s="26" t="s">
        <v>160</v>
      </c>
      <c r="F388" s="26" t="s">
        <v>161</v>
      </c>
      <c r="G388" s="26" t="s">
        <v>303</v>
      </c>
      <c r="H388" s="26" t="s">
        <v>304</v>
      </c>
      <c r="I388" s="109">
        <v>384336</v>
      </c>
      <c r="J388" s="109">
        <v>384336</v>
      </c>
      <c r="K388" s="31"/>
      <c r="L388" s="31"/>
      <c r="M388" s="31"/>
      <c r="N388" s="109">
        <v>384336</v>
      </c>
      <c r="O388" s="31"/>
      <c r="P388" s="109"/>
      <c r="Q388" s="109"/>
      <c r="R388" s="109"/>
      <c r="S388" s="109"/>
      <c r="T388" s="109"/>
      <c r="U388" s="109"/>
      <c r="V388" s="109"/>
      <c r="W388" s="109"/>
      <c r="X388" s="109"/>
      <c r="Y388" s="109"/>
    </row>
    <row r="389" ht="20.25" customHeight="1" spans="1:25">
      <c r="A389" s="26" t="s">
        <v>70</v>
      </c>
      <c r="B389" s="26" t="s">
        <v>97</v>
      </c>
      <c r="C389" s="26" t="s">
        <v>463</v>
      </c>
      <c r="D389" s="26" t="s">
        <v>302</v>
      </c>
      <c r="E389" s="26" t="s">
        <v>160</v>
      </c>
      <c r="F389" s="26" t="s">
        <v>161</v>
      </c>
      <c r="G389" s="26" t="s">
        <v>303</v>
      </c>
      <c r="H389" s="26" t="s">
        <v>304</v>
      </c>
      <c r="I389" s="109">
        <v>340639.2</v>
      </c>
      <c r="J389" s="109">
        <v>340639.2</v>
      </c>
      <c r="K389" s="31"/>
      <c r="L389" s="31"/>
      <c r="M389" s="31"/>
      <c r="N389" s="109">
        <v>340639.2</v>
      </c>
      <c r="O389" s="31"/>
      <c r="P389" s="109"/>
      <c r="Q389" s="109"/>
      <c r="R389" s="109"/>
      <c r="S389" s="109"/>
      <c r="T389" s="109"/>
      <c r="U389" s="109"/>
      <c r="V389" s="109"/>
      <c r="W389" s="109"/>
      <c r="X389" s="109"/>
      <c r="Y389" s="109"/>
    </row>
    <row r="390" ht="20.25" customHeight="1" spans="1:25">
      <c r="A390" s="26" t="s">
        <v>70</v>
      </c>
      <c r="B390" s="26" t="s">
        <v>97</v>
      </c>
      <c r="C390" s="26" t="s">
        <v>463</v>
      </c>
      <c r="D390" s="26" t="s">
        <v>302</v>
      </c>
      <c r="E390" s="26" t="s">
        <v>160</v>
      </c>
      <c r="F390" s="26" t="s">
        <v>161</v>
      </c>
      <c r="G390" s="26" t="s">
        <v>303</v>
      </c>
      <c r="H390" s="26" t="s">
        <v>304</v>
      </c>
      <c r="I390" s="109">
        <v>517176</v>
      </c>
      <c r="J390" s="109">
        <v>517176</v>
      </c>
      <c r="K390" s="31"/>
      <c r="L390" s="31"/>
      <c r="M390" s="31"/>
      <c r="N390" s="109">
        <v>517176</v>
      </c>
      <c r="O390" s="31"/>
      <c r="P390" s="109"/>
      <c r="Q390" s="109"/>
      <c r="R390" s="109"/>
      <c r="S390" s="109"/>
      <c r="T390" s="109"/>
      <c r="U390" s="109"/>
      <c r="V390" s="109"/>
      <c r="W390" s="109"/>
      <c r="X390" s="109"/>
      <c r="Y390" s="109"/>
    </row>
    <row r="391" ht="20.25" customHeight="1" spans="1:25">
      <c r="A391" s="26" t="s">
        <v>70</v>
      </c>
      <c r="B391" s="26" t="s">
        <v>97</v>
      </c>
      <c r="C391" s="26" t="s">
        <v>464</v>
      </c>
      <c r="D391" s="26" t="s">
        <v>306</v>
      </c>
      <c r="E391" s="26" t="s">
        <v>140</v>
      </c>
      <c r="F391" s="26" t="s">
        <v>141</v>
      </c>
      <c r="G391" s="26" t="s">
        <v>307</v>
      </c>
      <c r="H391" s="26" t="s">
        <v>308</v>
      </c>
      <c r="I391" s="109">
        <v>482898</v>
      </c>
      <c r="J391" s="109">
        <v>482898</v>
      </c>
      <c r="K391" s="31"/>
      <c r="L391" s="31"/>
      <c r="M391" s="31"/>
      <c r="N391" s="109">
        <v>482898</v>
      </c>
      <c r="O391" s="31"/>
      <c r="P391" s="109"/>
      <c r="Q391" s="109"/>
      <c r="R391" s="109"/>
      <c r="S391" s="109"/>
      <c r="T391" s="109"/>
      <c r="U391" s="109"/>
      <c r="V391" s="109"/>
      <c r="W391" s="109"/>
      <c r="X391" s="109"/>
      <c r="Y391" s="109"/>
    </row>
    <row r="392" ht="20.25" customHeight="1" spans="1:25">
      <c r="A392" s="26" t="s">
        <v>70</v>
      </c>
      <c r="B392" s="26" t="s">
        <v>97</v>
      </c>
      <c r="C392" s="26" t="s">
        <v>464</v>
      </c>
      <c r="D392" s="26" t="s">
        <v>306</v>
      </c>
      <c r="E392" s="26" t="s">
        <v>142</v>
      </c>
      <c r="F392" s="26" t="s">
        <v>143</v>
      </c>
      <c r="G392" s="26" t="s">
        <v>309</v>
      </c>
      <c r="H392" s="26" t="s">
        <v>310</v>
      </c>
      <c r="I392" s="109">
        <v>241449</v>
      </c>
      <c r="J392" s="109">
        <v>241449</v>
      </c>
      <c r="K392" s="31"/>
      <c r="L392" s="31"/>
      <c r="M392" s="31"/>
      <c r="N392" s="109">
        <v>241449</v>
      </c>
      <c r="O392" s="31"/>
      <c r="P392" s="109"/>
      <c r="Q392" s="109"/>
      <c r="R392" s="109"/>
      <c r="S392" s="109"/>
      <c r="T392" s="109"/>
      <c r="U392" s="109"/>
      <c r="V392" s="109"/>
      <c r="W392" s="109"/>
      <c r="X392" s="109"/>
      <c r="Y392" s="109"/>
    </row>
    <row r="393" ht="20.25" customHeight="1" spans="1:25">
      <c r="A393" s="26" t="s">
        <v>70</v>
      </c>
      <c r="B393" s="26" t="s">
        <v>97</v>
      </c>
      <c r="C393" s="26" t="s">
        <v>464</v>
      </c>
      <c r="D393" s="26" t="s">
        <v>306</v>
      </c>
      <c r="E393" s="26" t="s">
        <v>200</v>
      </c>
      <c r="F393" s="26" t="s">
        <v>201</v>
      </c>
      <c r="G393" s="26" t="s">
        <v>311</v>
      </c>
      <c r="H393" s="26" t="s">
        <v>312</v>
      </c>
      <c r="I393" s="109">
        <v>5966</v>
      </c>
      <c r="J393" s="109">
        <v>5966</v>
      </c>
      <c r="K393" s="31"/>
      <c r="L393" s="31"/>
      <c r="M393" s="31"/>
      <c r="N393" s="109">
        <v>5966</v>
      </c>
      <c r="O393" s="31"/>
      <c r="P393" s="109"/>
      <c r="Q393" s="109"/>
      <c r="R393" s="109"/>
      <c r="S393" s="109"/>
      <c r="T393" s="109"/>
      <c r="U393" s="109"/>
      <c r="V393" s="109"/>
      <c r="W393" s="109"/>
      <c r="X393" s="109"/>
      <c r="Y393" s="109"/>
    </row>
    <row r="394" ht="20.25" customHeight="1" spans="1:25">
      <c r="A394" s="26" t="s">
        <v>70</v>
      </c>
      <c r="B394" s="26" t="s">
        <v>97</v>
      </c>
      <c r="C394" s="26" t="s">
        <v>464</v>
      </c>
      <c r="D394" s="26" t="s">
        <v>306</v>
      </c>
      <c r="E394" s="26" t="s">
        <v>200</v>
      </c>
      <c r="F394" s="26" t="s">
        <v>201</v>
      </c>
      <c r="G394" s="26" t="s">
        <v>311</v>
      </c>
      <c r="H394" s="26" t="s">
        <v>312</v>
      </c>
      <c r="I394" s="109">
        <v>234971</v>
      </c>
      <c r="J394" s="109">
        <v>234971</v>
      </c>
      <c r="K394" s="31"/>
      <c r="L394" s="31"/>
      <c r="M394" s="31"/>
      <c r="N394" s="109">
        <v>234971</v>
      </c>
      <c r="O394" s="31"/>
      <c r="P394" s="109"/>
      <c r="Q394" s="109"/>
      <c r="R394" s="109"/>
      <c r="S394" s="109"/>
      <c r="T394" s="109"/>
      <c r="U394" s="109"/>
      <c r="V394" s="109"/>
      <c r="W394" s="109"/>
      <c r="X394" s="109"/>
      <c r="Y394" s="109"/>
    </row>
    <row r="395" ht="20.25" customHeight="1" spans="1:25">
      <c r="A395" s="26" t="s">
        <v>70</v>
      </c>
      <c r="B395" s="26" t="s">
        <v>97</v>
      </c>
      <c r="C395" s="26" t="s">
        <v>464</v>
      </c>
      <c r="D395" s="26" t="s">
        <v>306</v>
      </c>
      <c r="E395" s="26" t="s">
        <v>202</v>
      </c>
      <c r="F395" s="26" t="s">
        <v>203</v>
      </c>
      <c r="G395" s="26" t="s">
        <v>313</v>
      </c>
      <c r="H395" s="26" t="s">
        <v>314</v>
      </c>
      <c r="I395" s="109">
        <v>140589</v>
      </c>
      <c r="J395" s="109">
        <v>140589</v>
      </c>
      <c r="K395" s="31"/>
      <c r="L395" s="31"/>
      <c r="M395" s="31"/>
      <c r="N395" s="109">
        <v>140589</v>
      </c>
      <c r="O395" s="31"/>
      <c r="P395" s="109"/>
      <c r="Q395" s="109"/>
      <c r="R395" s="109"/>
      <c r="S395" s="109"/>
      <c r="T395" s="109"/>
      <c r="U395" s="109"/>
      <c r="V395" s="109"/>
      <c r="W395" s="109"/>
      <c r="X395" s="109"/>
      <c r="Y395" s="109"/>
    </row>
    <row r="396" ht="20.25" customHeight="1" spans="1:25">
      <c r="A396" s="26" t="s">
        <v>70</v>
      </c>
      <c r="B396" s="26" t="s">
        <v>97</v>
      </c>
      <c r="C396" s="26" t="s">
        <v>464</v>
      </c>
      <c r="D396" s="26" t="s">
        <v>306</v>
      </c>
      <c r="E396" s="26" t="s">
        <v>202</v>
      </c>
      <c r="F396" s="26" t="s">
        <v>203</v>
      </c>
      <c r="G396" s="26" t="s">
        <v>313</v>
      </c>
      <c r="H396" s="26" t="s">
        <v>314</v>
      </c>
      <c r="I396" s="109">
        <v>49609</v>
      </c>
      <c r="J396" s="109">
        <v>49609</v>
      </c>
      <c r="K396" s="31"/>
      <c r="L396" s="31"/>
      <c r="M396" s="31"/>
      <c r="N396" s="109">
        <v>49609</v>
      </c>
      <c r="O396" s="31"/>
      <c r="P396" s="109"/>
      <c r="Q396" s="109"/>
      <c r="R396" s="109"/>
      <c r="S396" s="109"/>
      <c r="T396" s="109"/>
      <c r="U396" s="109"/>
      <c r="V396" s="109"/>
      <c r="W396" s="109"/>
      <c r="X396" s="109"/>
      <c r="Y396" s="109"/>
    </row>
    <row r="397" ht="20.25" customHeight="1" spans="1:25">
      <c r="A397" s="26" t="s">
        <v>70</v>
      </c>
      <c r="B397" s="26" t="s">
        <v>97</v>
      </c>
      <c r="C397" s="26" t="s">
        <v>464</v>
      </c>
      <c r="D397" s="26" t="s">
        <v>306</v>
      </c>
      <c r="E397" s="26" t="s">
        <v>160</v>
      </c>
      <c r="F397" s="26" t="s">
        <v>161</v>
      </c>
      <c r="G397" s="26" t="s">
        <v>315</v>
      </c>
      <c r="H397" s="26" t="s">
        <v>316</v>
      </c>
      <c r="I397" s="109">
        <v>19680</v>
      </c>
      <c r="J397" s="109">
        <v>19680</v>
      </c>
      <c r="K397" s="31"/>
      <c r="L397" s="31"/>
      <c r="M397" s="31"/>
      <c r="N397" s="109">
        <v>19680</v>
      </c>
      <c r="O397" s="31"/>
      <c r="P397" s="109"/>
      <c r="Q397" s="109"/>
      <c r="R397" s="109"/>
      <c r="S397" s="109"/>
      <c r="T397" s="109"/>
      <c r="U397" s="109"/>
      <c r="V397" s="109"/>
      <c r="W397" s="109"/>
      <c r="X397" s="109"/>
      <c r="Y397" s="109"/>
    </row>
    <row r="398" ht="20.25" customHeight="1" spans="1:25">
      <c r="A398" s="26" t="s">
        <v>70</v>
      </c>
      <c r="B398" s="26" t="s">
        <v>97</v>
      </c>
      <c r="C398" s="26" t="s">
        <v>465</v>
      </c>
      <c r="D398" s="26" t="s">
        <v>223</v>
      </c>
      <c r="E398" s="26" t="s">
        <v>222</v>
      </c>
      <c r="F398" s="26" t="s">
        <v>223</v>
      </c>
      <c r="G398" s="26" t="s">
        <v>318</v>
      </c>
      <c r="H398" s="26" t="s">
        <v>223</v>
      </c>
      <c r="I398" s="109">
        <v>363342</v>
      </c>
      <c r="J398" s="109">
        <v>363342</v>
      </c>
      <c r="K398" s="31"/>
      <c r="L398" s="31"/>
      <c r="M398" s="31"/>
      <c r="N398" s="109">
        <v>363342</v>
      </c>
      <c r="O398" s="31"/>
      <c r="P398" s="109"/>
      <c r="Q398" s="109"/>
      <c r="R398" s="109"/>
      <c r="S398" s="109"/>
      <c r="T398" s="109"/>
      <c r="U398" s="109"/>
      <c r="V398" s="109"/>
      <c r="W398" s="109"/>
      <c r="X398" s="109"/>
      <c r="Y398" s="109"/>
    </row>
    <row r="399" ht="20.25" customHeight="1" spans="1:25">
      <c r="A399" s="26" t="s">
        <v>70</v>
      </c>
      <c r="B399" s="26" t="s">
        <v>97</v>
      </c>
      <c r="C399" s="26" t="s">
        <v>466</v>
      </c>
      <c r="D399" s="26" t="s">
        <v>357</v>
      </c>
      <c r="E399" s="26" t="s">
        <v>138</v>
      </c>
      <c r="F399" s="26" t="s">
        <v>139</v>
      </c>
      <c r="G399" s="26" t="s">
        <v>358</v>
      </c>
      <c r="H399" s="26" t="s">
        <v>359</v>
      </c>
      <c r="I399" s="109">
        <v>360000</v>
      </c>
      <c r="J399" s="109">
        <v>360000</v>
      </c>
      <c r="K399" s="31"/>
      <c r="L399" s="31"/>
      <c r="M399" s="31"/>
      <c r="N399" s="109">
        <v>360000</v>
      </c>
      <c r="O399" s="31"/>
      <c r="P399" s="109"/>
      <c r="Q399" s="109"/>
      <c r="R399" s="109"/>
      <c r="S399" s="109"/>
      <c r="T399" s="109"/>
      <c r="U399" s="109"/>
      <c r="V399" s="109"/>
      <c r="W399" s="109"/>
      <c r="X399" s="109"/>
      <c r="Y399" s="109"/>
    </row>
    <row r="400" ht="20.25" customHeight="1" spans="1:25">
      <c r="A400" s="26" t="s">
        <v>70</v>
      </c>
      <c r="B400" s="26" t="s">
        <v>97</v>
      </c>
      <c r="C400" s="26" t="s">
        <v>467</v>
      </c>
      <c r="D400" s="26" t="s">
        <v>361</v>
      </c>
      <c r="E400" s="26" t="s">
        <v>160</v>
      </c>
      <c r="F400" s="26" t="s">
        <v>161</v>
      </c>
      <c r="G400" s="26" t="s">
        <v>303</v>
      </c>
      <c r="H400" s="26" t="s">
        <v>304</v>
      </c>
      <c r="I400" s="109">
        <v>211680</v>
      </c>
      <c r="J400" s="109">
        <v>211680</v>
      </c>
      <c r="K400" s="31"/>
      <c r="L400" s="31"/>
      <c r="M400" s="31"/>
      <c r="N400" s="109">
        <v>211680</v>
      </c>
      <c r="O400" s="31"/>
      <c r="P400" s="109"/>
      <c r="Q400" s="109"/>
      <c r="R400" s="109"/>
      <c r="S400" s="109"/>
      <c r="T400" s="109"/>
      <c r="U400" s="109"/>
      <c r="V400" s="109"/>
      <c r="W400" s="109"/>
      <c r="X400" s="109"/>
      <c r="Y400" s="109"/>
    </row>
    <row r="401" ht="20.25" customHeight="1" spans="1:25">
      <c r="A401" s="26" t="s">
        <v>70</v>
      </c>
      <c r="B401" s="26" t="s">
        <v>99</v>
      </c>
      <c r="C401" s="26" t="s">
        <v>468</v>
      </c>
      <c r="D401" s="26" t="s">
        <v>306</v>
      </c>
      <c r="E401" s="26" t="s">
        <v>140</v>
      </c>
      <c r="F401" s="26" t="s">
        <v>141</v>
      </c>
      <c r="G401" s="26" t="s">
        <v>307</v>
      </c>
      <c r="H401" s="26" t="s">
        <v>308</v>
      </c>
      <c r="I401" s="109">
        <v>69236</v>
      </c>
      <c r="J401" s="109">
        <v>69236</v>
      </c>
      <c r="K401" s="31"/>
      <c r="L401" s="31"/>
      <c r="M401" s="31"/>
      <c r="N401" s="109">
        <v>69236</v>
      </c>
      <c r="O401" s="31"/>
      <c r="P401" s="109"/>
      <c r="Q401" s="109"/>
      <c r="R401" s="109"/>
      <c r="S401" s="109"/>
      <c r="T401" s="109"/>
      <c r="U401" s="109"/>
      <c r="V401" s="109"/>
      <c r="W401" s="109"/>
      <c r="X401" s="109"/>
      <c r="Y401" s="109"/>
    </row>
    <row r="402" ht="20.25" customHeight="1" spans="1:25">
      <c r="A402" s="26" t="s">
        <v>70</v>
      </c>
      <c r="B402" s="26" t="s">
        <v>99</v>
      </c>
      <c r="C402" s="26" t="s">
        <v>468</v>
      </c>
      <c r="D402" s="26" t="s">
        <v>306</v>
      </c>
      <c r="E402" s="26" t="s">
        <v>200</v>
      </c>
      <c r="F402" s="26" t="s">
        <v>201</v>
      </c>
      <c r="G402" s="26" t="s">
        <v>311</v>
      </c>
      <c r="H402" s="26" t="s">
        <v>312</v>
      </c>
      <c r="I402" s="109">
        <v>1569</v>
      </c>
      <c r="J402" s="109">
        <v>1569</v>
      </c>
      <c r="K402" s="31"/>
      <c r="L402" s="31"/>
      <c r="M402" s="31"/>
      <c r="N402" s="109">
        <v>1569</v>
      </c>
      <c r="O402" s="31"/>
      <c r="P402" s="109"/>
      <c r="Q402" s="109"/>
      <c r="R402" s="109"/>
      <c r="S402" s="109"/>
      <c r="T402" s="109"/>
      <c r="U402" s="109"/>
      <c r="V402" s="109"/>
      <c r="W402" s="109"/>
      <c r="X402" s="109"/>
      <c r="Y402" s="109"/>
    </row>
    <row r="403" ht="20.25" customHeight="1" spans="1:25">
      <c r="A403" s="26" t="s">
        <v>70</v>
      </c>
      <c r="B403" s="26" t="s">
        <v>99</v>
      </c>
      <c r="C403" s="26" t="s">
        <v>468</v>
      </c>
      <c r="D403" s="26" t="s">
        <v>306</v>
      </c>
      <c r="E403" s="26" t="s">
        <v>200</v>
      </c>
      <c r="F403" s="26" t="s">
        <v>201</v>
      </c>
      <c r="G403" s="26" t="s">
        <v>311</v>
      </c>
      <c r="H403" s="26" t="s">
        <v>312</v>
      </c>
      <c r="I403" s="109">
        <v>33624</v>
      </c>
      <c r="J403" s="109">
        <v>33624</v>
      </c>
      <c r="K403" s="31"/>
      <c r="L403" s="31"/>
      <c r="M403" s="31"/>
      <c r="N403" s="109">
        <v>33624</v>
      </c>
      <c r="O403" s="31"/>
      <c r="P403" s="109"/>
      <c r="Q403" s="109"/>
      <c r="R403" s="109"/>
      <c r="S403" s="109"/>
      <c r="T403" s="109"/>
      <c r="U403" s="109"/>
      <c r="V403" s="109"/>
      <c r="W403" s="109"/>
      <c r="X403" s="109"/>
      <c r="Y403" s="109"/>
    </row>
    <row r="404" ht="20.25" customHeight="1" spans="1:25">
      <c r="A404" s="26" t="s">
        <v>70</v>
      </c>
      <c r="B404" s="26" t="s">
        <v>99</v>
      </c>
      <c r="C404" s="26" t="s">
        <v>468</v>
      </c>
      <c r="D404" s="26" t="s">
        <v>306</v>
      </c>
      <c r="E404" s="26" t="s">
        <v>202</v>
      </c>
      <c r="F404" s="26" t="s">
        <v>203</v>
      </c>
      <c r="G404" s="26" t="s">
        <v>313</v>
      </c>
      <c r="H404" s="26" t="s">
        <v>314</v>
      </c>
      <c r="I404" s="109">
        <v>10980</v>
      </c>
      <c r="J404" s="109">
        <v>10980</v>
      </c>
      <c r="K404" s="31"/>
      <c r="L404" s="31"/>
      <c r="M404" s="31"/>
      <c r="N404" s="109">
        <v>10980</v>
      </c>
      <c r="O404" s="31"/>
      <c r="P404" s="109"/>
      <c r="Q404" s="109"/>
      <c r="R404" s="109"/>
      <c r="S404" s="109"/>
      <c r="T404" s="109"/>
      <c r="U404" s="109"/>
      <c r="V404" s="109"/>
      <c r="W404" s="109"/>
      <c r="X404" s="109"/>
      <c r="Y404" s="109"/>
    </row>
    <row r="405" ht="20.25" customHeight="1" spans="1:25">
      <c r="A405" s="26" t="s">
        <v>70</v>
      </c>
      <c r="B405" s="26" t="s">
        <v>99</v>
      </c>
      <c r="C405" s="26" t="s">
        <v>468</v>
      </c>
      <c r="D405" s="26" t="s">
        <v>306</v>
      </c>
      <c r="E405" s="26" t="s">
        <v>202</v>
      </c>
      <c r="F405" s="26" t="s">
        <v>203</v>
      </c>
      <c r="G405" s="26" t="s">
        <v>313</v>
      </c>
      <c r="H405" s="26" t="s">
        <v>314</v>
      </c>
      <c r="I405" s="109">
        <v>19956</v>
      </c>
      <c r="J405" s="109">
        <v>19956</v>
      </c>
      <c r="K405" s="31"/>
      <c r="L405" s="31"/>
      <c r="M405" s="31"/>
      <c r="N405" s="109">
        <v>19956</v>
      </c>
      <c r="O405" s="31"/>
      <c r="P405" s="109"/>
      <c r="Q405" s="109"/>
      <c r="R405" s="109"/>
      <c r="S405" s="109"/>
      <c r="T405" s="109"/>
      <c r="U405" s="109"/>
      <c r="V405" s="109"/>
      <c r="W405" s="109"/>
      <c r="X405" s="109"/>
      <c r="Y405" s="109"/>
    </row>
    <row r="406" ht="20.25" customHeight="1" spans="1:25">
      <c r="A406" s="26" t="s">
        <v>70</v>
      </c>
      <c r="B406" s="26" t="s">
        <v>99</v>
      </c>
      <c r="C406" s="26" t="s">
        <v>468</v>
      </c>
      <c r="D406" s="26" t="s">
        <v>306</v>
      </c>
      <c r="E406" s="26" t="s">
        <v>192</v>
      </c>
      <c r="F406" s="26" t="s">
        <v>193</v>
      </c>
      <c r="G406" s="26" t="s">
        <v>315</v>
      </c>
      <c r="H406" s="26" t="s">
        <v>316</v>
      </c>
      <c r="I406" s="109">
        <v>2796</v>
      </c>
      <c r="J406" s="109">
        <v>2796</v>
      </c>
      <c r="K406" s="31"/>
      <c r="L406" s="31"/>
      <c r="M406" s="31"/>
      <c r="N406" s="109">
        <v>2796</v>
      </c>
      <c r="O406" s="31"/>
      <c r="P406" s="109"/>
      <c r="Q406" s="109"/>
      <c r="R406" s="109"/>
      <c r="S406" s="109"/>
      <c r="T406" s="109"/>
      <c r="U406" s="109"/>
      <c r="V406" s="109"/>
      <c r="W406" s="109"/>
      <c r="X406" s="109"/>
      <c r="Y406" s="109"/>
    </row>
    <row r="407" ht="20.25" customHeight="1" spans="1:25">
      <c r="A407" s="26" t="s">
        <v>70</v>
      </c>
      <c r="B407" s="26" t="s">
        <v>99</v>
      </c>
      <c r="C407" s="26" t="s">
        <v>468</v>
      </c>
      <c r="D407" s="26" t="s">
        <v>306</v>
      </c>
      <c r="E407" s="26" t="s">
        <v>204</v>
      </c>
      <c r="F407" s="26" t="s">
        <v>205</v>
      </c>
      <c r="G407" s="26" t="s">
        <v>315</v>
      </c>
      <c r="H407" s="26" t="s">
        <v>316</v>
      </c>
      <c r="I407" s="109">
        <v>1600</v>
      </c>
      <c r="J407" s="109">
        <v>1600</v>
      </c>
      <c r="K407" s="31"/>
      <c r="L407" s="31"/>
      <c r="M407" s="31"/>
      <c r="N407" s="109">
        <v>1600</v>
      </c>
      <c r="O407" s="31"/>
      <c r="P407" s="109"/>
      <c r="Q407" s="109"/>
      <c r="R407" s="109"/>
      <c r="S407" s="109"/>
      <c r="T407" s="109"/>
      <c r="U407" s="109"/>
      <c r="V407" s="109"/>
      <c r="W407" s="109"/>
      <c r="X407" s="109"/>
      <c r="Y407" s="109"/>
    </row>
    <row r="408" ht="20.25" customHeight="1" spans="1:25">
      <c r="A408" s="26" t="s">
        <v>70</v>
      </c>
      <c r="B408" s="26" t="s">
        <v>99</v>
      </c>
      <c r="C408" s="26" t="s">
        <v>469</v>
      </c>
      <c r="D408" s="26" t="s">
        <v>357</v>
      </c>
      <c r="E408" s="26" t="s">
        <v>138</v>
      </c>
      <c r="F408" s="26" t="s">
        <v>139</v>
      </c>
      <c r="G408" s="26" t="s">
        <v>358</v>
      </c>
      <c r="H408" s="26" t="s">
        <v>359</v>
      </c>
      <c r="I408" s="109">
        <v>43200</v>
      </c>
      <c r="J408" s="109">
        <v>43200</v>
      </c>
      <c r="K408" s="31"/>
      <c r="L408" s="31"/>
      <c r="M408" s="31"/>
      <c r="N408" s="109">
        <v>43200</v>
      </c>
      <c r="O408" s="31"/>
      <c r="P408" s="109"/>
      <c r="Q408" s="109"/>
      <c r="R408" s="109"/>
      <c r="S408" s="109"/>
      <c r="T408" s="109"/>
      <c r="U408" s="109"/>
      <c r="V408" s="109"/>
      <c r="W408" s="109"/>
      <c r="X408" s="109"/>
      <c r="Y408" s="109"/>
    </row>
    <row r="409" ht="20.25" customHeight="1" spans="1:25">
      <c r="A409" s="26" t="s">
        <v>70</v>
      </c>
      <c r="B409" s="26" t="s">
        <v>99</v>
      </c>
      <c r="C409" s="26" t="s">
        <v>470</v>
      </c>
      <c r="D409" s="26" t="s">
        <v>330</v>
      </c>
      <c r="E409" s="26" t="s">
        <v>192</v>
      </c>
      <c r="F409" s="26" t="s">
        <v>193</v>
      </c>
      <c r="G409" s="26" t="s">
        <v>331</v>
      </c>
      <c r="H409" s="26" t="s">
        <v>330</v>
      </c>
      <c r="I409" s="109">
        <v>10800</v>
      </c>
      <c r="J409" s="109">
        <v>10800</v>
      </c>
      <c r="K409" s="31"/>
      <c r="L409" s="31"/>
      <c r="M409" s="31"/>
      <c r="N409" s="109">
        <v>10800</v>
      </c>
      <c r="O409" s="31"/>
      <c r="P409" s="109"/>
      <c r="Q409" s="109"/>
      <c r="R409" s="109"/>
      <c r="S409" s="109"/>
      <c r="T409" s="109"/>
      <c r="U409" s="109"/>
      <c r="V409" s="109"/>
      <c r="W409" s="109"/>
      <c r="X409" s="109"/>
      <c r="Y409" s="109"/>
    </row>
    <row r="410" ht="20.25" customHeight="1" spans="1:25">
      <c r="A410" s="26" t="s">
        <v>70</v>
      </c>
      <c r="B410" s="26" t="s">
        <v>99</v>
      </c>
      <c r="C410" s="26" t="s">
        <v>471</v>
      </c>
      <c r="D410" s="26" t="s">
        <v>337</v>
      </c>
      <c r="E410" s="26" t="s">
        <v>192</v>
      </c>
      <c r="F410" s="26" t="s">
        <v>193</v>
      </c>
      <c r="G410" s="26" t="s">
        <v>338</v>
      </c>
      <c r="H410" s="26" t="s">
        <v>339</v>
      </c>
      <c r="I410" s="109">
        <v>3600</v>
      </c>
      <c r="J410" s="109">
        <v>3600</v>
      </c>
      <c r="K410" s="31"/>
      <c r="L410" s="31"/>
      <c r="M410" s="31"/>
      <c r="N410" s="109">
        <v>3600</v>
      </c>
      <c r="O410" s="31"/>
      <c r="P410" s="109"/>
      <c r="Q410" s="109"/>
      <c r="R410" s="109"/>
      <c r="S410" s="109"/>
      <c r="T410" s="109"/>
      <c r="U410" s="109"/>
      <c r="V410" s="109"/>
      <c r="W410" s="109"/>
      <c r="X410" s="109"/>
      <c r="Y410" s="109"/>
    </row>
    <row r="411" ht="20.25" customHeight="1" spans="1:25">
      <c r="A411" s="26" t="s">
        <v>70</v>
      </c>
      <c r="B411" s="26" t="s">
        <v>99</v>
      </c>
      <c r="C411" s="26" t="s">
        <v>471</v>
      </c>
      <c r="D411" s="26" t="s">
        <v>337</v>
      </c>
      <c r="E411" s="26" t="s">
        <v>192</v>
      </c>
      <c r="F411" s="26" t="s">
        <v>193</v>
      </c>
      <c r="G411" s="26" t="s">
        <v>340</v>
      </c>
      <c r="H411" s="26" t="s">
        <v>341</v>
      </c>
      <c r="I411" s="109">
        <v>800</v>
      </c>
      <c r="J411" s="109">
        <v>800</v>
      </c>
      <c r="K411" s="31"/>
      <c r="L411" s="31"/>
      <c r="M411" s="31"/>
      <c r="N411" s="109">
        <v>800</v>
      </c>
      <c r="O411" s="31"/>
      <c r="P411" s="109"/>
      <c r="Q411" s="109"/>
      <c r="R411" s="109"/>
      <c r="S411" s="109"/>
      <c r="T411" s="109"/>
      <c r="U411" s="109"/>
      <c r="V411" s="109"/>
      <c r="W411" s="109"/>
      <c r="X411" s="109"/>
      <c r="Y411" s="109"/>
    </row>
    <row r="412" ht="20.25" customHeight="1" spans="1:25">
      <c r="A412" s="26" t="s">
        <v>70</v>
      </c>
      <c r="B412" s="26" t="s">
        <v>99</v>
      </c>
      <c r="C412" s="26" t="s">
        <v>471</v>
      </c>
      <c r="D412" s="26" t="s">
        <v>337</v>
      </c>
      <c r="E412" s="26" t="s">
        <v>192</v>
      </c>
      <c r="F412" s="26" t="s">
        <v>193</v>
      </c>
      <c r="G412" s="26" t="s">
        <v>342</v>
      </c>
      <c r="H412" s="26" t="s">
        <v>343</v>
      </c>
      <c r="I412" s="109">
        <v>800</v>
      </c>
      <c r="J412" s="109">
        <v>800</v>
      </c>
      <c r="K412" s="31"/>
      <c r="L412" s="31"/>
      <c r="M412" s="31"/>
      <c r="N412" s="109">
        <v>800</v>
      </c>
      <c r="O412" s="31"/>
      <c r="P412" s="109"/>
      <c r="Q412" s="109"/>
      <c r="R412" s="109"/>
      <c r="S412" s="109"/>
      <c r="T412" s="109"/>
      <c r="U412" s="109"/>
      <c r="V412" s="109"/>
      <c r="W412" s="109"/>
      <c r="X412" s="109"/>
      <c r="Y412" s="109"/>
    </row>
    <row r="413" ht="20.25" customHeight="1" spans="1:25">
      <c r="A413" s="26" t="s">
        <v>70</v>
      </c>
      <c r="B413" s="26" t="s">
        <v>99</v>
      </c>
      <c r="C413" s="26" t="s">
        <v>471</v>
      </c>
      <c r="D413" s="26" t="s">
        <v>337</v>
      </c>
      <c r="E413" s="26" t="s">
        <v>192</v>
      </c>
      <c r="F413" s="26" t="s">
        <v>193</v>
      </c>
      <c r="G413" s="26" t="s">
        <v>344</v>
      </c>
      <c r="H413" s="26" t="s">
        <v>345</v>
      </c>
      <c r="I413" s="109">
        <v>2800</v>
      </c>
      <c r="J413" s="109">
        <v>2800</v>
      </c>
      <c r="K413" s="31"/>
      <c r="L413" s="31"/>
      <c r="M413" s="31"/>
      <c r="N413" s="109">
        <v>2800</v>
      </c>
      <c r="O413" s="31"/>
      <c r="P413" s="109"/>
      <c r="Q413" s="109"/>
      <c r="R413" s="109"/>
      <c r="S413" s="109"/>
      <c r="T413" s="109"/>
      <c r="U413" s="109"/>
      <c r="V413" s="109"/>
      <c r="W413" s="109"/>
      <c r="X413" s="109"/>
      <c r="Y413" s="109"/>
    </row>
    <row r="414" ht="20.25" customHeight="1" spans="1:25">
      <c r="A414" s="26" t="s">
        <v>70</v>
      </c>
      <c r="B414" s="26" t="s">
        <v>99</v>
      </c>
      <c r="C414" s="26" t="s">
        <v>471</v>
      </c>
      <c r="D414" s="26" t="s">
        <v>337</v>
      </c>
      <c r="E414" s="26" t="s">
        <v>192</v>
      </c>
      <c r="F414" s="26" t="s">
        <v>193</v>
      </c>
      <c r="G414" s="26" t="s">
        <v>346</v>
      </c>
      <c r="H414" s="26" t="s">
        <v>347</v>
      </c>
      <c r="I414" s="109">
        <v>5120</v>
      </c>
      <c r="J414" s="109">
        <v>5120</v>
      </c>
      <c r="K414" s="31"/>
      <c r="L414" s="31"/>
      <c r="M414" s="31"/>
      <c r="N414" s="109">
        <v>5120</v>
      </c>
      <c r="O414" s="31"/>
      <c r="P414" s="109"/>
      <c r="Q414" s="109"/>
      <c r="R414" s="109"/>
      <c r="S414" s="109"/>
      <c r="T414" s="109"/>
      <c r="U414" s="109"/>
      <c r="V414" s="109"/>
      <c r="W414" s="109"/>
      <c r="X414" s="109"/>
      <c r="Y414" s="109"/>
    </row>
    <row r="415" ht="20.25" customHeight="1" spans="1:25">
      <c r="A415" s="26" t="s">
        <v>70</v>
      </c>
      <c r="B415" s="26" t="s">
        <v>99</v>
      </c>
      <c r="C415" s="26" t="s">
        <v>471</v>
      </c>
      <c r="D415" s="26" t="s">
        <v>337</v>
      </c>
      <c r="E415" s="26" t="s">
        <v>192</v>
      </c>
      <c r="F415" s="26" t="s">
        <v>193</v>
      </c>
      <c r="G415" s="26" t="s">
        <v>348</v>
      </c>
      <c r="H415" s="26" t="s">
        <v>349</v>
      </c>
      <c r="I415" s="109">
        <v>600</v>
      </c>
      <c r="J415" s="109">
        <v>600</v>
      </c>
      <c r="K415" s="31"/>
      <c r="L415" s="31"/>
      <c r="M415" s="31"/>
      <c r="N415" s="109">
        <v>600</v>
      </c>
      <c r="O415" s="31"/>
      <c r="P415" s="109"/>
      <c r="Q415" s="109"/>
      <c r="R415" s="109"/>
      <c r="S415" s="109"/>
      <c r="T415" s="109"/>
      <c r="U415" s="109"/>
      <c r="V415" s="109"/>
      <c r="W415" s="109"/>
      <c r="X415" s="109"/>
      <c r="Y415" s="109"/>
    </row>
    <row r="416" ht="20.25" customHeight="1" spans="1:25">
      <c r="A416" s="26" t="s">
        <v>70</v>
      </c>
      <c r="B416" s="26" t="s">
        <v>99</v>
      </c>
      <c r="C416" s="26" t="s">
        <v>471</v>
      </c>
      <c r="D416" s="26" t="s">
        <v>337</v>
      </c>
      <c r="E416" s="26" t="s">
        <v>192</v>
      </c>
      <c r="F416" s="26" t="s">
        <v>193</v>
      </c>
      <c r="G416" s="26" t="s">
        <v>350</v>
      </c>
      <c r="H416" s="26" t="s">
        <v>351</v>
      </c>
      <c r="I416" s="109">
        <v>200</v>
      </c>
      <c r="J416" s="109">
        <v>200</v>
      </c>
      <c r="K416" s="31"/>
      <c r="L416" s="31"/>
      <c r="M416" s="31"/>
      <c r="N416" s="109">
        <v>200</v>
      </c>
      <c r="O416" s="31"/>
      <c r="P416" s="109"/>
      <c r="Q416" s="109"/>
      <c r="R416" s="109"/>
      <c r="S416" s="109"/>
      <c r="T416" s="109"/>
      <c r="U416" s="109"/>
      <c r="V416" s="109"/>
      <c r="W416" s="109"/>
      <c r="X416" s="109"/>
      <c r="Y416" s="109"/>
    </row>
    <row r="417" ht="20.25" customHeight="1" spans="1:25">
      <c r="A417" s="26" t="s">
        <v>70</v>
      </c>
      <c r="B417" s="26" t="s">
        <v>99</v>
      </c>
      <c r="C417" s="26" t="s">
        <v>471</v>
      </c>
      <c r="D417" s="26" t="s">
        <v>337</v>
      </c>
      <c r="E417" s="26" t="s">
        <v>192</v>
      </c>
      <c r="F417" s="26" t="s">
        <v>193</v>
      </c>
      <c r="G417" s="26" t="s">
        <v>352</v>
      </c>
      <c r="H417" s="26" t="s">
        <v>353</v>
      </c>
      <c r="I417" s="109">
        <v>200</v>
      </c>
      <c r="J417" s="109">
        <v>200</v>
      </c>
      <c r="K417" s="31"/>
      <c r="L417" s="31"/>
      <c r="M417" s="31"/>
      <c r="N417" s="109">
        <v>200</v>
      </c>
      <c r="O417" s="31"/>
      <c r="P417" s="109"/>
      <c r="Q417" s="109"/>
      <c r="R417" s="109"/>
      <c r="S417" s="109"/>
      <c r="T417" s="109"/>
      <c r="U417" s="109"/>
      <c r="V417" s="109"/>
      <c r="W417" s="109"/>
      <c r="X417" s="109"/>
      <c r="Y417" s="109"/>
    </row>
    <row r="418" ht="20.25" customHeight="1" spans="1:25">
      <c r="A418" s="26" t="s">
        <v>70</v>
      </c>
      <c r="B418" s="26" t="s">
        <v>99</v>
      </c>
      <c r="C418" s="26" t="s">
        <v>472</v>
      </c>
      <c r="D418" s="26" t="s">
        <v>302</v>
      </c>
      <c r="E418" s="26" t="s">
        <v>192</v>
      </c>
      <c r="F418" s="26" t="s">
        <v>193</v>
      </c>
      <c r="G418" s="26" t="s">
        <v>295</v>
      </c>
      <c r="H418" s="26" t="s">
        <v>296</v>
      </c>
      <c r="I418" s="109">
        <v>183816</v>
      </c>
      <c r="J418" s="109">
        <v>183816</v>
      </c>
      <c r="K418" s="31"/>
      <c r="L418" s="31"/>
      <c r="M418" s="31"/>
      <c r="N418" s="109">
        <v>183816</v>
      </c>
      <c r="O418" s="31"/>
      <c r="P418" s="109"/>
      <c r="Q418" s="109"/>
      <c r="R418" s="109"/>
      <c r="S418" s="109"/>
      <c r="T418" s="109"/>
      <c r="U418" s="109"/>
      <c r="V418" s="109"/>
      <c r="W418" s="109"/>
      <c r="X418" s="109"/>
      <c r="Y418" s="109"/>
    </row>
    <row r="419" ht="20.25" customHeight="1" spans="1:25">
      <c r="A419" s="26" t="s">
        <v>70</v>
      </c>
      <c r="B419" s="26" t="s">
        <v>99</v>
      </c>
      <c r="C419" s="26" t="s">
        <v>472</v>
      </c>
      <c r="D419" s="26" t="s">
        <v>302</v>
      </c>
      <c r="E419" s="26" t="s">
        <v>192</v>
      </c>
      <c r="F419" s="26" t="s">
        <v>193</v>
      </c>
      <c r="G419" s="26" t="s">
        <v>297</v>
      </c>
      <c r="H419" s="26" t="s">
        <v>298</v>
      </c>
      <c r="I419" s="109">
        <v>11880</v>
      </c>
      <c r="J419" s="109">
        <v>11880</v>
      </c>
      <c r="K419" s="31"/>
      <c r="L419" s="31"/>
      <c r="M419" s="31"/>
      <c r="N419" s="109">
        <v>11880</v>
      </c>
      <c r="O419" s="31"/>
      <c r="P419" s="109"/>
      <c r="Q419" s="109"/>
      <c r="R419" s="109"/>
      <c r="S419" s="109"/>
      <c r="T419" s="109"/>
      <c r="U419" s="109"/>
      <c r="V419" s="109"/>
      <c r="W419" s="109"/>
      <c r="X419" s="109"/>
      <c r="Y419" s="109"/>
    </row>
    <row r="420" ht="20.25" customHeight="1" spans="1:25">
      <c r="A420" s="26" t="s">
        <v>70</v>
      </c>
      <c r="B420" s="26" t="s">
        <v>99</v>
      </c>
      <c r="C420" s="26" t="s">
        <v>472</v>
      </c>
      <c r="D420" s="26" t="s">
        <v>302</v>
      </c>
      <c r="E420" s="26" t="s">
        <v>192</v>
      </c>
      <c r="F420" s="26" t="s">
        <v>193</v>
      </c>
      <c r="G420" s="26" t="s">
        <v>299</v>
      </c>
      <c r="H420" s="26" t="s">
        <v>300</v>
      </c>
      <c r="I420" s="109">
        <v>15318</v>
      </c>
      <c r="J420" s="109">
        <v>15318</v>
      </c>
      <c r="K420" s="31"/>
      <c r="L420" s="31"/>
      <c r="M420" s="31"/>
      <c r="N420" s="109">
        <v>15318</v>
      </c>
      <c r="O420" s="31"/>
      <c r="P420" s="109"/>
      <c r="Q420" s="109"/>
      <c r="R420" s="109"/>
      <c r="S420" s="109"/>
      <c r="T420" s="109"/>
      <c r="U420" s="109"/>
      <c r="V420" s="109"/>
      <c r="W420" s="109"/>
      <c r="X420" s="109"/>
      <c r="Y420" s="109"/>
    </row>
    <row r="421" ht="20.25" customHeight="1" spans="1:25">
      <c r="A421" s="26" t="s">
        <v>70</v>
      </c>
      <c r="B421" s="26" t="s">
        <v>99</v>
      </c>
      <c r="C421" s="26" t="s">
        <v>472</v>
      </c>
      <c r="D421" s="26" t="s">
        <v>302</v>
      </c>
      <c r="E421" s="26" t="s">
        <v>192</v>
      </c>
      <c r="F421" s="26" t="s">
        <v>193</v>
      </c>
      <c r="G421" s="26" t="s">
        <v>303</v>
      </c>
      <c r="H421" s="26" t="s">
        <v>304</v>
      </c>
      <c r="I421" s="109">
        <v>70800</v>
      </c>
      <c r="J421" s="109">
        <v>70800</v>
      </c>
      <c r="K421" s="31"/>
      <c r="L421" s="31"/>
      <c r="M421" s="31"/>
      <c r="N421" s="109">
        <v>70800</v>
      </c>
      <c r="O421" s="31"/>
      <c r="P421" s="109"/>
      <c r="Q421" s="109"/>
      <c r="R421" s="109"/>
      <c r="S421" s="109"/>
      <c r="T421" s="109"/>
      <c r="U421" s="109"/>
      <c r="V421" s="109"/>
      <c r="W421" s="109"/>
      <c r="X421" s="109"/>
      <c r="Y421" s="109"/>
    </row>
    <row r="422" ht="20.25" customHeight="1" spans="1:25">
      <c r="A422" s="26" t="s">
        <v>70</v>
      </c>
      <c r="B422" s="26" t="s">
        <v>99</v>
      </c>
      <c r="C422" s="26" t="s">
        <v>472</v>
      </c>
      <c r="D422" s="26" t="s">
        <v>302</v>
      </c>
      <c r="E422" s="26" t="s">
        <v>192</v>
      </c>
      <c r="F422" s="26" t="s">
        <v>193</v>
      </c>
      <c r="G422" s="26" t="s">
        <v>303</v>
      </c>
      <c r="H422" s="26" t="s">
        <v>304</v>
      </c>
      <c r="I422" s="109">
        <v>40092</v>
      </c>
      <c r="J422" s="109">
        <v>40092</v>
      </c>
      <c r="K422" s="31"/>
      <c r="L422" s="31"/>
      <c r="M422" s="31"/>
      <c r="N422" s="109">
        <v>40092</v>
      </c>
      <c r="O422" s="31"/>
      <c r="P422" s="109"/>
      <c r="Q422" s="109"/>
      <c r="R422" s="109"/>
      <c r="S422" s="109"/>
      <c r="T422" s="109"/>
      <c r="U422" s="109"/>
      <c r="V422" s="109"/>
      <c r="W422" s="109"/>
      <c r="X422" s="109"/>
      <c r="Y422" s="109"/>
    </row>
    <row r="423" ht="20.25" customHeight="1" spans="1:25">
      <c r="A423" s="26" t="s">
        <v>70</v>
      </c>
      <c r="B423" s="26" t="s">
        <v>99</v>
      </c>
      <c r="C423" s="26" t="s">
        <v>472</v>
      </c>
      <c r="D423" s="26" t="s">
        <v>302</v>
      </c>
      <c r="E423" s="26" t="s">
        <v>192</v>
      </c>
      <c r="F423" s="26" t="s">
        <v>193</v>
      </c>
      <c r="G423" s="26" t="s">
        <v>303</v>
      </c>
      <c r="H423" s="26" t="s">
        <v>304</v>
      </c>
      <c r="I423" s="109">
        <v>80472</v>
      </c>
      <c r="J423" s="109">
        <v>80472</v>
      </c>
      <c r="K423" s="31"/>
      <c r="L423" s="31"/>
      <c r="M423" s="31"/>
      <c r="N423" s="109">
        <v>80472</v>
      </c>
      <c r="O423" s="31"/>
      <c r="P423" s="109"/>
      <c r="Q423" s="109"/>
      <c r="R423" s="109"/>
      <c r="S423" s="109"/>
      <c r="T423" s="109"/>
      <c r="U423" s="109"/>
      <c r="V423" s="109"/>
      <c r="W423" s="109"/>
      <c r="X423" s="109"/>
      <c r="Y423" s="109"/>
    </row>
    <row r="424" ht="20.25" customHeight="1" spans="1:25">
      <c r="A424" s="26" t="s">
        <v>70</v>
      </c>
      <c r="B424" s="26" t="s">
        <v>99</v>
      </c>
      <c r="C424" s="26" t="s">
        <v>473</v>
      </c>
      <c r="D424" s="26" t="s">
        <v>361</v>
      </c>
      <c r="E424" s="26" t="s">
        <v>192</v>
      </c>
      <c r="F424" s="26" t="s">
        <v>193</v>
      </c>
      <c r="G424" s="26" t="s">
        <v>303</v>
      </c>
      <c r="H424" s="26" t="s">
        <v>304</v>
      </c>
      <c r="I424" s="109">
        <v>33600</v>
      </c>
      <c r="J424" s="109">
        <v>33600</v>
      </c>
      <c r="K424" s="31"/>
      <c r="L424" s="31"/>
      <c r="M424" s="31"/>
      <c r="N424" s="109">
        <v>33600</v>
      </c>
      <c r="O424" s="31"/>
      <c r="P424" s="109"/>
      <c r="Q424" s="109"/>
      <c r="R424" s="109"/>
      <c r="S424" s="109"/>
      <c r="T424" s="109"/>
      <c r="U424" s="109"/>
      <c r="V424" s="109"/>
      <c r="W424" s="109"/>
      <c r="X424" s="109"/>
      <c r="Y424" s="109"/>
    </row>
    <row r="425" ht="20.25" customHeight="1" spans="1:25">
      <c r="A425" s="26" t="s">
        <v>70</v>
      </c>
      <c r="B425" s="26" t="s">
        <v>99</v>
      </c>
      <c r="C425" s="26" t="s">
        <v>474</v>
      </c>
      <c r="D425" s="26" t="s">
        <v>223</v>
      </c>
      <c r="E425" s="26" t="s">
        <v>222</v>
      </c>
      <c r="F425" s="26" t="s">
        <v>223</v>
      </c>
      <c r="G425" s="26" t="s">
        <v>318</v>
      </c>
      <c r="H425" s="26" t="s">
        <v>223</v>
      </c>
      <c r="I425" s="109">
        <v>52512</v>
      </c>
      <c r="J425" s="109">
        <v>52512</v>
      </c>
      <c r="K425" s="31"/>
      <c r="L425" s="31"/>
      <c r="M425" s="31"/>
      <c r="N425" s="109">
        <v>52512</v>
      </c>
      <c r="O425" s="31"/>
      <c r="P425" s="109"/>
      <c r="Q425" s="109"/>
      <c r="R425" s="109"/>
      <c r="S425" s="109"/>
      <c r="T425" s="109"/>
      <c r="U425" s="109"/>
      <c r="V425" s="109"/>
      <c r="W425" s="109"/>
      <c r="X425" s="109"/>
      <c r="Y425" s="109"/>
    </row>
    <row r="426" ht="20.25" customHeight="1" spans="1:25">
      <c r="A426" s="26" t="s">
        <v>70</v>
      </c>
      <c r="B426" s="26" t="s">
        <v>99</v>
      </c>
      <c r="C426" s="26" t="s">
        <v>475</v>
      </c>
      <c r="D426" s="26" t="s">
        <v>270</v>
      </c>
      <c r="E426" s="26" t="s">
        <v>192</v>
      </c>
      <c r="F426" s="26" t="s">
        <v>193</v>
      </c>
      <c r="G426" s="26" t="s">
        <v>324</v>
      </c>
      <c r="H426" s="26" t="s">
        <v>270</v>
      </c>
      <c r="I426" s="109">
        <v>800</v>
      </c>
      <c r="J426" s="109">
        <v>800</v>
      </c>
      <c r="K426" s="31"/>
      <c r="L426" s="31"/>
      <c r="M426" s="31"/>
      <c r="N426" s="109">
        <v>800</v>
      </c>
      <c r="O426" s="31"/>
      <c r="P426" s="109"/>
      <c r="Q426" s="109"/>
      <c r="R426" s="109"/>
      <c r="S426" s="109"/>
      <c r="T426" s="109"/>
      <c r="U426" s="109"/>
      <c r="V426" s="109"/>
      <c r="W426" s="109"/>
      <c r="X426" s="109"/>
      <c r="Y426" s="109"/>
    </row>
    <row r="427" ht="20.25" customHeight="1" spans="1:25">
      <c r="A427" s="26" t="s">
        <v>70</v>
      </c>
      <c r="B427" s="26" t="s">
        <v>99</v>
      </c>
      <c r="C427" s="26" t="s">
        <v>476</v>
      </c>
      <c r="D427" s="26" t="s">
        <v>320</v>
      </c>
      <c r="E427" s="26" t="s">
        <v>192</v>
      </c>
      <c r="F427" s="26" t="s">
        <v>193</v>
      </c>
      <c r="G427" s="26" t="s">
        <v>321</v>
      </c>
      <c r="H427" s="26" t="s">
        <v>322</v>
      </c>
      <c r="I427" s="109">
        <v>12000</v>
      </c>
      <c r="J427" s="109">
        <v>12000</v>
      </c>
      <c r="K427" s="31"/>
      <c r="L427" s="31"/>
      <c r="M427" s="31"/>
      <c r="N427" s="109">
        <v>12000</v>
      </c>
      <c r="O427" s="31"/>
      <c r="P427" s="109"/>
      <c r="Q427" s="109"/>
      <c r="R427" s="109"/>
      <c r="S427" s="109"/>
      <c r="T427" s="109"/>
      <c r="U427" s="109"/>
      <c r="V427" s="109"/>
      <c r="W427" s="109"/>
      <c r="X427" s="109"/>
      <c r="Y427" s="109"/>
    </row>
    <row r="428" ht="20.25" customHeight="1" spans="1:25">
      <c r="A428" s="26" t="s">
        <v>70</v>
      </c>
      <c r="B428" s="26" t="s">
        <v>99</v>
      </c>
      <c r="C428" s="26" t="s">
        <v>477</v>
      </c>
      <c r="D428" s="26" t="s">
        <v>333</v>
      </c>
      <c r="E428" s="26" t="s">
        <v>138</v>
      </c>
      <c r="F428" s="26" t="s">
        <v>139</v>
      </c>
      <c r="G428" s="26" t="s">
        <v>334</v>
      </c>
      <c r="H428" s="26" t="s">
        <v>335</v>
      </c>
      <c r="I428" s="109">
        <v>1800</v>
      </c>
      <c r="J428" s="109">
        <v>1800</v>
      </c>
      <c r="K428" s="31"/>
      <c r="L428" s="31"/>
      <c r="M428" s="31"/>
      <c r="N428" s="109">
        <v>1800</v>
      </c>
      <c r="O428" s="31"/>
      <c r="P428" s="109"/>
      <c r="Q428" s="109"/>
      <c r="R428" s="109"/>
      <c r="S428" s="109"/>
      <c r="T428" s="109"/>
      <c r="U428" s="109"/>
      <c r="V428" s="109"/>
      <c r="W428" s="109"/>
      <c r="X428" s="109"/>
      <c r="Y428" s="109"/>
    </row>
    <row r="429" ht="20.25" customHeight="1" spans="1:25">
      <c r="A429" s="26" t="s">
        <v>70</v>
      </c>
      <c r="B429" s="26" t="s">
        <v>101</v>
      </c>
      <c r="C429" s="26" t="s">
        <v>478</v>
      </c>
      <c r="D429" s="26" t="s">
        <v>357</v>
      </c>
      <c r="E429" s="26" t="s">
        <v>138</v>
      </c>
      <c r="F429" s="26" t="s">
        <v>139</v>
      </c>
      <c r="G429" s="26" t="s">
        <v>358</v>
      </c>
      <c r="H429" s="26" t="s">
        <v>359</v>
      </c>
      <c r="I429" s="109">
        <v>14400</v>
      </c>
      <c r="J429" s="109">
        <v>14400</v>
      </c>
      <c r="K429" s="31"/>
      <c r="L429" s="31"/>
      <c r="M429" s="31"/>
      <c r="N429" s="109">
        <v>14400</v>
      </c>
      <c r="O429" s="31"/>
      <c r="P429" s="109"/>
      <c r="Q429" s="109"/>
      <c r="R429" s="109"/>
      <c r="S429" s="109"/>
      <c r="T429" s="109"/>
      <c r="U429" s="109"/>
      <c r="V429" s="109"/>
      <c r="W429" s="109"/>
      <c r="X429" s="109"/>
      <c r="Y429" s="109"/>
    </row>
    <row r="430" ht="20.25" customHeight="1" spans="1:25">
      <c r="A430" s="26" t="s">
        <v>70</v>
      </c>
      <c r="B430" s="26" t="s">
        <v>101</v>
      </c>
      <c r="C430" s="26" t="s">
        <v>479</v>
      </c>
      <c r="D430" s="26" t="s">
        <v>306</v>
      </c>
      <c r="E430" s="26" t="s">
        <v>140</v>
      </c>
      <c r="F430" s="26" t="s">
        <v>141</v>
      </c>
      <c r="G430" s="26" t="s">
        <v>307</v>
      </c>
      <c r="H430" s="26" t="s">
        <v>308</v>
      </c>
      <c r="I430" s="109">
        <v>546570</v>
      </c>
      <c r="J430" s="109">
        <v>546570</v>
      </c>
      <c r="K430" s="31"/>
      <c r="L430" s="31"/>
      <c r="M430" s="31"/>
      <c r="N430" s="109">
        <v>546570</v>
      </c>
      <c r="O430" s="31"/>
      <c r="P430" s="109"/>
      <c r="Q430" s="109"/>
      <c r="R430" s="109"/>
      <c r="S430" s="109"/>
      <c r="T430" s="109"/>
      <c r="U430" s="109"/>
      <c r="V430" s="109"/>
      <c r="W430" s="109"/>
      <c r="X430" s="109"/>
      <c r="Y430" s="109"/>
    </row>
    <row r="431" ht="20.25" customHeight="1" spans="1:25">
      <c r="A431" s="26" t="s">
        <v>70</v>
      </c>
      <c r="B431" s="26" t="s">
        <v>101</v>
      </c>
      <c r="C431" s="26" t="s">
        <v>479</v>
      </c>
      <c r="D431" s="26" t="s">
        <v>306</v>
      </c>
      <c r="E431" s="26" t="s">
        <v>200</v>
      </c>
      <c r="F431" s="26" t="s">
        <v>201</v>
      </c>
      <c r="G431" s="26" t="s">
        <v>311</v>
      </c>
      <c r="H431" s="26" t="s">
        <v>312</v>
      </c>
      <c r="I431" s="109">
        <v>523</v>
      </c>
      <c r="J431" s="109">
        <v>523</v>
      </c>
      <c r="K431" s="31"/>
      <c r="L431" s="31"/>
      <c r="M431" s="31"/>
      <c r="N431" s="109">
        <v>523</v>
      </c>
      <c r="O431" s="31"/>
      <c r="P431" s="109"/>
      <c r="Q431" s="109"/>
      <c r="R431" s="109"/>
      <c r="S431" s="109"/>
      <c r="T431" s="109"/>
      <c r="U431" s="109"/>
      <c r="V431" s="109"/>
      <c r="W431" s="109"/>
      <c r="X431" s="109"/>
      <c r="Y431" s="109"/>
    </row>
    <row r="432" ht="20.25" customHeight="1" spans="1:25">
      <c r="A432" s="26" t="s">
        <v>70</v>
      </c>
      <c r="B432" s="26" t="s">
        <v>101</v>
      </c>
      <c r="C432" s="26" t="s">
        <v>479</v>
      </c>
      <c r="D432" s="26" t="s">
        <v>306</v>
      </c>
      <c r="E432" s="26" t="s">
        <v>200</v>
      </c>
      <c r="F432" s="26" t="s">
        <v>201</v>
      </c>
      <c r="G432" s="26" t="s">
        <v>311</v>
      </c>
      <c r="H432" s="26" t="s">
        <v>312</v>
      </c>
      <c r="I432" s="109">
        <v>265680</v>
      </c>
      <c r="J432" s="109">
        <v>265680</v>
      </c>
      <c r="K432" s="31"/>
      <c r="L432" s="31"/>
      <c r="M432" s="31"/>
      <c r="N432" s="109">
        <v>265680</v>
      </c>
      <c r="O432" s="31"/>
      <c r="P432" s="109"/>
      <c r="Q432" s="109"/>
      <c r="R432" s="109"/>
      <c r="S432" s="109"/>
      <c r="T432" s="109"/>
      <c r="U432" s="109"/>
      <c r="V432" s="109"/>
      <c r="W432" s="109"/>
      <c r="X432" s="109"/>
      <c r="Y432" s="109"/>
    </row>
    <row r="433" ht="20.25" customHeight="1" spans="1:25">
      <c r="A433" s="26" t="s">
        <v>70</v>
      </c>
      <c r="B433" s="26" t="s">
        <v>101</v>
      </c>
      <c r="C433" s="26" t="s">
        <v>479</v>
      </c>
      <c r="D433" s="26" t="s">
        <v>306</v>
      </c>
      <c r="E433" s="26" t="s">
        <v>202</v>
      </c>
      <c r="F433" s="26" t="s">
        <v>203</v>
      </c>
      <c r="G433" s="26" t="s">
        <v>313</v>
      </c>
      <c r="H433" s="26" t="s">
        <v>314</v>
      </c>
      <c r="I433" s="109">
        <v>158220</v>
      </c>
      <c r="J433" s="109">
        <v>158220</v>
      </c>
      <c r="K433" s="31"/>
      <c r="L433" s="31"/>
      <c r="M433" s="31"/>
      <c r="N433" s="109">
        <v>158220</v>
      </c>
      <c r="O433" s="31"/>
      <c r="P433" s="109"/>
      <c r="Q433" s="109"/>
      <c r="R433" s="109"/>
      <c r="S433" s="109"/>
      <c r="T433" s="109"/>
      <c r="U433" s="109"/>
      <c r="V433" s="109"/>
      <c r="W433" s="109"/>
      <c r="X433" s="109"/>
      <c r="Y433" s="109"/>
    </row>
    <row r="434" ht="20.25" customHeight="1" spans="1:25">
      <c r="A434" s="26" t="s">
        <v>70</v>
      </c>
      <c r="B434" s="26" t="s">
        <v>101</v>
      </c>
      <c r="C434" s="26" t="s">
        <v>479</v>
      </c>
      <c r="D434" s="26" t="s">
        <v>306</v>
      </c>
      <c r="E434" s="26" t="s">
        <v>202</v>
      </c>
      <c r="F434" s="26" t="s">
        <v>203</v>
      </c>
      <c r="G434" s="26" t="s">
        <v>313</v>
      </c>
      <c r="H434" s="26" t="s">
        <v>314</v>
      </c>
      <c r="I434" s="109">
        <v>5618</v>
      </c>
      <c r="J434" s="109">
        <v>5618</v>
      </c>
      <c r="K434" s="31"/>
      <c r="L434" s="31"/>
      <c r="M434" s="31"/>
      <c r="N434" s="109">
        <v>5618</v>
      </c>
      <c r="O434" s="31"/>
      <c r="P434" s="109"/>
      <c r="Q434" s="109"/>
      <c r="R434" s="109"/>
      <c r="S434" s="109"/>
      <c r="T434" s="109"/>
      <c r="U434" s="109"/>
      <c r="V434" s="109"/>
      <c r="W434" s="109"/>
      <c r="X434" s="109"/>
      <c r="Y434" s="109"/>
    </row>
    <row r="435" ht="20.25" customHeight="1" spans="1:25">
      <c r="A435" s="26" t="s">
        <v>70</v>
      </c>
      <c r="B435" s="26" t="s">
        <v>101</v>
      </c>
      <c r="C435" s="26" t="s">
        <v>479</v>
      </c>
      <c r="D435" s="26" t="s">
        <v>306</v>
      </c>
      <c r="E435" s="26" t="s">
        <v>170</v>
      </c>
      <c r="F435" s="26" t="s">
        <v>171</v>
      </c>
      <c r="G435" s="26" t="s">
        <v>315</v>
      </c>
      <c r="H435" s="26" t="s">
        <v>316</v>
      </c>
      <c r="I435" s="109">
        <v>22170</v>
      </c>
      <c r="J435" s="109">
        <v>22170</v>
      </c>
      <c r="K435" s="31"/>
      <c r="L435" s="31"/>
      <c r="M435" s="31"/>
      <c r="N435" s="109">
        <v>22170</v>
      </c>
      <c r="O435" s="31"/>
      <c r="P435" s="109"/>
      <c r="Q435" s="109"/>
      <c r="R435" s="109"/>
      <c r="S435" s="109"/>
      <c r="T435" s="109"/>
      <c r="U435" s="109"/>
      <c r="V435" s="109"/>
      <c r="W435" s="109"/>
      <c r="X435" s="109"/>
      <c r="Y435" s="109"/>
    </row>
    <row r="436" ht="20.25" customHeight="1" spans="1:25">
      <c r="A436" s="26" t="s">
        <v>70</v>
      </c>
      <c r="B436" s="26" t="s">
        <v>101</v>
      </c>
      <c r="C436" s="26" t="s">
        <v>479</v>
      </c>
      <c r="D436" s="26" t="s">
        <v>306</v>
      </c>
      <c r="E436" s="26" t="s">
        <v>204</v>
      </c>
      <c r="F436" s="26" t="s">
        <v>205</v>
      </c>
      <c r="G436" s="26" t="s">
        <v>315</v>
      </c>
      <c r="H436" s="26" t="s">
        <v>316</v>
      </c>
      <c r="I436" s="109">
        <v>12660</v>
      </c>
      <c r="J436" s="109">
        <v>12660</v>
      </c>
      <c r="K436" s="31"/>
      <c r="L436" s="31"/>
      <c r="M436" s="31"/>
      <c r="N436" s="109">
        <v>12660</v>
      </c>
      <c r="O436" s="31"/>
      <c r="P436" s="109"/>
      <c r="Q436" s="109"/>
      <c r="R436" s="109"/>
      <c r="S436" s="109"/>
      <c r="T436" s="109"/>
      <c r="U436" s="109"/>
      <c r="V436" s="109"/>
      <c r="W436" s="109"/>
      <c r="X436" s="109"/>
      <c r="Y436" s="109"/>
    </row>
    <row r="437" ht="20.25" customHeight="1" spans="1:25">
      <c r="A437" s="26" t="s">
        <v>70</v>
      </c>
      <c r="B437" s="26" t="s">
        <v>101</v>
      </c>
      <c r="C437" s="26" t="s">
        <v>480</v>
      </c>
      <c r="D437" s="26" t="s">
        <v>223</v>
      </c>
      <c r="E437" s="26" t="s">
        <v>222</v>
      </c>
      <c r="F437" s="26" t="s">
        <v>223</v>
      </c>
      <c r="G437" s="26" t="s">
        <v>318</v>
      </c>
      <c r="H437" s="26" t="s">
        <v>223</v>
      </c>
      <c r="I437" s="109">
        <v>413130</v>
      </c>
      <c r="J437" s="109">
        <v>413130</v>
      </c>
      <c r="K437" s="31"/>
      <c r="L437" s="31"/>
      <c r="M437" s="31"/>
      <c r="N437" s="109">
        <v>413130</v>
      </c>
      <c r="O437" s="31"/>
      <c r="P437" s="109"/>
      <c r="Q437" s="109"/>
      <c r="R437" s="109"/>
      <c r="S437" s="109"/>
      <c r="T437" s="109"/>
      <c r="U437" s="109"/>
      <c r="V437" s="109"/>
      <c r="W437" s="109"/>
      <c r="X437" s="109"/>
      <c r="Y437" s="109"/>
    </row>
    <row r="438" ht="20.25" customHeight="1" spans="1:25">
      <c r="A438" s="26" t="s">
        <v>70</v>
      </c>
      <c r="B438" s="26" t="s">
        <v>101</v>
      </c>
      <c r="C438" s="26" t="s">
        <v>481</v>
      </c>
      <c r="D438" s="26" t="s">
        <v>330</v>
      </c>
      <c r="E438" s="26" t="s">
        <v>170</v>
      </c>
      <c r="F438" s="26" t="s">
        <v>171</v>
      </c>
      <c r="G438" s="26" t="s">
        <v>331</v>
      </c>
      <c r="H438" s="26" t="s">
        <v>330</v>
      </c>
      <c r="I438" s="109">
        <v>81000</v>
      </c>
      <c r="J438" s="109">
        <v>81000</v>
      </c>
      <c r="K438" s="31"/>
      <c r="L438" s="31"/>
      <c r="M438" s="31"/>
      <c r="N438" s="109">
        <v>81000</v>
      </c>
      <c r="O438" s="31"/>
      <c r="P438" s="109"/>
      <c r="Q438" s="109"/>
      <c r="R438" s="109"/>
      <c r="S438" s="109"/>
      <c r="T438" s="109"/>
      <c r="U438" s="109"/>
      <c r="V438" s="109"/>
      <c r="W438" s="109"/>
      <c r="X438" s="109"/>
      <c r="Y438" s="109"/>
    </row>
    <row r="439" ht="20.25" customHeight="1" spans="1:25">
      <c r="A439" s="26" t="s">
        <v>70</v>
      </c>
      <c r="B439" s="26" t="s">
        <v>101</v>
      </c>
      <c r="C439" s="26" t="s">
        <v>482</v>
      </c>
      <c r="D439" s="26" t="s">
        <v>302</v>
      </c>
      <c r="E439" s="26" t="s">
        <v>170</v>
      </c>
      <c r="F439" s="26" t="s">
        <v>171</v>
      </c>
      <c r="G439" s="26" t="s">
        <v>295</v>
      </c>
      <c r="H439" s="26" t="s">
        <v>296</v>
      </c>
      <c r="I439" s="109">
        <v>1505436</v>
      </c>
      <c r="J439" s="109">
        <v>1505436</v>
      </c>
      <c r="K439" s="31"/>
      <c r="L439" s="31"/>
      <c r="M439" s="31"/>
      <c r="N439" s="109">
        <v>1505436</v>
      </c>
      <c r="O439" s="31"/>
      <c r="P439" s="109"/>
      <c r="Q439" s="109"/>
      <c r="R439" s="109"/>
      <c r="S439" s="109"/>
      <c r="T439" s="109"/>
      <c r="U439" s="109"/>
      <c r="V439" s="109"/>
      <c r="W439" s="109"/>
      <c r="X439" s="109"/>
      <c r="Y439" s="109"/>
    </row>
    <row r="440" ht="20.25" customHeight="1" spans="1:25">
      <c r="A440" s="26" t="s">
        <v>70</v>
      </c>
      <c r="B440" s="26" t="s">
        <v>101</v>
      </c>
      <c r="C440" s="26" t="s">
        <v>482</v>
      </c>
      <c r="D440" s="26" t="s">
        <v>302</v>
      </c>
      <c r="E440" s="26" t="s">
        <v>170</v>
      </c>
      <c r="F440" s="26" t="s">
        <v>171</v>
      </c>
      <c r="G440" s="26" t="s">
        <v>297</v>
      </c>
      <c r="H440" s="26" t="s">
        <v>298</v>
      </c>
      <c r="I440" s="109">
        <v>180000</v>
      </c>
      <c r="J440" s="109">
        <v>180000</v>
      </c>
      <c r="K440" s="31"/>
      <c r="L440" s="31"/>
      <c r="M440" s="31"/>
      <c r="N440" s="109">
        <v>180000</v>
      </c>
      <c r="O440" s="31"/>
      <c r="P440" s="109"/>
      <c r="Q440" s="109"/>
      <c r="R440" s="109"/>
      <c r="S440" s="109"/>
      <c r="T440" s="109"/>
      <c r="U440" s="109"/>
      <c r="V440" s="109"/>
      <c r="W440" s="109"/>
      <c r="X440" s="109"/>
      <c r="Y440" s="109"/>
    </row>
    <row r="441" ht="20.25" customHeight="1" spans="1:25">
      <c r="A441" s="26" t="s">
        <v>70</v>
      </c>
      <c r="B441" s="26" t="s">
        <v>101</v>
      </c>
      <c r="C441" s="26" t="s">
        <v>482</v>
      </c>
      <c r="D441" s="26" t="s">
        <v>302</v>
      </c>
      <c r="E441" s="26" t="s">
        <v>170</v>
      </c>
      <c r="F441" s="26" t="s">
        <v>171</v>
      </c>
      <c r="G441" s="26" t="s">
        <v>297</v>
      </c>
      <c r="H441" s="26" t="s">
        <v>298</v>
      </c>
      <c r="I441" s="109">
        <v>53640</v>
      </c>
      <c r="J441" s="109">
        <v>53640</v>
      </c>
      <c r="K441" s="31"/>
      <c r="L441" s="31"/>
      <c r="M441" s="31"/>
      <c r="N441" s="109">
        <v>53640</v>
      </c>
      <c r="O441" s="31"/>
      <c r="P441" s="109"/>
      <c r="Q441" s="109"/>
      <c r="R441" s="109"/>
      <c r="S441" s="109"/>
      <c r="T441" s="109"/>
      <c r="U441" s="109"/>
      <c r="V441" s="109"/>
      <c r="W441" s="109"/>
      <c r="X441" s="109"/>
      <c r="Y441" s="109"/>
    </row>
    <row r="442" ht="20.25" customHeight="1" spans="1:25">
      <c r="A442" s="26" t="s">
        <v>70</v>
      </c>
      <c r="B442" s="26" t="s">
        <v>101</v>
      </c>
      <c r="C442" s="26" t="s">
        <v>482</v>
      </c>
      <c r="D442" s="26" t="s">
        <v>302</v>
      </c>
      <c r="E442" s="26" t="s">
        <v>170</v>
      </c>
      <c r="F442" s="26" t="s">
        <v>171</v>
      </c>
      <c r="G442" s="26" t="s">
        <v>297</v>
      </c>
      <c r="H442" s="26" t="s">
        <v>298</v>
      </c>
      <c r="I442" s="109">
        <v>91824</v>
      </c>
      <c r="J442" s="109">
        <v>91824</v>
      </c>
      <c r="K442" s="31"/>
      <c r="L442" s="31"/>
      <c r="M442" s="31"/>
      <c r="N442" s="109">
        <v>91824</v>
      </c>
      <c r="O442" s="31"/>
      <c r="P442" s="109"/>
      <c r="Q442" s="109"/>
      <c r="R442" s="109"/>
      <c r="S442" s="109"/>
      <c r="T442" s="109"/>
      <c r="U442" s="109"/>
      <c r="V442" s="109"/>
      <c r="W442" s="109"/>
      <c r="X442" s="109"/>
      <c r="Y442" s="109"/>
    </row>
    <row r="443" ht="20.25" customHeight="1" spans="1:25">
      <c r="A443" s="26" t="s">
        <v>70</v>
      </c>
      <c r="B443" s="26" t="s">
        <v>101</v>
      </c>
      <c r="C443" s="26" t="s">
        <v>482</v>
      </c>
      <c r="D443" s="26" t="s">
        <v>302</v>
      </c>
      <c r="E443" s="26" t="s">
        <v>170</v>
      </c>
      <c r="F443" s="26" t="s">
        <v>171</v>
      </c>
      <c r="G443" s="26" t="s">
        <v>299</v>
      </c>
      <c r="H443" s="26" t="s">
        <v>300</v>
      </c>
      <c r="I443" s="109">
        <v>125453</v>
      </c>
      <c r="J443" s="109">
        <v>125453</v>
      </c>
      <c r="K443" s="31"/>
      <c r="L443" s="31"/>
      <c r="M443" s="31"/>
      <c r="N443" s="109">
        <v>125453</v>
      </c>
      <c r="O443" s="31"/>
      <c r="P443" s="109"/>
      <c r="Q443" s="109"/>
      <c r="R443" s="109"/>
      <c r="S443" s="109"/>
      <c r="T443" s="109"/>
      <c r="U443" s="109"/>
      <c r="V443" s="109"/>
      <c r="W443" s="109"/>
      <c r="X443" s="109"/>
      <c r="Y443" s="109"/>
    </row>
    <row r="444" ht="20.25" customHeight="1" spans="1:25">
      <c r="A444" s="26" t="s">
        <v>70</v>
      </c>
      <c r="B444" s="26" t="s">
        <v>101</v>
      </c>
      <c r="C444" s="26" t="s">
        <v>482</v>
      </c>
      <c r="D444" s="26" t="s">
        <v>302</v>
      </c>
      <c r="E444" s="26" t="s">
        <v>170</v>
      </c>
      <c r="F444" s="26" t="s">
        <v>171</v>
      </c>
      <c r="G444" s="26" t="s">
        <v>303</v>
      </c>
      <c r="H444" s="26" t="s">
        <v>304</v>
      </c>
      <c r="I444" s="109">
        <v>550320</v>
      </c>
      <c r="J444" s="109">
        <v>550320</v>
      </c>
      <c r="K444" s="31"/>
      <c r="L444" s="31"/>
      <c r="M444" s="31"/>
      <c r="N444" s="109">
        <v>550320</v>
      </c>
      <c r="O444" s="31"/>
      <c r="P444" s="109"/>
      <c r="Q444" s="109"/>
      <c r="R444" s="109"/>
      <c r="S444" s="109"/>
      <c r="T444" s="109"/>
      <c r="U444" s="109"/>
      <c r="V444" s="109"/>
      <c r="W444" s="109"/>
      <c r="X444" s="109"/>
      <c r="Y444" s="109"/>
    </row>
    <row r="445" ht="20.25" customHeight="1" spans="1:25">
      <c r="A445" s="26" t="s">
        <v>70</v>
      </c>
      <c r="B445" s="26" t="s">
        <v>101</v>
      </c>
      <c r="C445" s="26" t="s">
        <v>482</v>
      </c>
      <c r="D445" s="26" t="s">
        <v>302</v>
      </c>
      <c r="E445" s="26" t="s">
        <v>170</v>
      </c>
      <c r="F445" s="26" t="s">
        <v>171</v>
      </c>
      <c r="G445" s="26" t="s">
        <v>303</v>
      </c>
      <c r="H445" s="26" t="s">
        <v>304</v>
      </c>
      <c r="I445" s="109">
        <v>304800</v>
      </c>
      <c r="J445" s="109">
        <v>304800</v>
      </c>
      <c r="K445" s="31"/>
      <c r="L445" s="31"/>
      <c r="M445" s="31"/>
      <c r="N445" s="109">
        <v>304800</v>
      </c>
      <c r="O445" s="31"/>
      <c r="P445" s="109"/>
      <c r="Q445" s="109"/>
      <c r="R445" s="109"/>
      <c r="S445" s="109"/>
      <c r="T445" s="109"/>
      <c r="U445" s="109"/>
      <c r="V445" s="109"/>
      <c r="W445" s="109"/>
      <c r="X445" s="109"/>
      <c r="Y445" s="109"/>
    </row>
    <row r="446" ht="20.25" customHeight="1" spans="1:25">
      <c r="A446" s="26" t="s">
        <v>70</v>
      </c>
      <c r="B446" s="26" t="s">
        <v>101</v>
      </c>
      <c r="C446" s="26" t="s">
        <v>482</v>
      </c>
      <c r="D446" s="26" t="s">
        <v>302</v>
      </c>
      <c r="E446" s="26" t="s">
        <v>170</v>
      </c>
      <c r="F446" s="26" t="s">
        <v>171</v>
      </c>
      <c r="G446" s="26" t="s">
        <v>303</v>
      </c>
      <c r="H446" s="26" t="s">
        <v>304</v>
      </c>
      <c r="I446" s="109">
        <v>618828</v>
      </c>
      <c r="J446" s="109">
        <v>618828</v>
      </c>
      <c r="K446" s="31"/>
      <c r="L446" s="31"/>
      <c r="M446" s="31"/>
      <c r="N446" s="109">
        <v>618828</v>
      </c>
      <c r="O446" s="31"/>
      <c r="P446" s="109"/>
      <c r="Q446" s="109"/>
      <c r="R446" s="109"/>
      <c r="S446" s="109"/>
      <c r="T446" s="109"/>
      <c r="U446" s="109"/>
      <c r="V446" s="109"/>
      <c r="W446" s="109"/>
      <c r="X446" s="109"/>
      <c r="Y446" s="109"/>
    </row>
    <row r="447" ht="20.25" customHeight="1" spans="1:25">
      <c r="A447" s="26" t="s">
        <v>70</v>
      </c>
      <c r="B447" s="26" t="s">
        <v>101</v>
      </c>
      <c r="C447" s="26" t="s">
        <v>483</v>
      </c>
      <c r="D447" s="26" t="s">
        <v>270</v>
      </c>
      <c r="E447" s="26" t="s">
        <v>170</v>
      </c>
      <c r="F447" s="26" t="s">
        <v>171</v>
      </c>
      <c r="G447" s="26" t="s">
        <v>324</v>
      </c>
      <c r="H447" s="26" t="s">
        <v>270</v>
      </c>
      <c r="I447" s="109">
        <v>6000</v>
      </c>
      <c r="J447" s="109">
        <v>6000</v>
      </c>
      <c r="K447" s="31"/>
      <c r="L447" s="31"/>
      <c r="M447" s="31"/>
      <c r="N447" s="109">
        <v>6000</v>
      </c>
      <c r="O447" s="31"/>
      <c r="P447" s="109"/>
      <c r="Q447" s="109"/>
      <c r="R447" s="109"/>
      <c r="S447" s="109"/>
      <c r="T447" s="109"/>
      <c r="U447" s="109"/>
      <c r="V447" s="109"/>
      <c r="W447" s="109"/>
      <c r="X447" s="109"/>
      <c r="Y447" s="109"/>
    </row>
    <row r="448" ht="20.25" customHeight="1" spans="1:25">
      <c r="A448" s="26" t="s">
        <v>70</v>
      </c>
      <c r="B448" s="26" t="s">
        <v>101</v>
      </c>
      <c r="C448" s="26" t="s">
        <v>484</v>
      </c>
      <c r="D448" s="26" t="s">
        <v>337</v>
      </c>
      <c r="E448" s="26" t="s">
        <v>170</v>
      </c>
      <c r="F448" s="26" t="s">
        <v>171</v>
      </c>
      <c r="G448" s="26" t="s">
        <v>338</v>
      </c>
      <c r="H448" s="26" t="s">
        <v>339</v>
      </c>
      <c r="I448" s="109">
        <v>27000</v>
      </c>
      <c r="J448" s="109">
        <v>27000</v>
      </c>
      <c r="K448" s="31"/>
      <c r="L448" s="31"/>
      <c r="M448" s="31"/>
      <c r="N448" s="109">
        <v>27000</v>
      </c>
      <c r="O448" s="31"/>
      <c r="P448" s="109"/>
      <c r="Q448" s="109"/>
      <c r="R448" s="109"/>
      <c r="S448" s="109"/>
      <c r="T448" s="109"/>
      <c r="U448" s="109"/>
      <c r="V448" s="109"/>
      <c r="W448" s="109"/>
      <c r="X448" s="109"/>
      <c r="Y448" s="109"/>
    </row>
    <row r="449" ht="20.25" customHeight="1" spans="1:25">
      <c r="A449" s="26" t="s">
        <v>70</v>
      </c>
      <c r="B449" s="26" t="s">
        <v>101</v>
      </c>
      <c r="C449" s="26" t="s">
        <v>484</v>
      </c>
      <c r="D449" s="26" t="s">
        <v>337</v>
      </c>
      <c r="E449" s="26" t="s">
        <v>170</v>
      </c>
      <c r="F449" s="26" t="s">
        <v>171</v>
      </c>
      <c r="G449" s="26" t="s">
        <v>340</v>
      </c>
      <c r="H449" s="26" t="s">
        <v>341</v>
      </c>
      <c r="I449" s="109">
        <v>6000</v>
      </c>
      <c r="J449" s="109">
        <v>6000</v>
      </c>
      <c r="K449" s="31"/>
      <c r="L449" s="31"/>
      <c r="M449" s="31"/>
      <c r="N449" s="109">
        <v>6000</v>
      </c>
      <c r="O449" s="31"/>
      <c r="P449" s="109"/>
      <c r="Q449" s="109"/>
      <c r="R449" s="109"/>
      <c r="S449" s="109"/>
      <c r="T449" s="109"/>
      <c r="U449" s="109"/>
      <c r="V449" s="109"/>
      <c r="W449" s="109"/>
      <c r="X449" s="109"/>
      <c r="Y449" s="109"/>
    </row>
    <row r="450" ht="20.25" customHeight="1" spans="1:25">
      <c r="A450" s="26" t="s">
        <v>70</v>
      </c>
      <c r="B450" s="26" t="s">
        <v>101</v>
      </c>
      <c r="C450" s="26" t="s">
        <v>484</v>
      </c>
      <c r="D450" s="26" t="s">
        <v>337</v>
      </c>
      <c r="E450" s="26" t="s">
        <v>170</v>
      </c>
      <c r="F450" s="26" t="s">
        <v>171</v>
      </c>
      <c r="G450" s="26" t="s">
        <v>342</v>
      </c>
      <c r="H450" s="26" t="s">
        <v>343</v>
      </c>
      <c r="I450" s="109">
        <v>6000</v>
      </c>
      <c r="J450" s="109">
        <v>6000</v>
      </c>
      <c r="K450" s="31"/>
      <c r="L450" s="31"/>
      <c r="M450" s="31"/>
      <c r="N450" s="109">
        <v>6000</v>
      </c>
      <c r="O450" s="31"/>
      <c r="P450" s="109"/>
      <c r="Q450" s="109"/>
      <c r="R450" s="109"/>
      <c r="S450" s="109"/>
      <c r="T450" s="109"/>
      <c r="U450" s="109"/>
      <c r="V450" s="109"/>
      <c r="W450" s="109"/>
      <c r="X450" s="109"/>
      <c r="Y450" s="109"/>
    </row>
    <row r="451" ht="20.25" customHeight="1" spans="1:25">
      <c r="A451" s="26" t="s">
        <v>70</v>
      </c>
      <c r="B451" s="26" t="s">
        <v>101</v>
      </c>
      <c r="C451" s="26" t="s">
        <v>484</v>
      </c>
      <c r="D451" s="26" t="s">
        <v>337</v>
      </c>
      <c r="E451" s="26" t="s">
        <v>170</v>
      </c>
      <c r="F451" s="26" t="s">
        <v>171</v>
      </c>
      <c r="G451" s="26" t="s">
        <v>344</v>
      </c>
      <c r="H451" s="26" t="s">
        <v>345</v>
      </c>
      <c r="I451" s="109">
        <v>21000</v>
      </c>
      <c r="J451" s="109">
        <v>21000</v>
      </c>
      <c r="K451" s="31"/>
      <c r="L451" s="31"/>
      <c r="M451" s="31"/>
      <c r="N451" s="109">
        <v>21000</v>
      </c>
      <c r="O451" s="31"/>
      <c r="P451" s="109"/>
      <c r="Q451" s="109"/>
      <c r="R451" s="109"/>
      <c r="S451" s="109"/>
      <c r="T451" s="109"/>
      <c r="U451" s="109"/>
      <c r="V451" s="109"/>
      <c r="W451" s="109"/>
      <c r="X451" s="109"/>
      <c r="Y451" s="109"/>
    </row>
    <row r="452" ht="20.25" customHeight="1" spans="1:25">
      <c r="A452" s="26" t="s">
        <v>70</v>
      </c>
      <c r="B452" s="26" t="s">
        <v>101</v>
      </c>
      <c r="C452" s="26" t="s">
        <v>484</v>
      </c>
      <c r="D452" s="26" t="s">
        <v>337</v>
      </c>
      <c r="E452" s="26" t="s">
        <v>170</v>
      </c>
      <c r="F452" s="26" t="s">
        <v>171</v>
      </c>
      <c r="G452" s="26" t="s">
        <v>346</v>
      </c>
      <c r="H452" s="26" t="s">
        <v>347</v>
      </c>
      <c r="I452" s="109">
        <v>38400</v>
      </c>
      <c r="J452" s="109">
        <v>38400</v>
      </c>
      <c r="K452" s="31"/>
      <c r="L452" s="31"/>
      <c r="M452" s="31"/>
      <c r="N452" s="109">
        <v>38400</v>
      </c>
      <c r="O452" s="31"/>
      <c r="P452" s="109"/>
      <c r="Q452" s="109"/>
      <c r="R452" s="109"/>
      <c r="S452" s="109"/>
      <c r="T452" s="109"/>
      <c r="U452" s="109"/>
      <c r="V452" s="109"/>
      <c r="W452" s="109"/>
      <c r="X452" s="109"/>
      <c r="Y452" s="109"/>
    </row>
    <row r="453" ht="20.25" customHeight="1" spans="1:25">
      <c r="A453" s="26" t="s">
        <v>70</v>
      </c>
      <c r="B453" s="26" t="s">
        <v>101</v>
      </c>
      <c r="C453" s="26" t="s">
        <v>484</v>
      </c>
      <c r="D453" s="26" t="s">
        <v>337</v>
      </c>
      <c r="E453" s="26" t="s">
        <v>170</v>
      </c>
      <c r="F453" s="26" t="s">
        <v>171</v>
      </c>
      <c r="G453" s="26" t="s">
        <v>348</v>
      </c>
      <c r="H453" s="26" t="s">
        <v>349</v>
      </c>
      <c r="I453" s="109">
        <v>4500</v>
      </c>
      <c r="J453" s="109">
        <v>4500</v>
      </c>
      <c r="K453" s="31"/>
      <c r="L453" s="31"/>
      <c r="M453" s="31"/>
      <c r="N453" s="109">
        <v>4500</v>
      </c>
      <c r="O453" s="31"/>
      <c r="P453" s="109"/>
      <c r="Q453" s="109"/>
      <c r="R453" s="109"/>
      <c r="S453" s="109"/>
      <c r="T453" s="109"/>
      <c r="U453" s="109"/>
      <c r="V453" s="109"/>
      <c r="W453" s="109"/>
      <c r="X453" s="109"/>
      <c r="Y453" s="109"/>
    </row>
    <row r="454" ht="20.25" customHeight="1" spans="1:25">
      <c r="A454" s="26" t="s">
        <v>70</v>
      </c>
      <c r="B454" s="26" t="s">
        <v>101</v>
      </c>
      <c r="C454" s="26" t="s">
        <v>484</v>
      </c>
      <c r="D454" s="26" t="s">
        <v>337</v>
      </c>
      <c r="E454" s="26" t="s">
        <v>170</v>
      </c>
      <c r="F454" s="26" t="s">
        <v>171</v>
      </c>
      <c r="G454" s="26" t="s">
        <v>350</v>
      </c>
      <c r="H454" s="26" t="s">
        <v>351</v>
      </c>
      <c r="I454" s="109">
        <v>1500</v>
      </c>
      <c r="J454" s="109">
        <v>1500</v>
      </c>
      <c r="K454" s="31"/>
      <c r="L454" s="31"/>
      <c r="M454" s="31"/>
      <c r="N454" s="109">
        <v>1500</v>
      </c>
      <c r="O454" s="31"/>
      <c r="P454" s="109"/>
      <c r="Q454" s="109"/>
      <c r="R454" s="109"/>
      <c r="S454" s="109"/>
      <c r="T454" s="109"/>
      <c r="U454" s="109"/>
      <c r="V454" s="109"/>
      <c r="W454" s="109"/>
      <c r="X454" s="109"/>
      <c r="Y454" s="109"/>
    </row>
    <row r="455" ht="20.25" customHeight="1" spans="1:25">
      <c r="A455" s="26" t="s">
        <v>70</v>
      </c>
      <c r="B455" s="26" t="s">
        <v>101</v>
      </c>
      <c r="C455" s="26" t="s">
        <v>484</v>
      </c>
      <c r="D455" s="26" t="s">
        <v>337</v>
      </c>
      <c r="E455" s="26" t="s">
        <v>170</v>
      </c>
      <c r="F455" s="26" t="s">
        <v>171</v>
      </c>
      <c r="G455" s="26" t="s">
        <v>352</v>
      </c>
      <c r="H455" s="26" t="s">
        <v>353</v>
      </c>
      <c r="I455" s="109">
        <v>1500</v>
      </c>
      <c r="J455" s="109">
        <v>1500</v>
      </c>
      <c r="K455" s="31"/>
      <c r="L455" s="31"/>
      <c r="M455" s="31"/>
      <c r="N455" s="109">
        <v>1500</v>
      </c>
      <c r="O455" s="31"/>
      <c r="P455" s="109"/>
      <c r="Q455" s="109"/>
      <c r="R455" s="109"/>
      <c r="S455" s="109"/>
      <c r="T455" s="109"/>
      <c r="U455" s="109"/>
      <c r="V455" s="109"/>
      <c r="W455" s="109"/>
      <c r="X455" s="109"/>
      <c r="Y455" s="109"/>
    </row>
    <row r="456" ht="20.25" customHeight="1" spans="1:25">
      <c r="A456" s="26" t="s">
        <v>70</v>
      </c>
      <c r="B456" s="26" t="s">
        <v>101</v>
      </c>
      <c r="C456" s="26" t="s">
        <v>485</v>
      </c>
      <c r="D456" s="26" t="s">
        <v>361</v>
      </c>
      <c r="E456" s="26" t="s">
        <v>170</v>
      </c>
      <c r="F456" s="26" t="s">
        <v>171</v>
      </c>
      <c r="G456" s="26" t="s">
        <v>303</v>
      </c>
      <c r="H456" s="26" t="s">
        <v>304</v>
      </c>
      <c r="I456" s="109">
        <v>252000</v>
      </c>
      <c r="J456" s="109">
        <v>252000</v>
      </c>
      <c r="K456" s="31"/>
      <c r="L456" s="31"/>
      <c r="M456" s="31"/>
      <c r="N456" s="109">
        <v>252000</v>
      </c>
      <c r="O456" s="31"/>
      <c r="P456" s="109"/>
      <c r="Q456" s="109"/>
      <c r="R456" s="109"/>
      <c r="S456" s="109"/>
      <c r="T456" s="109"/>
      <c r="U456" s="109"/>
      <c r="V456" s="109"/>
      <c r="W456" s="109"/>
      <c r="X456" s="109"/>
      <c r="Y456" s="109"/>
    </row>
    <row r="457" ht="20.25" customHeight="1" spans="1:25">
      <c r="A457" s="26" t="s">
        <v>70</v>
      </c>
      <c r="B457" s="26" t="s">
        <v>101</v>
      </c>
      <c r="C457" s="26" t="s">
        <v>486</v>
      </c>
      <c r="D457" s="26" t="s">
        <v>333</v>
      </c>
      <c r="E457" s="26" t="s">
        <v>138</v>
      </c>
      <c r="F457" s="26" t="s">
        <v>139</v>
      </c>
      <c r="G457" s="26" t="s">
        <v>334</v>
      </c>
      <c r="H457" s="26" t="s">
        <v>335</v>
      </c>
      <c r="I457" s="109">
        <v>600</v>
      </c>
      <c r="J457" s="109">
        <v>600</v>
      </c>
      <c r="K457" s="31"/>
      <c r="L457" s="31"/>
      <c r="M457" s="31"/>
      <c r="N457" s="109">
        <v>600</v>
      </c>
      <c r="O457" s="31"/>
      <c r="P457" s="109"/>
      <c r="Q457" s="109"/>
      <c r="R457" s="109"/>
      <c r="S457" s="109"/>
      <c r="T457" s="109"/>
      <c r="U457" s="109"/>
      <c r="V457" s="109"/>
      <c r="W457" s="109"/>
      <c r="X457" s="109"/>
      <c r="Y457" s="109"/>
    </row>
    <row r="458" ht="20.25" customHeight="1" spans="1:25">
      <c r="A458" s="26" t="s">
        <v>70</v>
      </c>
      <c r="B458" s="26" t="s">
        <v>103</v>
      </c>
      <c r="C458" s="26" t="s">
        <v>487</v>
      </c>
      <c r="D458" s="26" t="s">
        <v>361</v>
      </c>
      <c r="E458" s="26" t="s">
        <v>156</v>
      </c>
      <c r="F458" s="26" t="s">
        <v>157</v>
      </c>
      <c r="G458" s="26" t="s">
        <v>303</v>
      </c>
      <c r="H458" s="26" t="s">
        <v>304</v>
      </c>
      <c r="I458" s="109">
        <v>58800</v>
      </c>
      <c r="J458" s="109">
        <v>58800</v>
      </c>
      <c r="K458" s="31"/>
      <c r="L458" s="31"/>
      <c r="M458" s="31"/>
      <c r="N458" s="109">
        <v>58800</v>
      </c>
      <c r="O458" s="31"/>
      <c r="P458" s="109"/>
      <c r="Q458" s="109"/>
      <c r="R458" s="109"/>
      <c r="S458" s="109"/>
      <c r="T458" s="109"/>
      <c r="U458" s="109"/>
      <c r="V458" s="109"/>
      <c r="W458" s="109"/>
      <c r="X458" s="109"/>
      <c r="Y458" s="109"/>
    </row>
    <row r="459" ht="20.25" customHeight="1" spans="1:25">
      <c r="A459" s="26" t="s">
        <v>70</v>
      </c>
      <c r="B459" s="26" t="s">
        <v>103</v>
      </c>
      <c r="C459" s="26" t="s">
        <v>488</v>
      </c>
      <c r="D459" s="26" t="s">
        <v>306</v>
      </c>
      <c r="E459" s="26" t="s">
        <v>140</v>
      </c>
      <c r="F459" s="26" t="s">
        <v>141</v>
      </c>
      <c r="G459" s="26" t="s">
        <v>307</v>
      </c>
      <c r="H459" s="26" t="s">
        <v>308</v>
      </c>
      <c r="I459" s="109">
        <v>111224</v>
      </c>
      <c r="J459" s="109">
        <v>111224</v>
      </c>
      <c r="K459" s="31"/>
      <c r="L459" s="31"/>
      <c r="M459" s="31"/>
      <c r="N459" s="109">
        <v>111224</v>
      </c>
      <c r="O459" s="31"/>
      <c r="P459" s="109"/>
      <c r="Q459" s="109"/>
      <c r="R459" s="109"/>
      <c r="S459" s="109"/>
      <c r="T459" s="109"/>
      <c r="U459" s="109"/>
      <c r="V459" s="109"/>
      <c r="W459" s="109"/>
      <c r="X459" s="109"/>
      <c r="Y459" s="109"/>
    </row>
    <row r="460" ht="20.25" customHeight="1" spans="1:25">
      <c r="A460" s="26" t="s">
        <v>70</v>
      </c>
      <c r="B460" s="26" t="s">
        <v>103</v>
      </c>
      <c r="C460" s="26" t="s">
        <v>488</v>
      </c>
      <c r="D460" s="26" t="s">
        <v>306</v>
      </c>
      <c r="E460" s="26" t="s">
        <v>200</v>
      </c>
      <c r="F460" s="26" t="s">
        <v>201</v>
      </c>
      <c r="G460" s="26" t="s">
        <v>311</v>
      </c>
      <c r="H460" s="26" t="s">
        <v>312</v>
      </c>
      <c r="I460" s="109">
        <v>53933</v>
      </c>
      <c r="J460" s="109">
        <v>53933</v>
      </c>
      <c r="K460" s="31"/>
      <c r="L460" s="31"/>
      <c r="M460" s="31"/>
      <c r="N460" s="109">
        <v>53933</v>
      </c>
      <c r="O460" s="31"/>
      <c r="P460" s="109"/>
      <c r="Q460" s="109"/>
      <c r="R460" s="109"/>
      <c r="S460" s="109"/>
      <c r="T460" s="109"/>
      <c r="U460" s="109"/>
      <c r="V460" s="109"/>
      <c r="W460" s="109"/>
      <c r="X460" s="109"/>
      <c r="Y460" s="109"/>
    </row>
    <row r="461" ht="20.25" customHeight="1" spans="1:25">
      <c r="A461" s="26" t="s">
        <v>70</v>
      </c>
      <c r="B461" s="26" t="s">
        <v>103</v>
      </c>
      <c r="C461" s="26" t="s">
        <v>488</v>
      </c>
      <c r="D461" s="26" t="s">
        <v>306</v>
      </c>
      <c r="E461" s="26" t="s">
        <v>202</v>
      </c>
      <c r="F461" s="26" t="s">
        <v>203</v>
      </c>
      <c r="G461" s="26" t="s">
        <v>313</v>
      </c>
      <c r="H461" s="26" t="s">
        <v>314</v>
      </c>
      <c r="I461" s="109">
        <v>31818</v>
      </c>
      <c r="J461" s="109">
        <v>31818</v>
      </c>
      <c r="K461" s="31"/>
      <c r="L461" s="31"/>
      <c r="M461" s="31"/>
      <c r="N461" s="109">
        <v>31818</v>
      </c>
      <c r="O461" s="31"/>
      <c r="P461" s="109"/>
      <c r="Q461" s="109"/>
      <c r="R461" s="109"/>
      <c r="S461" s="109"/>
      <c r="T461" s="109"/>
      <c r="U461" s="109"/>
      <c r="V461" s="109"/>
      <c r="W461" s="109"/>
      <c r="X461" s="109"/>
      <c r="Y461" s="109"/>
    </row>
    <row r="462" ht="20.25" customHeight="1" spans="1:25">
      <c r="A462" s="26" t="s">
        <v>70</v>
      </c>
      <c r="B462" s="26" t="s">
        <v>103</v>
      </c>
      <c r="C462" s="26" t="s">
        <v>488</v>
      </c>
      <c r="D462" s="26" t="s">
        <v>306</v>
      </c>
      <c r="E462" s="26" t="s">
        <v>156</v>
      </c>
      <c r="F462" s="26" t="s">
        <v>157</v>
      </c>
      <c r="G462" s="26" t="s">
        <v>315</v>
      </c>
      <c r="H462" s="26" t="s">
        <v>316</v>
      </c>
      <c r="I462" s="109">
        <v>4454</v>
      </c>
      <c r="J462" s="109">
        <v>4454</v>
      </c>
      <c r="K462" s="31"/>
      <c r="L462" s="31"/>
      <c r="M462" s="31"/>
      <c r="N462" s="109">
        <v>4454</v>
      </c>
      <c r="O462" s="31"/>
      <c r="P462" s="109"/>
      <c r="Q462" s="109"/>
      <c r="R462" s="109"/>
      <c r="S462" s="109"/>
      <c r="T462" s="109"/>
      <c r="U462" s="109"/>
      <c r="V462" s="109"/>
      <c r="W462" s="109"/>
      <c r="X462" s="109"/>
      <c r="Y462" s="109"/>
    </row>
    <row r="463" ht="20.25" customHeight="1" spans="1:25">
      <c r="A463" s="26" t="s">
        <v>70</v>
      </c>
      <c r="B463" s="26" t="s">
        <v>103</v>
      </c>
      <c r="C463" s="26" t="s">
        <v>488</v>
      </c>
      <c r="D463" s="26" t="s">
        <v>306</v>
      </c>
      <c r="E463" s="26" t="s">
        <v>204</v>
      </c>
      <c r="F463" s="26" t="s">
        <v>205</v>
      </c>
      <c r="G463" s="26" t="s">
        <v>315</v>
      </c>
      <c r="H463" s="26" t="s">
        <v>316</v>
      </c>
      <c r="I463" s="109">
        <v>1909</v>
      </c>
      <c r="J463" s="109">
        <v>1909</v>
      </c>
      <c r="K463" s="31"/>
      <c r="L463" s="31"/>
      <c r="M463" s="31"/>
      <c r="N463" s="109">
        <v>1909</v>
      </c>
      <c r="O463" s="31"/>
      <c r="P463" s="109"/>
      <c r="Q463" s="109"/>
      <c r="R463" s="109"/>
      <c r="S463" s="109"/>
      <c r="T463" s="109"/>
      <c r="U463" s="109"/>
      <c r="V463" s="109"/>
      <c r="W463" s="109"/>
      <c r="X463" s="109"/>
      <c r="Y463" s="109"/>
    </row>
    <row r="464" ht="20.25" customHeight="1" spans="1:25">
      <c r="A464" s="26" t="s">
        <v>70</v>
      </c>
      <c r="B464" s="26" t="s">
        <v>103</v>
      </c>
      <c r="C464" s="26" t="s">
        <v>489</v>
      </c>
      <c r="D464" s="26" t="s">
        <v>223</v>
      </c>
      <c r="E464" s="26" t="s">
        <v>222</v>
      </c>
      <c r="F464" s="26" t="s">
        <v>223</v>
      </c>
      <c r="G464" s="26" t="s">
        <v>318</v>
      </c>
      <c r="H464" s="26" t="s">
        <v>223</v>
      </c>
      <c r="I464" s="109">
        <v>84420</v>
      </c>
      <c r="J464" s="109">
        <v>84420</v>
      </c>
      <c r="K464" s="31"/>
      <c r="L464" s="31"/>
      <c r="M464" s="31"/>
      <c r="N464" s="109">
        <v>84420</v>
      </c>
      <c r="O464" s="31"/>
      <c r="P464" s="109"/>
      <c r="Q464" s="109"/>
      <c r="R464" s="109"/>
      <c r="S464" s="109"/>
      <c r="T464" s="109"/>
      <c r="U464" s="109"/>
      <c r="V464" s="109"/>
      <c r="W464" s="109"/>
      <c r="X464" s="109"/>
      <c r="Y464" s="109"/>
    </row>
    <row r="465" ht="20.25" customHeight="1" spans="1:25">
      <c r="A465" s="26" t="s">
        <v>70</v>
      </c>
      <c r="B465" s="26" t="s">
        <v>103</v>
      </c>
      <c r="C465" s="26" t="s">
        <v>490</v>
      </c>
      <c r="D465" s="26" t="s">
        <v>302</v>
      </c>
      <c r="E465" s="26" t="s">
        <v>156</v>
      </c>
      <c r="F465" s="26" t="s">
        <v>157</v>
      </c>
      <c r="G465" s="26" t="s">
        <v>295</v>
      </c>
      <c r="H465" s="26" t="s">
        <v>296</v>
      </c>
      <c r="I465" s="109">
        <v>269724</v>
      </c>
      <c r="J465" s="109">
        <v>269724</v>
      </c>
      <c r="K465" s="31"/>
      <c r="L465" s="31"/>
      <c r="M465" s="31"/>
      <c r="N465" s="109">
        <v>269724</v>
      </c>
      <c r="O465" s="31"/>
      <c r="P465" s="109"/>
      <c r="Q465" s="109"/>
      <c r="R465" s="109"/>
      <c r="S465" s="109"/>
      <c r="T465" s="109"/>
      <c r="U465" s="109"/>
      <c r="V465" s="109"/>
      <c r="W465" s="109"/>
      <c r="X465" s="109"/>
      <c r="Y465" s="109"/>
    </row>
    <row r="466" ht="20.25" customHeight="1" spans="1:25">
      <c r="A466" s="26" t="s">
        <v>70</v>
      </c>
      <c r="B466" s="26" t="s">
        <v>103</v>
      </c>
      <c r="C466" s="26" t="s">
        <v>490</v>
      </c>
      <c r="D466" s="26" t="s">
        <v>302</v>
      </c>
      <c r="E466" s="26" t="s">
        <v>156</v>
      </c>
      <c r="F466" s="26" t="s">
        <v>157</v>
      </c>
      <c r="G466" s="26" t="s">
        <v>297</v>
      </c>
      <c r="H466" s="26" t="s">
        <v>298</v>
      </c>
      <c r="I466" s="109">
        <v>19140</v>
      </c>
      <c r="J466" s="109">
        <v>19140</v>
      </c>
      <c r="K466" s="31"/>
      <c r="L466" s="31"/>
      <c r="M466" s="31"/>
      <c r="N466" s="109">
        <v>19140</v>
      </c>
      <c r="O466" s="31"/>
      <c r="P466" s="109"/>
      <c r="Q466" s="109"/>
      <c r="R466" s="109"/>
      <c r="S466" s="109"/>
      <c r="T466" s="109"/>
      <c r="U466" s="109"/>
      <c r="V466" s="109"/>
      <c r="W466" s="109"/>
      <c r="X466" s="109"/>
      <c r="Y466" s="109"/>
    </row>
    <row r="467" ht="20.25" customHeight="1" spans="1:25">
      <c r="A467" s="26" t="s">
        <v>70</v>
      </c>
      <c r="B467" s="26" t="s">
        <v>103</v>
      </c>
      <c r="C467" s="26" t="s">
        <v>490</v>
      </c>
      <c r="D467" s="26" t="s">
        <v>302</v>
      </c>
      <c r="E467" s="26" t="s">
        <v>156</v>
      </c>
      <c r="F467" s="26" t="s">
        <v>157</v>
      </c>
      <c r="G467" s="26" t="s">
        <v>297</v>
      </c>
      <c r="H467" s="26" t="s">
        <v>298</v>
      </c>
      <c r="I467" s="109">
        <v>6000</v>
      </c>
      <c r="J467" s="109">
        <v>6000</v>
      </c>
      <c r="K467" s="31"/>
      <c r="L467" s="31"/>
      <c r="M467" s="31"/>
      <c r="N467" s="109">
        <v>6000</v>
      </c>
      <c r="O467" s="31"/>
      <c r="P467" s="109"/>
      <c r="Q467" s="109"/>
      <c r="R467" s="109"/>
      <c r="S467" s="109"/>
      <c r="T467" s="109"/>
      <c r="U467" s="109"/>
      <c r="V467" s="109"/>
      <c r="W467" s="109"/>
      <c r="X467" s="109"/>
      <c r="Y467" s="109"/>
    </row>
    <row r="468" ht="20.25" customHeight="1" spans="1:25">
      <c r="A468" s="26" t="s">
        <v>70</v>
      </c>
      <c r="B468" s="26" t="s">
        <v>103</v>
      </c>
      <c r="C468" s="26" t="s">
        <v>490</v>
      </c>
      <c r="D468" s="26" t="s">
        <v>302</v>
      </c>
      <c r="E468" s="26" t="s">
        <v>156</v>
      </c>
      <c r="F468" s="26" t="s">
        <v>157</v>
      </c>
      <c r="G468" s="26" t="s">
        <v>297</v>
      </c>
      <c r="H468" s="26" t="s">
        <v>298</v>
      </c>
      <c r="I468" s="109">
        <v>22920</v>
      </c>
      <c r="J468" s="109">
        <v>22920</v>
      </c>
      <c r="K468" s="31"/>
      <c r="L468" s="31"/>
      <c r="M468" s="31"/>
      <c r="N468" s="109">
        <v>22920</v>
      </c>
      <c r="O468" s="31"/>
      <c r="P468" s="109"/>
      <c r="Q468" s="109"/>
      <c r="R468" s="109"/>
      <c r="S468" s="109"/>
      <c r="T468" s="109"/>
      <c r="U468" s="109"/>
      <c r="V468" s="109"/>
      <c r="W468" s="109"/>
      <c r="X468" s="109"/>
      <c r="Y468" s="109"/>
    </row>
    <row r="469" ht="20.25" customHeight="1" spans="1:25">
      <c r="A469" s="26" t="s">
        <v>70</v>
      </c>
      <c r="B469" s="26" t="s">
        <v>103</v>
      </c>
      <c r="C469" s="26" t="s">
        <v>490</v>
      </c>
      <c r="D469" s="26" t="s">
        <v>302</v>
      </c>
      <c r="E469" s="26" t="s">
        <v>156</v>
      </c>
      <c r="F469" s="26" t="s">
        <v>157</v>
      </c>
      <c r="G469" s="26" t="s">
        <v>299</v>
      </c>
      <c r="H469" s="26" t="s">
        <v>300</v>
      </c>
      <c r="I469" s="109">
        <v>22477</v>
      </c>
      <c r="J469" s="109">
        <v>22477</v>
      </c>
      <c r="K469" s="31"/>
      <c r="L469" s="31"/>
      <c r="M469" s="31"/>
      <c r="N469" s="109">
        <v>22477</v>
      </c>
      <c r="O469" s="31"/>
      <c r="P469" s="109"/>
      <c r="Q469" s="109"/>
      <c r="R469" s="109"/>
      <c r="S469" s="109"/>
      <c r="T469" s="109"/>
      <c r="U469" s="109"/>
      <c r="V469" s="109"/>
      <c r="W469" s="109"/>
      <c r="X469" s="109"/>
      <c r="Y469" s="109"/>
    </row>
    <row r="470" ht="20.25" customHeight="1" spans="1:25">
      <c r="A470" s="26" t="s">
        <v>70</v>
      </c>
      <c r="B470" s="26" t="s">
        <v>103</v>
      </c>
      <c r="C470" s="26" t="s">
        <v>490</v>
      </c>
      <c r="D470" s="26" t="s">
        <v>302</v>
      </c>
      <c r="E470" s="26" t="s">
        <v>156</v>
      </c>
      <c r="F470" s="26" t="s">
        <v>157</v>
      </c>
      <c r="G470" s="26" t="s">
        <v>303</v>
      </c>
      <c r="H470" s="26" t="s">
        <v>304</v>
      </c>
      <c r="I470" s="109">
        <v>124260</v>
      </c>
      <c r="J470" s="109">
        <v>124260</v>
      </c>
      <c r="K470" s="31"/>
      <c r="L470" s="31"/>
      <c r="M470" s="31"/>
      <c r="N470" s="109">
        <v>124260</v>
      </c>
      <c r="O470" s="31"/>
      <c r="P470" s="109"/>
      <c r="Q470" s="109"/>
      <c r="R470" s="109"/>
      <c r="S470" s="109"/>
      <c r="T470" s="109"/>
      <c r="U470" s="109"/>
      <c r="V470" s="109"/>
      <c r="W470" s="109"/>
      <c r="X470" s="109"/>
      <c r="Y470" s="109"/>
    </row>
    <row r="471" ht="20.25" customHeight="1" spans="1:25">
      <c r="A471" s="26" t="s">
        <v>70</v>
      </c>
      <c r="B471" s="26" t="s">
        <v>103</v>
      </c>
      <c r="C471" s="26" t="s">
        <v>490</v>
      </c>
      <c r="D471" s="26" t="s">
        <v>302</v>
      </c>
      <c r="E471" s="26" t="s">
        <v>156</v>
      </c>
      <c r="F471" s="26" t="s">
        <v>157</v>
      </c>
      <c r="G471" s="26" t="s">
        <v>303</v>
      </c>
      <c r="H471" s="26" t="s">
        <v>304</v>
      </c>
      <c r="I471" s="109">
        <v>137280</v>
      </c>
      <c r="J471" s="109">
        <v>137280</v>
      </c>
      <c r="K471" s="31"/>
      <c r="L471" s="31"/>
      <c r="M471" s="31"/>
      <c r="N471" s="109">
        <v>137280</v>
      </c>
      <c r="O471" s="31"/>
      <c r="P471" s="109"/>
      <c r="Q471" s="109"/>
      <c r="R471" s="109"/>
      <c r="S471" s="109"/>
      <c r="T471" s="109"/>
      <c r="U471" s="109"/>
      <c r="V471" s="109"/>
      <c r="W471" s="109"/>
      <c r="X471" s="109"/>
      <c r="Y471" s="109"/>
    </row>
    <row r="472" ht="20.25" customHeight="1" spans="1:25">
      <c r="A472" s="26" t="s">
        <v>70</v>
      </c>
      <c r="B472" s="26" t="s">
        <v>103</v>
      </c>
      <c r="C472" s="26" t="s">
        <v>490</v>
      </c>
      <c r="D472" s="26" t="s">
        <v>302</v>
      </c>
      <c r="E472" s="26" t="s">
        <v>156</v>
      </c>
      <c r="F472" s="26" t="s">
        <v>157</v>
      </c>
      <c r="G472" s="26" t="s">
        <v>303</v>
      </c>
      <c r="H472" s="26" t="s">
        <v>304</v>
      </c>
      <c r="I472" s="109">
        <v>64776</v>
      </c>
      <c r="J472" s="109">
        <v>64776</v>
      </c>
      <c r="K472" s="31"/>
      <c r="L472" s="31"/>
      <c r="M472" s="31"/>
      <c r="N472" s="109">
        <v>64776</v>
      </c>
      <c r="O472" s="31"/>
      <c r="P472" s="109"/>
      <c r="Q472" s="109"/>
      <c r="R472" s="109"/>
      <c r="S472" s="109"/>
      <c r="T472" s="109"/>
      <c r="U472" s="109"/>
      <c r="V472" s="109"/>
      <c r="W472" s="109"/>
      <c r="X472" s="109"/>
      <c r="Y472" s="109"/>
    </row>
    <row r="473" ht="20.25" customHeight="1" spans="1:25">
      <c r="A473" s="26" t="s">
        <v>70</v>
      </c>
      <c r="B473" s="26" t="s">
        <v>103</v>
      </c>
      <c r="C473" s="26" t="s">
        <v>491</v>
      </c>
      <c r="D473" s="26" t="s">
        <v>337</v>
      </c>
      <c r="E473" s="26" t="s">
        <v>156</v>
      </c>
      <c r="F473" s="26" t="s">
        <v>157</v>
      </c>
      <c r="G473" s="26" t="s">
        <v>338</v>
      </c>
      <c r="H473" s="26" t="s">
        <v>339</v>
      </c>
      <c r="I473" s="109">
        <v>6300</v>
      </c>
      <c r="J473" s="109">
        <v>6300</v>
      </c>
      <c r="K473" s="31"/>
      <c r="L473" s="31"/>
      <c r="M473" s="31"/>
      <c r="N473" s="109">
        <v>6300</v>
      </c>
      <c r="O473" s="31"/>
      <c r="P473" s="109"/>
      <c r="Q473" s="109"/>
      <c r="R473" s="109"/>
      <c r="S473" s="109"/>
      <c r="T473" s="109"/>
      <c r="U473" s="109"/>
      <c r="V473" s="109"/>
      <c r="W473" s="109"/>
      <c r="X473" s="109"/>
      <c r="Y473" s="109"/>
    </row>
    <row r="474" ht="20.25" customHeight="1" spans="1:25">
      <c r="A474" s="26" t="s">
        <v>70</v>
      </c>
      <c r="B474" s="26" t="s">
        <v>103</v>
      </c>
      <c r="C474" s="26" t="s">
        <v>491</v>
      </c>
      <c r="D474" s="26" t="s">
        <v>337</v>
      </c>
      <c r="E474" s="26" t="s">
        <v>156</v>
      </c>
      <c r="F474" s="26" t="s">
        <v>157</v>
      </c>
      <c r="G474" s="26" t="s">
        <v>340</v>
      </c>
      <c r="H474" s="26" t="s">
        <v>341</v>
      </c>
      <c r="I474" s="109">
        <v>1400</v>
      </c>
      <c r="J474" s="109">
        <v>1400</v>
      </c>
      <c r="K474" s="31"/>
      <c r="L474" s="31"/>
      <c r="M474" s="31"/>
      <c r="N474" s="109">
        <v>1400</v>
      </c>
      <c r="O474" s="31"/>
      <c r="P474" s="109"/>
      <c r="Q474" s="109"/>
      <c r="R474" s="109"/>
      <c r="S474" s="109"/>
      <c r="T474" s="109"/>
      <c r="U474" s="109"/>
      <c r="V474" s="109"/>
      <c r="W474" s="109"/>
      <c r="X474" s="109"/>
      <c r="Y474" s="109"/>
    </row>
    <row r="475" ht="20.25" customHeight="1" spans="1:25">
      <c r="A475" s="26" t="s">
        <v>70</v>
      </c>
      <c r="B475" s="26" t="s">
        <v>103</v>
      </c>
      <c r="C475" s="26" t="s">
        <v>491</v>
      </c>
      <c r="D475" s="26" t="s">
        <v>337</v>
      </c>
      <c r="E475" s="26" t="s">
        <v>156</v>
      </c>
      <c r="F475" s="26" t="s">
        <v>157</v>
      </c>
      <c r="G475" s="26" t="s">
        <v>342</v>
      </c>
      <c r="H475" s="26" t="s">
        <v>343</v>
      </c>
      <c r="I475" s="109">
        <v>1400</v>
      </c>
      <c r="J475" s="109">
        <v>1400</v>
      </c>
      <c r="K475" s="31"/>
      <c r="L475" s="31"/>
      <c r="M475" s="31"/>
      <c r="N475" s="109">
        <v>1400</v>
      </c>
      <c r="O475" s="31"/>
      <c r="P475" s="109"/>
      <c r="Q475" s="109"/>
      <c r="R475" s="109"/>
      <c r="S475" s="109"/>
      <c r="T475" s="109"/>
      <c r="U475" s="109"/>
      <c r="V475" s="109"/>
      <c r="W475" s="109"/>
      <c r="X475" s="109"/>
      <c r="Y475" s="109"/>
    </row>
    <row r="476" ht="20.25" customHeight="1" spans="1:25">
      <c r="A476" s="26" t="s">
        <v>70</v>
      </c>
      <c r="B476" s="26" t="s">
        <v>103</v>
      </c>
      <c r="C476" s="26" t="s">
        <v>491</v>
      </c>
      <c r="D476" s="26" t="s">
        <v>337</v>
      </c>
      <c r="E476" s="26" t="s">
        <v>156</v>
      </c>
      <c r="F476" s="26" t="s">
        <v>157</v>
      </c>
      <c r="G476" s="26" t="s">
        <v>344</v>
      </c>
      <c r="H476" s="26" t="s">
        <v>345</v>
      </c>
      <c r="I476" s="109">
        <v>4900</v>
      </c>
      <c r="J476" s="109">
        <v>4900</v>
      </c>
      <c r="K476" s="31"/>
      <c r="L476" s="31"/>
      <c r="M476" s="31"/>
      <c r="N476" s="109">
        <v>4900</v>
      </c>
      <c r="O476" s="31"/>
      <c r="P476" s="109"/>
      <c r="Q476" s="109"/>
      <c r="R476" s="109"/>
      <c r="S476" s="109"/>
      <c r="T476" s="109"/>
      <c r="U476" s="109"/>
      <c r="V476" s="109"/>
      <c r="W476" s="109"/>
      <c r="X476" s="109"/>
      <c r="Y476" s="109"/>
    </row>
    <row r="477" ht="20.25" customHeight="1" spans="1:25">
      <c r="A477" s="26" t="s">
        <v>70</v>
      </c>
      <c r="B477" s="26" t="s">
        <v>103</v>
      </c>
      <c r="C477" s="26" t="s">
        <v>491</v>
      </c>
      <c r="D477" s="26" t="s">
        <v>337</v>
      </c>
      <c r="E477" s="26" t="s">
        <v>156</v>
      </c>
      <c r="F477" s="26" t="s">
        <v>157</v>
      </c>
      <c r="G477" s="26" t="s">
        <v>346</v>
      </c>
      <c r="H477" s="26" t="s">
        <v>347</v>
      </c>
      <c r="I477" s="109">
        <v>8960</v>
      </c>
      <c r="J477" s="109">
        <v>8960</v>
      </c>
      <c r="K477" s="31"/>
      <c r="L477" s="31"/>
      <c r="M477" s="31"/>
      <c r="N477" s="109">
        <v>8960</v>
      </c>
      <c r="O477" s="31"/>
      <c r="P477" s="109"/>
      <c r="Q477" s="109"/>
      <c r="R477" s="109"/>
      <c r="S477" s="109"/>
      <c r="T477" s="109"/>
      <c r="U477" s="109"/>
      <c r="V477" s="109"/>
      <c r="W477" s="109"/>
      <c r="X477" s="109"/>
      <c r="Y477" s="109"/>
    </row>
    <row r="478" ht="20.25" customHeight="1" spans="1:25">
      <c r="A478" s="26" t="s">
        <v>70</v>
      </c>
      <c r="B478" s="26" t="s">
        <v>103</v>
      </c>
      <c r="C478" s="26" t="s">
        <v>491</v>
      </c>
      <c r="D478" s="26" t="s">
        <v>337</v>
      </c>
      <c r="E478" s="26" t="s">
        <v>156</v>
      </c>
      <c r="F478" s="26" t="s">
        <v>157</v>
      </c>
      <c r="G478" s="26" t="s">
        <v>348</v>
      </c>
      <c r="H478" s="26" t="s">
        <v>349</v>
      </c>
      <c r="I478" s="109">
        <v>1050</v>
      </c>
      <c r="J478" s="109">
        <v>1050</v>
      </c>
      <c r="K478" s="31"/>
      <c r="L478" s="31"/>
      <c r="M478" s="31"/>
      <c r="N478" s="109">
        <v>1050</v>
      </c>
      <c r="O478" s="31"/>
      <c r="P478" s="109"/>
      <c r="Q478" s="109"/>
      <c r="R478" s="109"/>
      <c r="S478" s="109"/>
      <c r="T478" s="109"/>
      <c r="U478" s="109"/>
      <c r="V478" s="109"/>
      <c r="W478" s="109"/>
      <c r="X478" s="109"/>
      <c r="Y478" s="109"/>
    </row>
    <row r="479" ht="20.25" customHeight="1" spans="1:25">
      <c r="A479" s="26" t="s">
        <v>70</v>
      </c>
      <c r="B479" s="26" t="s">
        <v>103</v>
      </c>
      <c r="C479" s="26" t="s">
        <v>491</v>
      </c>
      <c r="D479" s="26" t="s">
        <v>337</v>
      </c>
      <c r="E479" s="26" t="s">
        <v>156</v>
      </c>
      <c r="F479" s="26" t="s">
        <v>157</v>
      </c>
      <c r="G479" s="26" t="s">
        <v>350</v>
      </c>
      <c r="H479" s="26" t="s">
        <v>351</v>
      </c>
      <c r="I479" s="109">
        <v>350</v>
      </c>
      <c r="J479" s="109">
        <v>350</v>
      </c>
      <c r="K479" s="31"/>
      <c r="L479" s="31"/>
      <c r="M479" s="31"/>
      <c r="N479" s="109">
        <v>350</v>
      </c>
      <c r="O479" s="31"/>
      <c r="P479" s="109"/>
      <c r="Q479" s="109"/>
      <c r="R479" s="109"/>
      <c r="S479" s="109"/>
      <c r="T479" s="109"/>
      <c r="U479" s="109"/>
      <c r="V479" s="109"/>
      <c r="W479" s="109"/>
      <c r="X479" s="109"/>
      <c r="Y479" s="109"/>
    </row>
    <row r="480" ht="20.25" customHeight="1" spans="1:25">
      <c r="A480" s="26" t="s">
        <v>70</v>
      </c>
      <c r="B480" s="26" t="s">
        <v>103</v>
      </c>
      <c r="C480" s="26" t="s">
        <v>491</v>
      </c>
      <c r="D480" s="26" t="s">
        <v>337</v>
      </c>
      <c r="E480" s="26" t="s">
        <v>156</v>
      </c>
      <c r="F480" s="26" t="s">
        <v>157</v>
      </c>
      <c r="G480" s="26" t="s">
        <v>352</v>
      </c>
      <c r="H480" s="26" t="s">
        <v>353</v>
      </c>
      <c r="I480" s="109">
        <v>350</v>
      </c>
      <c r="J480" s="109">
        <v>350</v>
      </c>
      <c r="K480" s="31"/>
      <c r="L480" s="31"/>
      <c r="M480" s="31"/>
      <c r="N480" s="109">
        <v>350</v>
      </c>
      <c r="O480" s="31"/>
      <c r="P480" s="109"/>
      <c r="Q480" s="109"/>
      <c r="R480" s="109"/>
      <c r="S480" s="109"/>
      <c r="T480" s="109"/>
      <c r="U480" s="109"/>
      <c r="V480" s="109"/>
      <c r="W480" s="109"/>
      <c r="X480" s="109"/>
      <c r="Y480" s="109"/>
    </row>
    <row r="481" ht="20.25" customHeight="1" spans="1:25">
      <c r="A481" s="26" t="s">
        <v>70</v>
      </c>
      <c r="B481" s="26" t="s">
        <v>103</v>
      </c>
      <c r="C481" s="26" t="s">
        <v>492</v>
      </c>
      <c r="D481" s="26" t="s">
        <v>270</v>
      </c>
      <c r="E481" s="26" t="s">
        <v>156</v>
      </c>
      <c r="F481" s="26" t="s">
        <v>157</v>
      </c>
      <c r="G481" s="26" t="s">
        <v>324</v>
      </c>
      <c r="H481" s="26" t="s">
        <v>270</v>
      </c>
      <c r="I481" s="109">
        <v>1400</v>
      </c>
      <c r="J481" s="109">
        <v>1400</v>
      </c>
      <c r="K481" s="31"/>
      <c r="L481" s="31"/>
      <c r="M481" s="31"/>
      <c r="N481" s="109">
        <v>1400</v>
      </c>
      <c r="O481" s="31"/>
      <c r="P481" s="109"/>
      <c r="Q481" s="109"/>
      <c r="R481" s="109"/>
      <c r="S481" s="109"/>
      <c r="T481" s="109"/>
      <c r="U481" s="109"/>
      <c r="V481" s="109"/>
      <c r="W481" s="109"/>
      <c r="X481" s="109"/>
      <c r="Y481" s="109"/>
    </row>
    <row r="482" ht="20.25" customHeight="1" spans="1:25">
      <c r="A482" s="26" t="s">
        <v>70</v>
      </c>
      <c r="B482" s="26" t="s">
        <v>103</v>
      </c>
      <c r="C482" s="26" t="s">
        <v>493</v>
      </c>
      <c r="D482" s="26" t="s">
        <v>330</v>
      </c>
      <c r="E482" s="26" t="s">
        <v>156</v>
      </c>
      <c r="F482" s="26" t="s">
        <v>157</v>
      </c>
      <c r="G482" s="26" t="s">
        <v>331</v>
      </c>
      <c r="H482" s="26" t="s">
        <v>330</v>
      </c>
      <c r="I482" s="109">
        <v>18900</v>
      </c>
      <c r="J482" s="109">
        <v>18900</v>
      </c>
      <c r="K482" s="31"/>
      <c r="L482" s="31"/>
      <c r="M482" s="31"/>
      <c r="N482" s="109">
        <v>18900</v>
      </c>
      <c r="O482" s="31"/>
      <c r="P482" s="109"/>
      <c r="Q482" s="109"/>
      <c r="R482" s="109"/>
      <c r="S482" s="109"/>
      <c r="T482" s="109"/>
      <c r="U482" s="109"/>
      <c r="V482" s="109"/>
      <c r="W482" s="109"/>
      <c r="X482" s="109"/>
      <c r="Y482" s="109"/>
    </row>
    <row r="483" ht="20.25" customHeight="1" spans="1:25">
      <c r="A483" s="26" t="s">
        <v>70</v>
      </c>
      <c r="B483" s="26" t="s">
        <v>105</v>
      </c>
      <c r="C483" s="26" t="s">
        <v>494</v>
      </c>
      <c r="D483" s="26" t="s">
        <v>270</v>
      </c>
      <c r="E483" s="26" t="s">
        <v>170</v>
      </c>
      <c r="F483" s="26" t="s">
        <v>171</v>
      </c>
      <c r="G483" s="26" t="s">
        <v>324</v>
      </c>
      <c r="H483" s="26" t="s">
        <v>270</v>
      </c>
      <c r="I483" s="109">
        <v>4600</v>
      </c>
      <c r="J483" s="109">
        <v>4600</v>
      </c>
      <c r="K483" s="31"/>
      <c r="L483" s="31"/>
      <c r="M483" s="31"/>
      <c r="N483" s="109">
        <v>4600</v>
      </c>
      <c r="O483" s="31"/>
      <c r="P483" s="109"/>
      <c r="Q483" s="109"/>
      <c r="R483" s="109"/>
      <c r="S483" s="109"/>
      <c r="T483" s="109"/>
      <c r="U483" s="109"/>
      <c r="V483" s="109"/>
      <c r="W483" s="109"/>
      <c r="X483" s="109"/>
      <c r="Y483" s="109"/>
    </row>
    <row r="484" ht="20.25" customHeight="1" spans="1:25">
      <c r="A484" s="26" t="s">
        <v>70</v>
      </c>
      <c r="B484" s="26" t="s">
        <v>105</v>
      </c>
      <c r="C484" s="26" t="s">
        <v>495</v>
      </c>
      <c r="D484" s="26" t="s">
        <v>333</v>
      </c>
      <c r="E484" s="26" t="s">
        <v>138</v>
      </c>
      <c r="F484" s="26" t="s">
        <v>139</v>
      </c>
      <c r="G484" s="26" t="s">
        <v>334</v>
      </c>
      <c r="H484" s="26" t="s">
        <v>335</v>
      </c>
      <c r="I484" s="109">
        <v>3000</v>
      </c>
      <c r="J484" s="109">
        <v>3000</v>
      </c>
      <c r="K484" s="31"/>
      <c r="L484" s="31"/>
      <c r="M484" s="31"/>
      <c r="N484" s="109">
        <v>3000</v>
      </c>
      <c r="O484" s="31"/>
      <c r="P484" s="109"/>
      <c r="Q484" s="109"/>
      <c r="R484" s="109"/>
      <c r="S484" s="109"/>
      <c r="T484" s="109"/>
      <c r="U484" s="109"/>
      <c r="V484" s="109"/>
      <c r="W484" s="109"/>
      <c r="X484" s="109"/>
      <c r="Y484" s="109"/>
    </row>
    <row r="485" ht="20.25" customHeight="1" spans="1:25">
      <c r="A485" s="26" t="s">
        <v>70</v>
      </c>
      <c r="B485" s="26" t="s">
        <v>105</v>
      </c>
      <c r="C485" s="26" t="s">
        <v>496</v>
      </c>
      <c r="D485" s="26" t="s">
        <v>302</v>
      </c>
      <c r="E485" s="26" t="s">
        <v>170</v>
      </c>
      <c r="F485" s="26" t="s">
        <v>171</v>
      </c>
      <c r="G485" s="26" t="s">
        <v>295</v>
      </c>
      <c r="H485" s="26" t="s">
        <v>296</v>
      </c>
      <c r="I485" s="109">
        <v>915252</v>
      </c>
      <c r="J485" s="109">
        <v>915252</v>
      </c>
      <c r="K485" s="31"/>
      <c r="L485" s="31"/>
      <c r="M485" s="31"/>
      <c r="N485" s="109">
        <v>915252</v>
      </c>
      <c r="O485" s="31"/>
      <c r="P485" s="109"/>
      <c r="Q485" s="109"/>
      <c r="R485" s="109"/>
      <c r="S485" s="109"/>
      <c r="T485" s="109"/>
      <c r="U485" s="109"/>
      <c r="V485" s="109"/>
      <c r="W485" s="109"/>
      <c r="X485" s="109"/>
      <c r="Y485" s="109"/>
    </row>
    <row r="486" ht="20.25" customHeight="1" spans="1:25">
      <c r="A486" s="26" t="s">
        <v>70</v>
      </c>
      <c r="B486" s="26" t="s">
        <v>105</v>
      </c>
      <c r="C486" s="26" t="s">
        <v>496</v>
      </c>
      <c r="D486" s="26" t="s">
        <v>302</v>
      </c>
      <c r="E486" s="26" t="s">
        <v>170</v>
      </c>
      <c r="F486" s="26" t="s">
        <v>171</v>
      </c>
      <c r="G486" s="26" t="s">
        <v>297</v>
      </c>
      <c r="H486" s="26" t="s">
        <v>298</v>
      </c>
      <c r="I486" s="109">
        <v>37920</v>
      </c>
      <c r="J486" s="109">
        <v>37920</v>
      </c>
      <c r="K486" s="31"/>
      <c r="L486" s="31"/>
      <c r="M486" s="31"/>
      <c r="N486" s="109">
        <v>37920</v>
      </c>
      <c r="O486" s="31"/>
      <c r="P486" s="109"/>
      <c r="Q486" s="109"/>
      <c r="R486" s="109"/>
      <c r="S486" s="109"/>
      <c r="T486" s="109"/>
      <c r="U486" s="109"/>
      <c r="V486" s="109"/>
      <c r="W486" s="109"/>
      <c r="X486" s="109"/>
      <c r="Y486" s="109"/>
    </row>
    <row r="487" ht="20.25" customHeight="1" spans="1:25">
      <c r="A487" s="26" t="s">
        <v>70</v>
      </c>
      <c r="B487" s="26" t="s">
        <v>105</v>
      </c>
      <c r="C487" s="26" t="s">
        <v>496</v>
      </c>
      <c r="D487" s="26" t="s">
        <v>302</v>
      </c>
      <c r="E487" s="26" t="s">
        <v>170</v>
      </c>
      <c r="F487" s="26" t="s">
        <v>171</v>
      </c>
      <c r="G487" s="26" t="s">
        <v>297</v>
      </c>
      <c r="H487" s="26" t="s">
        <v>298</v>
      </c>
      <c r="I487" s="109">
        <v>138000</v>
      </c>
      <c r="J487" s="109">
        <v>138000</v>
      </c>
      <c r="K487" s="31"/>
      <c r="L487" s="31"/>
      <c r="M487" s="31"/>
      <c r="N487" s="109">
        <v>138000</v>
      </c>
      <c r="O487" s="31"/>
      <c r="P487" s="109"/>
      <c r="Q487" s="109"/>
      <c r="R487" s="109"/>
      <c r="S487" s="109"/>
      <c r="T487" s="109"/>
      <c r="U487" s="109"/>
      <c r="V487" s="109"/>
      <c r="W487" s="109"/>
      <c r="X487" s="109"/>
      <c r="Y487" s="109"/>
    </row>
    <row r="488" ht="20.25" customHeight="1" spans="1:25">
      <c r="A488" s="26" t="s">
        <v>70</v>
      </c>
      <c r="B488" s="26" t="s">
        <v>105</v>
      </c>
      <c r="C488" s="26" t="s">
        <v>496</v>
      </c>
      <c r="D488" s="26" t="s">
        <v>302</v>
      </c>
      <c r="E488" s="26" t="s">
        <v>170</v>
      </c>
      <c r="F488" s="26" t="s">
        <v>171</v>
      </c>
      <c r="G488" s="26" t="s">
        <v>297</v>
      </c>
      <c r="H488" s="26" t="s">
        <v>298</v>
      </c>
      <c r="I488" s="109">
        <v>69504</v>
      </c>
      <c r="J488" s="109">
        <v>69504</v>
      </c>
      <c r="K488" s="31"/>
      <c r="L488" s="31"/>
      <c r="M488" s="31"/>
      <c r="N488" s="109">
        <v>69504</v>
      </c>
      <c r="O488" s="31"/>
      <c r="P488" s="109"/>
      <c r="Q488" s="109"/>
      <c r="R488" s="109"/>
      <c r="S488" s="109"/>
      <c r="T488" s="109"/>
      <c r="U488" s="109"/>
      <c r="V488" s="109"/>
      <c r="W488" s="109"/>
      <c r="X488" s="109"/>
      <c r="Y488" s="109"/>
    </row>
    <row r="489" ht="20.25" customHeight="1" spans="1:25">
      <c r="A489" s="26" t="s">
        <v>70</v>
      </c>
      <c r="B489" s="26" t="s">
        <v>105</v>
      </c>
      <c r="C489" s="26" t="s">
        <v>496</v>
      </c>
      <c r="D489" s="26" t="s">
        <v>302</v>
      </c>
      <c r="E489" s="26" t="s">
        <v>170</v>
      </c>
      <c r="F489" s="26" t="s">
        <v>171</v>
      </c>
      <c r="G489" s="26" t="s">
        <v>299</v>
      </c>
      <c r="H489" s="26" t="s">
        <v>300</v>
      </c>
      <c r="I489" s="109">
        <v>76271</v>
      </c>
      <c r="J489" s="109">
        <v>76271</v>
      </c>
      <c r="K489" s="31"/>
      <c r="L489" s="31"/>
      <c r="M489" s="31"/>
      <c r="N489" s="109">
        <v>76271</v>
      </c>
      <c r="O489" s="31"/>
      <c r="P489" s="109"/>
      <c r="Q489" s="109"/>
      <c r="R489" s="109"/>
      <c r="S489" s="109"/>
      <c r="T489" s="109"/>
      <c r="U489" s="109"/>
      <c r="V489" s="109"/>
      <c r="W489" s="109"/>
      <c r="X489" s="109"/>
      <c r="Y489" s="109"/>
    </row>
    <row r="490" ht="20.25" customHeight="1" spans="1:25">
      <c r="A490" s="26" t="s">
        <v>70</v>
      </c>
      <c r="B490" s="26" t="s">
        <v>105</v>
      </c>
      <c r="C490" s="26" t="s">
        <v>496</v>
      </c>
      <c r="D490" s="26" t="s">
        <v>302</v>
      </c>
      <c r="E490" s="26" t="s">
        <v>170</v>
      </c>
      <c r="F490" s="26" t="s">
        <v>171</v>
      </c>
      <c r="G490" s="26" t="s">
        <v>303</v>
      </c>
      <c r="H490" s="26" t="s">
        <v>304</v>
      </c>
      <c r="I490" s="109">
        <v>412080</v>
      </c>
      <c r="J490" s="109">
        <v>412080</v>
      </c>
      <c r="K490" s="31"/>
      <c r="L490" s="31"/>
      <c r="M490" s="31"/>
      <c r="N490" s="109">
        <v>412080</v>
      </c>
      <c r="O490" s="31"/>
      <c r="P490" s="109"/>
      <c r="Q490" s="109"/>
      <c r="R490" s="109"/>
      <c r="S490" s="109"/>
      <c r="T490" s="109"/>
      <c r="U490" s="109"/>
      <c r="V490" s="109"/>
      <c r="W490" s="109"/>
      <c r="X490" s="109"/>
      <c r="Y490" s="109"/>
    </row>
    <row r="491" ht="20.25" customHeight="1" spans="1:25">
      <c r="A491" s="26" t="s">
        <v>70</v>
      </c>
      <c r="B491" s="26" t="s">
        <v>105</v>
      </c>
      <c r="C491" s="26" t="s">
        <v>496</v>
      </c>
      <c r="D491" s="26" t="s">
        <v>302</v>
      </c>
      <c r="E491" s="26" t="s">
        <v>170</v>
      </c>
      <c r="F491" s="26" t="s">
        <v>171</v>
      </c>
      <c r="G491" s="26" t="s">
        <v>303</v>
      </c>
      <c r="H491" s="26" t="s">
        <v>304</v>
      </c>
      <c r="I491" s="109">
        <v>458964</v>
      </c>
      <c r="J491" s="109">
        <v>458964</v>
      </c>
      <c r="K491" s="31"/>
      <c r="L491" s="31"/>
      <c r="M491" s="31"/>
      <c r="N491" s="109">
        <v>458964</v>
      </c>
      <c r="O491" s="31"/>
      <c r="P491" s="109"/>
      <c r="Q491" s="109"/>
      <c r="R491" s="109"/>
      <c r="S491" s="109"/>
      <c r="T491" s="109"/>
      <c r="U491" s="109"/>
      <c r="V491" s="109"/>
      <c r="W491" s="109"/>
      <c r="X491" s="109"/>
      <c r="Y491" s="109"/>
    </row>
    <row r="492" ht="20.25" customHeight="1" spans="1:25">
      <c r="A492" s="26" t="s">
        <v>70</v>
      </c>
      <c r="B492" s="26" t="s">
        <v>105</v>
      </c>
      <c r="C492" s="26" t="s">
        <v>496</v>
      </c>
      <c r="D492" s="26" t="s">
        <v>302</v>
      </c>
      <c r="E492" s="26" t="s">
        <v>170</v>
      </c>
      <c r="F492" s="26" t="s">
        <v>171</v>
      </c>
      <c r="G492" s="26" t="s">
        <v>303</v>
      </c>
      <c r="H492" s="26" t="s">
        <v>304</v>
      </c>
      <c r="I492" s="109">
        <v>223872</v>
      </c>
      <c r="J492" s="109">
        <v>223872</v>
      </c>
      <c r="K492" s="31"/>
      <c r="L492" s="31"/>
      <c r="M492" s="31"/>
      <c r="N492" s="109">
        <v>223872</v>
      </c>
      <c r="O492" s="31"/>
      <c r="P492" s="109"/>
      <c r="Q492" s="109"/>
      <c r="R492" s="109"/>
      <c r="S492" s="109"/>
      <c r="T492" s="109"/>
      <c r="U492" s="109"/>
      <c r="V492" s="109"/>
      <c r="W492" s="109"/>
      <c r="X492" s="109"/>
      <c r="Y492" s="109"/>
    </row>
    <row r="493" ht="20.25" customHeight="1" spans="1:25">
      <c r="A493" s="26" t="s">
        <v>70</v>
      </c>
      <c r="B493" s="26" t="s">
        <v>105</v>
      </c>
      <c r="C493" s="26" t="s">
        <v>497</v>
      </c>
      <c r="D493" s="26" t="s">
        <v>361</v>
      </c>
      <c r="E493" s="26" t="s">
        <v>170</v>
      </c>
      <c r="F493" s="26" t="s">
        <v>171</v>
      </c>
      <c r="G493" s="26" t="s">
        <v>303</v>
      </c>
      <c r="H493" s="26" t="s">
        <v>304</v>
      </c>
      <c r="I493" s="109">
        <v>193200</v>
      </c>
      <c r="J493" s="109">
        <v>193200</v>
      </c>
      <c r="K493" s="31"/>
      <c r="L493" s="31"/>
      <c r="M493" s="31"/>
      <c r="N493" s="109">
        <v>193200</v>
      </c>
      <c r="O493" s="31"/>
      <c r="P493" s="109"/>
      <c r="Q493" s="109"/>
      <c r="R493" s="109"/>
      <c r="S493" s="109"/>
      <c r="T493" s="109"/>
      <c r="U493" s="109"/>
      <c r="V493" s="109"/>
      <c r="W493" s="109"/>
      <c r="X493" s="109"/>
      <c r="Y493" s="109"/>
    </row>
    <row r="494" ht="20.25" customHeight="1" spans="1:25">
      <c r="A494" s="26" t="s">
        <v>70</v>
      </c>
      <c r="B494" s="26" t="s">
        <v>105</v>
      </c>
      <c r="C494" s="26" t="s">
        <v>498</v>
      </c>
      <c r="D494" s="26" t="s">
        <v>306</v>
      </c>
      <c r="E494" s="26" t="s">
        <v>140</v>
      </c>
      <c r="F494" s="26" t="s">
        <v>141</v>
      </c>
      <c r="G494" s="26" t="s">
        <v>307</v>
      </c>
      <c r="H494" s="26" t="s">
        <v>308</v>
      </c>
      <c r="I494" s="109">
        <v>373842</v>
      </c>
      <c r="J494" s="109">
        <v>373842</v>
      </c>
      <c r="K494" s="31"/>
      <c r="L494" s="31"/>
      <c r="M494" s="31"/>
      <c r="N494" s="109">
        <v>373842</v>
      </c>
      <c r="O494" s="31"/>
      <c r="P494" s="109"/>
      <c r="Q494" s="109"/>
      <c r="R494" s="109"/>
      <c r="S494" s="109"/>
      <c r="T494" s="109"/>
      <c r="U494" s="109"/>
      <c r="V494" s="109"/>
      <c r="W494" s="109"/>
      <c r="X494" s="109"/>
      <c r="Y494" s="109"/>
    </row>
    <row r="495" ht="20.25" customHeight="1" spans="1:25">
      <c r="A495" s="26" t="s">
        <v>70</v>
      </c>
      <c r="B495" s="26" t="s">
        <v>105</v>
      </c>
      <c r="C495" s="26" t="s">
        <v>498</v>
      </c>
      <c r="D495" s="26" t="s">
        <v>306</v>
      </c>
      <c r="E495" s="26" t="s">
        <v>200</v>
      </c>
      <c r="F495" s="26" t="s">
        <v>201</v>
      </c>
      <c r="G495" s="26" t="s">
        <v>311</v>
      </c>
      <c r="H495" s="26" t="s">
        <v>312</v>
      </c>
      <c r="I495" s="109">
        <v>2615</v>
      </c>
      <c r="J495" s="109">
        <v>2615</v>
      </c>
      <c r="K495" s="31"/>
      <c r="L495" s="31"/>
      <c r="M495" s="31"/>
      <c r="N495" s="109">
        <v>2615</v>
      </c>
      <c r="O495" s="31"/>
      <c r="P495" s="109"/>
      <c r="Q495" s="109"/>
      <c r="R495" s="109"/>
      <c r="S495" s="109"/>
      <c r="T495" s="109"/>
      <c r="U495" s="109"/>
      <c r="V495" s="109"/>
      <c r="W495" s="109"/>
      <c r="X495" s="109"/>
      <c r="Y495" s="109"/>
    </row>
    <row r="496" ht="20.25" customHeight="1" spans="1:25">
      <c r="A496" s="26" t="s">
        <v>70</v>
      </c>
      <c r="B496" s="26" t="s">
        <v>105</v>
      </c>
      <c r="C496" s="26" t="s">
        <v>498</v>
      </c>
      <c r="D496" s="26" t="s">
        <v>306</v>
      </c>
      <c r="E496" s="26" t="s">
        <v>200</v>
      </c>
      <c r="F496" s="26" t="s">
        <v>201</v>
      </c>
      <c r="G496" s="26" t="s">
        <v>311</v>
      </c>
      <c r="H496" s="26" t="s">
        <v>312</v>
      </c>
      <c r="I496" s="109">
        <v>181355</v>
      </c>
      <c r="J496" s="109">
        <v>181355</v>
      </c>
      <c r="K496" s="31"/>
      <c r="L496" s="31"/>
      <c r="M496" s="31"/>
      <c r="N496" s="109">
        <v>181355</v>
      </c>
      <c r="O496" s="31"/>
      <c r="P496" s="109"/>
      <c r="Q496" s="109"/>
      <c r="R496" s="109"/>
      <c r="S496" s="109"/>
      <c r="T496" s="109"/>
      <c r="U496" s="109"/>
      <c r="V496" s="109"/>
      <c r="W496" s="109"/>
      <c r="X496" s="109"/>
      <c r="Y496" s="109"/>
    </row>
    <row r="497" ht="20.25" customHeight="1" spans="1:25">
      <c r="A497" s="26" t="s">
        <v>70</v>
      </c>
      <c r="B497" s="26" t="s">
        <v>105</v>
      </c>
      <c r="C497" s="26" t="s">
        <v>498</v>
      </c>
      <c r="D497" s="26" t="s">
        <v>306</v>
      </c>
      <c r="E497" s="26" t="s">
        <v>202</v>
      </c>
      <c r="F497" s="26" t="s">
        <v>203</v>
      </c>
      <c r="G497" s="26" t="s">
        <v>313</v>
      </c>
      <c r="H497" s="26" t="s">
        <v>314</v>
      </c>
      <c r="I497" s="109">
        <v>19660</v>
      </c>
      <c r="J497" s="109">
        <v>19660</v>
      </c>
      <c r="K497" s="31"/>
      <c r="L497" s="31"/>
      <c r="M497" s="31"/>
      <c r="N497" s="109">
        <v>19660</v>
      </c>
      <c r="O497" s="31"/>
      <c r="P497" s="109"/>
      <c r="Q497" s="109"/>
      <c r="R497" s="109"/>
      <c r="S497" s="109"/>
      <c r="T497" s="109"/>
      <c r="U497" s="109"/>
      <c r="V497" s="109"/>
      <c r="W497" s="109"/>
      <c r="X497" s="109"/>
      <c r="Y497" s="109"/>
    </row>
    <row r="498" ht="20.25" customHeight="1" spans="1:25">
      <c r="A498" s="26" t="s">
        <v>70</v>
      </c>
      <c r="B498" s="26" t="s">
        <v>105</v>
      </c>
      <c r="C498" s="26" t="s">
        <v>498</v>
      </c>
      <c r="D498" s="26" t="s">
        <v>306</v>
      </c>
      <c r="E498" s="26" t="s">
        <v>202</v>
      </c>
      <c r="F498" s="26" t="s">
        <v>203</v>
      </c>
      <c r="G498" s="26" t="s">
        <v>313</v>
      </c>
      <c r="H498" s="26" t="s">
        <v>314</v>
      </c>
      <c r="I498" s="109">
        <v>107180</v>
      </c>
      <c r="J498" s="109">
        <v>107180</v>
      </c>
      <c r="K498" s="31"/>
      <c r="L498" s="31"/>
      <c r="M498" s="31"/>
      <c r="N498" s="109">
        <v>107180</v>
      </c>
      <c r="O498" s="31"/>
      <c r="P498" s="109"/>
      <c r="Q498" s="109"/>
      <c r="R498" s="109"/>
      <c r="S498" s="109"/>
      <c r="T498" s="109"/>
      <c r="U498" s="109"/>
      <c r="V498" s="109"/>
      <c r="W498" s="109"/>
      <c r="X498" s="109"/>
      <c r="Y498" s="109"/>
    </row>
    <row r="499" ht="20.25" customHeight="1" spans="1:25">
      <c r="A499" s="26" t="s">
        <v>70</v>
      </c>
      <c r="B499" s="26" t="s">
        <v>105</v>
      </c>
      <c r="C499" s="26" t="s">
        <v>498</v>
      </c>
      <c r="D499" s="26" t="s">
        <v>306</v>
      </c>
      <c r="E499" s="26" t="s">
        <v>170</v>
      </c>
      <c r="F499" s="26" t="s">
        <v>171</v>
      </c>
      <c r="G499" s="26" t="s">
        <v>315</v>
      </c>
      <c r="H499" s="26" t="s">
        <v>316</v>
      </c>
      <c r="I499" s="109">
        <v>15019</v>
      </c>
      <c r="J499" s="109">
        <v>15019</v>
      </c>
      <c r="K499" s="31"/>
      <c r="L499" s="31"/>
      <c r="M499" s="31"/>
      <c r="N499" s="109">
        <v>15019</v>
      </c>
      <c r="O499" s="31"/>
      <c r="P499" s="109"/>
      <c r="Q499" s="109"/>
      <c r="R499" s="109"/>
      <c r="S499" s="109"/>
      <c r="T499" s="109"/>
      <c r="U499" s="109"/>
      <c r="V499" s="109"/>
      <c r="W499" s="109"/>
      <c r="X499" s="109"/>
      <c r="Y499" s="109"/>
    </row>
    <row r="500" ht="20.25" customHeight="1" spans="1:25">
      <c r="A500" s="26" t="s">
        <v>70</v>
      </c>
      <c r="B500" s="26" t="s">
        <v>105</v>
      </c>
      <c r="C500" s="26" t="s">
        <v>498</v>
      </c>
      <c r="D500" s="26" t="s">
        <v>306</v>
      </c>
      <c r="E500" s="26" t="s">
        <v>204</v>
      </c>
      <c r="F500" s="26" t="s">
        <v>205</v>
      </c>
      <c r="G500" s="26" t="s">
        <v>315</v>
      </c>
      <c r="H500" s="26" t="s">
        <v>316</v>
      </c>
      <c r="I500" s="109">
        <v>8579</v>
      </c>
      <c r="J500" s="109">
        <v>8579</v>
      </c>
      <c r="K500" s="31"/>
      <c r="L500" s="31"/>
      <c r="M500" s="31"/>
      <c r="N500" s="109">
        <v>8579</v>
      </c>
      <c r="O500" s="31"/>
      <c r="P500" s="109"/>
      <c r="Q500" s="109"/>
      <c r="R500" s="109"/>
      <c r="S500" s="109"/>
      <c r="T500" s="109"/>
      <c r="U500" s="109"/>
      <c r="V500" s="109"/>
      <c r="W500" s="109"/>
      <c r="X500" s="109"/>
      <c r="Y500" s="109"/>
    </row>
    <row r="501" ht="20.25" customHeight="1" spans="1:25">
      <c r="A501" s="26" t="s">
        <v>70</v>
      </c>
      <c r="B501" s="26" t="s">
        <v>105</v>
      </c>
      <c r="C501" s="26" t="s">
        <v>499</v>
      </c>
      <c r="D501" s="26" t="s">
        <v>223</v>
      </c>
      <c r="E501" s="26" t="s">
        <v>222</v>
      </c>
      <c r="F501" s="26" t="s">
        <v>223</v>
      </c>
      <c r="G501" s="26" t="s">
        <v>318</v>
      </c>
      <c r="H501" s="26" t="s">
        <v>223</v>
      </c>
      <c r="I501" s="109">
        <v>282532</v>
      </c>
      <c r="J501" s="109">
        <v>282532</v>
      </c>
      <c r="K501" s="31"/>
      <c r="L501" s="31"/>
      <c r="M501" s="31"/>
      <c r="N501" s="109">
        <v>282532</v>
      </c>
      <c r="O501" s="31"/>
      <c r="P501" s="109"/>
      <c r="Q501" s="109"/>
      <c r="R501" s="109"/>
      <c r="S501" s="109"/>
      <c r="T501" s="109"/>
      <c r="U501" s="109"/>
      <c r="V501" s="109"/>
      <c r="W501" s="109"/>
      <c r="X501" s="109"/>
      <c r="Y501" s="109"/>
    </row>
    <row r="502" ht="20.25" customHeight="1" spans="1:25">
      <c r="A502" s="26" t="s">
        <v>70</v>
      </c>
      <c r="B502" s="26" t="s">
        <v>105</v>
      </c>
      <c r="C502" s="26" t="s">
        <v>500</v>
      </c>
      <c r="D502" s="26" t="s">
        <v>357</v>
      </c>
      <c r="E502" s="26" t="s">
        <v>138</v>
      </c>
      <c r="F502" s="26" t="s">
        <v>139</v>
      </c>
      <c r="G502" s="26" t="s">
        <v>358</v>
      </c>
      <c r="H502" s="26" t="s">
        <v>359</v>
      </c>
      <c r="I502" s="109">
        <v>72000</v>
      </c>
      <c r="J502" s="109">
        <v>72000</v>
      </c>
      <c r="K502" s="31"/>
      <c r="L502" s="31"/>
      <c r="M502" s="31"/>
      <c r="N502" s="109">
        <v>72000</v>
      </c>
      <c r="O502" s="31"/>
      <c r="P502" s="109"/>
      <c r="Q502" s="109"/>
      <c r="R502" s="109"/>
      <c r="S502" s="109"/>
      <c r="T502" s="109"/>
      <c r="U502" s="109"/>
      <c r="V502" s="109"/>
      <c r="W502" s="109"/>
      <c r="X502" s="109"/>
      <c r="Y502" s="109"/>
    </row>
    <row r="503" ht="20.25" customHeight="1" spans="1:25">
      <c r="A503" s="26" t="s">
        <v>70</v>
      </c>
      <c r="B503" s="26" t="s">
        <v>105</v>
      </c>
      <c r="C503" s="26" t="s">
        <v>501</v>
      </c>
      <c r="D503" s="26" t="s">
        <v>330</v>
      </c>
      <c r="E503" s="26" t="s">
        <v>170</v>
      </c>
      <c r="F503" s="26" t="s">
        <v>171</v>
      </c>
      <c r="G503" s="26" t="s">
        <v>331</v>
      </c>
      <c r="H503" s="26" t="s">
        <v>330</v>
      </c>
      <c r="I503" s="109">
        <v>62100</v>
      </c>
      <c r="J503" s="109">
        <v>62100</v>
      </c>
      <c r="K503" s="31"/>
      <c r="L503" s="31"/>
      <c r="M503" s="31"/>
      <c r="N503" s="109">
        <v>62100</v>
      </c>
      <c r="O503" s="31"/>
      <c r="P503" s="109"/>
      <c r="Q503" s="109"/>
      <c r="R503" s="109"/>
      <c r="S503" s="109"/>
      <c r="T503" s="109"/>
      <c r="U503" s="109"/>
      <c r="V503" s="109"/>
      <c r="W503" s="109"/>
      <c r="X503" s="109"/>
      <c r="Y503" s="109"/>
    </row>
    <row r="504" ht="20.25" customHeight="1" spans="1:25">
      <c r="A504" s="26" t="s">
        <v>70</v>
      </c>
      <c r="B504" s="26" t="s">
        <v>105</v>
      </c>
      <c r="C504" s="26" t="s">
        <v>502</v>
      </c>
      <c r="D504" s="26" t="s">
        <v>337</v>
      </c>
      <c r="E504" s="26" t="s">
        <v>170</v>
      </c>
      <c r="F504" s="26" t="s">
        <v>171</v>
      </c>
      <c r="G504" s="26" t="s">
        <v>338</v>
      </c>
      <c r="H504" s="26" t="s">
        <v>339</v>
      </c>
      <c r="I504" s="109">
        <v>20700</v>
      </c>
      <c r="J504" s="109">
        <v>20700</v>
      </c>
      <c r="K504" s="31"/>
      <c r="L504" s="31"/>
      <c r="M504" s="31"/>
      <c r="N504" s="109">
        <v>20700</v>
      </c>
      <c r="O504" s="31"/>
      <c r="P504" s="109"/>
      <c r="Q504" s="109"/>
      <c r="R504" s="109"/>
      <c r="S504" s="109"/>
      <c r="T504" s="109"/>
      <c r="U504" s="109"/>
      <c r="V504" s="109"/>
      <c r="W504" s="109"/>
      <c r="X504" s="109"/>
      <c r="Y504" s="109"/>
    </row>
    <row r="505" ht="20.25" customHeight="1" spans="1:25">
      <c r="A505" s="26" t="s">
        <v>70</v>
      </c>
      <c r="B505" s="26" t="s">
        <v>105</v>
      </c>
      <c r="C505" s="26" t="s">
        <v>502</v>
      </c>
      <c r="D505" s="26" t="s">
        <v>337</v>
      </c>
      <c r="E505" s="26" t="s">
        <v>170</v>
      </c>
      <c r="F505" s="26" t="s">
        <v>171</v>
      </c>
      <c r="G505" s="26" t="s">
        <v>340</v>
      </c>
      <c r="H505" s="26" t="s">
        <v>341</v>
      </c>
      <c r="I505" s="109">
        <v>4600</v>
      </c>
      <c r="J505" s="109">
        <v>4600</v>
      </c>
      <c r="K505" s="31"/>
      <c r="L505" s="31"/>
      <c r="M505" s="31"/>
      <c r="N505" s="109">
        <v>4600</v>
      </c>
      <c r="O505" s="31"/>
      <c r="P505" s="109"/>
      <c r="Q505" s="109"/>
      <c r="R505" s="109"/>
      <c r="S505" s="109"/>
      <c r="T505" s="109"/>
      <c r="U505" s="109"/>
      <c r="V505" s="109"/>
      <c r="W505" s="109"/>
      <c r="X505" s="109"/>
      <c r="Y505" s="109"/>
    </row>
    <row r="506" ht="20.25" customHeight="1" spans="1:25">
      <c r="A506" s="26" t="s">
        <v>70</v>
      </c>
      <c r="B506" s="26" t="s">
        <v>105</v>
      </c>
      <c r="C506" s="26" t="s">
        <v>502</v>
      </c>
      <c r="D506" s="26" t="s">
        <v>337</v>
      </c>
      <c r="E506" s="26" t="s">
        <v>170</v>
      </c>
      <c r="F506" s="26" t="s">
        <v>171</v>
      </c>
      <c r="G506" s="26" t="s">
        <v>342</v>
      </c>
      <c r="H506" s="26" t="s">
        <v>343</v>
      </c>
      <c r="I506" s="109">
        <v>4600</v>
      </c>
      <c r="J506" s="109">
        <v>4600</v>
      </c>
      <c r="K506" s="31"/>
      <c r="L506" s="31"/>
      <c r="M506" s="31"/>
      <c r="N506" s="109">
        <v>4600</v>
      </c>
      <c r="O506" s="31"/>
      <c r="P506" s="109"/>
      <c r="Q506" s="109"/>
      <c r="R506" s="109"/>
      <c r="S506" s="109"/>
      <c r="T506" s="109"/>
      <c r="U506" s="109"/>
      <c r="V506" s="109"/>
      <c r="W506" s="109"/>
      <c r="X506" s="109"/>
      <c r="Y506" s="109"/>
    </row>
    <row r="507" ht="20.25" customHeight="1" spans="1:25">
      <c r="A507" s="26" t="s">
        <v>70</v>
      </c>
      <c r="B507" s="26" t="s">
        <v>105</v>
      </c>
      <c r="C507" s="26" t="s">
        <v>502</v>
      </c>
      <c r="D507" s="26" t="s">
        <v>337</v>
      </c>
      <c r="E507" s="26" t="s">
        <v>170</v>
      </c>
      <c r="F507" s="26" t="s">
        <v>171</v>
      </c>
      <c r="G507" s="26" t="s">
        <v>344</v>
      </c>
      <c r="H507" s="26" t="s">
        <v>345</v>
      </c>
      <c r="I507" s="109">
        <v>16100</v>
      </c>
      <c r="J507" s="109">
        <v>16100</v>
      </c>
      <c r="K507" s="31"/>
      <c r="L507" s="31"/>
      <c r="M507" s="31"/>
      <c r="N507" s="109">
        <v>16100</v>
      </c>
      <c r="O507" s="31"/>
      <c r="P507" s="109"/>
      <c r="Q507" s="109"/>
      <c r="R507" s="109"/>
      <c r="S507" s="109"/>
      <c r="T507" s="109"/>
      <c r="U507" s="109"/>
      <c r="V507" s="109"/>
      <c r="W507" s="109"/>
      <c r="X507" s="109"/>
      <c r="Y507" s="109"/>
    </row>
    <row r="508" ht="20.25" customHeight="1" spans="1:25">
      <c r="A508" s="26" t="s">
        <v>70</v>
      </c>
      <c r="B508" s="26" t="s">
        <v>105</v>
      </c>
      <c r="C508" s="26" t="s">
        <v>502</v>
      </c>
      <c r="D508" s="26" t="s">
        <v>337</v>
      </c>
      <c r="E508" s="26" t="s">
        <v>170</v>
      </c>
      <c r="F508" s="26" t="s">
        <v>171</v>
      </c>
      <c r="G508" s="26" t="s">
        <v>346</v>
      </c>
      <c r="H508" s="26" t="s">
        <v>347</v>
      </c>
      <c r="I508" s="109">
        <v>29440</v>
      </c>
      <c r="J508" s="109">
        <v>29440</v>
      </c>
      <c r="K508" s="31"/>
      <c r="L508" s="31"/>
      <c r="M508" s="31"/>
      <c r="N508" s="109">
        <v>29440</v>
      </c>
      <c r="O508" s="31"/>
      <c r="P508" s="109"/>
      <c r="Q508" s="109"/>
      <c r="R508" s="109"/>
      <c r="S508" s="109"/>
      <c r="T508" s="109"/>
      <c r="U508" s="109"/>
      <c r="V508" s="109"/>
      <c r="W508" s="109"/>
      <c r="X508" s="109"/>
      <c r="Y508" s="109"/>
    </row>
    <row r="509" ht="20.25" customHeight="1" spans="1:25">
      <c r="A509" s="26" t="s">
        <v>70</v>
      </c>
      <c r="B509" s="26" t="s">
        <v>105</v>
      </c>
      <c r="C509" s="26" t="s">
        <v>502</v>
      </c>
      <c r="D509" s="26" t="s">
        <v>337</v>
      </c>
      <c r="E509" s="26" t="s">
        <v>170</v>
      </c>
      <c r="F509" s="26" t="s">
        <v>171</v>
      </c>
      <c r="G509" s="26" t="s">
        <v>348</v>
      </c>
      <c r="H509" s="26" t="s">
        <v>349</v>
      </c>
      <c r="I509" s="109">
        <v>3450</v>
      </c>
      <c r="J509" s="109">
        <v>3450</v>
      </c>
      <c r="K509" s="31"/>
      <c r="L509" s="31"/>
      <c r="M509" s="31"/>
      <c r="N509" s="109">
        <v>3450</v>
      </c>
      <c r="O509" s="31"/>
      <c r="P509" s="109"/>
      <c r="Q509" s="109"/>
      <c r="R509" s="109"/>
      <c r="S509" s="109"/>
      <c r="T509" s="109"/>
      <c r="U509" s="109"/>
      <c r="V509" s="109"/>
      <c r="W509" s="109"/>
      <c r="X509" s="109"/>
      <c r="Y509" s="109"/>
    </row>
    <row r="510" ht="20.25" customHeight="1" spans="1:25">
      <c r="A510" s="26" t="s">
        <v>70</v>
      </c>
      <c r="B510" s="26" t="s">
        <v>105</v>
      </c>
      <c r="C510" s="26" t="s">
        <v>502</v>
      </c>
      <c r="D510" s="26" t="s">
        <v>337</v>
      </c>
      <c r="E510" s="26" t="s">
        <v>170</v>
      </c>
      <c r="F510" s="26" t="s">
        <v>171</v>
      </c>
      <c r="G510" s="26" t="s">
        <v>350</v>
      </c>
      <c r="H510" s="26" t="s">
        <v>351</v>
      </c>
      <c r="I510" s="109">
        <v>1150</v>
      </c>
      <c r="J510" s="109">
        <v>1150</v>
      </c>
      <c r="K510" s="31"/>
      <c r="L510" s="31"/>
      <c r="M510" s="31"/>
      <c r="N510" s="109">
        <v>1150</v>
      </c>
      <c r="O510" s="31"/>
      <c r="P510" s="109"/>
      <c r="Q510" s="109"/>
      <c r="R510" s="109"/>
      <c r="S510" s="109"/>
      <c r="T510" s="109"/>
      <c r="U510" s="109"/>
      <c r="V510" s="109"/>
      <c r="W510" s="109"/>
      <c r="X510" s="109"/>
      <c r="Y510" s="109"/>
    </row>
    <row r="511" ht="20.25" customHeight="1" spans="1:25">
      <c r="A511" s="26" t="s">
        <v>70</v>
      </c>
      <c r="B511" s="26" t="s">
        <v>105</v>
      </c>
      <c r="C511" s="26" t="s">
        <v>502</v>
      </c>
      <c r="D511" s="26" t="s">
        <v>337</v>
      </c>
      <c r="E511" s="26" t="s">
        <v>170</v>
      </c>
      <c r="F511" s="26" t="s">
        <v>171</v>
      </c>
      <c r="G511" s="26" t="s">
        <v>352</v>
      </c>
      <c r="H511" s="26" t="s">
        <v>353</v>
      </c>
      <c r="I511" s="109">
        <v>1150</v>
      </c>
      <c r="J511" s="109">
        <v>1150</v>
      </c>
      <c r="K511" s="31"/>
      <c r="L511" s="31"/>
      <c r="M511" s="31"/>
      <c r="N511" s="109">
        <v>1150</v>
      </c>
      <c r="O511" s="31"/>
      <c r="P511" s="109"/>
      <c r="Q511" s="109"/>
      <c r="R511" s="109"/>
      <c r="S511" s="109"/>
      <c r="T511" s="109"/>
      <c r="U511" s="109"/>
      <c r="V511" s="109"/>
      <c r="W511" s="109"/>
      <c r="X511" s="109"/>
      <c r="Y511" s="109"/>
    </row>
    <row r="512" ht="17.25" customHeight="1" spans="1:25">
      <c r="A512" s="68" t="s">
        <v>265</v>
      </c>
      <c r="B512" s="69"/>
      <c r="C512" s="177"/>
      <c r="D512" s="177"/>
      <c r="E512" s="177"/>
      <c r="F512" s="177"/>
      <c r="G512" s="177"/>
      <c r="H512" s="178"/>
      <c r="I512" s="109">
        <v>153526965.59</v>
      </c>
      <c r="J512" s="109">
        <v>153526965.59</v>
      </c>
      <c r="K512" s="109"/>
      <c r="L512" s="109"/>
      <c r="M512" s="109"/>
      <c r="N512" s="109">
        <v>153526965.59</v>
      </c>
      <c r="O512" s="109"/>
      <c r="P512" s="109"/>
      <c r="Q512" s="109"/>
      <c r="R512" s="109"/>
      <c r="S512" s="109"/>
      <c r="T512" s="109"/>
      <c r="U512" s="109"/>
      <c r="V512" s="109"/>
      <c r="W512" s="109"/>
      <c r="X512" s="109"/>
      <c r="Y512" s="109"/>
    </row>
  </sheetData>
  <mergeCells count="31">
    <mergeCell ref="A2:Y2"/>
    <mergeCell ref="A3:H3"/>
    <mergeCell ref="I4:Y4"/>
    <mergeCell ref="J5:O5"/>
    <mergeCell ref="P5:R5"/>
    <mergeCell ref="T5:Y5"/>
    <mergeCell ref="J6:K6"/>
    <mergeCell ref="A512:H51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7"/>
  <sheetViews>
    <sheetView showZeros="0" topLeftCell="A112" workbookViewId="0">
      <selection activeCell="A1" sqref="A1"/>
    </sheetView>
  </sheetViews>
  <sheetFormatPr defaultColWidth="9.14166666666667" defaultRowHeight="14.25" customHeight="1"/>
  <cols>
    <col min="1" max="1" width="10.2833333333333" customWidth="1"/>
    <col min="2" max="2" width="13.425" customWidth="1"/>
    <col min="3" max="3" width="58.37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2"/>
      <c r="E1" s="41"/>
      <c r="F1" s="41"/>
      <c r="G1" s="41"/>
      <c r="H1" s="41"/>
      <c r="U1" s="162"/>
      <c r="W1" s="163" t="s">
        <v>503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"单位名称："&amp;"昆明市东川区卫生健康局"</f>
        <v>单位名称：昆明市东川区卫生健康局</v>
      </c>
      <c r="B3" s="45"/>
      <c r="C3" s="45"/>
      <c r="D3" s="45"/>
      <c r="E3" s="45"/>
      <c r="F3" s="45"/>
      <c r="G3" s="45"/>
      <c r="H3" s="45"/>
      <c r="I3" s="46"/>
      <c r="J3" s="46"/>
      <c r="K3" s="46"/>
      <c r="L3" s="46"/>
      <c r="M3" s="46"/>
      <c r="N3" s="46"/>
      <c r="O3" s="46"/>
      <c r="P3" s="46"/>
      <c r="Q3" s="46"/>
      <c r="U3" s="162"/>
      <c r="W3" s="139" t="s">
        <v>1</v>
      </c>
    </row>
    <row r="4" ht="21.75" customHeight="1" spans="1:23">
      <c r="A4" s="48" t="s">
        <v>504</v>
      </c>
      <c r="B4" s="49" t="s">
        <v>276</v>
      </c>
      <c r="C4" s="48" t="s">
        <v>277</v>
      </c>
      <c r="D4" s="48" t="s">
        <v>505</v>
      </c>
      <c r="E4" s="49" t="s">
        <v>278</v>
      </c>
      <c r="F4" s="49" t="s">
        <v>279</v>
      </c>
      <c r="G4" s="49" t="s">
        <v>506</v>
      </c>
      <c r="H4" s="49" t="s">
        <v>507</v>
      </c>
      <c r="I4" s="62" t="s">
        <v>55</v>
      </c>
      <c r="J4" s="13" t="s">
        <v>508</v>
      </c>
      <c r="K4" s="14"/>
      <c r="L4" s="14"/>
      <c r="M4" s="15"/>
      <c r="N4" s="13" t="s">
        <v>284</v>
      </c>
      <c r="O4" s="14"/>
      <c r="P4" s="15"/>
      <c r="Q4" s="49" t="s">
        <v>61</v>
      </c>
      <c r="R4" s="13" t="s">
        <v>62</v>
      </c>
      <c r="S4" s="14"/>
      <c r="T4" s="14"/>
      <c r="U4" s="14"/>
      <c r="V4" s="14"/>
      <c r="W4" s="15"/>
    </row>
    <row r="5" ht="21.75" customHeight="1" spans="1:23">
      <c r="A5" s="50"/>
      <c r="B5" s="63"/>
      <c r="C5" s="50"/>
      <c r="D5" s="50"/>
      <c r="E5" s="51"/>
      <c r="F5" s="51"/>
      <c r="G5" s="51"/>
      <c r="H5" s="51"/>
      <c r="I5" s="63"/>
      <c r="J5" s="164" t="s">
        <v>58</v>
      </c>
      <c r="K5" s="165"/>
      <c r="L5" s="49" t="s">
        <v>59</v>
      </c>
      <c r="M5" s="49" t="s">
        <v>60</v>
      </c>
      <c r="N5" s="49" t="s">
        <v>58</v>
      </c>
      <c r="O5" s="49" t="s">
        <v>59</v>
      </c>
      <c r="P5" s="49" t="s">
        <v>60</v>
      </c>
      <c r="Q5" s="51"/>
      <c r="R5" s="49" t="s">
        <v>57</v>
      </c>
      <c r="S5" s="49" t="s">
        <v>64</v>
      </c>
      <c r="T5" s="49" t="s">
        <v>290</v>
      </c>
      <c r="U5" s="49" t="s">
        <v>66</v>
      </c>
      <c r="V5" s="49" t="s">
        <v>67</v>
      </c>
      <c r="W5" s="49" t="s">
        <v>68</v>
      </c>
    </row>
    <row r="6" ht="21" customHeight="1" spans="1:23">
      <c r="A6" s="63"/>
      <c r="B6" s="63"/>
      <c r="C6" s="63"/>
      <c r="D6" s="63"/>
      <c r="E6" s="63"/>
      <c r="F6" s="63"/>
      <c r="G6" s="63"/>
      <c r="H6" s="63"/>
      <c r="I6" s="63"/>
      <c r="J6" s="166" t="s">
        <v>57</v>
      </c>
      <c r="K6" s="167"/>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509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510</v>
      </c>
      <c r="B9" s="97" t="s">
        <v>511</v>
      </c>
      <c r="C9" s="97" t="s">
        <v>512</v>
      </c>
      <c r="D9" s="97" t="s">
        <v>70</v>
      </c>
      <c r="E9" s="97" t="s">
        <v>146</v>
      </c>
      <c r="F9" s="97" t="s">
        <v>147</v>
      </c>
      <c r="G9" s="97" t="s">
        <v>358</v>
      </c>
      <c r="H9" s="97" t="s">
        <v>359</v>
      </c>
      <c r="I9" s="109">
        <v>23839.42</v>
      </c>
      <c r="J9" s="109">
        <v>23839.42</v>
      </c>
      <c r="K9" s="109">
        <v>23839.42</v>
      </c>
      <c r="L9" s="109"/>
      <c r="M9" s="109"/>
      <c r="N9" s="109"/>
      <c r="O9" s="109"/>
      <c r="P9" s="109"/>
      <c r="Q9" s="109"/>
      <c r="R9" s="109"/>
      <c r="S9" s="109"/>
      <c r="T9" s="109"/>
      <c r="U9" s="109"/>
      <c r="V9" s="109"/>
      <c r="W9" s="109"/>
    </row>
    <row r="10" ht="21.75" customHeight="1" spans="1:23">
      <c r="A10" s="97" t="s">
        <v>510</v>
      </c>
      <c r="B10" s="97" t="s">
        <v>513</v>
      </c>
      <c r="C10" s="97" t="s">
        <v>514</v>
      </c>
      <c r="D10" s="97" t="s">
        <v>70</v>
      </c>
      <c r="E10" s="97" t="s">
        <v>148</v>
      </c>
      <c r="F10" s="97" t="s">
        <v>149</v>
      </c>
      <c r="G10" s="97" t="s">
        <v>515</v>
      </c>
      <c r="H10" s="97" t="s">
        <v>516</v>
      </c>
      <c r="I10" s="109">
        <v>119304</v>
      </c>
      <c r="J10" s="109">
        <v>119304</v>
      </c>
      <c r="K10" s="109">
        <v>119304</v>
      </c>
      <c r="L10" s="109"/>
      <c r="M10" s="109"/>
      <c r="N10" s="109"/>
      <c r="O10" s="109"/>
      <c r="P10" s="109"/>
      <c r="Q10" s="109"/>
      <c r="R10" s="109"/>
      <c r="S10" s="109"/>
      <c r="T10" s="109"/>
      <c r="U10" s="109"/>
      <c r="V10" s="109"/>
      <c r="W10" s="109"/>
    </row>
    <row r="11" ht="21.75" customHeight="1" spans="1:23">
      <c r="A11" s="97" t="s">
        <v>517</v>
      </c>
      <c r="B11" s="97" t="s">
        <v>518</v>
      </c>
      <c r="C11" s="97" t="s">
        <v>519</v>
      </c>
      <c r="D11" s="97" t="s">
        <v>70</v>
      </c>
      <c r="E11" s="97" t="s">
        <v>194</v>
      </c>
      <c r="F11" s="97" t="s">
        <v>195</v>
      </c>
      <c r="G11" s="97" t="s">
        <v>520</v>
      </c>
      <c r="H11" s="97" t="s">
        <v>521</v>
      </c>
      <c r="I11" s="109">
        <v>150000</v>
      </c>
      <c r="J11" s="109">
        <v>150000</v>
      </c>
      <c r="K11" s="109">
        <v>150000</v>
      </c>
      <c r="L11" s="109"/>
      <c r="M11" s="109"/>
      <c r="N11" s="109"/>
      <c r="O11" s="109"/>
      <c r="P11" s="109"/>
      <c r="Q11" s="109"/>
      <c r="R11" s="109"/>
      <c r="S11" s="109"/>
      <c r="T11" s="109"/>
      <c r="U11" s="109"/>
      <c r="V11" s="109"/>
      <c r="W11" s="109"/>
    </row>
    <row r="12" ht="21.75" customHeight="1" spans="1:23">
      <c r="A12" s="97" t="s">
        <v>517</v>
      </c>
      <c r="B12" s="97" t="s">
        <v>522</v>
      </c>
      <c r="C12" s="97" t="s">
        <v>523</v>
      </c>
      <c r="D12" s="97" t="s">
        <v>70</v>
      </c>
      <c r="E12" s="97" t="s">
        <v>156</v>
      </c>
      <c r="F12" s="97" t="s">
        <v>157</v>
      </c>
      <c r="G12" s="97" t="s">
        <v>334</v>
      </c>
      <c r="H12" s="97" t="s">
        <v>335</v>
      </c>
      <c r="I12" s="109">
        <v>410000</v>
      </c>
      <c r="J12" s="109">
        <v>410000</v>
      </c>
      <c r="K12" s="109">
        <v>410000</v>
      </c>
      <c r="L12" s="109"/>
      <c r="M12" s="109"/>
      <c r="N12" s="109"/>
      <c r="O12" s="109"/>
      <c r="P12" s="109"/>
      <c r="Q12" s="109"/>
      <c r="R12" s="109"/>
      <c r="S12" s="109"/>
      <c r="T12" s="109"/>
      <c r="U12" s="109"/>
      <c r="V12" s="109"/>
      <c r="W12" s="109"/>
    </row>
    <row r="13" ht="21.75" customHeight="1" spans="1:23">
      <c r="A13" s="97" t="s">
        <v>517</v>
      </c>
      <c r="B13" s="97" t="s">
        <v>524</v>
      </c>
      <c r="C13" s="97" t="s">
        <v>525</v>
      </c>
      <c r="D13" s="97" t="s">
        <v>70</v>
      </c>
      <c r="E13" s="97" t="s">
        <v>176</v>
      </c>
      <c r="F13" s="97" t="s">
        <v>177</v>
      </c>
      <c r="G13" s="97" t="s">
        <v>520</v>
      </c>
      <c r="H13" s="97" t="s">
        <v>521</v>
      </c>
      <c r="I13" s="109">
        <v>355200</v>
      </c>
      <c r="J13" s="109">
        <v>355200</v>
      </c>
      <c r="K13" s="109">
        <v>355200</v>
      </c>
      <c r="L13" s="109"/>
      <c r="M13" s="109"/>
      <c r="N13" s="109"/>
      <c r="O13" s="109"/>
      <c r="P13" s="109"/>
      <c r="Q13" s="109"/>
      <c r="R13" s="109"/>
      <c r="S13" s="109"/>
      <c r="T13" s="109"/>
      <c r="U13" s="109"/>
      <c r="V13" s="109"/>
      <c r="W13" s="109"/>
    </row>
    <row r="14" ht="21.75" customHeight="1" spans="1:23">
      <c r="A14" s="97" t="s">
        <v>517</v>
      </c>
      <c r="B14" s="97" t="s">
        <v>526</v>
      </c>
      <c r="C14" s="97" t="s">
        <v>527</v>
      </c>
      <c r="D14" s="97" t="s">
        <v>70</v>
      </c>
      <c r="E14" s="97" t="s">
        <v>172</v>
      </c>
      <c r="F14" s="97" t="s">
        <v>173</v>
      </c>
      <c r="G14" s="97" t="s">
        <v>358</v>
      </c>
      <c r="H14" s="97" t="s">
        <v>359</v>
      </c>
      <c r="I14" s="109">
        <v>1393900</v>
      </c>
      <c r="J14" s="109">
        <v>1393900</v>
      </c>
      <c r="K14" s="109">
        <v>1393900</v>
      </c>
      <c r="L14" s="109"/>
      <c r="M14" s="109"/>
      <c r="N14" s="109"/>
      <c r="O14" s="109"/>
      <c r="P14" s="109"/>
      <c r="Q14" s="109"/>
      <c r="R14" s="109"/>
      <c r="S14" s="109"/>
      <c r="T14" s="109"/>
      <c r="U14" s="109"/>
      <c r="V14" s="109"/>
      <c r="W14" s="109"/>
    </row>
    <row r="15" ht="21.75" customHeight="1" spans="1:23">
      <c r="A15" s="97" t="s">
        <v>517</v>
      </c>
      <c r="B15" s="97" t="s">
        <v>528</v>
      </c>
      <c r="C15" s="97" t="s">
        <v>529</v>
      </c>
      <c r="D15" s="97" t="s">
        <v>70</v>
      </c>
      <c r="E15" s="97" t="s">
        <v>182</v>
      </c>
      <c r="F15" s="97" t="s">
        <v>183</v>
      </c>
      <c r="G15" s="97" t="s">
        <v>334</v>
      </c>
      <c r="H15" s="97" t="s">
        <v>335</v>
      </c>
      <c r="I15" s="109">
        <v>399898</v>
      </c>
      <c r="J15" s="109">
        <v>399898</v>
      </c>
      <c r="K15" s="109">
        <v>399898</v>
      </c>
      <c r="L15" s="109"/>
      <c r="M15" s="109"/>
      <c r="N15" s="109"/>
      <c r="O15" s="109"/>
      <c r="P15" s="109"/>
      <c r="Q15" s="109"/>
      <c r="R15" s="109"/>
      <c r="S15" s="109"/>
      <c r="T15" s="109"/>
      <c r="U15" s="109"/>
      <c r="V15" s="109"/>
      <c r="W15" s="109"/>
    </row>
    <row r="16" ht="21.75" customHeight="1" spans="1:23">
      <c r="A16" s="97" t="s">
        <v>517</v>
      </c>
      <c r="B16" s="97" t="s">
        <v>530</v>
      </c>
      <c r="C16" s="97" t="s">
        <v>531</v>
      </c>
      <c r="D16" s="97" t="s">
        <v>70</v>
      </c>
      <c r="E16" s="97" t="s">
        <v>172</v>
      </c>
      <c r="F16" s="97" t="s">
        <v>173</v>
      </c>
      <c r="G16" s="97" t="s">
        <v>334</v>
      </c>
      <c r="H16" s="97" t="s">
        <v>335</v>
      </c>
      <c r="I16" s="109">
        <v>28515.84</v>
      </c>
      <c r="J16" s="109">
        <v>28515.84</v>
      </c>
      <c r="K16" s="109">
        <v>28515.84</v>
      </c>
      <c r="L16" s="109"/>
      <c r="M16" s="109"/>
      <c r="N16" s="109"/>
      <c r="O16" s="109"/>
      <c r="P16" s="109"/>
      <c r="Q16" s="109"/>
      <c r="R16" s="109"/>
      <c r="S16" s="109"/>
      <c r="T16" s="109"/>
      <c r="U16" s="109"/>
      <c r="V16" s="109"/>
      <c r="W16" s="109"/>
    </row>
    <row r="17" ht="21.75" customHeight="1" spans="1:23">
      <c r="A17" s="97" t="s">
        <v>517</v>
      </c>
      <c r="B17" s="97" t="s">
        <v>532</v>
      </c>
      <c r="C17" s="97" t="s">
        <v>533</v>
      </c>
      <c r="D17" s="97" t="s">
        <v>70</v>
      </c>
      <c r="E17" s="97" t="s">
        <v>194</v>
      </c>
      <c r="F17" s="97" t="s">
        <v>195</v>
      </c>
      <c r="G17" s="97" t="s">
        <v>520</v>
      </c>
      <c r="H17" s="97" t="s">
        <v>521</v>
      </c>
      <c r="I17" s="109">
        <v>36403.2</v>
      </c>
      <c r="J17" s="109">
        <v>36403.2</v>
      </c>
      <c r="K17" s="109">
        <v>36403.2</v>
      </c>
      <c r="L17" s="109"/>
      <c r="M17" s="109"/>
      <c r="N17" s="109"/>
      <c r="O17" s="109"/>
      <c r="P17" s="109"/>
      <c r="Q17" s="109"/>
      <c r="R17" s="109"/>
      <c r="S17" s="109"/>
      <c r="T17" s="109"/>
      <c r="U17" s="109"/>
      <c r="V17" s="109"/>
      <c r="W17" s="109"/>
    </row>
    <row r="18" ht="21.75" customHeight="1" spans="1:23">
      <c r="A18" s="97" t="s">
        <v>517</v>
      </c>
      <c r="B18" s="97" t="s">
        <v>532</v>
      </c>
      <c r="C18" s="97" t="s">
        <v>533</v>
      </c>
      <c r="D18" s="97" t="s">
        <v>70</v>
      </c>
      <c r="E18" s="97" t="s">
        <v>194</v>
      </c>
      <c r="F18" s="97" t="s">
        <v>195</v>
      </c>
      <c r="G18" s="97" t="s">
        <v>520</v>
      </c>
      <c r="H18" s="97" t="s">
        <v>521</v>
      </c>
      <c r="I18" s="109">
        <v>494560</v>
      </c>
      <c r="J18" s="109">
        <v>494560</v>
      </c>
      <c r="K18" s="109">
        <v>494560</v>
      </c>
      <c r="L18" s="109"/>
      <c r="M18" s="109"/>
      <c r="N18" s="109"/>
      <c r="O18" s="109"/>
      <c r="P18" s="109"/>
      <c r="Q18" s="109"/>
      <c r="R18" s="109"/>
      <c r="S18" s="109"/>
      <c r="T18" s="109"/>
      <c r="U18" s="109"/>
      <c r="V18" s="109"/>
      <c r="W18" s="109"/>
    </row>
    <row r="19" ht="21.75" customHeight="1" spans="1:23">
      <c r="A19" s="97" t="s">
        <v>517</v>
      </c>
      <c r="B19" s="97" t="s">
        <v>534</v>
      </c>
      <c r="C19" s="97" t="s">
        <v>535</v>
      </c>
      <c r="D19" s="97" t="s">
        <v>70</v>
      </c>
      <c r="E19" s="97" t="s">
        <v>156</v>
      </c>
      <c r="F19" s="97" t="s">
        <v>157</v>
      </c>
      <c r="G19" s="97" t="s">
        <v>334</v>
      </c>
      <c r="H19" s="97" t="s">
        <v>335</v>
      </c>
      <c r="I19" s="109">
        <v>800000</v>
      </c>
      <c r="J19" s="109">
        <v>800000</v>
      </c>
      <c r="K19" s="109">
        <v>800000</v>
      </c>
      <c r="L19" s="109"/>
      <c r="M19" s="109"/>
      <c r="N19" s="109"/>
      <c r="O19" s="109"/>
      <c r="P19" s="109"/>
      <c r="Q19" s="109"/>
      <c r="R19" s="109"/>
      <c r="S19" s="109"/>
      <c r="T19" s="109"/>
      <c r="U19" s="109"/>
      <c r="V19" s="109"/>
      <c r="W19" s="109"/>
    </row>
    <row r="20" ht="21.75" customHeight="1" spans="1:23">
      <c r="A20" s="97" t="s">
        <v>517</v>
      </c>
      <c r="B20" s="97" t="s">
        <v>536</v>
      </c>
      <c r="C20" s="97" t="s">
        <v>537</v>
      </c>
      <c r="D20" s="97" t="s">
        <v>70</v>
      </c>
      <c r="E20" s="97" t="s">
        <v>154</v>
      </c>
      <c r="F20" s="97" t="s">
        <v>155</v>
      </c>
      <c r="G20" s="97" t="s">
        <v>334</v>
      </c>
      <c r="H20" s="97" t="s">
        <v>335</v>
      </c>
      <c r="I20" s="109">
        <v>3300000</v>
      </c>
      <c r="J20" s="109"/>
      <c r="K20" s="109"/>
      <c r="L20" s="109"/>
      <c r="M20" s="109"/>
      <c r="N20" s="109"/>
      <c r="O20" s="109"/>
      <c r="P20" s="109"/>
      <c r="Q20" s="109"/>
      <c r="R20" s="109">
        <v>3300000</v>
      </c>
      <c r="S20" s="109"/>
      <c r="T20" s="109"/>
      <c r="U20" s="109"/>
      <c r="V20" s="109"/>
      <c r="W20" s="109">
        <v>3300000</v>
      </c>
    </row>
    <row r="21" ht="21.75" customHeight="1" spans="1:23">
      <c r="A21" s="97" t="s">
        <v>517</v>
      </c>
      <c r="B21" s="97" t="s">
        <v>538</v>
      </c>
      <c r="C21" s="97" t="s">
        <v>539</v>
      </c>
      <c r="D21" s="97" t="s">
        <v>70</v>
      </c>
      <c r="E21" s="97" t="s">
        <v>172</v>
      </c>
      <c r="F21" s="97" t="s">
        <v>173</v>
      </c>
      <c r="G21" s="97" t="s">
        <v>358</v>
      </c>
      <c r="H21" s="97" t="s">
        <v>359</v>
      </c>
      <c r="I21" s="109">
        <v>862500</v>
      </c>
      <c r="J21" s="109">
        <v>862500</v>
      </c>
      <c r="K21" s="109">
        <v>862500</v>
      </c>
      <c r="L21" s="109"/>
      <c r="M21" s="109"/>
      <c r="N21" s="109"/>
      <c r="O21" s="109"/>
      <c r="P21" s="109"/>
      <c r="Q21" s="109"/>
      <c r="R21" s="109"/>
      <c r="S21" s="109"/>
      <c r="T21" s="109"/>
      <c r="U21" s="109"/>
      <c r="V21" s="109"/>
      <c r="W21" s="109"/>
    </row>
    <row r="22" ht="21.75" customHeight="1" spans="1:23">
      <c r="A22" s="97" t="s">
        <v>517</v>
      </c>
      <c r="B22" s="97" t="s">
        <v>540</v>
      </c>
      <c r="C22" s="97" t="s">
        <v>541</v>
      </c>
      <c r="D22" s="97" t="s">
        <v>70</v>
      </c>
      <c r="E22" s="97" t="s">
        <v>172</v>
      </c>
      <c r="F22" s="97" t="s">
        <v>173</v>
      </c>
      <c r="G22" s="97" t="s">
        <v>358</v>
      </c>
      <c r="H22" s="97" t="s">
        <v>359</v>
      </c>
      <c r="I22" s="109">
        <v>201500</v>
      </c>
      <c r="J22" s="109">
        <v>201500</v>
      </c>
      <c r="K22" s="109">
        <v>201500</v>
      </c>
      <c r="L22" s="109"/>
      <c r="M22" s="109"/>
      <c r="N22" s="109"/>
      <c r="O22" s="109"/>
      <c r="P22" s="109"/>
      <c r="Q22" s="109"/>
      <c r="R22" s="109"/>
      <c r="S22" s="109"/>
      <c r="T22" s="109"/>
      <c r="U22" s="109"/>
      <c r="V22" s="109"/>
      <c r="W22" s="109"/>
    </row>
    <row r="23" ht="21.75" customHeight="1" spans="1:23">
      <c r="A23" s="97" t="s">
        <v>517</v>
      </c>
      <c r="B23" s="97" t="s">
        <v>542</v>
      </c>
      <c r="C23" s="97" t="s">
        <v>543</v>
      </c>
      <c r="D23" s="97" t="s">
        <v>70</v>
      </c>
      <c r="E23" s="97" t="s">
        <v>172</v>
      </c>
      <c r="F23" s="97" t="s">
        <v>173</v>
      </c>
      <c r="G23" s="97" t="s">
        <v>358</v>
      </c>
      <c r="H23" s="97" t="s">
        <v>359</v>
      </c>
      <c r="I23" s="109">
        <v>90132</v>
      </c>
      <c r="J23" s="109">
        <v>90132</v>
      </c>
      <c r="K23" s="109">
        <v>90132</v>
      </c>
      <c r="L23" s="109"/>
      <c r="M23" s="109"/>
      <c r="N23" s="109"/>
      <c r="O23" s="109"/>
      <c r="P23" s="109"/>
      <c r="Q23" s="109"/>
      <c r="R23" s="109"/>
      <c r="S23" s="109"/>
      <c r="T23" s="109"/>
      <c r="U23" s="109"/>
      <c r="V23" s="109"/>
      <c r="W23" s="109"/>
    </row>
    <row r="24" ht="21.75" customHeight="1" spans="1:23">
      <c r="A24" s="97" t="s">
        <v>517</v>
      </c>
      <c r="B24" s="97" t="s">
        <v>544</v>
      </c>
      <c r="C24" s="97" t="s">
        <v>545</v>
      </c>
      <c r="D24" s="97" t="s">
        <v>70</v>
      </c>
      <c r="E24" s="97" t="s">
        <v>172</v>
      </c>
      <c r="F24" s="97" t="s">
        <v>173</v>
      </c>
      <c r="G24" s="97" t="s">
        <v>546</v>
      </c>
      <c r="H24" s="97" t="s">
        <v>547</v>
      </c>
      <c r="I24" s="109">
        <v>22600</v>
      </c>
      <c r="J24" s="109">
        <v>22600</v>
      </c>
      <c r="K24" s="109">
        <v>22600</v>
      </c>
      <c r="L24" s="109"/>
      <c r="M24" s="109"/>
      <c r="N24" s="109"/>
      <c r="O24" s="109"/>
      <c r="P24" s="109"/>
      <c r="Q24" s="109"/>
      <c r="R24" s="109"/>
      <c r="S24" s="109"/>
      <c r="T24" s="109"/>
      <c r="U24" s="109"/>
      <c r="V24" s="109"/>
      <c r="W24" s="109"/>
    </row>
    <row r="25" ht="21.75" customHeight="1" spans="1:23">
      <c r="A25" s="97" t="s">
        <v>517</v>
      </c>
      <c r="B25" s="97" t="s">
        <v>548</v>
      </c>
      <c r="C25" s="97" t="s">
        <v>549</v>
      </c>
      <c r="D25" s="97" t="s">
        <v>70</v>
      </c>
      <c r="E25" s="97" t="s">
        <v>182</v>
      </c>
      <c r="F25" s="97" t="s">
        <v>183</v>
      </c>
      <c r="G25" s="97" t="s">
        <v>334</v>
      </c>
      <c r="H25" s="97" t="s">
        <v>335</v>
      </c>
      <c r="I25" s="109">
        <v>675933</v>
      </c>
      <c r="J25" s="109">
        <v>675933</v>
      </c>
      <c r="K25" s="109">
        <v>675933</v>
      </c>
      <c r="L25" s="109"/>
      <c r="M25" s="109"/>
      <c r="N25" s="109"/>
      <c r="O25" s="109"/>
      <c r="P25" s="109"/>
      <c r="Q25" s="109"/>
      <c r="R25" s="109"/>
      <c r="S25" s="109"/>
      <c r="T25" s="109"/>
      <c r="U25" s="109"/>
      <c r="V25" s="109"/>
      <c r="W25" s="109"/>
    </row>
    <row r="26" ht="21.75" customHeight="1" spans="1:23">
      <c r="A26" s="97" t="s">
        <v>517</v>
      </c>
      <c r="B26" s="97" t="s">
        <v>550</v>
      </c>
      <c r="C26" s="97" t="s">
        <v>551</v>
      </c>
      <c r="D26" s="97" t="s">
        <v>70</v>
      </c>
      <c r="E26" s="97" t="s">
        <v>212</v>
      </c>
      <c r="F26" s="97" t="s">
        <v>211</v>
      </c>
      <c r="G26" s="97" t="s">
        <v>334</v>
      </c>
      <c r="H26" s="97" t="s">
        <v>335</v>
      </c>
      <c r="I26" s="109">
        <v>24840</v>
      </c>
      <c r="J26" s="109">
        <v>24840</v>
      </c>
      <c r="K26" s="109">
        <v>24840</v>
      </c>
      <c r="L26" s="109"/>
      <c r="M26" s="109"/>
      <c r="N26" s="109"/>
      <c r="O26" s="109"/>
      <c r="P26" s="109"/>
      <c r="Q26" s="109"/>
      <c r="R26" s="109"/>
      <c r="S26" s="109"/>
      <c r="T26" s="109"/>
      <c r="U26" s="109"/>
      <c r="V26" s="109"/>
      <c r="W26" s="109"/>
    </row>
    <row r="27" ht="21.75" customHeight="1" spans="1:23">
      <c r="A27" s="97" t="s">
        <v>517</v>
      </c>
      <c r="B27" s="97" t="s">
        <v>552</v>
      </c>
      <c r="C27" s="97" t="s">
        <v>553</v>
      </c>
      <c r="D27" s="97" t="s">
        <v>70</v>
      </c>
      <c r="E27" s="97" t="s">
        <v>194</v>
      </c>
      <c r="F27" s="97" t="s">
        <v>195</v>
      </c>
      <c r="G27" s="97" t="s">
        <v>520</v>
      </c>
      <c r="H27" s="97" t="s">
        <v>521</v>
      </c>
      <c r="I27" s="109">
        <v>200534.4</v>
      </c>
      <c r="J27" s="109">
        <v>200534.4</v>
      </c>
      <c r="K27" s="109">
        <v>200534.4</v>
      </c>
      <c r="L27" s="109"/>
      <c r="M27" s="109"/>
      <c r="N27" s="109"/>
      <c r="O27" s="109"/>
      <c r="P27" s="109"/>
      <c r="Q27" s="109"/>
      <c r="R27" s="109"/>
      <c r="S27" s="109"/>
      <c r="T27" s="109"/>
      <c r="U27" s="109"/>
      <c r="V27" s="109"/>
      <c r="W27" s="109"/>
    </row>
    <row r="28" ht="21.75" customHeight="1" spans="1:23">
      <c r="A28" s="97" t="s">
        <v>517</v>
      </c>
      <c r="B28" s="97" t="s">
        <v>554</v>
      </c>
      <c r="C28" s="97" t="s">
        <v>555</v>
      </c>
      <c r="D28" s="97" t="s">
        <v>70</v>
      </c>
      <c r="E28" s="97" t="s">
        <v>156</v>
      </c>
      <c r="F28" s="97" t="s">
        <v>157</v>
      </c>
      <c r="G28" s="97" t="s">
        <v>334</v>
      </c>
      <c r="H28" s="97" t="s">
        <v>335</v>
      </c>
      <c r="I28" s="109">
        <v>264000</v>
      </c>
      <c r="J28" s="109">
        <v>264000</v>
      </c>
      <c r="K28" s="109">
        <v>264000</v>
      </c>
      <c r="L28" s="109"/>
      <c r="M28" s="109"/>
      <c r="N28" s="109"/>
      <c r="O28" s="109"/>
      <c r="P28" s="109"/>
      <c r="Q28" s="109"/>
      <c r="R28" s="109"/>
      <c r="S28" s="109"/>
      <c r="T28" s="109"/>
      <c r="U28" s="109"/>
      <c r="V28" s="109"/>
      <c r="W28" s="109"/>
    </row>
    <row r="29" ht="21.75" customHeight="1" spans="1:23">
      <c r="A29" s="97" t="s">
        <v>517</v>
      </c>
      <c r="B29" s="97" t="s">
        <v>556</v>
      </c>
      <c r="C29" s="97" t="s">
        <v>557</v>
      </c>
      <c r="D29" s="97" t="s">
        <v>70</v>
      </c>
      <c r="E29" s="97" t="s">
        <v>184</v>
      </c>
      <c r="F29" s="97" t="s">
        <v>185</v>
      </c>
      <c r="G29" s="97" t="s">
        <v>334</v>
      </c>
      <c r="H29" s="97" t="s">
        <v>335</v>
      </c>
      <c r="I29" s="109">
        <v>900871.52</v>
      </c>
      <c r="J29" s="109">
        <v>900871.52</v>
      </c>
      <c r="K29" s="109">
        <v>900871.52</v>
      </c>
      <c r="L29" s="109"/>
      <c r="M29" s="109"/>
      <c r="N29" s="109"/>
      <c r="O29" s="109"/>
      <c r="P29" s="109"/>
      <c r="Q29" s="109"/>
      <c r="R29" s="109"/>
      <c r="S29" s="109"/>
      <c r="T29" s="109"/>
      <c r="U29" s="109"/>
      <c r="V29" s="109"/>
      <c r="W29" s="109"/>
    </row>
    <row r="30" ht="21.75" customHeight="1" spans="1:23">
      <c r="A30" s="97" t="s">
        <v>517</v>
      </c>
      <c r="B30" s="97" t="s">
        <v>558</v>
      </c>
      <c r="C30" s="97" t="s">
        <v>559</v>
      </c>
      <c r="D30" s="97" t="s">
        <v>70</v>
      </c>
      <c r="E30" s="97" t="s">
        <v>212</v>
      </c>
      <c r="F30" s="97" t="s">
        <v>211</v>
      </c>
      <c r="G30" s="97" t="s">
        <v>520</v>
      </c>
      <c r="H30" s="97" t="s">
        <v>521</v>
      </c>
      <c r="I30" s="109">
        <v>3815.74</v>
      </c>
      <c r="J30" s="109">
        <v>3815.74</v>
      </c>
      <c r="K30" s="109">
        <v>3815.74</v>
      </c>
      <c r="L30" s="109"/>
      <c r="M30" s="109"/>
      <c r="N30" s="109"/>
      <c r="O30" s="109"/>
      <c r="P30" s="109"/>
      <c r="Q30" s="109"/>
      <c r="R30" s="109"/>
      <c r="S30" s="109"/>
      <c r="T30" s="109"/>
      <c r="U30" s="109"/>
      <c r="V30" s="109"/>
      <c r="W30" s="109"/>
    </row>
    <row r="31" ht="21.75" customHeight="1" spans="1:23">
      <c r="A31" s="97" t="s">
        <v>517</v>
      </c>
      <c r="B31" s="97" t="s">
        <v>560</v>
      </c>
      <c r="C31" s="97" t="s">
        <v>561</v>
      </c>
      <c r="D31" s="97" t="s">
        <v>70</v>
      </c>
      <c r="E31" s="97" t="s">
        <v>182</v>
      </c>
      <c r="F31" s="97" t="s">
        <v>183</v>
      </c>
      <c r="G31" s="97" t="s">
        <v>334</v>
      </c>
      <c r="H31" s="97" t="s">
        <v>335</v>
      </c>
      <c r="I31" s="109">
        <v>41114036.58</v>
      </c>
      <c r="J31" s="109">
        <v>41114036.58</v>
      </c>
      <c r="K31" s="109">
        <v>41114036.58</v>
      </c>
      <c r="L31" s="109"/>
      <c r="M31" s="109"/>
      <c r="N31" s="109"/>
      <c r="O31" s="109"/>
      <c r="P31" s="109"/>
      <c r="Q31" s="109"/>
      <c r="R31" s="109"/>
      <c r="S31" s="109"/>
      <c r="T31" s="109"/>
      <c r="U31" s="109"/>
      <c r="V31" s="109"/>
      <c r="W31" s="109"/>
    </row>
    <row r="32" ht="21.75" customHeight="1" spans="1:23">
      <c r="A32" s="97" t="s">
        <v>517</v>
      </c>
      <c r="B32" s="97" t="s">
        <v>562</v>
      </c>
      <c r="C32" s="97" t="s">
        <v>563</v>
      </c>
      <c r="D32" s="97" t="s">
        <v>70</v>
      </c>
      <c r="E32" s="97" t="s">
        <v>194</v>
      </c>
      <c r="F32" s="97" t="s">
        <v>195</v>
      </c>
      <c r="G32" s="97" t="s">
        <v>520</v>
      </c>
      <c r="H32" s="97" t="s">
        <v>521</v>
      </c>
      <c r="I32" s="109">
        <v>9434580</v>
      </c>
      <c r="J32" s="109">
        <v>9434580</v>
      </c>
      <c r="K32" s="109">
        <v>9434580</v>
      </c>
      <c r="L32" s="109"/>
      <c r="M32" s="109"/>
      <c r="N32" s="109"/>
      <c r="O32" s="109"/>
      <c r="P32" s="109"/>
      <c r="Q32" s="109"/>
      <c r="R32" s="109"/>
      <c r="S32" s="109"/>
      <c r="T32" s="109"/>
      <c r="U32" s="109"/>
      <c r="V32" s="109"/>
      <c r="W32" s="109"/>
    </row>
    <row r="33" ht="21.75" customHeight="1" spans="1:23">
      <c r="A33" s="97" t="s">
        <v>517</v>
      </c>
      <c r="B33" s="97" t="s">
        <v>564</v>
      </c>
      <c r="C33" s="97" t="s">
        <v>565</v>
      </c>
      <c r="D33" s="97" t="s">
        <v>70</v>
      </c>
      <c r="E33" s="97" t="s">
        <v>172</v>
      </c>
      <c r="F33" s="97" t="s">
        <v>173</v>
      </c>
      <c r="G33" s="97" t="s">
        <v>358</v>
      </c>
      <c r="H33" s="97" t="s">
        <v>359</v>
      </c>
      <c r="I33" s="109">
        <v>1046</v>
      </c>
      <c r="J33" s="109">
        <v>1046</v>
      </c>
      <c r="K33" s="109">
        <v>1046</v>
      </c>
      <c r="L33" s="109"/>
      <c r="M33" s="109"/>
      <c r="N33" s="109"/>
      <c r="O33" s="109"/>
      <c r="P33" s="109"/>
      <c r="Q33" s="109"/>
      <c r="R33" s="109"/>
      <c r="S33" s="109"/>
      <c r="T33" s="109"/>
      <c r="U33" s="109"/>
      <c r="V33" s="109"/>
      <c r="W33" s="109"/>
    </row>
    <row r="34" ht="21.75" customHeight="1" spans="1:23">
      <c r="A34" s="97" t="s">
        <v>566</v>
      </c>
      <c r="B34" s="97" t="s">
        <v>567</v>
      </c>
      <c r="C34" s="97" t="s">
        <v>568</v>
      </c>
      <c r="D34" s="97" t="s">
        <v>70</v>
      </c>
      <c r="E34" s="97" t="s">
        <v>188</v>
      </c>
      <c r="F34" s="97" t="s">
        <v>189</v>
      </c>
      <c r="G34" s="97" t="s">
        <v>334</v>
      </c>
      <c r="H34" s="97" t="s">
        <v>335</v>
      </c>
      <c r="I34" s="109">
        <v>72127.66</v>
      </c>
      <c r="J34" s="109">
        <v>72127.66</v>
      </c>
      <c r="K34" s="109">
        <v>72127.66</v>
      </c>
      <c r="L34" s="109"/>
      <c r="M34" s="109"/>
      <c r="N34" s="109"/>
      <c r="O34" s="109"/>
      <c r="P34" s="109"/>
      <c r="Q34" s="109"/>
      <c r="R34" s="109"/>
      <c r="S34" s="109"/>
      <c r="T34" s="109"/>
      <c r="U34" s="109"/>
      <c r="V34" s="109"/>
      <c r="W34" s="109"/>
    </row>
    <row r="35" ht="21.75" customHeight="1" spans="1:23">
      <c r="A35" s="97" t="s">
        <v>569</v>
      </c>
      <c r="B35" s="97" t="s">
        <v>570</v>
      </c>
      <c r="C35" s="97" t="s">
        <v>571</v>
      </c>
      <c r="D35" s="97" t="s">
        <v>70</v>
      </c>
      <c r="E35" s="97" t="s">
        <v>184</v>
      </c>
      <c r="F35" s="97" t="s">
        <v>185</v>
      </c>
      <c r="G35" s="97" t="s">
        <v>334</v>
      </c>
      <c r="H35" s="97" t="s">
        <v>335</v>
      </c>
      <c r="I35" s="109">
        <v>718004</v>
      </c>
      <c r="J35" s="109">
        <v>718004</v>
      </c>
      <c r="K35" s="109">
        <v>718004</v>
      </c>
      <c r="L35" s="109"/>
      <c r="M35" s="109"/>
      <c r="N35" s="109"/>
      <c r="O35" s="109"/>
      <c r="P35" s="109"/>
      <c r="Q35" s="109"/>
      <c r="R35" s="109"/>
      <c r="S35" s="109"/>
      <c r="T35" s="109"/>
      <c r="U35" s="109"/>
      <c r="V35" s="109"/>
      <c r="W35" s="109"/>
    </row>
    <row r="36" ht="21.75" customHeight="1" spans="1:23">
      <c r="A36" s="97" t="s">
        <v>569</v>
      </c>
      <c r="B36" s="97" t="s">
        <v>572</v>
      </c>
      <c r="C36" s="97" t="s">
        <v>573</v>
      </c>
      <c r="D36" s="97" t="s">
        <v>70</v>
      </c>
      <c r="E36" s="97" t="s">
        <v>188</v>
      </c>
      <c r="F36" s="97" t="s">
        <v>189</v>
      </c>
      <c r="G36" s="97" t="s">
        <v>334</v>
      </c>
      <c r="H36" s="97" t="s">
        <v>335</v>
      </c>
      <c r="I36" s="109">
        <v>100000</v>
      </c>
      <c r="J36" s="109">
        <v>100000</v>
      </c>
      <c r="K36" s="109">
        <v>100000</v>
      </c>
      <c r="L36" s="109"/>
      <c r="M36" s="109"/>
      <c r="N36" s="109"/>
      <c r="O36" s="109"/>
      <c r="P36" s="109"/>
      <c r="Q36" s="109"/>
      <c r="R36" s="109"/>
      <c r="S36" s="109"/>
      <c r="T36" s="109"/>
      <c r="U36" s="109"/>
      <c r="V36" s="109"/>
      <c r="W36" s="109"/>
    </row>
    <row r="37" ht="21.75" customHeight="1" spans="1:23">
      <c r="A37" s="97" t="s">
        <v>569</v>
      </c>
      <c r="B37" s="97" t="s">
        <v>574</v>
      </c>
      <c r="C37" s="97" t="s">
        <v>575</v>
      </c>
      <c r="D37" s="97" t="s">
        <v>70</v>
      </c>
      <c r="E37" s="97" t="s">
        <v>188</v>
      </c>
      <c r="F37" s="97" t="s">
        <v>189</v>
      </c>
      <c r="G37" s="97" t="s">
        <v>334</v>
      </c>
      <c r="H37" s="97" t="s">
        <v>335</v>
      </c>
      <c r="I37" s="109">
        <v>344973</v>
      </c>
      <c r="J37" s="109">
        <v>344973</v>
      </c>
      <c r="K37" s="109">
        <v>344973</v>
      </c>
      <c r="L37" s="109"/>
      <c r="M37" s="109"/>
      <c r="N37" s="109"/>
      <c r="O37" s="109"/>
      <c r="P37" s="109"/>
      <c r="Q37" s="109"/>
      <c r="R37" s="109"/>
      <c r="S37" s="109"/>
      <c r="T37" s="109"/>
      <c r="U37" s="109"/>
      <c r="V37" s="109"/>
      <c r="W37" s="109"/>
    </row>
    <row r="38" ht="21.75" customHeight="1" spans="1:23">
      <c r="A38" s="97" t="s">
        <v>569</v>
      </c>
      <c r="B38" s="97" t="s">
        <v>574</v>
      </c>
      <c r="C38" s="97" t="s">
        <v>575</v>
      </c>
      <c r="D38" s="97" t="s">
        <v>70</v>
      </c>
      <c r="E38" s="97" t="s">
        <v>208</v>
      </c>
      <c r="F38" s="97" t="s">
        <v>209</v>
      </c>
      <c r="G38" s="97" t="s">
        <v>334</v>
      </c>
      <c r="H38" s="97" t="s">
        <v>335</v>
      </c>
      <c r="I38" s="109">
        <v>1043970</v>
      </c>
      <c r="J38" s="109">
        <v>1043970</v>
      </c>
      <c r="K38" s="109">
        <v>1043970</v>
      </c>
      <c r="L38" s="109"/>
      <c r="M38" s="109"/>
      <c r="N38" s="109"/>
      <c r="O38" s="109"/>
      <c r="P38" s="109"/>
      <c r="Q38" s="109"/>
      <c r="R38" s="109"/>
      <c r="S38" s="109"/>
      <c r="T38" s="109"/>
      <c r="U38" s="109"/>
      <c r="V38" s="109"/>
      <c r="W38" s="109"/>
    </row>
    <row r="39" ht="21.75" customHeight="1" spans="1:23">
      <c r="A39" s="97" t="s">
        <v>569</v>
      </c>
      <c r="B39" s="97" t="s">
        <v>576</v>
      </c>
      <c r="C39" s="97" t="s">
        <v>577</v>
      </c>
      <c r="D39" s="97" t="s">
        <v>70</v>
      </c>
      <c r="E39" s="97" t="s">
        <v>184</v>
      </c>
      <c r="F39" s="97" t="s">
        <v>185</v>
      </c>
      <c r="G39" s="97" t="s">
        <v>334</v>
      </c>
      <c r="H39" s="97" t="s">
        <v>335</v>
      </c>
      <c r="I39" s="109">
        <v>10000</v>
      </c>
      <c r="J39" s="109">
        <v>10000</v>
      </c>
      <c r="K39" s="109">
        <v>10000</v>
      </c>
      <c r="L39" s="109"/>
      <c r="M39" s="109"/>
      <c r="N39" s="109"/>
      <c r="O39" s="109"/>
      <c r="P39" s="109"/>
      <c r="Q39" s="109"/>
      <c r="R39" s="109"/>
      <c r="S39" s="109"/>
      <c r="T39" s="109"/>
      <c r="U39" s="109"/>
      <c r="V39" s="109"/>
      <c r="W39" s="109"/>
    </row>
    <row r="40" ht="21.75" customHeight="1" spans="1:23">
      <c r="A40" s="97" t="s">
        <v>569</v>
      </c>
      <c r="B40" s="97" t="s">
        <v>578</v>
      </c>
      <c r="C40" s="97" t="s">
        <v>579</v>
      </c>
      <c r="D40" s="97" t="s">
        <v>70</v>
      </c>
      <c r="E40" s="97" t="s">
        <v>172</v>
      </c>
      <c r="F40" s="97" t="s">
        <v>173</v>
      </c>
      <c r="G40" s="97" t="s">
        <v>334</v>
      </c>
      <c r="H40" s="97" t="s">
        <v>335</v>
      </c>
      <c r="I40" s="109">
        <v>10323.06</v>
      </c>
      <c r="J40" s="109">
        <v>10323.06</v>
      </c>
      <c r="K40" s="109">
        <v>10323.06</v>
      </c>
      <c r="L40" s="109"/>
      <c r="M40" s="109"/>
      <c r="N40" s="109"/>
      <c r="O40" s="109"/>
      <c r="P40" s="109"/>
      <c r="Q40" s="109"/>
      <c r="R40" s="109"/>
      <c r="S40" s="109"/>
      <c r="T40" s="109"/>
      <c r="U40" s="109"/>
      <c r="V40" s="109"/>
      <c r="W40" s="109"/>
    </row>
    <row r="41" ht="21.75" customHeight="1" spans="1:23">
      <c r="A41" s="97" t="s">
        <v>569</v>
      </c>
      <c r="B41" s="97" t="s">
        <v>580</v>
      </c>
      <c r="C41" s="97" t="s">
        <v>581</v>
      </c>
      <c r="D41" s="97" t="s">
        <v>70</v>
      </c>
      <c r="E41" s="97" t="s">
        <v>188</v>
      </c>
      <c r="F41" s="97" t="s">
        <v>189</v>
      </c>
      <c r="G41" s="97" t="s">
        <v>334</v>
      </c>
      <c r="H41" s="97" t="s">
        <v>335</v>
      </c>
      <c r="I41" s="109">
        <v>569700</v>
      </c>
      <c r="J41" s="109">
        <v>569700</v>
      </c>
      <c r="K41" s="109">
        <v>569700</v>
      </c>
      <c r="L41" s="109"/>
      <c r="M41" s="109"/>
      <c r="N41" s="109"/>
      <c r="O41" s="109"/>
      <c r="P41" s="109"/>
      <c r="Q41" s="109"/>
      <c r="R41" s="109"/>
      <c r="S41" s="109"/>
      <c r="T41" s="109"/>
      <c r="U41" s="109"/>
      <c r="V41" s="109"/>
      <c r="W41" s="109"/>
    </row>
    <row r="42" ht="21.75" customHeight="1" spans="1:23">
      <c r="A42" s="97" t="s">
        <v>569</v>
      </c>
      <c r="B42" s="97" t="s">
        <v>582</v>
      </c>
      <c r="C42" s="97" t="s">
        <v>583</v>
      </c>
      <c r="D42" s="97" t="s">
        <v>70</v>
      </c>
      <c r="E42" s="97" t="s">
        <v>172</v>
      </c>
      <c r="F42" s="97" t="s">
        <v>173</v>
      </c>
      <c r="G42" s="97" t="s">
        <v>334</v>
      </c>
      <c r="H42" s="97" t="s">
        <v>335</v>
      </c>
      <c r="I42" s="109">
        <v>1264050</v>
      </c>
      <c r="J42" s="109">
        <v>1264050</v>
      </c>
      <c r="K42" s="109">
        <v>1264050</v>
      </c>
      <c r="L42" s="109"/>
      <c r="M42" s="109"/>
      <c r="N42" s="109"/>
      <c r="O42" s="109"/>
      <c r="P42" s="109"/>
      <c r="Q42" s="109"/>
      <c r="R42" s="109"/>
      <c r="S42" s="109"/>
      <c r="T42" s="109"/>
      <c r="U42" s="109"/>
      <c r="V42" s="109"/>
      <c r="W42" s="109"/>
    </row>
    <row r="43" ht="21.75" customHeight="1" spans="1:23">
      <c r="A43" s="97" t="s">
        <v>569</v>
      </c>
      <c r="B43" s="97" t="s">
        <v>584</v>
      </c>
      <c r="C43" s="97" t="s">
        <v>585</v>
      </c>
      <c r="D43" s="97" t="s">
        <v>70</v>
      </c>
      <c r="E43" s="97" t="s">
        <v>166</v>
      </c>
      <c r="F43" s="97" t="s">
        <v>167</v>
      </c>
      <c r="G43" s="97" t="s">
        <v>334</v>
      </c>
      <c r="H43" s="97" t="s">
        <v>335</v>
      </c>
      <c r="I43" s="109">
        <v>630000</v>
      </c>
      <c r="J43" s="109">
        <v>630000</v>
      </c>
      <c r="K43" s="109">
        <v>630000</v>
      </c>
      <c r="L43" s="109"/>
      <c r="M43" s="109"/>
      <c r="N43" s="109"/>
      <c r="O43" s="109"/>
      <c r="P43" s="109"/>
      <c r="Q43" s="109"/>
      <c r="R43" s="109"/>
      <c r="S43" s="109"/>
      <c r="T43" s="109"/>
      <c r="U43" s="109"/>
      <c r="V43" s="109"/>
      <c r="W43" s="109"/>
    </row>
    <row r="44" ht="21.75" customHeight="1" spans="1:23">
      <c r="A44" s="97" t="s">
        <v>569</v>
      </c>
      <c r="B44" s="97" t="s">
        <v>586</v>
      </c>
      <c r="C44" s="97" t="s">
        <v>587</v>
      </c>
      <c r="D44" s="97" t="s">
        <v>70</v>
      </c>
      <c r="E44" s="97" t="s">
        <v>188</v>
      </c>
      <c r="F44" s="97" t="s">
        <v>189</v>
      </c>
      <c r="G44" s="97" t="s">
        <v>334</v>
      </c>
      <c r="H44" s="97" t="s">
        <v>335</v>
      </c>
      <c r="I44" s="109">
        <v>279360</v>
      </c>
      <c r="J44" s="109">
        <v>279360</v>
      </c>
      <c r="K44" s="109">
        <v>279360</v>
      </c>
      <c r="L44" s="109"/>
      <c r="M44" s="109"/>
      <c r="N44" s="109"/>
      <c r="O44" s="109"/>
      <c r="P44" s="109"/>
      <c r="Q44" s="109"/>
      <c r="R44" s="109"/>
      <c r="S44" s="109"/>
      <c r="T44" s="109"/>
      <c r="U44" s="109"/>
      <c r="V44" s="109"/>
      <c r="W44" s="109"/>
    </row>
    <row r="45" ht="21.75" customHeight="1" spans="1:23">
      <c r="A45" s="97" t="s">
        <v>569</v>
      </c>
      <c r="B45" s="97" t="s">
        <v>588</v>
      </c>
      <c r="C45" s="97" t="s">
        <v>589</v>
      </c>
      <c r="D45" s="97" t="s">
        <v>70</v>
      </c>
      <c r="E45" s="97" t="s">
        <v>188</v>
      </c>
      <c r="F45" s="97" t="s">
        <v>189</v>
      </c>
      <c r="G45" s="97" t="s">
        <v>334</v>
      </c>
      <c r="H45" s="97" t="s">
        <v>335</v>
      </c>
      <c r="I45" s="109">
        <v>284875</v>
      </c>
      <c r="J45" s="109">
        <v>284875</v>
      </c>
      <c r="K45" s="109">
        <v>284875</v>
      </c>
      <c r="L45" s="109"/>
      <c r="M45" s="109"/>
      <c r="N45" s="109"/>
      <c r="O45" s="109"/>
      <c r="P45" s="109"/>
      <c r="Q45" s="109"/>
      <c r="R45" s="109"/>
      <c r="S45" s="109"/>
      <c r="T45" s="109"/>
      <c r="U45" s="109"/>
      <c r="V45" s="109"/>
      <c r="W45" s="109"/>
    </row>
    <row r="46" ht="21.75" customHeight="1" spans="1:23">
      <c r="A46" s="97" t="s">
        <v>569</v>
      </c>
      <c r="B46" s="97" t="s">
        <v>590</v>
      </c>
      <c r="C46" s="97" t="s">
        <v>591</v>
      </c>
      <c r="D46" s="97" t="s">
        <v>70</v>
      </c>
      <c r="E46" s="97" t="s">
        <v>184</v>
      </c>
      <c r="F46" s="97" t="s">
        <v>185</v>
      </c>
      <c r="G46" s="97" t="s">
        <v>334</v>
      </c>
      <c r="H46" s="97" t="s">
        <v>335</v>
      </c>
      <c r="I46" s="109">
        <v>1148002</v>
      </c>
      <c r="J46" s="109">
        <v>1148002</v>
      </c>
      <c r="K46" s="109">
        <v>1148002</v>
      </c>
      <c r="L46" s="109"/>
      <c r="M46" s="109"/>
      <c r="N46" s="109"/>
      <c r="O46" s="109"/>
      <c r="P46" s="109"/>
      <c r="Q46" s="109"/>
      <c r="R46" s="109"/>
      <c r="S46" s="109"/>
      <c r="T46" s="109"/>
      <c r="U46" s="109"/>
      <c r="V46" s="109"/>
      <c r="W46" s="109"/>
    </row>
    <row r="47" ht="21.75" customHeight="1" spans="1:23">
      <c r="A47" s="97" t="s">
        <v>569</v>
      </c>
      <c r="B47" s="97" t="s">
        <v>592</v>
      </c>
      <c r="C47" s="97" t="s">
        <v>593</v>
      </c>
      <c r="D47" s="97" t="s">
        <v>70</v>
      </c>
      <c r="E47" s="97" t="s">
        <v>186</v>
      </c>
      <c r="F47" s="97" t="s">
        <v>187</v>
      </c>
      <c r="G47" s="97" t="s">
        <v>546</v>
      </c>
      <c r="H47" s="97" t="s">
        <v>547</v>
      </c>
      <c r="I47" s="109">
        <v>103098</v>
      </c>
      <c r="J47" s="109">
        <v>103098</v>
      </c>
      <c r="K47" s="109">
        <v>103098</v>
      </c>
      <c r="L47" s="109"/>
      <c r="M47" s="109"/>
      <c r="N47" s="109"/>
      <c r="O47" s="109"/>
      <c r="P47" s="109"/>
      <c r="Q47" s="109"/>
      <c r="R47" s="109"/>
      <c r="S47" s="109"/>
      <c r="T47" s="109"/>
      <c r="U47" s="109"/>
      <c r="V47" s="109"/>
      <c r="W47" s="109"/>
    </row>
    <row r="48" ht="21.75" customHeight="1" spans="1:23">
      <c r="A48" s="97" t="s">
        <v>569</v>
      </c>
      <c r="B48" s="97" t="s">
        <v>594</v>
      </c>
      <c r="C48" s="97" t="s">
        <v>595</v>
      </c>
      <c r="D48" s="97" t="s">
        <v>70</v>
      </c>
      <c r="E48" s="97" t="s">
        <v>212</v>
      </c>
      <c r="F48" s="97" t="s">
        <v>211</v>
      </c>
      <c r="G48" s="97" t="s">
        <v>334</v>
      </c>
      <c r="H48" s="97" t="s">
        <v>335</v>
      </c>
      <c r="I48" s="109">
        <v>7600000</v>
      </c>
      <c r="J48" s="109">
        <v>7600000</v>
      </c>
      <c r="K48" s="109">
        <v>7600000</v>
      </c>
      <c r="L48" s="109"/>
      <c r="M48" s="109"/>
      <c r="N48" s="109"/>
      <c r="O48" s="109"/>
      <c r="P48" s="109"/>
      <c r="Q48" s="109"/>
      <c r="R48" s="109"/>
      <c r="S48" s="109"/>
      <c r="T48" s="109"/>
      <c r="U48" s="109"/>
      <c r="V48" s="109"/>
      <c r="W48" s="109"/>
    </row>
    <row r="49" ht="21.75" customHeight="1" spans="1:23">
      <c r="A49" s="97" t="s">
        <v>569</v>
      </c>
      <c r="B49" s="97" t="s">
        <v>596</v>
      </c>
      <c r="C49" s="97" t="s">
        <v>597</v>
      </c>
      <c r="D49" s="97" t="s">
        <v>70</v>
      </c>
      <c r="E49" s="97" t="s">
        <v>172</v>
      </c>
      <c r="F49" s="97" t="s">
        <v>173</v>
      </c>
      <c r="G49" s="97" t="s">
        <v>358</v>
      </c>
      <c r="H49" s="97" t="s">
        <v>359</v>
      </c>
      <c r="I49" s="109">
        <v>816000</v>
      </c>
      <c r="J49" s="109">
        <v>816000</v>
      </c>
      <c r="K49" s="109">
        <v>816000</v>
      </c>
      <c r="L49" s="109"/>
      <c r="M49" s="109"/>
      <c r="N49" s="109"/>
      <c r="O49" s="109"/>
      <c r="P49" s="109"/>
      <c r="Q49" s="109"/>
      <c r="R49" s="109"/>
      <c r="S49" s="109"/>
      <c r="T49" s="109"/>
      <c r="U49" s="109"/>
      <c r="V49" s="109"/>
      <c r="W49" s="109"/>
    </row>
    <row r="50" ht="21.75" customHeight="1" spans="1:23">
      <c r="A50" s="97" t="s">
        <v>569</v>
      </c>
      <c r="B50" s="97" t="s">
        <v>598</v>
      </c>
      <c r="C50" s="97" t="s">
        <v>599</v>
      </c>
      <c r="D50" s="97" t="s">
        <v>70</v>
      </c>
      <c r="E50" s="97" t="s">
        <v>176</v>
      </c>
      <c r="F50" s="97" t="s">
        <v>177</v>
      </c>
      <c r="G50" s="97" t="s">
        <v>334</v>
      </c>
      <c r="H50" s="97" t="s">
        <v>335</v>
      </c>
      <c r="I50" s="109">
        <v>50000</v>
      </c>
      <c r="J50" s="109">
        <v>50000</v>
      </c>
      <c r="K50" s="109">
        <v>50000</v>
      </c>
      <c r="L50" s="109"/>
      <c r="M50" s="109"/>
      <c r="N50" s="109"/>
      <c r="O50" s="109"/>
      <c r="P50" s="109"/>
      <c r="Q50" s="109"/>
      <c r="R50" s="109"/>
      <c r="S50" s="109"/>
      <c r="T50" s="109"/>
      <c r="U50" s="109"/>
      <c r="V50" s="109"/>
      <c r="W50" s="109"/>
    </row>
    <row r="51" ht="21.75" customHeight="1" spans="1:23">
      <c r="A51" s="97" t="s">
        <v>569</v>
      </c>
      <c r="B51" s="97" t="s">
        <v>600</v>
      </c>
      <c r="C51" s="97" t="s">
        <v>601</v>
      </c>
      <c r="D51" s="97" t="s">
        <v>70</v>
      </c>
      <c r="E51" s="97" t="s">
        <v>184</v>
      </c>
      <c r="F51" s="97" t="s">
        <v>185</v>
      </c>
      <c r="G51" s="97" t="s">
        <v>334</v>
      </c>
      <c r="H51" s="97" t="s">
        <v>335</v>
      </c>
      <c r="I51" s="109">
        <v>1134360.51</v>
      </c>
      <c r="J51" s="109">
        <v>1134360.51</v>
      </c>
      <c r="K51" s="109">
        <v>1134360.51</v>
      </c>
      <c r="L51" s="109"/>
      <c r="M51" s="109"/>
      <c r="N51" s="109"/>
      <c r="O51" s="109"/>
      <c r="P51" s="109"/>
      <c r="Q51" s="109"/>
      <c r="R51" s="109"/>
      <c r="S51" s="109"/>
      <c r="T51" s="109"/>
      <c r="U51" s="109"/>
      <c r="V51" s="109"/>
      <c r="W51" s="109"/>
    </row>
    <row r="52" ht="21.75" customHeight="1" spans="1:23">
      <c r="A52" s="97" t="s">
        <v>569</v>
      </c>
      <c r="B52" s="97" t="s">
        <v>602</v>
      </c>
      <c r="C52" s="97" t="s">
        <v>603</v>
      </c>
      <c r="D52" s="97" t="s">
        <v>70</v>
      </c>
      <c r="E52" s="97" t="s">
        <v>184</v>
      </c>
      <c r="F52" s="97" t="s">
        <v>185</v>
      </c>
      <c r="G52" s="97" t="s">
        <v>334</v>
      </c>
      <c r="H52" s="97" t="s">
        <v>335</v>
      </c>
      <c r="I52" s="109">
        <v>1976370</v>
      </c>
      <c r="J52" s="109">
        <v>1976370</v>
      </c>
      <c r="K52" s="109">
        <v>1976370</v>
      </c>
      <c r="L52" s="109"/>
      <c r="M52" s="109"/>
      <c r="N52" s="109"/>
      <c r="O52" s="109"/>
      <c r="P52" s="109"/>
      <c r="Q52" s="109"/>
      <c r="R52" s="109"/>
      <c r="S52" s="109"/>
      <c r="T52" s="109"/>
      <c r="U52" s="109"/>
      <c r="V52" s="109"/>
      <c r="W52" s="109"/>
    </row>
    <row r="53" ht="21.75" customHeight="1" spans="1:23">
      <c r="A53" s="97" t="s">
        <v>569</v>
      </c>
      <c r="B53" s="97" t="s">
        <v>604</v>
      </c>
      <c r="C53" s="97" t="s">
        <v>605</v>
      </c>
      <c r="D53" s="97" t="s">
        <v>70</v>
      </c>
      <c r="E53" s="97" t="s">
        <v>212</v>
      </c>
      <c r="F53" s="97" t="s">
        <v>211</v>
      </c>
      <c r="G53" s="97" t="s">
        <v>334</v>
      </c>
      <c r="H53" s="97" t="s">
        <v>335</v>
      </c>
      <c r="I53" s="109">
        <v>400000</v>
      </c>
      <c r="J53" s="109">
        <v>400000</v>
      </c>
      <c r="K53" s="109">
        <v>400000</v>
      </c>
      <c r="L53" s="109"/>
      <c r="M53" s="109"/>
      <c r="N53" s="109"/>
      <c r="O53" s="109"/>
      <c r="P53" s="109"/>
      <c r="Q53" s="109"/>
      <c r="R53" s="109"/>
      <c r="S53" s="109"/>
      <c r="T53" s="109"/>
      <c r="U53" s="109"/>
      <c r="V53" s="109"/>
      <c r="W53" s="109"/>
    </row>
    <row r="54" ht="21.75" customHeight="1" spans="1:23">
      <c r="A54" s="97" t="s">
        <v>569</v>
      </c>
      <c r="B54" s="97" t="s">
        <v>606</v>
      </c>
      <c r="C54" s="97" t="s">
        <v>607</v>
      </c>
      <c r="D54" s="97" t="s">
        <v>70</v>
      </c>
      <c r="E54" s="97" t="s">
        <v>166</v>
      </c>
      <c r="F54" s="97" t="s">
        <v>167</v>
      </c>
      <c r="G54" s="97" t="s">
        <v>334</v>
      </c>
      <c r="H54" s="97" t="s">
        <v>335</v>
      </c>
      <c r="I54" s="109">
        <v>1019918</v>
      </c>
      <c r="J54" s="109">
        <v>1019918</v>
      </c>
      <c r="K54" s="109">
        <v>1019918</v>
      </c>
      <c r="L54" s="109"/>
      <c r="M54" s="109"/>
      <c r="N54" s="109"/>
      <c r="O54" s="109"/>
      <c r="P54" s="109"/>
      <c r="Q54" s="109"/>
      <c r="R54" s="109"/>
      <c r="S54" s="109"/>
      <c r="T54" s="109"/>
      <c r="U54" s="109"/>
      <c r="V54" s="109"/>
      <c r="W54" s="109"/>
    </row>
    <row r="55" ht="21.75" customHeight="1" spans="1:23">
      <c r="A55" s="97" t="s">
        <v>569</v>
      </c>
      <c r="B55" s="97" t="s">
        <v>606</v>
      </c>
      <c r="C55" s="97" t="s">
        <v>607</v>
      </c>
      <c r="D55" s="97" t="s">
        <v>70</v>
      </c>
      <c r="E55" s="97" t="s">
        <v>172</v>
      </c>
      <c r="F55" s="97" t="s">
        <v>173</v>
      </c>
      <c r="G55" s="97" t="s">
        <v>334</v>
      </c>
      <c r="H55" s="97" t="s">
        <v>335</v>
      </c>
      <c r="I55" s="109">
        <v>1158100</v>
      </c>
      <c r="J55" s="109">
        <v>1158100</v>
      </c>
      <c r="K55" s="109">
        <v>1158100</v>
      </c>
      <c r="L55" s="109"/>
      <c r="M55" s="109"/>
      <c r="N55" s="109"/>
      <c r="O55" s="109"/>
      <c r="P55" s="109"/>
      <c r="Q55" s="109"/>
      <c r="R55" s="109"/>
      <c r="S55" s="109"/>
      <c r="T55" s="109"/>
      <c r="U55" s="109"/>
      <c r="V55" s="109"/>
      <c r="W55" s="109"/>
    </row>
    <row r="56" ht="21.75" customHeight="1" spans="1:23">
      <c r="A56" s="97" t="s">
        <v>569</v>
      </c>
      <c r="B56" s="97" t="s">
        <v>606</v>
      </c>
      <c r="C56" s="97" t="s">
        <v>607</v>
      </c>
      <c r="D56" s="97" t="s">
        <v>70</v>
      </c>
      <c r="E56" s="97" t="s">
        <v>188</v>
      </c>
      <c r="F56" s="97" t="s">
        <v>189</v>
      </c>
      <c r="G56" s="97" t="s">
        <v>334</v>
      </c>
      <c r="H56" s="97" t="s">
        <v>335</v>
      </c>
      <c r="I56" s="109">
        <v>205600</v>
      </c>
      <c r="J56" s="109">
        <v>205600</v>
      </c>
      <c r="K56" s="109">
        <v>205600</v>
      </c>
      <c r="L56" s="109"/>
      <c r="M56" s="109"/>
      <c r="N56" s="109"/>
      <c r="O56" s="109"/>
      <c r="P56" s="109"/>
      <c r="Q56" s="109"/>
      <c r="R56" s="109"/>
      <c r="S56" s="109"/>
      <c r="T56" s="109"/>
      <c r="U56" s="109"/>
      <c r="V56" s="109"/>
      <c r="W56" s="109"/>
    </row>
    <row r="57" ht="21.75" customHeight="1" spans="1:23">
      <c r="A57" s="97" t="s">
        <v>569</v>
      </c>
      <c r="B57" s="97" t="s">
        <v>606</v>
      </c>
      <c r="C57" s="97" t="s">
        <v>607</v>
      </c>
      <c r="D57" s="97" t="s">
        <v>70</v>
      </c>
      <c r="E57" s="97" t="s">
        <v>208</v>
      </c>
      <c r="F57" s="97" t="s">
        <v>209</v>
      </c>
      <c r="G57" s="97" t="s">
        <v>334</v>
      </c>
      <c r="H57" s="97" t="s">
        <v>335</v>
      </c>
      <c r="I57" s="109">
        <v>2854967</v>
      </c>
      <c r="J57" s="109">
        <v>2854967</v>
      </c>
      <c r="K57" s="109">
        <v>2854967</v>
      </c>
      <c r="L57" s="109"/>
      <c r="M57" s="109"/>
      <c r="N57" s="109"/>
      <c r="O57" s="109"/>
      <c r="P57" s="109"/>
      <c r="Q57" s="109"/>
      <c r="R57" s="109"/>
      <c r="S57" s="109"/>
      <c r="T57" s="109"/>
      <c r="U57" s="109"/>
      <c r="V57" s="109"/>
      <c r="W57" s="109"/>
    </row>
    <row r="58" ht="21.75" customHeight="1" spans="1:23">
      <c r="A58" s="97" t="s">
        <v>569</v>
      </c>
      <c r="B58" s="97" t="s">
        <v>608</v>
      </c>
      <c r="C58" s="97" t="s">
        <v>609</v>
      </c>
      <c r="D58" s="97" t="s">
        <v>70</v>
      </c>
      <c r="E58" s="97" t="s">
        <v>184</v>
      </c>
      <c r="F58" s="97" t="s">
        <v>185</v>
      </c>
      <c r="G58" s="97" t="s">
        <v>334</v>
      </c>
      <c r="H58" s="97" t="s">
        <v>335</v>
      </c>
      <c r="I58" s="109">
        <v>514600</v>
      </c>
      <c r="J58" s="109">
        <v>514600</v>
      </c>
      <c r="K58" s="109">
        <v>514600</v>
      </c>
      <c r="L58" s="109"/>
      <c r="M58" s="109"/>
      <c r="N58" s="109"/>
      <c r="O58" s="109"/>
      <c r="P58" s="109"/>
      <c r="Q58" s="109"/>
      <c r="R58" s="109"/>
      <c r="S58" s="109"/>
      <c r="T58" s="109"/>
      <c r="U58" s="109"/>
      <c r="V58" s="109"/>
      <c r="W58" s="109"/>
    </row>
    <row r="59" ht="21.75" customHeight="1" spans="1:23">
      <c r="A59" s="97" t="s">
        <v>569</v>
      </c>
      <c r="B59" s="97" t="s">
        <v>610</v>
      </c>
      <c r="C59" s="97" t="s">
        <v>611</v>
      </c>
      <c r="D59" s="97" t="s">
        <v>70</v>
      </c>
      <c r="E59" s="97" t="s">
        <v>172</v>
      </c>
      <c r="F59" s="97" t="s">
        <v>173</v>
      </c>
      <c r="G59" s="97" t="s">
        <v>334</v>
      </c>
      <c r="H59" s="97" t="s">
        <v>335</v>
      </c>
      <c r="I59" s="109">
        <v>3772000</v>
      </c>
      <c r="J59" s="109">
        <v>3772000</v>
      </c>
      <c r="K59" s="109">
        <v>3772000</v>
      </c>
      <c r="L59" s="109"/>
      <c r="M59" s="109"/>
      <c r="N59" s="109"/>
      <c r="O59" s="109"/>
      <c r="P59" s="109"/>
      <c r="Q59" s="109"/>
      <c r="R59" s="109"/>
      <c r="S59" s="109"/>
      <c r="T59" s="109"/>
      <c r="U59" s="109"/>
      <c r="V59" s="109"/>
      <c r="W59" s="109"/>
    </row>
    <row r="60" ht="21.75" customHeight="1" spans="1:23">
      <c r="A60" s="97" t="s">
        <v>569</v>
      </c>
      <c r="B60" s="97" t="s">
        <v>612</v>
      </c>
      <c r="C60" s="97" t="s">
        <v>613</v>
      </c>
      <c r="D60" s="97" t="s">
        <v>70</v>
      </c>
      <c r="E60" s="97" t="s">
        <v>212</v>
      </c>
      <c r="F60" s="97" t="s">
        <v>211</v>
      </c>
      <c r="G60" s="97" t="s">
        <v>334</v>
      </c>
      <c r="H60" s="97" t="s">
        <v>335</v>
      </c>
      <c r="I60" s="109">
        <v>2658.88</v>
      </c>
      <c r="J60" s="109">
        <v>2658.88</v>
      </c>
      <c r="K60" s="109">
        <v>2658.88</v>
      </c>
      <c r="L60" s="109"/>
      <c r="M60" s="109"/>
      <c r="N60" s="109"/>
      <c r="O60" s="109"/>
      <c r="P60" s="109"/>
      <c r="Q60" s="109"/>
      <c r="R60" s="109"/>
      <c r="S60" s="109"/>
      <c r="T60" s="109"/>
      <c r="U60" s="109"/>
      <c r="V60" s="109"/>
      <c r="W60" s="109"/>
    </row>
    <row r="61" ht="21.75" customHeight="1" spans="1:23">
      <c r="A61" s="97" t="s">
        <v>569</v>
      </c>
      <c r="B61" s="97" t="s">
        <v>614</v>
      </c>
      <c r="C61" s="97" t="s">
        <v>615</v>
      </c>
      <c r="D61" s="97" t="s">
        <v>70</v>
      </c>
      <c r="E61" s="97" t="s">
        <v>208</v>
      </c>
      <c r="F61" s="97" t="s">
        <v>209</v>
      </c>
      <c r="G61" s="97" t="s">
        <v>546</v>
      </c>
      <c r="H61" s="97" t="s">
        <v>547</v>
      </c>
      <c r="I61" s="109">
        <v>87948.16</v>
      </c>
      <c r="J61" s="109">
        <v>87948.16</v>
      </c>
      <c r="K61" s="109">
        <v>87948.16</v>
      </c>
      <c r="L61" s="109"/>
      <c r="M61" s="109"/>
      <c r="N61" s="109"/>
      <c r="O61" s="109"/>
      <c r="P61" s="109"/>
      <c r="Q61" s="109"/>
      <c r="R61" s="109"/>
      <c r="S61" s="109"/>
      <c r="T61" s="109"/>
      <c r="U61" s="109"/>
      <c r="V61" s="109"/>
      <c r="W61" s="109"/>
    </row>
    <row r="62" ht="21.75" customHeight="1" spans="1:23">
      <c r="A62" s="97" t="s">
        <v>569</v>
      </c>
      <c r="B62" s="97" t="s">
        <v>616</v>
      </c>
      <c r="C62" s="97" t="s">
        <v>617</v>
      </c>
      <c r="D62" s="97" t="s">
        <v>70</v>
      </c>
      <c r="E62" s="97" t="s">
        <v>212</v>
      </c>
      <c r="F62" s="97" t="s">
        <v>211</v>
      </c>
      <c r="G62" s="97" t="s">
        <v>334</v>
      </c>
      <c r="H62" s="97" t="s">
        <v>335</v>
      </c>
      <c r="I62" s="109">
        <v>3464056.83</v>
      </c>
      <c r="J62" s="109">
        <v>3464056.83</v>
      </c>
      <c r="K62" s="109">
        <v>3464056.83</v>
      </c>
      <c r="L62" s="109"/>
      <c r="M62" s="109"/>
      <c r="N62" s="109"/>
      <c r="O62" s="109"/>
      <c r="P62" s="109"/>
      <c r="Q62" s="109"/>
      <c r="R62" s="109"/>
      <c r="S62" s="109"/>
      <c r="T62" s="109"/>
      <c r="U62" s="109"/>
      <c r="V62" s="109"/>
      <c r="W62" s="109"/>
    </row>
    <row r="63" ht="21.75" customHeight="1" spans="1:23">
      <c r="A63" s="97" t="s">
        <v>569</v>
      </c>
      <c r="B63" s="97" t="s">
        <v>618</v>
      </c>
      <c r="C63" s="97" t="s">
        <v>619</v>
      </c>
      <c r="D63" s="97" t="s">
        <v>70</v>
      </c>
      <c r="E63" s="97" t="s">
        <v>212</v>
      </c>
      <c r="F63" s="97" t="s">
        <v>211</v>
      </c>
      <c r="G63" s="97" t="s">
        <v>334</v>
      </c>
      <c r="H63" s="97" t="s">
        <v>335</v>
      </c>
      <c r="I63" s="109">
        <v>40000</v>
      </c>
      <c r="J63" s="109">
        <v>40000</v>
      </c>
      <c r="K63" s="109">
        <v>40000</v>
      </c>
      <c r="L63" s="109"/>
      <c r="M63" s="109"/>
      <c r="N63" s="109"/>
      <c r="O63" s="109"/>
      <c r="P63" s="109"/>
      <c r="Q63" s="109"/>
      <c r="R63" s="109"/>
      <c r="S63" s="109"/>
      <c r="T63" s="109"/>
      <c r="U63" s="109"/>
      <c r="V63" s="109"/>
      <c r="W63" s="109"/>
    </row>
    <row r="64" ht="21.75" customHeight="1" spans="1:23">
      <c r="A64" s="97" t="s">
        <v>569</v>
      </c>
      <c r="B64" s="97" t="s">
        <v>620</v>
      </c>
      <c r="C64" s="97" t="s">
        <v>621</v>
      </c>
      <c r="D64" s="97" t="s">
        <v>70</v>
      </c>
      <c r="E64" s="97" t="s">
        <v>166</v>
      </c>
      <c r="F64" s="97" t="s">
        <v>167</v>
      </c>
      <c r="G64" s="97" t="s">
        <v>334</v>
      </c>
      <c r="H64" s="97" t="s">
        <v>335</v>
      </c>
      <c r="I64" s="109">
        <v>640750</v>
      </c>
      <c r="J64" s="109">
        <v>640750</v>
      </c>
      <c r="K64" s="109">
        <v>640750</v>
      </c>
      <c r="L64" s="109"/>
      <c r="M64" s="109"/>
      <c r="N64" s="109"/>
      <c r="O64" s="109"/>
      <c r="P64" s="109"/>
      <c r="Q64" s="109"/>
      <c r="R64" s="109"/>
      <c r="S64" s="109"/>
      <c r="T64" s="109"/>
      <c r="U64" s="109"/>
      <c r="V64" s="109"/>
      <c r="W64" s="109"/>
    </row>
    <row r="65" ht="21.75" customHeight="1" spans="1:23">
      <c r="A65" s="97" t="s">
        <v>569</v>
      </c>
      <c r="B65" s="97" t="s">
        <v>622</v>
      </c>
      <c r="C65" s="97" t="s">
        <v>623</v>
      </c>
      <c r="D65" s="97" t="s">
        <v>70</v>
      </c>
      <c r="E65" s="97" t="s">
        <v>166</v>
      </c>
      <c r="F65" s="97" t="s">
        <v>167</v>
      </c>
      <c r="G65" s="97" t="s">
        <v>334</v>
      </c>
      <c r="H65" s="97" t="s">
        <v>335</v>
      </c>
      <c r="I65" s="109">
        <v>3300700</v>
      </c>
      <c r="J65" s="109">
        <v>3300700</v>
      </c>
      <c r="K65" s="109">
        <v>3300700</v>
      </c>
      <c r="L65" s="109"/>
      <c r="M65" s="109"/>
      <c r="N65" s="109"/>
      <c r="O65" s="109"/>
      <c r="P65" s="109"/>
      <c r="Q65" s="109"/>
      <c r="R65" s="109"/>
      <c r="S65" s="109"/>
      <c r="T65" s="109"/>
      <c r="U65" s="109"/>
      <c r="V65" s="109"/>
      <c r="W65" s="109"/>
    </row>
    <row r="66" ht="21.75" customHeight="1" spans="1:23">
      <c r="A66" s="97" t="s">
        <v>569</v>
      </c>
      <c r="B66" s="97" t="s">
        <v>624</v>
      </c>
      <c r="C66" s="97" t="s">
        <v>625</v>
      </c>
      <c r="D66" s="97" t="s">
        <v>70</v>
      </c>
      <c r="E66" s="97" t="s">
        <v>166</v>
      </c>
      <c r="F66" s="97" t="s">
        <v>167</v>
      </c>
      <c r="G66" s="97" t="s">
        <v>334</v>
      </c>
      <c r="H66" s="97" t="s">
        <v>335</v>
      </c>
      <c r="I66" s="109">
        <v>2200</v>
      </c>
      <c r="J66" s="109">
        <v>2200</v>
      </c>
      <c r="K66" s="109">
        <v>2200</v>
      </c>
      <c r="L66" s="109"/>
      <c r="M66" s="109"/>
      <c r="N66" s="109"/>
      <c r="O66" s="109"/>
      <c r="P66" s="109"/>
      <c r="Q66" s="109"/>
      <c r="R66" s="109"/>
      <c r="S66" s="109"/>
      <c r="T66" s="109"/>
      <c r="U66" s="109"/>
      <c r="V66" s="109"/>
      <c r="W66" s="109"/>
    </row>
    <row r="67" ht="21.75" customHeight="1" spans="1:23">
      <c r="A67" s="97" t="s">
        <v>569</v>
      </c>
      <c r="B67" s="97" t="s">
        <v>626</v>
      </c>
      <c r="C67" s="97" t="s">
        <v>627</v>
      </c>
      <c r="D67" s="97" t="s">
        <v>70</v>
      </c>
      <c r="E67" s="97" t="s">
        <v>188</v>
      </c>
      <c r="F67" s="97" t="s">
        <v>189</v>
      </c>
      <c r="G67" s="97" t="s">
        <v>334</v>
      </c>
      <c r="H67" s="97" t="s">
        <v>335</v>
      </c>
      <c r="I67" s="109">
        <v>87141</v>
      </c>
      <c r="J67" s="109">
        <v>87141</v>
      </c>
      <c r="K67" s="109">
        <v>87141</v>
      </c>
      <c r="L67" s="109"/>
      <c r="M67" s="109"/>
      <c r="N67" s="109"/>
      <c r="O67" s="109"/>
      <c r="P67" s="109"/>
      <c r="Q67" s="109"/>
      <c r="R67" s="109"/>
      <c r="S67" s="109"/>
      <c r="T67" s="109"/>
      <c r="U67" s="109"/>
      <c r="V67" s="109"/>
      <c r="W67" s="109"/>
    </row>
    <row r="68" ht="21.75" customHeight="1" spans="1:23">
      <c r="A68" s="97" t="s">
        <v>569</v>
      </c>
      <c r="B68" s="97" t="s">
        <v>628</v>
      </c>
      <c r="C68" s="97" t="s">
        <v>629</v>
      </c>
      <c r="D68" s="97" t="s">
        <v>70</v>
      </c>
      <c r="E68" s="97" t="s">
        <v>172</v>
      </c>
      <c r="F68" s="97" t="s">
        <v>173</v>
      </c>
      <c r="G68" s="97" t="s">
        <v>546</v>
      </c>
      <c r="H68" s="97" t="s">
        <v>547</v>
      </c>
      <c r="I68" s="109">
        <v>91608.55</v>
      </c>
      <c r="J68" s="109">
        <v>91608.55</v>
      </c>
      <c r="K68" s="109">
        <v>91608.55</v>
      </c>
      <c r="L68" s="109"/>
      <c r="M68" s="109"/>
      <c r="N68" s="109"/>
      <c r="O68" s="109"/>
      <c r="P68" s="109"/>
      <c r="Q68" s="109"/>
      <c r="R68" s="109"/>
      <c r="S68" s="109"/>
      <c r="T68" s="109"/>
      <c r="U68" s="109"/>
      <c r="V68" s="109"/>
      <c r="W68" s="109"/>
    </row>
    <row r="69" ht="21.75" customHeight="1" spans="1:23">
      <c r="A69" s="97" t="s">
        <v>569</v>
      </c>
      <c r="B69" s="97" t="s">
        <v>630</v>
      </c>
      <c r="C69" s="97" t="s">
        <v>631</v>
      </c>
      <c r="D69" s="97" t="s">
        <v>70</v>
      </c>
      <c r="E69" s="97" t="s">
        <v>172</v>
      </c>
      <c r="F69" s="97" t="s">
        <v>173</v>
      </c>
      <c r="G69" s="97" t="s">
        <v>546</v>
      </c>
      <c r="H69" s="97" t="s">
        <v>547</v>
      </c>
      <c r="I69" s="109">
        <v>18651.3</v>
      </c>
      <c r="J69" s="109">
        <v>18651.3</v>
      </c>
      <c r="K69" s="109">
        <v>18651.3</v>
      </c>
      <c r="L69" s="109"/>
      <c r="M69" s="109"/>
      <c r="N69" s="109"/>
      <c r="O69" s="109"/>
      <c r="P69" s="109"/>
      <c r="Q69" s="109"/>
      <c r="R69" s="109"/>
      <c r="S69" s="109"/>
      <c r="T69" s="109"/>
      <c r="U69" s="109"/>
      <c r="V69" s="109"/>
      <c r="W69" s="109"/>
    </row>
    <row r="70" ht="21.75" customHeight="1" spans="1:23">
      <c r="A70" s="97" t="s">
        <v>569</v>
      </c>
      <c r="B70" s="97" t="s">
        <v>632</v>
      </c>
      <c r="C70" s="97" t="s">
        <v>633</v>
      </c>
      <c r="D70" s="97" t="s">
        <v>70</v>
      </c>
      <c r="E70" s="97" t="s">
        <v>178</v>
      </c>
      <c r="F70" s="97" t="s">
        <v>179</v>
      </c>
      <c r="G70" s="97" t="s">
        <v>334</v>
      </c>
      <c r="H70" s="97" t="s">
        <v>335</v>
      </c>
      <c r="I70" s="109">
        <v>284940</v>
      </c>
      <c r="J70" s="109">
        <v>284940</v>
      </c>
      <c r="K70" s="109">
        <v>284940</v>
      </c>
      <c r="L70" s="109"/>
      <c r="M70" s="109"/>
      <c r="N70" s="109"/>
      <c r="O70" s="109"/>
      <c r="P70" s="109"/>
      <c r="Q70" s="109"/>
      <c r="R70" s="109"/>
      <c r="S70" s="109"/>
      <c r="T70" s="109"/>
      <c r="U70" s="109"/>
      <c r="V70" s="109"/>
      <c r="W70" s="109"/>
    </row>
    <row r="71" ht="21.75" customHeight="1" spans="1:23">
      <c r="A71" s="97" t="s">
        <v>569</v>
      </c>
      <c r="B71" s="97" t="s">
        <v>634</v>
      </c>
      <c r="C71" s="97" t="s">
        <v>635</v>
      </c>
      <c r="D71" s="97" t="s">
        <v>70</v>
      </c>
      <c r="E71" s="97" t="s">
        <v>212</v>
      </c>
      <c r="F71" s="97" t="s">
        <v>211</v>
      </c>
      <c r="G71" s="97" t="s">
        <v>334</v>
      </c>
      <c r="H71" s="97" t="s">
        <v>335</v>
      </c>
      <c r="I71" s="109">
        <v>68400</v>
      </c>
      <c r="J71" s="109">
        <v>68400</v>
      </c>
      <c r="K71" s="109">
        <v>68400</v>
      </c>
      <c r="L71" s="109"/>
      <c r="M71" s="109"/>
      <c r="N71" s="109"/>
      <c r="O71" s="109"/>
      <c r="P71" s="109"/>
      <c r="Q71" s="109"/>
      <c r="R71" s="109"/>
      <c r="S71" s="109"/>
      <c r="T71" s="109"/>
      <c r="U71" s="109"/>
      <c r="V71" s="109"/>
      <c r="W71" s="109"/>
    </row>
    <row r="72" ht="21.75" customHeight="1" spans="1:23">
      <c r="A72" s="97" t="s">
        <v>569</v>
      </c>
      <c r="B72" s="97" t="s">
        <v>636</v>
      </c>
      <c r="C72" s="97" t="s">
        <v>637</v>
      </c>
      <c r="D72" s="97" t="s">
        <v>70</v>
      </c>
      <c r="E72" s="97" t="s">
        <v>172</v>
      </c>
      <c r="F72" s="97" t="s">
        <v>173</v>
      </c>
      <c r="G72" s="97" t="s">
        <v>546</v>
      </c>
      <c r="H72" s="97" t="s">
        <v>547</v>
      </c>
      <c r="I72" s="109">
        <v>48700</v>
      </c>
      <c r="J72" s="109">
        <v>48700</v>
      </c>
      <c r="K72" s="109">
        <v>48700</v>
      </c>
      <c r="L72" s="109"/>
      <c r="M72" s="109"/>
      <c r="N72" s="109"/>
      <c r="O72" s="109"/>
      <c r="P72" s="109"/>
      <c r="Q72" s="109"/>
      <c r="R72" s="109"/>
      <c r="S72" s="109"/>
      <c r="T72" s="109"/>
      <c r="U72" s="109"/>
      <c r="V72" s="109"/>
      <c r="W72" s="109"/>
    </row>
    <row r="73" ht="21.75" customHeight="1" spans="1:23">
      <c r="A73" s="97" t="s">
        <v>569</v>
      </c>
      <c r="B73" s="97" t="s">
        <v>638</v>
      </c>
      <c r="C73" s="97" t="s">
        <v>639</v>
      </c>
      <c r="D73" s="97" t="s">
        <v>70</v>
      </c>
      <c r="E73" s="97" t="s">
        <v>172</v>
      </c>
      <c r="F73" s="97" t="s">
        <v>173</v>
      </c>
      <c r="G73" s="97" t="s">
        <v>358</v>
      </c>
      <c r="H73" s="97" t="s">
        <v>359</v>
      </c>
      <c r="I73" s="109">
        <v>21200</v>
      </c>
      <c r="J73" s="109">
        <v>21200</v>
      </c>
      <c r="K73" s="109">
        <v>21200</v>
      </c>
      <c r="L73" s="109"/>
      <c r="M73" s="109"/>
      <c r="N73" s="109"/>
      <c r="O73" s="109"/>
      <c r="P73" s="109"/>
      <c r="Q73" s="109"/>
      <c r="R73" s="109"/>
      <c r="S73" s="109"/>
      <c r="T73" s="109"/>
      <c r="U73" s="109"/>
      <c r="V73" s="109"/>
      <c r="W73" s="109"/>
    </row>
    <row r="74" ht="21.75" customHeight="1" spans="1:23">
      <c r="A74" s="97" t="s">
        <v>569</v>
      </c>
      <c r="B74" s="97" t="s">
        <v>640</v>
      </c>
      <c r="C74" s="97" t="s">
        <v>641</v>
      </c>
      <c r="D74" s="97" t="s">
        <v>70</v>
      </c>
      <c r="E74" s="97" t="s">
        <v>184</v>
      </c>
      <c r="F74" s="97" t="s">
        <v>185</v>
      </c>
      <c r="G74" s="97" t="s">
        <v>334</v>
      </c>
      <c r="H74" s="97" t="s">
        <v>335</v>
      </c>
      <c r="I74" s="109">
        <v>1975705.39</v>
      </c>
      <c r="J74" s="109">
        <v>1975705.39</v>
      </c>
      <c r="K74" s="109">
        <v>1975705.39</v>
      </c>
      <c r="L74" s="109"/>
      <c r="M74" s="109"/>
      <c r="N74" s="109"/>
      <c r="O74" s="109"/>
      <c r="P74" s="109"/>
      <c r="Q74" s="109"/>
      <c r="R74" s="109"/>
      <c r="S74" s="109"/>
      <c r="T74" s="109"/>
      <c r="U74" s="109"/>
      <c r="V74" s="109"/>
      <c r="W74" s="109"/>
    </row>
    <row r="75" ht="21.75" customHeight="1" spans="1:23">
      <c r="A75" s="97" t="s">
        <v>569</v>
      </c>
      <c r="B75" s="97" t="s">
        <v>642</v>
      </c>
      <c r="C75" s="97" t="s">
        <v>643</v>
      </c>
      <c r="D75" s="97" t="s">
        <v>70</v>
      </c>
      <c r="E75" s="97" t="s">
        <v>212</v>
      </c>
      <c r="F75" s="97" t="s">
        <v>211</v>
      </c>
      <c r="G75" s="97" t="s">
        <v>334</v>
      </c>
      <c r="H75" s="97" t="s">
        <v>335</v>
      </c>
      <c r="I75" s="109">
        <v>223560</v>
      </c>
      <c r="J75" s="109">
        <v>223560</v>
      </c>
      <c r="K75" s="109">
        <v>223560</v>
      </c>
      <c r="L75" s="109"/>
      <c r="M75" s="109"/>
      <c r="N75" s="109"/>
      <c r="O75" s="109"/>
      <c r="P75" s="109"/>
      <c r="Q75" s="109"/>
      <c r="R75" s="109"/>
      <c r="S75" s="109"/>
      <c r="T75" s="109"/>
      <c r="U75" s="109"/>
      <c r="V75" s="109"/>
      <c r="W75" s="109"/>
    </row>
    <row r="76" ht="21.75" customHeight="1" spans="1:23">
      <c r="A76" s="97" t="s">
        <v>569</v>
      </c>
      <c r="B76" s="97" t="s">
        <v>644</v>
      </c>
      <c r="C76" s="97" t="s">
        <v>645</v>
      </c>
      <c r="D76" s="97" t="s">
        <v>70</v>
      </c>
      <c r="E76" s="97" t="s">
        <v>172</v>
      </c>
      <c r="F76" s="97" t="s">
        <v>173</v>
      </c>
      <c r="G76" s="97" t="s">
        <v>334</v>
      </c>
      <c r="H76" s="97" t="s">
        <v>335</v>
      </c>
      <c r="I76" s="109">
        <v>256600</v>
      </c>
      <c r="J76" s="109">
        <v>256600</v>
      </c>
      <c r="K76" s="109">
        <v>256600</v>
      </c>
      <c r="L76" s="109"/>
      <c r="M76" s="109"/>
      <c r="N76" s="109"/>
      <c r="O76" s="109"/>
      <c r="P76" s="109"/>
      <c r="Q76" s="109"/>
      <c r="R76" s="109"/>
      <c r="S76" s="109"/>
      <c r="T76" s="109"/>
      <c r="U76" s="109"/>
      <c r="V76" s="109"/>
      <c r="W76" s="109"/>
    </row>
    <row r="77" ht="21.75" customHeight="1" spans="1:23">
      <c r="A77" s="97" t="s">
        <v>569</v>
      </c>
      <c r="B77" s="97" t="s">
        <v>646</v>
      </c>
      <c r="C77" s="97" t="s">
        <v>647</v>
      </c>
      <c r="D77" s="97" t="s">
        <v>70</v>
      </c>
      <c r="E77" s="97" t="s">
        <v>188</v>
      </c>
      <c r="F77" s="97" t="s">
        <v>189</v>
      </c>
      <c r="G77" s="97" t="s">
        <v>334</v>
      </c>
      <c r="H77" s="97" t="s">
        <v>335</v>
      </c>
      <c r="I77" s="109">
        <v>46800</v>
      </c>
      <c r="J77" s="109">
        <v>46800</v>
      </c>
      <c r="K77" s="109">
        <v>46800</v>
      </c>
      <c r="L77" s="109"/>
      <c r="M77" s="109"/>
      <c r="N77" s="109"/>
      <c r="O77" s="109"/>
      <c r="P77" s="109"/>
      <c r="Q77" s="109"/>
      <c r="R77" s="109"/>
      <c r="S77" s="109"/>
      <c r="T77" s="109"/>
      <c r="U77" s="109"/>
      <c r="V77" s="109"/>
      <c r="W77" s="109"/>
    </row>
    <row r="78" ht="21.75" customHeight="1" spans="1:23">
      <c r="A78" s="97" t="s">
        <v>569</v>
      </c>
      <c r="B78" s="97" t="s">
        <v>648</v>
      </c>
      <c r="C78" s="97" t="s">
        <v>649</v>
      </c>
      <c r="D78" s="97" t="s">
        <v>70</v>
      </c>
      <c r="E78" s="97" t="s">
        <v>176</v>
      </c>
      <c r="F78" s="97" t="s">
        <v>177</v>
      </c>
      <c r="G78" s="97" t="s">
        <v>334</v>
      </c>
      <c r="H78" s="97" t="s">
        <v>335</v>
      </c>
      <c r="I78" s="109">
        <v>7000</v>
      </c>
      <c r="J78" s="109">
        <v>7000</v>
      </c>
      <c r="K78" s="109">
        <v>7000</v>
      </c>
      <c r="L78" s="109"/>
      <c r="M78" s="109"/>
      <c r="N78" s="109"/>
      <c r="O78" s="109"/>
      <c r="P78" s="109"/>
      <c r="Q78" s="109"/>
      <c r="R78" s="109"/>
      <c r="S78" s="109"/>
      <c r="T78" s="109"/>
      <c r="U78" s="109"/>
      <c r="V78" s="109"/>
      <c r="W78" s="109"/>
    </row>
    <row r="79" ht="21.75" customHeight="1" spans="1:23">
      <c r="A79" s="97" t="s">
        <v>569</v>
      </c>
      <c r="B79" s="97" t="s">
        <v>650</v>
      </c>
      <c r="C79" s="97" t="s">
        <v>651</v>
      </c>
      <c r="D79" s="97" t="s">
        <v>70</v>
      </c>
      <c r="E79" s="97" t="s">
        <v>212</v>
      </c>
      <c r="F79" s="97" t="s">
        <v>211</v>
      </c>
      <c r="G79" s="97" t="s">
        <v>520</v>
      </c>
      <c r="H79" s="97" t="s">
        <v>521</v>
      </c>
      <c r="I79" s="109">
        <v>1420800</v>
      </c>
      <c r="J79" s="109">
        <v>1420800</v>
      </c>
      <c r="K79" s="109">
        <v>1420800</v>
      </c>
      <c r="L79" s="109"/>
      <c r="M79" s="109"/>
      <c r="N79" s="109"/>
      <c r="O79" s="109"/>
      <c r="P79" s="109"/>
      <c r="Q79" s="109"/>
      <c r="R79" s="109"/>
      <c r="S79" s="109"/>
      <c r="T79" s="109"/>
      <c r="U79" s="109"/>
      <c r="V79" s="109"/>
      <c r="W79" s="109"/>
    </row>
    <row r="80" ht="21.75" customHeight="1" spans="1:23">
      <c r="A80" s="97" t="s">
        <v>569</v>
      </c>
      <c r="B80" s="97" t="s">
        <v>652</v>
      </c>
      <c r="C80" s="97" t="s">
        <v>653</v>
      </c>
      <c r="D80" s="97" t="s">
        <v>70</v>
      </c>
      <c r="E80" s="97" t="s">
        <v>208</v>
      </c>
      <c r="F80" s="97" t="s">
        <v>209</v>
      </c>
      <c r="G80" s="97" t="s">
        <v>334</v>
      </c>
      <c r="H80" s="97" t="s">
        <v>335</v>
      </c>
      <c r="I80" s="109">
        <v>1000000</v>
      </c>
      <c r="J80" s="109">
        <v>1000000</v>
      </c>
      <c r="K80" s="109">
        <v>1000000</v>
      </c>
      <c r="L80" s="109"/>
      <c r="M80" s="109"/>
      <c r="N80" s="109"/>
      <c r="O80" s="109"/>
      <c r="P80" s="109"/>
      <c r="Q80" s="109"/>
      <c r="R80" s="109"/>
      <c r="S80" s="109"/>
      <c r="T80" s="109"/>
      <c r="U80" s="109"/>
      <c r="V80" s="109"/>
      <c r="W80" s="109"/>
    </row>
    <row r="81" ht="21.75" customHeight="1" spans="1:23">
      <c r="A81" s="97" t="s">
        <v>569</v>
      </c>
      <c r="B81" s="97" t="s">
        <v>654</v>
      </c>
      <c r="C81" s="97" t="s">
        <v>655</v>
      </c>
      <c r="D81" s="97" t="s">
        <v>70</v>
      </c>
      <c r="E81" s="97" t="s">
        <v>212</v>
      </c>
      <c r="F81" s="97" t="s">
        <v>211</v>
      </c>
      <c r="G81" s="97" t="s">
        <v>334</v>
      </c>
      <c r="H81" s="97" t="s">
        <v>335</v>
      </c>
      <c r="I81" s="109">
        <v>8000000</v>
      </c>
      <c r="J81" s="109">
        <v>8000000</v>
      </c>
      <c r="K81" s="109">
        <v>8000000</v>
      </c>
      <c r="L81" s="109"/>
      <c r="M81" s="109"/>
      <c r="N81" s="109"/>
      <c r="O81" s="109"/>
      <c r="P81" s="109"/>
      <c r="Q81" s="109"/>
      <c r="R81" s="109"/>
      <c r="S81" s="109"/>
      <c r="T81" s="109"/>
      <c r="U81" s="109"/>
      <c r="V81" s="109"/>
      <c r="W81" s="109"/>
    </row>
    <row r="82" ht="21.75" customHeight="1" spans="1:23">
      <c r="A82" s="97" t="s">
        <v>569</v>
      </c>
      <c r="B82" s="97" t="s">
        <v>656</v>
      </c>
      <c r="C82" s="97" t="s">
        <v>657</v>
      </c>
      <c r="D82" s="97" t="s">
        <v>70</v>
      </c>
      <c r="E82" s="97" t="s">
        <v>212</v>
      </c>
      <c r="F82" s="97" t="s">
        <v>211</v>
      </c>
      <c r="G82" s="97" t="s">
        <v>334</v>
      </c>
      <c r="H82" s="97" t="s">
        <v>335</v>
      </c>
      <c r="I82" s="109">
        <v>115248.98</v>
      </c>
      <c r="J82" s="109">
        <v>115248.98</v>
      </c>
      <c r="K82" s="109">
        <v>115248.98</v>
      </c>
      <c r="L82" s="109"/>
      <c r="M82" s="109"/>
      <c r="N82" s="109"/>
      <c r="O82" s="109"/>
      <c r="P82" s="109"/>
      <c r="Q82" s="109"/>
      <c r="R82" s="109"/>
      <c r="S82" s="109"/>
      <c r="T82" s="109"/>
      <c r="U82" s="109"/>
      <c r="V82" s="109"/>
      <c r="W82" s="109"/>
    </row>
    <row r="83" ht="21.75" customHeight="1" spans="1:23">
      <c r="A83" s="97" t="s">
        <v>569</v>
      </c>
      <c r="B83" s="97" t="s">
        <v>658</v>
      </c>
      <c r="C83" s="97" t="s">
        <v>659</v>
      </c>
      <c r="D83" s="97" t="s">
        <v>70</v>
      </c>
      <c r="E83" s="97" t="s">
        <v>184</v>
      </c>
      <c r="F83" s="97" t="s">
        <v>185</v>
      </c>
      <c r="G83" s="97" t="s">
        <v>334</v>
      </c>
      <c r="H83" s="97" t="s">
        <v>335</v>
      </c>
      <c r="I83" s="109">
        <v>504550</v>
      </c>
      <c r="J83" s="109">
        <v>504550</v>
      </c>
      <c r="K83" s="109">
        <v>504550</v>
      </c>
      <c r="L83" s="109"/>
      <c r="M83" s="109"/>
      <c r="N83" s="109"/>
      <c r="O83" s="109"/>
      <c r="P83" s="109"/>
      <c r="Q83" s="109"/>
      <c r="R83" s="109"/>
      <c r="S83" s="109"/>
      <c r="T83" s="109"/>
      <c r="U83" s="109"/>
      <c r="V83" s="109"/>
      <c r="W83" s="109"/>
    </row>
    <row r="84" ht="21.75" customHeight="1" spans="1:23">
      <c r="A84" s="97" t="s">
        <v>569</v>
      </c>
      <c r="B84" s="97" t="s">
        <v>660</v>
      </c>
      <c r="C84" s="97" t="s">
        <v>661</v>
      </c>
      <c r="D84" s="97" t="s">
        <v>70</v>
      </c>
      <c r="E84" s="97" t="s">
        <v>208</v>
      </c>
      <c r="F84" s="97" t="s">
        <v>209</v>
      </c>
      <c r="G84" s="97" t="s">
        <v>546</v>
      </c>
      <c r="H84" s="97" t="s">
        <v>547</v>
      </c>
      <c r="I84" s="109">
        <v>23430</v>
      </c>
      <c r="J84" s="109">
        <v>23430</v>
      </c>
      <c r="K84" s="109">
        <v>23430</v>
      </c>
      <c r="L84" s="109"/>
      <c r="M84" s="109"/>
      <c r="N84" s="109"/>
      <c r="O84" s="109"/>
      <c r="P84" s="109"/>
      <c r="Q84" s="109"/>
      <c r="R84" s="109"/>
      <c r="S84" s="109"/>
      <c r="T84" s="109"/>
      <c r="U84" s="109"/>
      <c r="V84" s="109"/>
      <c r="W84" s="109"/>
    </row>
    <row r="85" ht="21.75" customHeight="1" spans="1:23">
      <c r="A85" s="97" t="s">
        <v>510</v>
      </c>
      <c r="B85" s="97" t="s">
        <v>662</v>
      </c>
      <c r="C85" s="97" t="s">
        <v>663</v>
      </c>
      <c r="D85" s="97" t="s">
        <v>73</v>
      </c>
      <c r="E85" s="97" t="s">
        <v>146</v>
      </c>
      <c r="F85" s="97" t="s">
        <v>147</v>
      </c>
      <c r="G85" s="97" t="s">
        <v>358</v>
      </c>
      <c r="H85" s="97" t="s">
        <v>359</v>
      </c>
      <c r="I85" s="109">
        <v>5740.56</v>
      </c>
      <c r="J85" s="109">
        <v>5740.56</v>
      </c>
      <c r="K85" s="109">
        <v>5740.56</v>
      </c>
      <c r="L85" s="109"/>
      <c r="M85" s="109"/>
      <c r="N85" s="109"/>
      <c r="O85" s="109"/>
      <c r="P85" s="109"/>
      <c r="Q85" s="109"/>
      <c r="R85" s="109"/>
      <c r="S85" s="109"/>
      <c r="T85" s="109"/>
      <c r="U85" s="109"/>
      <c r="V85" s="109"/>
      <c r="W85" s="109"/>
    </row>
    <row r="86" ht="21.75" customHeight="1" spans="1:23">
      <c r="A86" s="97" t="s">
        <v>517</v>
      </c>
      <c r="B86" s="97" t="s">
        <v>664</v>
      </c>
      <c r="C86" s="97" t="s">
        <v>665</v>
      </c>
      <c r="D86" s="97" t="s">
        <v>73</v>
      </c>
      <c r="E86" s="97" t="s">
        <v>166</v>
      </c>
      <c r="F86" s="97" t="s">
        <v>167</v>
      </c>
      <c r="G86" s="97" t="s">
        <v>334</v>
      </c>
      <c r="H86" s="97" t="s">
        <v>335</v>
      </c>
      <c r="I86" s="109">
        <v>2443456</v>
      </c>
      <c r="J86" s="109">
        <v>2443456</v>
      </c>
      <c r="K86" s="109">
        <v>2443456</v>
      </c>
      <c r="L86" s="109"/>
      <c r="M86" s="109"/>
      <c r="N86" s="109"/>
      <c r="O86" s="109"/>
      <c r="P86" s="109"/>
      <c r="Q86" s="109"/>
      <c r="R86" s="109"/>
      <c r="S86" s="109"/>
      <c r="T86" s="109"/>
      <c r="U86" s="109"/>
      <c r="V86" s="109"/>
      <c r="W86" s="109"/>
    </row>
    <row r="87" ht="21.75" customHeight="1" spans="1:23">
      <c r="A87" s="97" t="s">
        <v>517</v>
      </c>
      <c r="B87" s="97" t="s">
        <v>666</v>
      </c>
      <c r="C87" s="97" t="s">
        <v>667</v>
      </c>
      <c r="D87" s="97" t="s">
        <v>73</v>
      </c>
      <c r="E87" s="97" t="s">
        <v>208</v>
      </c>
      <c r="F87" s="97" t="s">
        <v>209</v>
      </c>
      <c r="G87" s="97" t="s">
        <v>334</v>
      </c>
      <c r="H87" s="97" t="s">
        <v>335</v>
      </c>
      <c r="I87" s="109">
        <v>1979974</v>
      </c>
      <c r="J87" s="109">
        <v>1979974</v>
      </c>
      <c r="K87" s="109">
        <v>1979974</v>
      </c>
      <c r="L87" s="109"/>
      <c r="M87" s="109"/>
      <c r="N87" s="109"/>
      <c r="O87" s="109"/>
      <c r="P87" s="109"/>
      <c r="Q87" s="109"/>
      <c r="R87" s="109"/>
      <c r="S87" s="109"/>
      <c r="T87" s="109"/>
      <c r="U87" s="109"/>
      <c r="V87" s="109"/>
      <c r="W87" s="109"/>
    </row>
    <row r="88" ht="21.75" customHeight="1" spans="1:23">
      <c r="A88" s="97" t="s">
        <v>569</v>
      </c>
      <c r="B88" s="97" t="s">
        <v>668</v>
      </c>
      <c r="C88" s="97" t="s">
        <v>669</v>
      </c>
      <c r="D88" s="97" t="s">
        <v>73</v>
      </c>
      <c r="E88" s="97" t="s">
        <v>162</v>
      </c>
      <c r="F88" s="97" t="s">
        <v>163</v>
      </c>
      <c r="G88" s="97" t="s">
        <v>338</v>
      </c>
      <c r="H88" s="97" t="s">
        <v>339</v>
      </c>
      <c r="I88" s="109">
        <v>1400000</v>
      </c>
      <c r="J88" s="109"/>
      <c r="K88" s="109"/>
      <c r="L88" s="109"/>
      <c r="M88" s="109"/>
      <c r="N88" s="109"/>
      <c r="O88" s="109"/>
      <c r="P88" s="109"/>
      <c r="Q88" s="109"/>
      <c r="R88" s="109">
        <v>1400000</v>
      </c>
      <c r="S88" s="109">
        <v>1400000</v>
      </c>
      <c r="T88" s="109"/>
      <c r="U88" s="109"/>
      <c r="V88" s="109"/>
      <c r="W88" s="109"/>
    </row>
    <row r="89" ht="21.75" customHeight="1" spans="1:23">
      <c r="A89" s="97" t="s">
        <v>569</v>
      </c>
      <c r="B89" s="97" t="s">
        <v>668</v>
      </c>
      <c r="C89" s="97" t="s">
        <v>669</v>
      </c>
      <c r="D89" s="97" t="s">
        <v>73</v>
      </c>
      <c r="E89" s="97" t="s">
        <v>162</v>
      </c>
      <c r="F89" s="97" t="s">
        <v>163</v>
      </c>
      <c r="G89" s="97" t="s">
        <v>670</v>
      </c>
      <c r="H89" s="97" t="s">
        <v>671</v>
      </c>
      <c r="I89" s="109">
        <v>117000</v>
      </c>
      <c r="J89" s="109"/>
      <c r="K89" s="109"/>
      <c r="L89" s="109"/>
      <c r="M89" s="109"/>
      <c r="N89" s="109"/>
      <c r="O89" s="109"/>
      <c r="P89" s="109"/>
      <c r="Q89" s="109"/>
      <c r="R89" s="109">
        <v>117000</v>
      </c>
      <c r="S89" s="109">
        <v>117000</v>
      </c>
      <c r="T89" s="109"/>
      <c r="U89" s="109"/>
      <c r="V89" s="109"/>
      <c r="W89" s="109"/>
    </row>
    <row r="90" ht="21.75" customHeight="1" spans="1:23">
      <c r="A90" s="97" t="s">
        <v>569</v>
      </c>
      <c r="B90" s="97" t="s">
        <v>668</v>
      </c>
      <c r="C90" s="97" t="s">
        <v>669</v>
      </c>
      <c r="D90" s="97" t="s">
        <v>73</v>
      </c>
      <c r="E90" s="97" t="s">
        <v>162</v>
      </c>
      <c r="F90" s="97" t="s">
        <v>163</v>
      </c>
      <c r="G90" s="97" t="s">
        <v>672</v>
      </c>
      <c r="H90" s="97" t="s">
        <v>673</v>
      </c>
      <c r="I90" s="109">
        <v>1000</v>
      </c>
      <c r="J90" s="109"/>
      <c r="K90" s="109"/>
      <c r="L90" s="109"/>
      <c r="M90" s="109"/>
      <c r="N90" s="109"/>
      <c r="O90" s="109"/>
      <c r="P90" s="109"/>
      <c r="Q90" s="109"/>
      <c r="R90" s="109">
        <v>1000</v>
      </c>
      <c r="S90" s="109">
        <v>1000</v>
      </c>
      <c r="T90" s="109"/>
      <c r="U90" s="109"/>
      <c r="V90" s="109"/>
      <c r="W90" s="109"/>
    </row>
    <row r="91" ht="21.75" customHeight="1" spans="1:23">
      <c r="A91" s="97" t="s">
        <v>569</v>
      </c>
      <c r="B91" s="97" t="s">
        <v>668</v>
      </c>
      <c r="C91" s="97" t="s">
        <v>669</v>
      </c>
      <c r="D91" s="97" t="s">
        <v>73</v>
      </c>
      <c r="E91" s="97" t="s">
        <v>162</v>
      </c>
      <c r="F91" s="97" t="s">
        <v>163</v>
      </c>
      <c r="G91" s="97" t="s">
        <v>340</v>
      </c>
      <c r="H91" s="97" t="s">
        <v>341</v>
      </c>
      <c r="I91" s="109">
        <v>120000</v>
      </c>
      <c r="J91" s="109"/>
      <c r="K91" s="109"/>
      <c r="L91" s="109"/>
      <c r="M91" s="109"/>
      <c r="N91" s="109"/>
      <c r="O91" s="109"/>
      <c r="P91" s="109"/>
      <c r="Q91" s="109"/>
      <c r="R91" s="109">
        <v>120000</v>
      </c>
      <c r="S91" s="109">
        <v>120000</v>
      </c>
      <c r="T91" s="109"/>
      <c r="U91" s="109"/>
      <c r="V91" s="109"/>
      <c r="W91" s="109"/>
    </row>
    <row r="92" ht="21.75" customHeight="1" spans="1:23">
      <c r="A92" s="97" t="s">
        <v>569</v>
      </c>
      <c r="B92" s="97" t="s">
        <v>668</v>
      </c>
      <c r="C92" s="97" t="s">
        <v>669</v>
      </c>
      <c r="D92" s="97" t="s">
        <v>73</v>
      </c>
      <c r="E92" s="97" t="s">
        <v>162</v>
      </c>
      <c r="F92" s="97" t="s">
        <v>163</v>
      </c>
      <c r="G92" s="97" t="s">
        <v>342</v>
      </c>
      <c r="H92" s="97" t="s">
        <v>343</v>
      </c>
      <c r="I92" s="109">
        <v>660000</v>
      </c>
      <c r="J92" s="109"/>
      <c r="K92" s="109"/>
      <c r="L92" s="109"/>
      <c r="M92" s="109"/>
      <c r="N92" s="109"/>
      <c r="O92" s="109"/>
      <c r="P92" s="109"/>
      <c r="Q92" s="109"/>
      <c r="R92" s="109">
        <v>660000</v>
      </c>
      <c r="S92" s="109">
        <v>660000</v>
      </c>
      <c r="T92" s="109"/>
      <c r="U92" s="109"/>
      <c r="V92" s="109"/>
      <c r="W92" s="109"/>
    </row>
    <row r="93" ht="21.75" customHeight="1" spans="1:23">
      <c r="A93" s="97" t="s">
        <v>569</v>
      </c>
      <c r="B93" s="97" t="s">
        <v>668</v>
      </c>
      <c r="C93" s="97" t="s">
        <v>669</v>
      </c>
      <c r="D93" s="97" t="s">
        <v>73</v>
      </c>
      <c r="E93" s="97" t="s">
        <v>162</v>
      </c>
      <c r="F93" s="97" t="s">
        <v>163</v>
      </c>
      <c r="G93" s="97" t="s">
        <v>344</v>
      </c>
      <c r="H93" s="97" t="s">
        <v>345</v>
      </c>
      <c r="I93" s="109">
        <v>127000</v>
      </c>
      <c r="J93" s="109"/>
      <c r="K93" s="109"/>
      <c r="L93" s="109"/>
      <c r="M93" s="109"/>
      <c r="N93" s="109"/>
      <c r="O93" s="109"/>
      <c r="P93" s="109"/>
      <c r="Q93" s="109"/>
      <c r="R93" s="109">
        <v>127000</v>
      </c>
      <c r="S93" s="109">
        <v>127000</v>
      </c>
      <c r="T93" s="109"/>
      <c r="U93" s="109"/>
      <c r="V93" s="109"/>
      <c r="W93" s="109"/>
    </row>
    <row r="94" ht="21.75" customHeight="1" spans="1:23">
      <c r="A94" s="97" t="s">
        <v>569</v>
      </c>
      <c r="B94" s="97" t="s">
        <v>668</v>
      </c>
      <c r="C94" s="97" t="s">
        <v>669</v>
      </c>
      <c r="D94" s="97" t="s">
        <v>73</v>
      </c>
      <c r="E94" s="97" t="s">
        <v>162</v>
      </c>
      <c r="F94" s="97" t="s">
        <v>163</v>
      </c>
      <c r="G94" s="97" t="s">
        <v>674</v>
      </c>
      <c r="H94" s="97" t="s">
        <v>675</v>
      </c>
      <c r="I94" s="109">
        <v>1500000</v>
      </c>
      <c r="J94" s="109"/>
      <c r="K94" s="109"/>
      <c r="L94" s="109"/>
      <c r="M94" s="109"/>
      <c r="N94" s="109"/>
      <c r="O94" s="109"/>
      <c r="P94" s="109"/>
      <c r="Q94" s="109"/>
      <c r="R94" s="109">
        <v>1500000</v>
      </c>
      <c r="S94" s="109">
        <v>1500000</v>
      </c>
      <c r="T94" s="109"/>
      <c r="U94" s="109"/>
      <c r="V94" s="109"/>
      <c r="W94" s="109"/>
    </row>
    <row r="95" ht="21.75" customHeight="1" spans="1:23">
      <c r="A95" s="97" t="s">
        <v>569</v>
      </c>
      <c r="B95" s="97" t="s">
        <v>668</v>
      </c>
      <c r="C95" s="97" t="s">
        <v>669</v>
      </c>
      <c r="D95" s="97" t="s">
        <v>73</v>
      </c>
      <c r="E95" s="97" t="s">
        <v>162</v>
      </c>
      <c r="F95" s="97" t="s">
        <v>163</v>
      </c>
      <c r="G95" s="97" t="s">
        <v>346</v>
      </c>
      <c r="H95" s="97" t="s">
        <v>347</v>
      </c>
      <c r="I95" s="109">
        <v>950000</v>
      </c>
      <c r="J95" s="109"/>
      <c r="K95" s="109"/>
      <c r="L95" s="109"/>
      <c r="M95" s="109"/>
      <c r="N95" s="109"/>
      <c r="O95" s="109"/>
      <c r="P95" s="109"/>
      <c r="Q95" s="109"/>
      <c r="R95" s="109">
        <v>950000</v>
      </c>
      <c r="S95" s="109">
        <v>950000</v>
      </c>
      <c r="T95" s="109"/>
      <c r="U95" s="109"/>
      <c r="V95" s="109"/>
      <c r="W95" s="109"/>
    </row>
    <row r="96" ht="21.75" customHeight="1" spans="1:23">
      <c r="A96" s="97" t="s">
        <v>569</v>
      </c>
      <c r="B96" s="97" t="s">
        <v>668</v>
      </c>
      <c r="C96" s="97" t="s">
        <v>669</v>
      </c>
      <c r="D96" s="97" t="s">
        <v>73</v>
      </c>
      <c r="E96" s="97" t="s">
        <v>162</v>
      </c>
      <c r="F96" s="97" t="s">
        <v>163</v>
      </c>
      <c r="G96" s="97" t="s">
        <v>348</v>
      </c>
      <c r="H96" s="97" t="s">
        <v>349</v>
      </c>
      <c r="I96" s="109">
        <v>2683654</v>
      </c>
      <c r="J96" s="109"/>
      <c r="K96" s="109"/>
      <c r="L96" s="109"/>
      <c r="M96" s="109"/>
      <c r="N96" s="109"/>
      <c r="O96" s="109"/>
      <c r="P96" s="109"/>
      <c r="Q96" s="109"/>
      <c r="R96" s="109">
        <v>2683654</v>
      </c>
      <c r="S96" s="109">
        <v>2683654</v>
      </c>
      <c r="T96" s="109"/>
      <c r="U96" s="109"/>
      <c r="V96" s="109"/>
      <c r="W96" s="109"/>
    </row>
    <row r="97" ht="21.75" customHeight="1" spans="1:23">
      <c r="A97" s="97" t="s">
        <v>569</v>
      </c>
      <c r="B97" s="97" t="s">
        <v>668</v>
      </c>
      <c r="C97" s="97" t="s">
        <v>669</v>
      </c>
      <c r="D97" s="97" t="s">
        <v>73</v>
      </c>
      <c r="E97" s="97" t="s">
        <v>162</v>
      </c>
      <c r="F97" s="97" t="s">
        <v>163</v>
      </c>
      <c r="G97" s="97" t="s">
        <v>676</v>
      </c>
      <c r="H97" s="97" t="s">
        <v>677</v>
      </c>
      <c r="I97" s="109">
        <v>71760</v>
      </c>
      <c r="J97" s="109"/>
      <c r="K97" s="109"/>
      <c r="L97" s="109"/>
      <c r="M97" s="109"/>
      <c r="N97" s="109"/>
      <c r="O97" s="109"/>
      <c r="P97" s="109"/>
      <c r="Q97" s="109"/>
      <c r="R97" s="109">
        <v>71760</v>
      </c>
      <c r="S97" s="109">
        <v>71760</v>
      </c>
      <c r="T97" s="109"/>
      <c r="U97" s="109"/>
      <c r="V97" s="109"/>
      <c r="W97" s="109"/>
    </row>
    <row r="98" ht="21.75" customHeight="1" spans="1:23">
      <c r="A98" s="97" t="s">
        <v>569</v>
      </c>
      <c r="B98" s="97" t="s">
        <v>668</v>
      </c>
      <c r="C98" s="97" t="s">
        <v>669</v>
      </c>
      <c r="D98" s="97" t="s">
        <v>73</v>
      </c>
      <c r="E98" s="97" t="s">
        <v>162</v>
      </c>
      <c r="F98" s="97" t="s">
        <v>163</v>
      </c>
      <c r="G98" s="97" t="s">
        <v>352</v>
      </c>
      <c r="H98" s="97" t="s">
        <v>353</v>
      </c>
      <c r="I98" s="109">
        <v>115000</v>
      </c>
      <c r="J98" s="109"/>
      <c r="K98" s="109"/>
      <c r="L98" s="109"/>
      <c r="M98" s="109"/>
      <c r="N98" s="109"/>
      <c r="O98" s="109"/>
      <c r="P98" s="109"/>
      <c r="Q98" s="109"/>
      <c r="R98" s="109">
        <v>115000</v>
      </c>
      <c r="S98" s="109">
        <v>115000</v>
      </c>
      <c r="T98" s="109"/>
      <c r="U98" s="109"/>
      <c r="V98" s="109"/>
      <c r="W98" s="109"/>
    </row>
    <row r="99" ht="21.75" customHeight="1" spans="1:23">
      <c r="A99" s="97" t="s">
        <v>569</v>
      </c>
      <c r="B99" s="97" t="s">
        <v>668</v>
      </c>
      <c r="C99" s="97" t="s">
        <v>669</v>
      </c>
      <c r="D99" s="97" t="s">
        <v>73</v>
      </c>
      <c r="E99" s="97" t="s">
        <v>162</v>
      </c>
      <c r="F99" s="97" t="s">
        <v>163</v>
      </c>
      <c r="G99" s="97" t="s">
        <v>324</v>
      </c>
      <c r="H99" s="97" t="s">
        <v>270</v>
      </c>
      <c r="I99" s="109">
        <v>25000</v>
      </c>
      <c r="J99" s="109"/>
      <c r="K99" s="109"/>
      <c r="L99" s="109"/>
      <c r="M99" s="109"/>
      <c r="N99" s="109"/>
      <c r="O99" s="109"/>
      <c r="P99" s="109"/>
      <c r="Q99" s="109"/>
      <c r="R99" s="109">
        <v>25000</v>
      </c>
      <c r="S99" s="109">
        <v>25000</v>
      </c>
      <c r="T99" s="109"/>
      <c r="U99" s="109"/>
      <c r="V99" s="109"/>
      <c r="W99" s="109"/>
    </row>
    <row r="100" ht="21.75" customHeight="1" spans="1:23">
      <c r="A100" s="97" t="s">
        <v>569</v>
      </c>
      <c r="B100" s="97" t="s">
        <v>668</v>
      </c>
      <c r="C100" s="97" t="s">
        <v>669</v>
      </c>
      <c r="D100" s="97" t="s">
        <v>73</v>
      </c>
      <c r="E100" s="97" t="s">
        <v>162</v>
      </c>
      <c r="F100" s="97" t="s">
        <v>163</v>
      </c>
      <c r="G100" s="97" t="s">
        <v>678</v>
      </c>
      <c r="H100" s="97" t="s">
        <v>679</v>
      </c>
      <c r="I100" s="109">
        <v>23640000</v>
      </c>
      <c r="J100" s="109"/>
      <c r="K100" s="109"/>
      <c r="L100" s="109"/>
      <c r="M100" s="109"/>
      <c r="N100" s="109"/>
      <c r="O100" s="109"/>
      <c r="P100" s="109"/>
      <c r="Q100" s="109"/>
      <c r="R100" s="109">
        <v>23640000</v>
      </c>
      <c r="S100" s="109">
        <v>23640000</v>
      </c>
      <c r="T100" s="109"/>
      <c r="U100" s="109"/>
      <c r="V100" s="109"/>
      <c r="W100" s="109"/>
    </row>
    <row r="101" ht="21.75" customHeight="1" spans="1:23">
      <c r="A101" s="97" t="s">
        <v>569</v>
      </c>
      <c r="B101" s="97" t="s">
        <v>668</v>
      </c>
      <c r="C101" s="97" t="s">
        <v>669</v>
      </c>
      <c r="D101" s="97" t="s">
        <v>73</v>
      </c>
      <c r="E101" s="97" t="s">
        <v>162</v>
      </c>
      <c r="F101" s="97" t="s">
        <v>163</v>
      </c>
      <c r="G101" s="97" t="s">
        <v>680</v>
      </c>
      <c r="H101" s="97" t="s">
        <v>681</v>
      </c>
      <c r="I101" s="109">
        <v>450000</v>
      </c>
      <c r="J101" s="109"/>
      <c r="K101" s="109"/>
      <c r="L101" s="109"/>
      <c r="M101" s="109"/>
      <c r="N101" s="109"/>
      <c r="O101" s="109"/>
      <c r="P101" s="109"/>
      <c r="Q101" s="109"/>
      <c r="R101" s="109">
        <v>450000</v>
      </c>
      <c r="S101" s="109">
        <v>450000</v>
      </c>
      <c r="T101" s="109"/>
      <c r="U101" s="109"/>
      <c r="V101" s="109"/>
      <c r="W101" s="109"/>
    </row>
    <row r="102" ht="21.75" customHeight="1" spans="1:23">
      <c r="A102" s="97" t="s">
        <v>569</v>
      </c>
      <c r="B102" s="97" t="s">
        <v>668</v>
      </c>
      <c r="C102" s="97" t="s">
        <v>669</v>
      </c>
      <c r="D102" s="97" t="s">
        <v>73</v>
      </c>
      <c r="E102" s="97" t="s">
        <v>162</v>
      </c>
      <c r="F102" s="97" t="s">
        <v>163</v>
      </c>
      <c r="G102" s="97" t="s">
        <v>682</v>
      </c>
      <c r="H102" s="97" t="s">
        <v>683</v>
      </c>
      <c r="I102" s="109">
        <v>850000</v>
      </c>
      <c r="J102" s="109"/>
      <c r="K102" s="109"/>
      <c r="L102" s="109"/>
      <c r="M102" s="109"/>
      <c r="N102" s="109"/>
      <c r="O102" s="109"/>
      <c r="P102" s="109"/>
      <c r="Q102" s="109"/>
      <c r="R102" s="109">
        <v>850000</v>
      </c>
      <c r="S102" s="109">
        <v>850000</v>
      </c>
      <c r="T102" s="109"/>
      <c r="U102" s="109"/>
      <c r="V102" s="109"/>
      <c r="W102" s="109"/>
    </row>
    <row r="103" ht="21.75" customHeight="1" spans="1:23">
      <c r="A103" s="97" t="s">
        <v>569</v>
      </c>
      <c r="B103" s="97" t="s">
        <v>668</v>
      </c>
      <c r="C103" s="97" t="s">
        <v>669</v>
      </c>
      <c r="D103" s="97" t="s">
        <v>73</v>
      </c>
      <c r="E103" s="97" t="s">
        <v>162</v>
      </c>
      <c r="F103" s="97" t="s">
        <v>163</v>
      </c>
      <c r="G103" s="97" t="s">
        <v>331</v>
      </c>
      <c r="H103" s="97" t="s">
        <v>330</v>
      </c>
      <c r="I103" s="109">
        <v>1600000</v>
      </c>
      <c r="J103" s="109"/>
      <c r="K103" s="109"/>
      <c r="L103" s="109"/>
      <c r="M103" s="109"/>
      <c r="N103" s="109"/>
      <c r="O103" s="109"/>
      <c r="P103" s="109"/>
      <c r="Q103" s="109"/>
      <c r="R103" s="109">
        <v>1600000</v>
      </c>
      <c r="S103" s="109">
        <v>1600000</v>
      </c>
      <c r="T103" s="109"/>
      <c r="U103" s="109"/>
      <c r="V103" s="109"/>
      <c r="W103" s="109"/>
    </row>
    <row r="104" ht="21.75" customHeight="1" spans="1:23">
      <c r="A104" s="97" t="s">
        <v>569</v>
      </c>
      <c r="B104" s="97" t="s">
        <v>668</v>
      </c>
      <c r="C104" s="97" t="s">
        <v>669</v>
      </c>
      <c r="D104" s="97" t="s">
        <v>73</v>
      </c>
      <c r="E104" s="97" t="s">
        <v>162</v>
      </c>
      <c r="F104" s="97" t="s">
        <v>163</v>
      </c>
      <c r="G104" s="97" t="s">
        <v>321</v>
      </c>
      <c r="H104" s="97" t="s">
        <v>322</v>
      </c>
      <c r="I104" s="109">
        <v>108800</v>
      </c>
      <c r="J104" s="109"/>
      <c r="K104" s="109"/>
      <c r="L104" s="109"/>
      <c r="M104" s="109"/>
      <c r="N104" s="109"/>
      <c r="O104" s="109"/>
      <c r="P104" s="109"/>
      <c r="Q104" s="109"/>
      <c r="R104" s="109">
        <v>108800</v>
      </c>
      <c r="S104" s="109">
        <v>108800</v>
      </c>
      <c r="T104" s="109"/>
      <c r="U104" s="109"/>
      <c r="V104" s="109"/>
      <c r="W104" s="109"/>
    </row>
    <row r="105" ht="21.75" customHeight="1" spans="1:23">
      <c r="A105" s="97" t="s">
        <v>569</v>
      </c>
      <c r="B105" s="97" t="s">
        <v>668</v>
      </c>
      <c r="C105" s="97" t="s">
        <v>669</v>
      </c>
      <c r="D105" s="97" t="s">
        <v>73</v>
      </c>
      <c r="E105" s="97" t="s">
        <v>162</v>
      </c>
      <c r="F105" s="97" t="s">
        <v>163</v>
      </c>
      <c r="G105" s="97" t="s">
        <v>327</v>
      </c>
      <c r="H105" s="97" t="s">
        <v>328</v>
      </c>
      <c r="I105" s="109">
        <v>11000</v>
      </c>
      <c r="J105" s="109"/>
      <c r="K105" s="109"/>
      <c r="L105" s="109"/>
      <c r="M105" s="109"/>
      <c r="N105" s="109"/>
      <c r="O105" s="109"/>
      <c r="P105" s="109"/>
      <c r="Q105" s="109"/>
      <c r="R105" s="109">
        <v>11000</v>
      </c>
      <c r="S105" s="109">
        <v>11000</v>
      </c>
      <c r="T105" s="109"/>
      <c r="U105" s="109"/>
      <c r="V105" s="109"/>
      <c r="W105" s="109"/>
    </row>
    <row r="106" ht="21.75" customHeight="1" spans="1:23">
      <c r="A106" s="97" t="s">
        <v>569</v>
      </c>
      <c r="B106" s="97" t="s">
        <v>668</v>
      </c>
      <c r="C106" s="97" t="s">
        <v>669</v>
      </c>
      <c r="D106" s="97" t="s">
        <v>73</v>
      </c>
      <c r="E106" s="97" t="s">
        <v>162</v>
      </c>
      <c r="F106" s="97" t="s">
        <v>163</v>
      </c>
      <c r="G106" s="97" t="s">
        <v>684</v>
      </c>
      <c r="H106" s="97" t="s">
        <v>685</v>
      </c>
      <c r="I106" s="109">
        <v>75000</v>
      </c>
      <c r="J106" s="109"/>
      <c r="K106" s="109"/>
      <c r="L106" s="109"/>
      <c r="M106" s="109"/>
      <c r="N106" s="109"/>
      <c r="O106" s="109"/>
      <c r="P106" s="109"/>
      <c r="Q106" s="109"/>
      <c r="R106" s="109">
        <v>75000</v>
      </c>
      <c r="S106" s="109">
        <v>75000</v>
      </c>
      <c r="T106" s="109"/>
      <c r="U106" s="109"/>
      <c r="V106" s="109"/>
      <c r="W106" s="109"/>
    </row>
    <row r="107" ht="21.75" customHeight="1" spans="1:23">
      <c r="A107" s="97" t="s">
        <v>569</v>
      </c>
      <c r="B107" s="97" t="s">
        <v>668</v>
      </c>
      <c r="C107" s="97" t="s">
        <v>669</v>
      </c>
      <c r="D107" s="97" t="s">
        <v>73</v>
      </c>
      <c r="E107" s="97" t="s">
        <v>162</v>
      </c>
      <c r="F107" s="97" t="s">
        <v>163</v>
      </c>
      <c r="G107" s="97" t="s">
        <v>334</v>
      </c>
      <c r="H107" s="97" t="s">
        <v>335</v>
      </c>
      <c r="I107" s="109">
        <v>52190000</v>
      </c>
      <c r="J107" s="109"/>
      <c r="K107" s="109"/>
      <c r="L107" s="109"/>
      <c r="M107" s="109"/>
      <c r="N107" s="109"/>
      <c r="O107" s="109"/>
      <c r="P107" s="109"/>
      <c r="Q107" s="109"/>
      <c r="R107" s="109">
        <v>52190000</v>
      </c>
      <c r="S107" s="109">
        <v>52190000</v>
      </c>
      <c r="T107" s="109"/>
      <c r="U107" s="109"/>
      <c r="V107" s="109"/>
      <c r="W107" s="109"/>
    </row>
    <row r="108" ht="21.75" customHeight="1" spans="1:23">
      <c r="A108" s="97" t="s">
        <v>569</v>
      </c>
      <c r="B108" s="97" t="s">
        <v>668</v>
      </c>
      <c r="C108" s="97" t="s">
        <v>669</v>
      </c>
      <c r="D108" s="97" t="s">
        <v>73</v>
      </c>
      <c r="E108" s="97" t="s">
        <v>138</v>
      </c>
      <c r="F108" s="97" t="s">
        <v>139</v>
      </c>
      <c r="G108" s="97" t="s">
        <v>686</v>
      </c>
      <c r="H108" s="97" t="s">
        <v>687</v>
      </c>
      <c r="I108" s="109">
        <v>117200</v>
      </c>
      <c r="J108" s="109"/>
      <c r="K108" s="109"/>
      <c r="L108" s="109"/>
      <c r="M108" s="109"/>
      <c r="N108" s="109"/>
      <c r="O108" s="109"/>
      <c r="P108" s="109"/>
      <c r="Q108" s="109"/>
      <c r="R108" s="109">
        <v>117200</v>
      </c>
      <c r="S108" s="109">
        <v>117200</v>
      </c>
      <c r="T108" s="109"/>
      <c r="U108" s="109"/>
      <c r="V108" s="109"/>
      <c r="W108" s="109"/>
    </row>
    <row r="109" ht="21.75" customHeight="1" spans="1:23">
      <c r="A109" s="97" t="s">
        <v>569</v>
      </c>
      <c r="B109" s="97" t="s">
        <v>668</v>
      </c>
      <c r="C109" s="97" t="s">
        <v>669</v>
      </c>
      <c r="D109" s="97" t="s">
        <v>73</v>
      </c>
      <c r="E109" s="97" t="s">
        <v>146</v>
      </c>
      <c r="F109" s="97" t="s">
        <v>147</v>
      </c>
      <c r="G109" s="97" t="s">
        <v>515</v>
      </c>
      <c r="H109" s="97" t="s">
        <v>516</v>
      </c>
      <c r="I109" s="109">
        <v>200000</v>
      </c>
      <c r="J109" s="109"/>
      <c r="K109" s="109"/>
      <c r="L109" s="109"/>
      <c r="M109" s="109"/>
      <c r="N109" s="109"/>
      <c r="O109" s="109"/>
      <c r="P109" s="109"/>
      <c r="Q109" s="109"/>
      <c r="R109" s="109">
        <v>200000</v>
      </c>
      <c r="S109" s="109">
        <v>200000</v>
      </c>
      <c r="T109" s="109"/>
      <c r="U109" s="109"/>
      <c r="V109" s="109"/>
      <c r="W109" s="109"/>
    </row>
    <row r="110" ht="21.75" customHeight="1" spans="1:23">
      <c r="A110" s="97" t="s">
        <v>569</v>
      </c>
      <c r="B110" s="97" t="s">
        <v>668</v>
      </c>
      <c r="C110" s="97" t="s">
        <v>669</v>
      </c>
      <c r="D110" s="97" t="s">
        <v>73</v>
      </c>
      <c r="E110" s="97" t="s">
        <v>138</v>
      </c>
      <c r="F110" s="97" t="s">
        <v>139</v>
      </c>
      <c r="G110" s="97" t="s">
        <v>358</v>
      </c>
      <c r="H110" s="97" t="s">
        <v>359</v>
      </c>
      <c r="I110" s="109">
        <v>290000</v>
      </c>
      <c r="J110" s="109"/>
      <c r="K110" s="109"/>
      <c r="L110" s="109"/>
      <c r="M110" s="109"/>
      <c r="N110" s="109"/>
      <c r="O110" s="109"/>
      <c r="P110" s="109"/>
      <c r="Q110" s="109"/>
      <c r="R110" s="109">
        <v>290000</v>
      </c>
      <c r="S110" s="109">
        <v>290000</v>
      </c>
      <c r="T110" s="109"/>
      <c r="U110" s="109"/>
      <c r="V110" s="109"/>
      <c r="W110" s="109"/>
    </row>
    <row r="111" ht="21.75" customHeight="1" spans="1:23">
      <c r="A111" s="97" t="s">
        <v>569</v>
      </c>
      <c r="B111" s="97" t="s">
        <v>668</v>
      </c>
      <c r="C111" s="97" t="s">
        <v>669</v>
      </c>
      <c r="D111" s="97" t="s">
        <v>73</v>
      </c>
      <c r="E111" s="97" t="s">
        <v>146</v>
      </c>
      <c r="F111" s="97" t="s">
        <v>147</v>
      </c>
      <c r="G111" s="97" t="s">
        <v>358</v>
      </c>
      <c r="H111" s="97" t="s">
        <v>359</v>
      </c>
      <c r="I111" s="109">
        <v>50000</v>
      </c>
      <c r="J111" s="109"/>
      <c r="K111" s="109"/>
      <c r="L111" s="109"/>
      <c r="M111" s="109"/>
      <c r="N111" s="109"/>
      <c r="O111" s="109"/>
      <c r="P111" s="109"/>
      <c r="Q111" s="109"/>
      <c r="R111" s="109">
        <v>50000</v>
      </c>
      <c r="S111" s="109">
        <v>50000</v>
      </c>
      <c r="T111" s="109"/>
      <c r="U111" s="109"/>
      <c r="V111" s="109"/>
      <c r="W111" s="109"/>
    </row>
    <row r="112" ht="21.75" customHeight="1" spans="1:23">
      <c r="A112" s="97" t="s">
        <v>569</v>
      </c>
      <c r="B112" s="97" t="s">
        <v>668</v>
      </c>
      <c r="C112" s="97" t="s">
        <v>669</v>
      </c>
      <c r="D112" s="97" t="s">
        <v>73</v>
      </c>
      <c r="E112" s="97" t="s">
        <v>148</v>
      </c>
      <c r="F112" s="97" t="s">
        <v>149</v>
      </c>
      <c r="G112" s="97" t="s">
        <v>358</v>
      </c>
      <c r="H112" s="97" t="s">
        <v>359</v>
      </c>
      <c r="I112" s="109">
        <v>100000</v>
      </c>
      <c r="J112" s="109"/>
      <c r="K112" s="109"/>
      <c r="L112" s="109"/>
      <c r="M112" s="109"/>
      <c r="N112" s="109"/>
      <c r="O112" s="109"/>
      <c r="P112" s="109"/>
      <c r="Q112" s="109"/>
      <c r="R112" s="109">
        <v>100000</v>
      </c>
      <c r="S112" s="109">
        <v>100000</v>
      </c>
      <c r="T112" s="109"/>
      <c r="U112" s="109"/>
      <c r="V112" s="109"/>
      <c r="W112" s="109"/>
    </row>
    <row r="113" ht="21.75" customHeight="1" spans="1:23">
      <c r="A113" s="97" t="s">
        <v>569</v>
      </c>
      <c r="B113" s="97" t="s">
        <v>668</v>
      </c>
      <c r="C113" s="97" t="s">
        <v>669</v>
      </c>
      <c r="D113" s="97" t="s">
        <v>73</v>
      </c>
      <c r="E113" s="97" t="s">
        <v>162</v>
      </c>
      <c r="F113" s="97" t="s">
        <v>163</v>
      </c>
      <c r="G113" s="97" t="s">
        <v>546</v>
      </c>
      <c r="H113" s="97" t="s">
        <v>547</v>
      </c>
      <c r="I113" s="109">
        <v>110000</v>
      </c>
      <c r="J113" s="109"/>
      <c r="K113" s="109"/>
      <c r="L113" s="109"/>
      <c r="M113" s="109"/>
      <c r="N113" s="109"/>
      <c r="O113" s="109"/>
      <c r="P113" s="109"/>
      <c r="Q113" s="109"/>
      <c r="R113" s="109">
        <v>110000</v>
      </c>
      <c r="S113" s="109">
        <v>110000</v>
      </c>
      <c r="T113" s="109"/>
      <c r="U113" s="109"/>
      <c r="V113" s="109"/>
      <c r="W113" s="109"/>
    </row>
    <row r="114" ht="21.75" customHeight="1" spans="1:23">
      <c r="A114" s="97" t="s">
        <v>569</v>
      </c>
      <c r="B114" s="97" t="s">
        <v>668</v>
      </c>
      <c r="C114" s="97" t="s">
        <v>669</v>
      </c>
      <c r="D114" s="97" t="s">
        <v>73</v>
      </c>
      <c r="E114" s="97" t="s">
        <v>162</v>
      </c>
      <c r="F114" s="97" t="s">
        <v>163</v>
      </c>
      <c r="G114" s="97" t="s">
        <v>688</v>
      </c>
      <c r="H114" s="97" t="s">
        <v>689</v>
      </c>
      <c r="I114" s="109">
        <v>220000</v>
      </c>
      <c r="J114" s="109"/>
      <c r="K114" s="109"/>
      <c r="L114" s="109"/>
      <c r="M114" s="109"/>
      <c r="N114" s="109"/>
      <c r="O114" s="109"/>
      <c r="P114" s="109"/>
      <c r="Q114" s="109"/>
      <c r="R114" s="109">
        <v>220000</v>
      </c>
      <c r="S114" s="109">
        <v>220000</v>
      </c>
      <c r="T114" s="109"/>
      <c r="U114" s="109"/>
      <c r="V114" s="109"/>
      <c r="W114" s="109"/>
    </row>
    <row r="115" ht="21.75" customHeight="1" spans="1:23">
      <c r="A115" s="97" t="s">
        <v>569</v>
      </c>
      <c r="B115" s="97" t="s">
        <v>668</v>
      </c>
      <c r="C115" s="97" t="s">
        <v>669</v>
      </c>
      <c r="D115" s="97" t="s">
        <v>73</v>
      </c>
      <c r="E115" s="97" t="s">
        <v>162</v>
      </c>
      <c r="F115" s="97" t="s">
        <v>163</v>
      </c>
      <c r="G115" s="97" t="s">
        <v>690</v>
      </c>
      <c r="H115" s="97" t="s">
        <v>691</v>
      </c>
      <c r="I115" s="109">
        <v>2235600</v>
      </c>
      <c r="J115" s="109"/>
      <c r="K115" s="109"/>
      <c r="L115" s="109"/>
      <c r="M115" s="109"/>
      <c r="N115" s="109"/>
      <c r="O115" s="109"/>
      <c r="P115" s="109"/>
      <c r="Q115" s="109"/>
      <c r="R115" s="109">
        <v>2235600</v>
      </c>
      <c r="S115" s="109">
        <v>2235600</v>
      </c>
      <c r="T115" s="109"/>
      <c r="U115" s="109"/>
      <c r="V115" s="109"/>
      <c r="W115" s="109"/>
    </row>
    <row r="116" ht="21.75" customHeight="1" spans="1:23">
      <c r="A116" s="97" t="s">
        <v>569</v>
      </c>
      <c r="B116" s="97" t="s">
        <v>668</v>
      </c>
      <c r="C116" s="97" t="s">
        <v>669</v>
      </c>
      <c r="D116" s="97" t="s">
        <v>73</v>
      </c>
      <c r="E116" s="97" t="s">
        <v>162</v>
      </c>
      <c r="F116" s="97" t="s">
        <v>163</v>
      </c>
      <c r="G116" s="97" t="s">
        <v>692</v>
      </c>
      <c r="H116" s="97" t="s">
        <v>693</v>
      </c>
      <c r="I116" s="109">
        <v>20138754</v>
      </c>
      <c r="J116" s="109"/>
      <c r="K116" s="109"/>
      <c r="L116" s="109"/>
      <c r="M116" s="109"/>
      <c r="N116" s="109"/>
      <c r="O116" s="109"/>
      <c r="P116" s="109"/>
      <c r="Q116" s="109"/>
      <c r="R116" s="109">
        <v>20138754</v>
      </c>
      <c r="S116" s="109">
        <v>20138754</v>
      </c>
      <c r="T116" s="109"/>
      <c r="U116" s="109"/>
      <c r="V116" s="109"/>
      <c r="W116" s="109"/>
    </row>
    <row r="117" ht="21.75" customHeight="1" spans="1:23">
      <c r="A117" s="97" t="s">
        <v>569</v>
      </c>
      <c r="B117" s="97" t="s">
        <v>668</v>
      </c>
      <c r="C117" s="97" t="s">
        <v>669</v>
      </c>
      <c r="D117" s="97" t="s">
        <v>73</v>
      </c>
      <c r="E117" s="97" t="s">
        <v>162</v>
      </c>
      <c r="F117" s="97" t="s">
        <v>163</v>
      </c>
      <c r="G117" s="97" t="s">
        <v>694</v>
      </c>
      <c r="H117" s="97" t="s">
        <v>695</v>
      </c>
      <c r="I117" s="109">
        <v>1380000</v>
      </c>
      <c r="J117" s="109"/>
      <c r="K117" s="109"/>
      <c r="L117" s="109"/>
      <c r="M117" s="109"/>
      <c r="N117" s="109"/>
      <c r="O117" s="109"/>
      <c r="P117" s="109"/>
      <c r="Q117" s="109"/>
      <c r="R117" s="109">
        <v>1380000</v>
      </c>
      <c r="S117" s="109">
        <v>1380000</v>
      </c>
      <c r="T117" s="109"/>
      <c r="U117" s="109"/>
      <c r="V117" s="109"/>
      <c r="W117" s="109"/>
    </row>
    <row r="118" ht="21.75" customHeight="1" spans="1:23">
      <c r="A118" s="97" t="s">
        <v>569</v>
      </c>
      <c r="B118" s="97" t="s">
        <v>668</v>
      </c>
      <c r="C118" s="97" t="s">
        <v>669</v>
      </c>
      <c r="D118" s="97" t="s">
        <v>73</v>
      </c>
      <c r="E118" s="97" t="s">
        <v>162</v>
      </c>
      <c r="F118" s="97" t="s">
        <v>163</v>
      </c>
      <c r="G118" s="97" t="s">
        <v>696</v>
      </c>
      <c r="H118" s="97" t="s">
        <v>697</v>
      </c>
      <c r="I118" s="109">
        <v>100000</v>
      </c>
      <c r="J118" s="109"/>
      <c r="K118" s="109"/>
      <c r="L118" s="109"/>
      <c r="M118" s="109"/>
      <c r="N118" s="109"/>
      <c r="O118" s="109"/>
      <c r="P118" s="109"/>
      <c r="Q118" s="109"/>
      <c r="R118" s="109">
        <v>100000</v>
      </c>
      <c r="S118" s="109">
        <v>100000</v>
      </c>
      <c r="T118" s="109"/>
      <c r="U118" s="109"/>
      <c r="V118" s="109"/>
      <c r="W118" s="109"/>
    </row>
    <row r="119" ht="21.75" customHeight="1" spans="1:23">
      <c r="A119" s="97" t="s">
        <v>569</v>
      </c>
      <c r="B119" s="97" t="s">
        <v>698</v>
      </c>
      <c r="C119" s="97" t="s">
        <v>669</v>
      </c>
      <c r="D119" s="97" t="s">
        <v>75</v>
      </c>
      <c r="E119" s="97" t="s">
        <v>164</v>
      </c>
      <c r="F119" s="97" t="s">
        <v>165</v>
      </c>
      <c r="G119" s="97" t="s">
        <v>338</v>
      </c>
      <c r="H119" s="97" t="s">
        <v>339</v>
      </c>
      <c r="I119" s="109">
        <v>350000</v>
      </c>
      <c r="J119" s="109"/>
      <c r="K119" s="109"/>
      <c r="L119" s="109"/>
      <c r="M119" s="109"/>
      <c r="N119" s="109"/>
      <c r="O119" s="109"/>
      <c r="P119" s="109"/>
      <c r="Q119" s="109"/>
      <c r="R119" s="109">
        <v>350000</v>
      </c>
      <c r="S119" s="109">
        <v>350000</v>
      </c>
      <c r="T119" s="109"/>
      <c r="U119" s="109"/>
      <c r="V119" s="109"/>
      <c r="W119" s="109"/>
    </row>
    <row r="120" ht="21.75" customHeight="1" spans="1:23">
      <c r="A120" s="97" t="s">
        <v>569</v>
      </c>
      <c r="B120" s="97" t="s">
        <v>698</v>
      </c>
      <c r="C120" s="97" t="s">
        <v>669</v>
      </c>
      <c r="D120" s="97" t="s">
        <v>75</v>
      </c>
      <c r="E120" s="97" t="s">
        <v>164</v>
      </c>
      <c r="F120" s="97" t="s">
        <v>165</v>
      </c>
      <c r="G120" s="97" t="s">
        <v>670</v>
      </c>
      <c r="H120" s="97" t="s">
        <v>671</v>
      </c>
      <c r="I120" s="109">
        <v>80000</v>
      </c>
      <c r="J120" s="109"/>
      <c r="K120" s="109"/>
      <c r="L120" s="109"/>
      <c r="M120" s="109"/>
      <c r="N120" s="109"/>
      <c r="O120" s="109"/>
      <c r="P120" s="109"/>
      <c r="Q120" s="109"/>
      <c r="R120" s="109">
        <v>80000</v>
      </c>
      <c r="S120" s="109">
        <v>80000</v>
      </c>
      <c r="T120" s="109"/>
      <c r="U120" s="109"/>
      <c r="V120" s="109"/>
      <c r="W120" s="109"/>
    </row>
    <row r="121" ht="21.75" customHeight="1" spans="1:23">
      <c r="A121" s="97" t="s">
        <v>569</v>
      </c>
      <c r="B121" s="97" t="s">
        <v>698</v>
      </c>
      <c r="C121" s="97" t="s">
        <v>669</v>
      </c>
      <c r="D121" s="97" t="s">
        <v>75</v>
      </c>
      <c r="E121" s="97" t="s">
        <v>164</v>
      </c>
      <c r="F121" s="97" t="s">
        <v>165</v>
      </c>
      <c r="G121" s="97" t="s">
        <v>672</v>
      </c>
      <c r="H121" s="97" t="s">
        <v>673</v>
      </c>
      <c r="I121" s="109">
        <v>916</v>
      </c>
      <c r="J121" s="109"/>
      <c r="K121" s="109"/>
      <c r="L121" s="109"/>
      <c r="M121" s="109"/>
      <c r="N121" s="109"/>
      <c r="O121" s="109"/>
      <c r="P121" s="109"/>
      <c r="Q121" s="109"/>
      <c r="R121" s="109">
        <v>916</v>
      </c>
      <c r="S121" s="109">
        <v>916</v>
      </c>
      <c r="T121" s="109"/>
      <c r="U121" s="109"/>
      <c r="V121" s="109"/>
      <c r="W121" s="109"/>
    </row>
    <row r="122" ht="21.75" customHeight="1" spans="1:23">
      <c r="A122" s="97" t="s">
        <v>569</v>
      </c>
      <c r="B122" s="97" t="s">
        <v>698</v>
      </c>
      <c r="C122" s="97" t="s">
        <v>669</v>
      </c>
      <c r="D122" s="97" t="s">
        <v>75</v>
      </c>
      <c r="E122" s="97" t="s">
        <v>164</v>
      </c>
      <c r="F122" s="97" t="s">
        <v>165</v>
      </c>
      <c r="G122" s="97" t="s">
        <v>340</v>
      </c>
      <c r="H122" s="97" t="s">
        <v>341</v>
      </c>
      <c r="I122" s="109">
        <v>202112</v>
      </c>
      <c r="J122" s="109"/>
      <c r="K122" s="109"/>
      <c r="L122" s="109"/>
      <c r="M122" s="109"/>
      <c r="N122" s="109"/>
      <c r="O122" s="109"/>
      <c r="P122" s="109"/>
      <c r="Q122" s="109"/>
      <c r="R122" s="109">
        <v>202112</v>
      </c>
      <c r="S122" s="109">
        <v>202112</v>
      </c>
      <c r="T122" s="109"/>
      <c r="U122" s="109"/>
      <c r="V122" s="109"/>
      <c r="W122" s="109"/>
    </row>
    <row r="123" ht="21.75" customHeight="1" spans="1:23">
      <c r="A123" s="97" t="s">
        <v>569</v>
      </c>
      <c r="B123" s="97" t="s">
        <v>698</v>
      </c>
      <c r="C123" s="97" t="s">
        <v>669</v>
      </c>
      <c r="D123" s="97" t="s">
        <v>75</v>
      </c>
      <c r="E123" s="97" t="s">
        <v>164</v>
      </c>
      <c r="F123" s="97" t="s">
        <v>165</v>
      </c>
      <c r="G123" s="97" t="s">
        <v>342</v>
      </c>
      <c r="H123" s="97" t="s">
        <v>343</v>
      </c>
      <c r="I123" s="109">
        <v>334518</v>
      </c>
      <c r="J123" s="109"/>
      <c r="K123" s="109"/>
      <c r="L123" s="109"/>
      <c r="M123" s="109"/>
      <c r="N123" s="109"/>
      <c r="O123" s="109"/>
      <c r="P123" s="109"/>
      <c r="Q123" s="109"/>
      <c r="R123" s="109">
        <v>334518</v>
      </c>
      <c r="S123" s="109">
        <v>334518</v>
      </c>
      <c r="T123" s="109"/>
      <c r="U123" s="109"/>
      <c r="V123" s="109"/>
      <c r="W123" s="109"/>
    </row>
    <row r="124" ht="21.75" customHeight="1" spans="1:23">
      <c r="A124" s="97" t="s">
        <v>569</v>
      </c>
      <c r="B124" s="97" t="s">
        <v>698</v>
      </c>
      <c r="C124" s="97" t="s">
        <v>669</v>
      </c>
      <c r="D124" s="97" t="s">
        <v>75</v>
      </c>
      <c r="E124" s="97" t="s">
        <v>164</v>
      </c>
      <c r="F124" s="97" t="s">
        <v>165</v>
      </c>
      <c r="G124" s="97" t="s">
        <v>344</v>
      </c>
      <c r="H124" s="97" t="s">
        <v>345</v>
      </c>
      <c r="I124" s="109">
        <v>50000</v>
      </c>
      <c r="J124" s="109"/>
      <c r="K124" s="109"/>
      <c r="L124" s="109"/>
      <c r="M124" s="109"/>
      <c r="N124" s="109"/>
      <c r="O124" s="109"/>
      <c r="P124" s="109"/>
      <c r="Q124" s="109"/>
      <c r="R124" s="109">
        <v>50000</v>
      </c>
      <c r="S124" s="109">
        <v>50000</v>
      </c>
      <c r="T124" s="109"/>
      <c r="U124" s="109"/>
      <c r="V124" s="109"/>
      <c r="W124" s="109"/>
    </row>
    <row r="125" ht="21.75" customHeight="1" spans="1:23">
      <c r="A125" s="97" t="s">
        <v>569</v>
      </c>
      <c r="B125" s="97" t="s">
        <v>698</v>
      </c>
      <c r="C125" s="97" t="s">
        <v>669</v>
      </c>
      <c r="D125" s="97" t="s">
        <v>75</v>
      </c>
      <c r="E125" s="97" t="s">
        <v>164</v>
      </c>
      <c r="F125" s="97" t="s">
        <v>165</v>
      </c>
      <c r="G125" s="97" t="s">
        <v>674</v>
      </c>
      <c r="H125" s="97" t="s">
        <v>675</v>
      </c>
      <c r="I125" s="109">
        <v>2000000</v>
      </c>
      <c r="J125" s="109"/>
      <c r="K125" s="109"/>
      <c r="L125" s="109"/>
      <c r="M125" s="109"/>
      <c r="N125" s="109"/>
      <c r="O125" s="109"/>
      <c r="P125" s="109"/>
      <c r="Q125" s="109"/>
      <c r="R125" s="109">
        <v>2000000</v>
      </c>
      <c r="S125" s="109">
        <v>2000000</v>
      </c>
      <c r="T125" s="109"/>
      <c r="U125" s="109"/>
      <c r="V125" s="109"/>
      <c r="W125" s="109"/>
    </row>
    <row r="126" ht="21.75" customHeight="1" spans="1:23">
      <c r="A126" s="97" t="s">
        <v>569</v>
      </c>
      <c r="B126" s="97" t="s">
        <v>698</v>
      </c>
      <c r="C126" s="97" t="s">
        <v>669</v>
      </c>
      <c r="D126" s="97" t="s">
        <v>75</v>
      </c>
      <c r="E126" s="97" t="s">
        <v>164</v>
      </c>
      <c r="F126" s="97" t="s">
        <v>165</v>
      </c>
      <c r="G126" s="97" t="s">
        <v>346</v>
      </c>
      <c r="H126" s="97" t="s">
        <v>347</v>
      </c>
      <c r="I126" s="109">
        <v>108539</v>
      </c>
      <c r="J126" s="109"/>
      <c r="K126" s="109"/>
      <c r="L126" s="109"/>
      <c r="M126" s="109"/>
      <c r="N126" s="109"/>
      <c r="O126" s="109"/>
      <c r="P126" s="109"/>
      <c r="Q126" s="109"/>
      <c r="R126" s="109">
        <v>108539</v>
      </c>
      <c r="S126" s="109">
        <v>108539</v>
      </c>
      <c r="T126" s="109"/>
      <c r="U126" s="109"/>
      <c r="V126" s="109"/>
      <c r="W126" s="109"/>
    </row>
    <row r="127" ht="21.75" customHeight="1" spans="1:23">
      <c r="A127" s="97" t="s">
        <v>569</v>
      </c>
      <c r="B127" s="97" t="s">
        <v>698</v>
      </c>
      <c r="C127" s="97" t="s">
        <v>669</v>
      </c>
      <c r="D127" s="97" t="s">
        <v>75</v>
      </c>
      <c r="E127" s="97" t="s">
        <v>164</v>
      </c>
      <c r="F127" s="97" t="s">
        <v>165</v>
      </c>
      <c r="G127" s="97" t="s">
        <v>348</v>
      </c>
      <c r="H127" s="97" t="s">
        <v>349</v>
      </c>
      <c r="I127" s="109">
        <v>711423</v>
      </c>
      <c r="J127" s="109"/>
      <c r="K127" s="109"/>
      <c r="L127" s="109"/>
      <c r="M127" s="109"/>
      <c r="N127" s="109"/>
      <c r="O127" s="109"/>
      <c r="P127" s="109"/>
      <c r="Q127" s="109"/>
      <c r="R127" s="109">
        <v>711423</v>
      </c>
      <c r="S127" s="109">
        <v>711423</v>
      </c>
      <c r="T127" s="109"/>
      <c r="U127" s="109"/>
      <c r="V127" s="109"/>
      <c r="W127" s="109"/>
    </row>
    <row r="128" ht="21.75" customHeight="1" spans="1:23">
      <c r="A128" s="97" t="s">
        <v>569</v>
      </c>
      <c r="B128" s="97" t="s">
        <v>698</v>
      </c>
      <c r="C128" s="97" t="s">
        <v>669</v>
      </c>
      <c r="D128" s="97" t="s">
        <v>75</v>
      </c>
      <c r="E128" s="97" t="s">
        <v>164</v>
      </c>
      <c r="F128" s="97" t="s">
        <v>165</v>
      </c>
      <c r="G128" s="97" t="s">
        <v>676</v>
      </c>
      <c r="H128" s="97" t="s">
        <v>677</v>
      </c>
      <c r="I128" s="109">
        <v>90239</v>
      </c>
      <c r="J128" s="109"/>
      <c r="K128" s="109"/>
      <c r="L128" s="109"/>
      <c r="M128" s="109"/>
      <c r="N128" s="109"/>
      <c r="O128" s="109"/>
      <c r="P128" s="109"/>
      <c r="Q128" s="109"/>
      <c r="R128" s="109">
        <v>90239</v>
      </c>
      <c r="S128" s="109">
        <v>90239</v>
      </c>
      <c r="T128" s="109"/>
      <c r="U128" s="109"/>
      <c r="V128" s="109"/>
      <c r="W128" s="109"/>
    </row>
    <row r="129" ht="21.75" customHeight="1" spans="1:23">
      <c r="A129" s="97" t="s">
        <v>569</v>
      </c>
      <c r="B129" s="97" t="s">
        <v>698</v>
      </c>
      <c r="C129" s="97" t="s">
        <v>669</v>
      </c>
      <c r="D129" s="97" t="s">
        <v>75</v>
      </c>
      <c r="E129" s="97" t="s">
        <v>164</v>
      </c>
      <c r="F129" s="97" t="s">
        <v>165</v>
      </c>
      <c r="G129" s="97" t="s">
        <v>350</v>
      </c>
      <c r="H129" s="97" t="s">
        <v>351</v>
      </c>
      <c r="I129" s="109">
        <v>6240</v>
      </c>
      <c r="J129" s="109"/>
      <c r="K129" s="109"/>
      <c r="L129" s="109"/>
      <c r="M129" s="109"/>
      <c r="N129" s="109"/>
      <c r="O129" s="109"/>
      <c r="P129" s="109"/>
      <c r="Q129" s="109"/>
      <c r="R129" s="109">
        <v>6240</v>
      </c>
      <c r="S129" s="109">
        <v>6240</v>
      </c>
      <c r="T129" s="109"/>
      <c r="U129" s="109"/>
      <c r="V129" s="109"/>
      <c r="W129" s="109"/>
    </row>
    <row r="130" ht="21.75" customHeight="1" spans="1:23">
      <c r="A130" s="97" t="s">
        <v>569</v>
      </c>
      <c r="B130" s="97" t="s">
        <v>698</v>
      </c>
      <c r="C130" s="97" t="s">
        <v>669</v>
      </c>
      <c r="D130" s="97" t="s">
        <v>75</v>
      </c>
      <c r="E130" s="97" t="s">
        <v>164</v>
      </c>
      <c r="F130" s="97" t="s">
        <v>165</v>
      </c>
      <c r="G130" s="97" t="s">
        <v>352</v>
      </c>
      <c r="H130" s="97" t="s">
        <v>353</v>
      </c>
      <c r="I130" s="109">
        <v>61893</v>
      </c>
      <c r="J130" s="109"/>
      <c r="K130" s="109"/>
      <c r="L130" s="109"/>
      <c r="M130" s="109"/>
      <c r="N130" s="109"/>
      <c r="O130" s="109"/>
      <c r="P130" s="109"/>
      <c r="Q130" s="109"/>
      <c r="R130" s="109">
        <v>61893</v>
      </c>
      <c r="S130" s="109">
        <v>61893</v>
      </c>
      <c r="T130" s="109"/>
      <c r="U130" s="109"/>
      <c r="V130" s="109"/>
      <c r="W130" s="109"/>
    </row>
    <row r="131" ht="21.75" customHeight="1" spans="1:23">
      <c r="A131" s="97" t="s">
        <v>569</v>
      </c>
      <c r="B131" s="97" t="s">
        <v>698</v>
      </c>
      <c r="C131" s="97" t="s">
        <v>669</v>
      </c>
      <c r="D131" s="97" t="s">
        <v>75</v>
      </c>
      <c r="E131" s="97" t="s">
        <v>164</v>
      </c>
      <c r="F131" s="97" t="s">
        <v>165</v>
      </c>
      <c r="G131" s="97" t="s">
        <v>324</v>
      </c>
      <c r="H131" s="97" t="s">
        <v>270</v>
      </c>
      <c r="I131" s="109">
        <v>6000</v>
      </c>
      <c r="J131" s="109"/>
      <c r="K131" s="109"/>
      <c r="L131" s="109"/>
      <c r="M131" s="109"/>
      <c r="N131" s="109"/>
      <c r="O131" s="109"/>
      <c r="P131" s="109"/>
      <c r="Q131" s="109"/>
      <c r="R131" s="109">
        <v>6000</v>
      </c>
      <c r="S131" s="109">
        <v>6000</v>
      </c>
      <c r="T131" s="109"/>
      <c r="U131" s="109"/>
      <c r="V131" s="109"/>
      <c r="W131" s="109"/>
    </row>
    <row r="132" ht="21.75" customHeight="1" spans="1:23">
      <c r="A132" s="97" t="s">
        <v>569</v>
      </c>
      <c r="B132" s="97" t="s">
        <v>698</v>
      </c>
      <c r="C132" s="97" t="s">
        <v>669</v>
      </c>
      <c r="D132" s="97" t="s">
        <v>75</v>
      </c>
      <c r="E132" s="97" t="s">
        <v>164</v>
      </c>
      <c r="F132" s="97" t="s">
        <v>165</v>
      </c>
      <c r="G132" s="97" t="s">
        <v>678</v>
      </c>
      <c r="H132" s="97" t="s">
        <v>679</v>
      </c>
      <c r="I132" s="109">
        <v>3705400</v>
      </c>
      <c r="J132" s="109"/>
      <c r="K132" s="109"/>
      <c r="L132" s="109"/>
      <c r="M132" s="109"/>
      <c r="N132" s="109"/>
      <c r="O132" s="109"/>
      <c r="P132" s="109"/>
      <c r="Q132" s="109"/>
      <c r="R132" s="109">
        <v>3705400</v>
      </c>
      <c r="S132" s="109">
        <v>3705400</v>
      </c>
      <c r="T132" s="109"/>
      <c r="U132" s="109"/>
      <c r="V132" s="109"/>
      <c r="W132" s="109"/>
    </row>
    <row r="133" ht="21.75" customHeight="1" spans="1:23">
      <c r="A133" s="97" t="s">
        <v>569</v>
      </c>
      <c r="B133" s="97" t="s">
        <v>698</v>
      </c>
      <c r="C133" s="97" t="s">
        <v>669</v>
      </c>
      <c r="D133" s="97" t="s">
        <v>75</v>
      </c>
      <c r="E133" s="97" t="s">
        <v>164</v>
      </c>
      <c r="F133" s="97" t="s">
        <v>165</v>
      </c>
      <c r="G133" s="97" t="s">
        <v>680</v>
      </c>
      <c r="H133" s="97" t="s">
        <v>681</v>
      </c>
      <c r="I133" s="109">
        <v>84786</v>
      </c>
      <c r="J133" s="109"/>
      <c r="K133" s="109"/>
      <c r="L133" s="109"/>
      <c r="M133" s="109"/>
      <c r="N133" s="109"/>
      <c r="O133" s="109"/>
      <c r="P133" s="109"/>
      <c r="Q133" s="109"/>
      <c r="R133" s="109">
        <v>84786</v>
      </c>
      <c r="S133" s="109">
        <v>84786</v>
      </c>
      <c r="T133" s="109"/>
      <c r="U133" s="109"/>
      <c r="V133" s="109"/>
      <c r="W133" s="109"/>
    </row>
    <row r="134" ht="21.75" customHeight="1" spans="1:23">
      <c r="A134" s="97" t="s">
        <v>569</v>
      </c>
      <c r="B134" s="97" t="s">
        <v>698</v>
      </c>
      <c r="C134" s="97" t="s">
        <v>669</v>
      </c>
      <c r="D134" s="97" t="s">
        <v>75</v>
      </c>
      <c r="E134" s="97" t="s">
        <v>164</v>
      </c>
      <c r="F134" s="97" t="s">
        <v>165</v>
      </c>
      <c r="G134" s="97" t="s">
        <v>682</v>
      </c>
      <c r="H134" s="97" t="s">
        <v>683</v>
      </c>
      <c r="I134" s="109">
        <v>3900000</v>
      </c>
      <c r="J134" s="109"/>
      <c r="K134" s="109"/>
      <c r="L134" s="109"/>
      <c r="M134" s="109"/>
      <c r="N134" s="109"/>
      <c r="O134" s="109"/>
      <c r="P134" s="109"/>
      <c r="Q134" s="109"/>
      <c r="R134" s="109">
        <v>3900000</v>
      </c>
      <c r="S134" s="109">
        <v>3900000</v>
      </c>
      <c r="T134" s="109"/>
      <c r="U134" s="109"/>
      <c r="V134" s="109"/>
      <c r="W134" s="109"/>
    </row>
    <row r="135" ht="21.75" customHeight="1" spans="1:23">
      <c r="A135" s="97" t="s">
        <v>569</v>
      </c>
      <c r="B135" s="97" t="s">
        <v>698</v>
      </c>
      <c r="C135" s="97" t="s">
        <v>669</v>
      </c>
      <c r="D135" s="97" t="s">
        <v>75</v>
      </c>
      <c r="E135" s="97" t="s">
        <v>164</v>
      </c>
      <c r="F135" s="97" t="s">
        <v>165</v>
      </c>
      <c r="G135" s="97" t="s">
        <v>331</v>
      </c>
      <c r="H135" s="97" t="s">
        <v>330</v>
      </c>
      <c r="I135" s="109">
        <v>417132</v>
      </c>
      <c r="J135" s="109"/>
      <c r="K135" s="109"/>
      <c r="L135" s="109"/>
      <c r="M135" s="109"/>
      <c r="N135" s="109"/>
      <c r="O135" s="109"/>
      <c r="P135" s="109"/>
      <c r="Q135" s="109"/>
      <c r="R135" s="109">
        <v>417132</v>
      </c>
      <c r="S135" s="109">
        <v>417132</v>
      </c>
      <c r="T135" s="109"/>
      <c r="U135" s="109"/>
      <c r="V135" s="109"/>
      <c r="W135" s="109"/>
    </row>
    <row r="136" ht="21.75" customHeight="1" spans="1:23">
      <c r="A136" s="97" t="s">
        <v>569</v>
      </c>
      <c r="B136" s="97" t="s">
        <v>698</v>
      </c>
      <c r="C136" s="97" t="s">
        <v>669</v>
      </c>
      <c r="D136" s="97" t="s">
        <v>75</v>
      </c>
      <c r="E136" s="97" t="s">
        <v>164</v>
      </c>
      <c r="F136" s="97" t="s">
        <v>165</v>
      </c>
      <c r="G136" s="97" t="s">
        <v>321</v>
      </c>
      <c r="H136" s="97" t="s">
        <v>322</v>
      </c>
      <c r="I136" s="109">
        <v>100000</v>
      </c>
      <c r="J136" s="109"/>
      <c r="K136" s="109"/>
      <c r="L136" s="109"/>
      <c r="M136" s="109"/>
      <c r="N136" s="109"/>
      <c r="O136" s="109"/>
      <c r="P136" s="109"/>
      <c r="Q136" s="109"/>
      <c r="R136" s="109">
        <v>100000</v>
      </c>
      <c r="S136" s="109">
        <v>100000</v>
      </c>
      <c r="T136" s="109"/>
      <c r="U136" s="109"/>
      <c r="V136" s="109"/>
      <c r="W136" s="109"/>
    </row>
    <row r="137" ht="21.75" customHeight="1" spans="1:23">
      <c r="A137" s="97" t="s">
        <v>569</v>
      </c>
      <c r="B137" s="97" t="s">
        <v>698</v>
      </c>
      <c r="C137" s="97" t="s">
        <v>669</v>
      </c>
      <c r="D137" s="97" t="s">
        <v>75</v>
      </c>
      <c r="E137" s="97" t="s">
        <v>164</v>
      </c>
      <c r="F137" s="97" t="s">
        <v>165</v>
      </c>
      <c r="G137" s="97" t="s">
        <v>334</v>
      </c>
      <c r="H137" s="97" t="s">
        <v>335</v>
      </c>
      <c r="I137" s="109">
        <v>26105798</v>
      </c>
      <c r="J137" s="109"/>
      <c r="K137" s="109"/>
      <c r="L137" s="109"/>
      <c r="M137" s="109"/>
      <c r="N137" s="109"/>
      <c r="O137" s="109"/>
      <c r="P137" s="109"/>
      <c r="Q137" s="109"/>
      <c r="R137" s="109">
        <v>26105798</v>
      </c>
      <c r="S137" s="109">
        <v>26105798</v>
      </c>
      <c r="T137" s="109"/>
      <c r="U137" s="109"/>
      <c r="V137" s="109"/>
      <c r="W137" s="109"/>
    </row>
    <row r="138" ht="21.75" customHeight="1" spans="1:23">
      <c r="A138" s="97" t="s">
        <v>569</v>
      </c>
      <c r="B138" s="97" t="s">
        <v>698</v>
      </c>
      <c r="C138" s="97" t="s">
        <v>669</v>
      </c>
      <c r="D138" s="97" t="s">
        <v>75</v>
      </c>
      <c r="E138" s="97" t="s">
        <v>164</v>
      </c>
      <c r="F138" s="97" t="s">
        <v>165</v>
      </c>
      <c r="G138" s="97" t="s">
        <v>546</v>
      </c>
      <c r="H138" s="97" t="s">
        <v>547</v>
      </c>
      <c r="I138" s="109">
        <v>125560</v>
      </c>
      <c r="J138" s="109"/>
      <c r="K138" s="109"/>
      <c r="L138" s="109"/>
      <c r="M138" s="109"/>
      <c r="N138" s="109"/>
      <c r="O138" s="109"/>
      <c r="P138" s="109"/>
      <c r="Q138" s="109"/>
      <c r="R138" s="109">
        <v>125560</v>
      </c>
      <c r="S138" s="109">
        <v>125560</v>
      </c>
      <c r="T138" s="109"/>
      <c r="U138" s="109"/>
      <c r="V138" s="109"/>
      <c r="W138" s="109"/>
    </row>
    <row r="139" ht="21.75" customHeight="1" spans="1:23">
      <c r="A139" s="97" t="s">
        <v>569</v>
      </c>
      <c r="B139" s="97" t="s">
        <v>698</v>
      </c>
      <c r="C139" s="97" t="s">
        <v>669</v>
      </c>
      <c r="D139" s="97" t="s">
        <v>75</v>
      </c>
      <c r="E139" s="97" t="s">
        <v>164</v>
      </c>
      <c r="F139" s="97" t="s">
        <v>165</v>
      </c>
      <c r="G139" s="97" t="s">
        <v>690</v>
      </c>
      <c r="H139" s="97" t="s">
        <v>691</v>
      </c>
      <c r="I139" s="109">
        <v>748900</v>
      </c>
      <c r="J139" s="109"/>
      <c r="K139" s="109"/>
      <c r="L139" s="109"/>
      <c r="M139" s="109"/>
      <c r="N139" s="109"/>
      <c r="O139" s="109"/>
      <c r="P139" s="109"/>
      <c r="Q139" s="109"/>
      <c r="R139" s="109">
        <v>748900</v>
      </c>
      <c r="S139" s="109">
        <v>748900</v>
      </c>
      <c r="T139" s="109"/>
      <c r="U139" s="109"/>
      <c r="V139" s="109"/>
      <c r="W139" s="109"/>
    </row>
    <row r="140" ht="21.75" customHeight="1" spans="1:23">
      <c r="A140" s="97" t="s">
        <v>569</v>
      </c>
      <c r="B140" s="97" t="s">
        <v>698</v>
      </c>
      <c r="C140" s="97" t="s">
        <v>669</v>
      </c>
      <c r="D140" s="97" t="s">
        <v>75</v>
      </c>
      <c r="E140" s="97" t="s">
        <v>164</v>
      </c>
      <c r="F140" s="97" t="s">
        <v>165</v>
      </c>
      <c r="G140" s="97" t="s">
        <v>692</v>
      </c>
      <c r="H140" s="97" t="s">
        <v>693</v>
      </c>
      <c r="I140" s="109">
        <v>3380400</v>
      </c>
      <c r="J140" s="109"/>
      <c r="K140" s="109"/>
      <c r="L140" s="109"/>
      <c r="M140" s="109"/>
      <c r="N140" s="109"/>
      <c r="O140" s="109"/>
      <c r="P140" s="109"/>
      <c r="Q140" s="109"/>
      <c r="R140" s="109">
        <v>3380400</v>
      </c>
      <c r="S140" s="109">
        <v>3380400</v>
      </c>
      <c r="T140" s="109"/>
      <c r="U140" s="109"/>
      <c r="V140" s="109"/>
      <c r="W140" s="109"/>
    </row>
    <row r="141" ht="21.75" customHeight="1" spans="1:23">
      <c r="A141" s="97" t="s">
        <v>569</v>
      </c>
      <c r="B141" s="97" t="s">
        <v>698</v>
      </c>
      <c r="C141" s="97" t="s">
        <v>669</v>
      </c>
      <c r="D141" s="97" t="s">
        <v>75</v>
      </c>
      <c r="E141" s="97" t="s">
        <v>164</v>
      </c>
      <c r="F141" s="97" t="s">
        <v>165</v>
      </c>
      <c r="G141" s="97" t="s">
        <v>699</v>
      </c>
      <c r="H141" s="97" t="s">
        <v>700</v>
      </c>
      <c r="I141" s="109">
        <v>2090000</v>
      </c>
      <c r="J141" s="109"/>
      <c r="K141" s="109"/>
      <c r="L141" s="109"/>
      <c r="M141" s="109"/>
      <c r="N141" s="109"/>
      <c r="O141" s="109"/>
      <c r="P141" s="109"/>
      <c r="Q141" s="109"/>
      <c r="R141" s="109">
        <v>2090000</v>
      </c>
      <c r="S141" s="109">
        <v>2090000</v>
      </c>
      <c r="T141" s="109"/>
      <c r="U141" s="109"/>
      <c r="V141" s="109"/>
      <c r="W141" s="109"/>
    </row>
    <row r="142" ht="21.75" customHeight="1" spans="1:23">
      <c r="A142" s="97" t="s">
        <v>569</v>
      </c>
      <c r="B142" s="97" t="s">
        <v>698</v>
      </c>
      <c r="C142" s="97" t="s">
        <v>669</v>
      </c>
      <c r="D142" s="97" t="s">
        <v>75</v>
      </c>
      <c r="E142" s="97" t="s">
        <v>164</v>
      </c>
      <c r="F142" s="97" t="s">
        <v>165</v>
      </c>
      <c r="G142" s="97" t="s">
        <v>694</v>
      </c>
      <c r="H142" s="97" t="s">
        <v>695</v>
      </c>
      <c r="I142" s="109">
        <v>1200000</v>
      </c>
      <c r="J142" s="109"/>
      <c r="K142" s="109"/>
      <c r="L142" s="109"/>
      <c r="M142" s="109"/>
      <c r="N142" s="109"/>
      <c r="O142" s="109"/>
      <c r="P142" s="109"/>
      <c r="Q142" s="109"/>
      <c r="R142" s="109">
        <v>1200000</v>
      </c>
      <c r="S142" s="109">
        <v>1200000</v>
      </c>
      <c r="T142" s="109"/>
      <c r="U142" s="109"/>
      <c r="V142" s="109"/>
      <c r="W142" s="109"/>
    </row>
    <row r="143" ht="21.75" customHeight="1" spans="1:23">
      <c r="A143" s="97" t="s">
        <v>569</v>
      </c>
      <c r="B143" s="97" t="s">
        <v>698</v>
      </c>
      <c r="C143" s="97" t="s">
        <v>669</v>
      </c>
      <c r="D143" s="97" t="s">
        <v>75</v>
      </c>
      <c r="E143" s="97" t="s">
        <v>164</v>
      </c>
      <c r="F143" s="97" t="s">
        <v>165</v>
      </c>
      <c r="G143" s="97" t="s">
        <v>701</v>
      </c>
      <c r="H143" s="97" t="s">
        <v>702</v>
      </c>
      <c r="I143" s="109">
        <v>3031000</v>
      </c>
      <c r="J143" s="109"/>
      <c r="K143" s="109"/>
      <c r="L143" s="109"/>
      <c r="M143" s="109"/>
      <c r="N143" s="109"/>
      <c r="O143" s="109"/>
      <c r="P143" s="109"/>
      <c r="Q143" s="109"/>
      <c r="R143" s="109">
        <v>3031000</v>
      </c>
      <c r="S143" s="109">
        <v>3031000</v>
      </c>
      <c r="T143" s="109"/>
      <c r="U143" s="109"/>
      <c r="V143" s="109"/>
      <c r="W143" s="109"/>
    </row>
    <row r="144" ht="21.75" customHeight="1" spans="1:23">
      <c r="A144" s="97" t="s">
        <v>566</v>
      </c>
      <c r="B144" s="97" t="s">
        <v>703</v>
      </c>
      <c r="C144" s="97" t="s">
        <v>704</v>
      </c>
      <c r="D144" s="97" t="s">
        <v>77</v>
      </c>
      <c r="E144" s="97" t="s">
        <v>176</v>
      </c>
      <c r="F144" s="97" t="s">
        <v>177</v>
      </c>
      <c r="G144" s="97" t="s">
        <v>334</v>
      </c>
      <c r="H144" s="97" t="s">
        <v>335</v>
      </c>
      <c r="I144" s="109">
        <v>100000</v>
      </c>
      <c r="J144" s="109">
        <v>100000</v>
      </c>
      <c r="K144" s="109">
        <v>100000</v>
      </c>
      <c r="L144" s="109"/>
      <c r="M144" s="109"/>
      <c r="N144" s="109"/>
      <c r="O144" s="109"/>
      <c r="P144" s="109"/>
      <c r="Q144" s="109"/>
      <c r="R144" s="109"/>
      <c r="S144" s="109"/>
      <c r="T144" s="109"/>
      <c r="U144" s="109"/>
      <c r="V144" s="109"/>
      <c r="W144" s="109"/>
    </row>
    <row r="145" ht="21.75" customHeight="1" spans="1:23">
      <c r="A145" s="97" t="s">
        <v>569</v>
      </c>
      <c r="B145" s="97" t="s">
        <v>705</v>
      </c>
      <c r="C145" s="97" t="s">
        <v>669</v>
      </c>
      <c r="D145" s="97" t="s">
        <v>77</v>
      </c>
      <c r="E145" s="97" t="s">
        <v>160</v>
      </c>
      <c r="F145" s="97" t="s">
        <v>161</v>
      </c>
      <c r="G145" s="97" t="s">
        <v>338</v>
      </c>
      <c r="H145" s="97" t="s">
        <v>339</v>
      </c>
      <c r="I145" s="109">
        <v>200000</v>
      </c>
      <c r="J145" s="109"/>
      <c r="K145" s="109"/>
      <c r="L145" s="109"/>
      <c r="M145" s="109"/>
      <c r="N145" s="109"/>
      <c r="O145" s="109"/>
      <c r="P145" s="109"/>
      <c r="Q145" s="109"/>
      <c r="R145" s="109">
        <v>200000</v>
      </c>
      <c r="S145" s="109">
        <v>200000</v>
      </c>
      <c r="T145" s="109"/>
      <c r="U145" s="109"/>
      <c r="V145" s="109"/>
      <c r="W145" s="109"/>
    </row>
    <row r="146" ht="21.75" customHeight="1" spans="1:23">
      <c r="A146" s="97" t="s">
        <v>569</v>
      </c>
      <c r="B146" s="97" t="s">
        <v>705</v>
      </c>
      <c r="C146" s="97" t="s">
        <v>669</v>
      </c>
      <c r="D146" s="97" t="s">
        <v>77</v>
      </c>
      <c r="E146" s="97" t="s">
        <v>160</v>
      </c>
      <c r="F146" s="97" t="s">
        <v>161</v>
      </c>
      <c r="G146" s="97" t="s">
        <v>670</v>
      </c>
      <c r="H146" s="97" t="s">
        <v>671</v>
      </c>
      <c r="I146" s="109">
        <v>1400000</v>
      </c>
      <c r="J146" s="109"/>
      <c r="K146" s="109"/>
      <c r="L146" s="109"/>
      <c r="M146" s="109"/>
      <c r="N146" s="109"/>
      <c r="O146" s="109"/>
      <c r="P146" s="109"/>
      <c r="Q146" s="109"/>
      <c r="R146" s="109">
        <v>1400000</v>
      </c>
      <c r="S146" s="109">
        <v>1400000</v>
      </c>
      <c r="T146" s="109"/>
      <c r="U146" s="109"/>
      <c r="V146" s="109"/>
      <c r="W146" s="109"/>
    </row>
    <row r="147" ht="21.75" customHeight="1" spans="1:23">
      <c r="A147" s="97" t="s">
        <v>569</v>
      </c>
      <c r="B147" s="97" t="s">
        <v>705</v>
      </c>
      <c r="C147" s="97" t="s">
        <v>669</v>
      </c>
      <c r="D147" s="97" t="s">
        <v>77</v>
      </c>
      <c r="E147" s="97" t="s">
        <v>160</v>
      </c>
      <c r="F147" s="97" t="s">
        <v>161</v>
      </c>
      <c r="G147" s="97" t="s">
        <v>340</v>
      </c>
      <c r="H147" s="97" t="s">
        <v>341</v>
      </c>
      <c r="I147" s="109">
        <v>770000</v>
      </c>
      <c r="J147" s="109"/>
      <c r="K147" s="109"/>
      <c r="L147" s="109"/>
      <c r="M147" s="109"/>
      <c r="N147" s="109"/>
      <c r="O147" s="109"/>
      <c r="P147" s="109"/>
      <c r="Q147" s="109"/>
      <c r="R147" s="109">
        <v>770000</v>
      </c>
      <c r="S147" s="109">
        <v>770000</v>
      </c>
      <c r="T147" s="109"/>
      <c r="U147" s="109"/>
      <c r="V147" s="109"/>
      <c r="W147" s="109"/>
    </row>
    <row r="148" ht="21.75" customHeight="1" spans="1:23">
      <c r="A148" s="97" t="s">
        <v>569</v>
      </c>
      <c r="B148" s="97" t="s">
        <v>705</v>
      </c>
      <c r="C148" s="97" t="s">
        <v>669</v>
      </c>
      <c r="D148" s="97" t="s">
        <v>77</v>
      </c>
      <c r="E148" s="97" t="s">
        <v>160</v>
      </c>
      <c r="F148" s="97" t="s">
        <v>161</v>
      </c>
      <c r="G148" s="97" t="s">
        <v>342</v>
      </c>
      <c r="H148" s="97" t="s">
        <v>343</v>
      </c>
      <c r="I148" s="109">
        <v>2750000</v>
      </c>
      <c r="J148" s="109"/>
      <c r="K148" s="109"/>
      <c r="L148" s="109"/>
      <c r="M148" s="109"/>
      <c r="N148" s="109"/>
      <c r="O148" s="109"/>
      <c r="P148" s="109"/>
      <c r="Q148" s="109"/>
      <c r="R148" s="109">
        <v>2750000</v>
      </c>
      <c r="S148" s="109">
        <v>2750000</v>
      </c>
      <c r="T148" s="109"/>
      <c r="U148" s="109"/>
      <c r="V148" s="109"/>
      <c r="W148" s="109"/>
    </row>
    <row r="149" ht="21.75" customHeight="1" spans="1:23">
      <c r="A149" s="97" t="s">
        <v>569</v>
      </c>
      <c r="B149" s="97" t="s">
        <v>705</v>
      </c>
      <c r="C149" s="97" t="s">
        <v>669</v>
      </c>
      <c r="D149" s="97" t="s">
        <v>77</v>
      </c>
      <c r="E149" s="97" t="s">
        <v>160</v>
      </c>
      <c r="F149" s="97" t="s">
        <v>161</v>
      </c>
      <c r="G149" s="97" t="s">
        <v>344</v>
      </c>
      <c r="H149" s="97" t="s">
        <v>345</v>
      </c>
      <c r="I149" s="109">
        <v>280000</v>
      </c>
      <c r="J149" s="109"/>
      <c r="K149" s="109"/>
      <c r="L149" s="109"/>
      <c r="M149" s="109"/>
      <c r="N149" s="109"/>
      <c r="O149" s="109"/>
      <c r="P149" s="109"/>
      <c r="Q149" s="109"/>
      <c r="R149" s="109">
        <v>280000</v>
      </c>
      <c r="S149" s="109">
        <v>280000</v>
      </c>
      <c r="T149" s="109"/>
      <c r="U149" s="109"/>
      <c r="V149" s="109"/>
      <c r="W149" s="109"/>
    </row>
    <row r="150" ht="21.75" customHeight="1" spans="1:23">
      <c r="A150" s="97" t="s">
        <v>569</v>
      </c>
      <c r="B150" s="97" t="s">
        <v>705</v>
      </c>
      <c r="C150" s="97" t="s">
        <v>669</v>
      </c>
      <c r="D150" s="97" t="s">
        <v>77</v>
      </c>
      <c r="E150" s="97" t="s">
        <v>160</v>
      </c>
      <c r="F150" s="97" t="s">
        <v>161</v>
      </c>
      <c r="G150" s="97" t="s">
        <v>674</v>
      </c>
      <c r="H150" s="97" t="s">
        <v>675</v>
      </c>
      <c r="I150" s="109">
        <v>4398952.4</v>
      </c>
      <c r="J150" s="109"/>
      <c r="K150" s="109"/>
      <c r="L150" s="109"/>
      <c r="M150" s="109"/>
      <c r="N150" s="109"/>
      <c r="O150" s="109"/>
      <c r="P150" s="109"/>
      <c r="Q150" s="109"/>
      <c r="R150" s="109">
        <v>4398952.4</v>
      </c>
      <c r="S150" s="109">
        <v>4398952.4</v>
      </c>
      <c r="T150" s="109"/>
      <c r="U150" s="109"/>
      <c r="V150" s="109"/>
      <c r="W150" s="109"/>
    </row>
    <row r="151" ht="21.75" customHeight="1" spans="1:23">
      <c r="A151" s="97" t="s">
        <v>569</v>
      </c>
      <c r="B151" s="97" t="s">
        <v>705</v>
      </c>
      <c r="C151" s="97" t="s">
        <v>669</v>
      </c>
      <c r="D151" s="97" t="s">
        <v>77</v>
      </c>
      <c r="E151" s="97" t="s">
        <v>160</v>
      </c>
      <c r="F151" s="97" t="s">
        <v>161</v>
      </c>
      <c r="G151" s="97" t="s">
        <v>346</v>
      </c>
      <c r="H151" s="97" t="s">
        <v>347</v>
      </c>
      <c r="I151" s="109">
        <v>520000</v>
      </c>
      <c r="J151" s="109"/>
      <c r="K151" s="109"/>
      <c r="L151" s="109"/>
      <c r="M151" s="109"/>
      <c r="N151" s="109"/>
      <c r="O151" s="109"/>
      <c r="P151" s="109"/>
      <c r="Q151" s="109"/>
      <c r="R151" s="109">
        <v>520000</v>
      </c>
      <c r="S151" s="109">
        <v>520000</v>
      </c>
      <c r="T151" s="109"/>
      <c r="U151" s="109"/>
      <c r="V151" s="109"/>
      <c r="W151" s="109"/>
    </row>
    <row r="152" ht="21.75" customHeight="1" spans="1:23">
      <c r="A152" s="97" t="s">
        <v>569</v>
      </c>
      <c r="B152" s="97" t="s">
        <v>705</v>
      </c>
      <c r="C152" s="97" t="s">
        <v>669</v>
      </c>
      <c r="D152" s="97" t="s">
        <v>77</v>
      </c>
      <c r="E152" s="97" t="s">
        <v>160</v>
      </c>
      <c r="F152" s="97" t="s">
        <v>161</v>
      </c>
      <c r="G152" s="97" t="s">
        <v>348</v>
      </c>
      <c r="H152" s="97" t="s">
        <v>349</v>
      </c>
      <c r="I152" s="109">
        <v>41804095</v>
      </c>
      <c r="J152" s="109"/>
      <c r="K152" s="109"/>
      <c r="L152" s="109"/>
      <c r="M152" s="109"/>
      <c r="N152" s="109"/>
      <c r="O152" s="109"/>
      <c r="P152" s="109"/>
      <c r="Q152" s="109"/>
      <c r="R152" s="109">
        <v>41804095</v>
      </c>
      <c r="S152" s="109">
        <v>41804095</v>
      </c>
      <c r="T152" s="109"/>
      <c r="U152" s="109"/>
      <c r="V152" s="109"/>
      <c r="W152" s="109"/>
    </row>
    <row r="153" ht="21.75" customHeight="1" spans="1:23">
      <c r="A153" s="97" t="s">
        <v>569</v>
      </c>
      <c r="B153" s="97" t="s">
        <v>705</v>
      </c>
      <c r="C153" s="97" t="s">
        <v>669</v>
      </c>
      <c r="D153" s="97" t="s">
        <v>77</v>
      </c>
      <c r="E153" s="97" t="s">
        <v>160</v>
      </c>
      <c r="F153" s="97" t="s">
        <v>161</v>
      </c>
      <c r="G153" s="97" t="s">
        <v>676</v>
      </c>
      <c r="H153" s="97" t="s">
        <v>677</v>
      </c>
      <c r="I153" s="109">
        <v>300000</v>
      </c>
      <c r="J153" s="109"/>
      <c r="K153" s="109"/>
      <c r="L153" s="109"/>
      <c r="M153" s="109"/>
      <c r="N153" s="109"/>
      <c r="O153" s="109"/>
      <c r="P153" s="109"/>
      <c r="Q153" s="109"/>
      <c r="R153" s="109">
        <v>300000</v>
      </c>
      <c r="S153" s="109">
        <v>300000</v>
      </c>
      <c r="T153" s="109"/>
      <c r="U153" s="109"/>
      <c r="V153" s="109"/>
      <c r="W153" s="109"/>
    </row>
    <row r="154" ht="21.75" customHeight="1" spans="1:23">
      <c r="A154" s="97" t="s">
        <v>569</v>
      </c>
      <c r="B154" s="97" t="s">
        <v>705</v>
      </c>
      <c r="C154" s="97" t="s">
        <v>669</v>
      </c>
      <c r="D154" s="97" t="s">
        <v>77</v>
      </c>
      <c r="E154" s="97" t="s">
        <v>160</v>
      </c>
      <c r="F154" s="97" t="s">
        <v>161</v>
      </c>
      <c r="G154" s="97" t="s">
        <v>352</v>
      </c>
      <c r="H154" s="97" t="s">
        <v>353</v>
      </c>
      <c r="I154" s="109">
        <v>3880000</v>
      </c>
      <c r="J154" s="109"/>
      <c r="K154" s="109"/>
      <c r="L154" s="109"/>
      <c r="M154" s="109"/>
      <c r="N154" s="109"/>
      <c r="O154" s="109"/>
      <c r="P154" s="109"/>
      <c r="Q154" s="109"/>
      <c r="R154" s="109">
        <v>3880000</v>
      </c>
      <c r="S154" s="109">
        <v>3880000</v>
      </c>
      <c r="T154" s="109"/>
      <c r="U154" s="109"/>
      <c r="V154" s="109"/>
      <c r="W154" s="109"/>
    </row>
    <row r="155" ht="21.75" customHeight="1" spans="1:23">
      <c r="A155" s="97" t="s">
        <v>569</v>
      </c>
      <c r="B155" s="97" t="s">
        <v>705</v>
      </c>
      <c r="C155" s="97" t="s">
        <v>669</v>
      </c>
      <c r="D155" s="97" t="s">
        <v>77</v>
      </c>
      <c r="E155" s="97" t="s">
        <v>160</v>
      </c>
      <c r="F155" s="97" t="s">
        <v>161</v>
      </c>
      <c r="G155" s="97" t="s">
        <v>324</v>
      </c>
      <c r="H155" s="97" t="s">
        <v>270</v>
      </c>
      <c r="I155" s="109">
        <v>110000</v>
      </c>
      <c r="J155" s="109"/>
      <c r="K155" s="109"/>
      <c r="L155" s="109"/>
      <c r="M155" s="109"/>
      <c r="N155" s="109"/>
      <c r="O155" s="109"/>
      <c r="P155" s="109"/>
      <c r="Q155" s="109"/>
      <c r="R155" s="109">
        <v>110000</v>
      </c>
      <c r="S155" s="109">
        <v>110000</v>
      </c>
      <c r="T155" s="109"/>
      <c r="U155" s="109"/>
      <c r="V155" s="109"/>
      <c r="W155" s="109"/>
    </row>
    <row r="156" ht="21.75" customHeight="1" spans="1:23">
      <c r="A156" s="97" t="s">
        <v>569</v>
      </c>
      <c r="B156" s="97" t="s">
        <v>705</v>
      </c>
      <c r="C156" s="97" t="s">
        <v>669</v>
      </c>
      <c r="D156" s="97" t="s">
        <v>77</v>
      </c>
      <c r="E156" s="97" t="s">
        <v>160</v>
      </c>
      <c r="F156" s="97" t="s">
        <v>161</v>
      </c>
      <c r="G156" s="97" t="s">
        <v>678</v>
      </c>
      <c r="H156" s="97" t="s">
        <v>679</v>
      </c>
      <c r="I156" s="109">
        <v>171420000</v>
      </c>
      <c r="J156" s="109"/>
      <c r="K156" s="109"/>
      <c r="L156" s="109"/>
      <c r="M156" s="109"/>
      <c r="N156" s="109"/>
      <c r="O156" s="109"/>
      <c r="P156" s="109"/>
      <c r="Q156" s="109"/>
      <c r="R156" s="109">
        <v>171420000</v>
      </c>
      <c r="S156" s="109">
        <v>171420000</v>
      </c>
      <c r="T156" s="109"/>
      <c r="U156" s="109"/>
      <c r="V156" s="109"/>
      <c r="W156" s="109"/>
    </row>
    <row r="157" ht="21.75" customHeight="1" spans="1:23">
      <c r="A157" s="97" t="s">
        <v>569</v>
      </c>
      <c r="B157" s="97" t="s">
        <v>705</v>
      </c>
      <c r="C157" s="97" t="s">
        <v>669</v>
      </c>
      <c r="D157" s="97" t="s">
        <v>77</v>
      </c>
      <c r="E157" s="97" t="s">
        <v>160</v>
      </c>
      <c r="F157" s="97" t="s">
        <v>161</v>
      </c>
      <c r="G157" s="97" t="s">
        <v>680</v>
      </c>
      <c r="H157" s="97" t="s">
        <v>681</v>
      </c>
      <c r="I157" s="109">
        <v>750000</v>
      </c>
      <c r="J157" s="109"/>
      <c r="K157" s="109"/>
      <c r="L157" s="109"/>
      <c r="M157" s="109"/>
      <c r="N157" s="109"/>
      <c r="O157" s="109"/>
      <c r="P157" s="109"/>
      <c r="Q157" s="109"/>
      <c r="R157" s="109">
        <v>750000</v>
      </c>
      <c r="S157" s="109">
        <v>750000</v>
      </c>
      <c r="T157" s="109"/>
      <c r="U157" s="109"/>
      <c r="V157" s="109"/>
      <c r="W157" s="109"/>
    </row>
    <row r="158" ht="21.75" customHeight="1" spans="1:23">
      <c r="A158" s="97" t="s">
        <v>569</v>
      </c>
      <c r="B158" s="97" t="s">
        <v>705</v>
      </c>
      <c r="C158" s="97" t="s">
        <v>669</v>
      </c>
      <c r="D158" s="97" t="s">
        <v>77</v>
      </c>
      <c r="E158" s="97" t="s">
        <v>160</v>
      </c>
      <c r="F158" s="97" t="s">
        <v>161</v>
      </c>
      <c r="G158" s="97" t="s">
        <v>682</v>
      </c>
      <c r="H158" s="97" t="s">
        <v>683</v>
      </c>
      <c r="I158" s="109">
        <v>600000</v>
      </c>
      <c r="J158" s="109"/>
      <c r="K158" s="109"/>
      <c r="L158" s="109"/>
      <c r="M158" s="109"/>
      <c r="N158" s="109"/>
      <c r="O158" s="109"/>
      <c r="P158" s="109"/>
      <c r="Q158" s="109"/>
      <c r="R158" s="109">
        <v>600000</v>
      </c>
      <c r="S158" s="109">
        <v>600000</v>
      </c>
      <c r="T158" s="109"/>
      <c r="U158" s="109"/>
      <c r="V158" s="109"/>
      <c r="W158" s="109"/>
    </row>
    <row r="159" ht="21.75" customHeight="1" spans="1:23">
      <c r="A159" s="97" t="s">
        <v>569</v>
      </c>
      <c r="B159" s="97" t="s">
        <v>705</v>
      </c>
      <c r="C159" s="97" t="s">
        <v>669</v>
      </c>
      <c r="D159" s="97" t="s">
        <v>77</v>
      </c>
      <c r="E159" s="97" t="s">
        <v>160</v>
      </c>
      <c r="F159" s="97" t="s">
        <v>161</v>
      </c>
      <c r="G159" s="97" t="s">
        <v>331</v>
      </c>
      <c r="H159" s="97" t="s">
        <v>330</v>
      </c>
      <c r="I159" s="109">
        <v>3500000</v>
      </c>
      <c r="J159" s="109"/>
      <c r="K159" s="109"/>
      <c r="L159" s="109"/>
      <c r="M159" s="109"/>
      <c r="N159" s="109"/>
      <c r="O159" s="109"/>
      <c r="P159" s="109"/>
      <c r="Q159" s="109"/>
      <c r="R159" s="109">
        <v>3500000</v>
      </c>
      <c r="S159" s="109">
        <v>3500000</v>
      </c>
      <c r="T159" s="109"/>
      <c r="U159" s="109"/>
      <c r="V159" s="109"/>
      <c r="W159" s="109"/>
    </row>
    <row r="160" ht="21.75" customHeight="1" spans="1:23">
      <c r="A160" s="97" t="s">
        <v>569</v>
      </c>
      <c r="B160" s="97" t="s">
        <v>705</v>
      </c>
      <c r="C160" s="97" t="s">
        <v>669</v>
      </c>
      <c r="D160" s="97" t="s">
        <v>77</v>
      </c>
      <c r="E160" s="97" t="s">
        <v>160</v>
      </c>
      <c r="F160" s="97" t="s">
        <v>161</v>
      </c>
      <c r="G160" s="97" t="s">
        <v>321</v>
      </c>
      <c r="H160" s="97" t="s">
        <v>322</v>
      </c>
      <c r="I160" s="109">
        <v>836000</v>
      </c>
      <c r="J160" s="109"/>
      <c r="K160" s="109"/>
      <c r="L160" s="109"/>
      <c r="M160" s="109"/>
      <c r="N160" s="109"/>
      <c r="O160" s="109"/>
      <c r="P160" s="109"/>
      <c r="Q160" s="109"/>
      <c r="R160" s="109">
        <v>836000</v>
      </c>
      <c r="S160" s="109">
        <v>836000</v>
      </c>
      <c r="T160" s="109"/>
      <c r="U160" s="109"/>
      <c r="V160" s="109"/>
      <c r="W160" s="109"/>
    </row>
    <row r="161" ht="21.75" customHeight="1" spans="1:23">
      <c r="A161" s="97" t="s">
        <v>569</v>
      </c>
      <c r="B161" s="97" t="s">
        <v>705</v>
      </c>
      <c r="C161" s="97" t="s">
        <v>669</v>
      </c>
      <c r="D161" s="97" t="s">
        <v>77</v>
      </c>
      <c r="E161" s="97" t="s">
        <v>160</v>
      </c>
      <c r="F161" s="97" t="s">
        <v>161</v>
      </c>
      <c r="G161" s="97" t="s">
        <v>334</v>
      </c>
      <c r="H161" s="97" t="s">
        <v>335</v>
      </c>
      <c r="I161" s="109">
        <v>169267470</v>
      </c>
      <c r="J161" s="109"/>
      <c r="K161" s="109"/>
      <c r="L161" s="109"/>
      <c r="M161" s="109"/>
      <c r="N161" s="109"/>
      <c r="O161" s="109"/>
      <c r="P161" s="109"/>
      <c r="Q161" s="109"/>
      <c r="R161" s="109">
        <v>169267470</v>
      </c>
      <c r="S161" s="109">
        <v>169267470</v>
      </c>
      <c r="T161" s="109"/>
      <c r="U161" s="109"/>
      <c r="V161" s="109"/>
      <c r="W161" s="109"/>
    </row>
    <row r="162" ht="21.75" customHeight="1" spans="1:23">
      <c r="A162" s="97" t="s">
        <v>569</v>
      </c>
      <c r="B162" s="97" t="s">
        <v>705</v>
      </c>
      <c r="C162" s="97" t="s">
        <v>669</v>
      </c>
      <c r="D162" s="97" t="s">
        <v>77</v>
      </c>
      <c r="E162" s="97" t="s">
        <v>160</v>
      </c>
      <c r="F162" s="97" t="s">
        <v>161</v>
      </c>
      <c r="G162" s="97" t="s">
        <v>690</v>
      </c>
      <c r="H162" s="97" t="s">
        <v>691</v>
      </c>
      <c r="I162" s="109">
        <v>2497000</v>
      </c>
      <c r="J162" s="109"/>
      <c r="K162" s="109"/>
      <c r="L162" s="109"/>
      <c r="M162" s="109"/>
      <c r="N162" s="109"/>
      <c r="O162" s="109"/>
      <c r="P162" s="109"/>
      <c r="Q162" s="109"/>
      <c r="R162" s="109">
        <v>2497000</v>
      </c>
      <c r="S162" s="109">
        <v>2497000</v>
      </c>
      <c r="T162" s="109"/>
      <c r="U162" s="109"/>
      <c r="V162" s="109"/>
      <c r="W162" s="109"/>
    </row>
    <row r="163" ht="21.75" customHeight="1" spans="1:23">
      <c r="A163" s="97" t="s">
        <v>569</v>
      </c>
      <c r="B163" s="97" t="s">
        <v>705</v>
      </c>
      <c r="C163" s="97" t="s">
        <v>669</v>
      </c>
      <c r="D163" s="97" t="s">
        <v>77</v>
      </c>
      <c r="E163" s="97" t="s">
        <v>160</v>
      </c>
      <c r="F163" s="97" t="s">
        <v>161</v>
      </c>
      <c r="G163" s="97" t="s">
        <v>692</v>
      </c>
      <c r="H163" s="97" t="s">
        <v>693</v>
      </c>
      <c r="I163" s="109">
        <v>20000000</v>
      </c>
      <c r="J163" s="109"/>
      <c r="K163" s="109"/>
      <c r="L163" s="109"/>
      <c r="M163" s="109"/>
      <c r="N163" s="109"/>
      <c r="O163" s="109"/>
      <c r="P163" s="109"/>
      <c r="Q163" s="109"/>
      <c r="R163" s="109">
        <v>20000000</v>
      </c>
      <c r="S163" s="109">
        <v>20000000</v>
      </c>
      <c r="T163" s="109"/>
      <c r="U163" s="109"/>
      <c r="V163" s="109"/>
      <c r="W163" s="109"/>
    </row>
    <row r="164" ht="21.75" customHeight="1" spans="1:23">
      <c r="A164" s="97" t="s">
        <v>569</v>
      </c>
      <c r="B164" s="97" t="s">
        <v>705</v>
      </c>
      <c r="C164" s="97" t="s">
        <v>669</v>
      </c>
      <c r="D164" s="97" t="s">
        <v>77</v>
      </c>
      <c r="E164" s="97" t="s">
        <v>160</v>
      </c>
      <c r="F164" s="97" t="s">
        <v>161</v>
      </c>
      <c r="G164" s="97" t="s">
        <v>694</v>
      </c>
      <c r="H164" s="97" t="s">
        <v>695</v>
      </c>
      <c r="I164" s="109">
        <v>10206560</v>
      </c>
      <c r="J164" s="109"/>
      <c r="K164" s="109"/>
      <c r="L164" s="109"/>
      <c r="M164" s="109"/>
      <c r="N164" s="109"/>
      <c r="O164" s="109"/>
      <c r="P164" s="109"/>
      <c r="Q164" s="109"/>
      <c r="R164" s="109">
        <v>10206560</v>
      </c>
      <c r="S164" s="109">
        <v>10206560</v>
      </c>
      <c r="T164" s="109"/>
      <c r="U164" s="109"/>
      <c r="V164" s="109"/>
      <c r="W164" s="109"/>
    </row>
    <row r="165" ht="21.75" customHeight="1" spans="1:23">
      <c r="A165" s="97" t="s">
        <v>510</v>
      </c>
      <c r="B165" s="97" t="s">
        <v>706</v>
      </c>
      <c r="C165" s="97" t="s">
        <v>512</v>
      </c>
      <c r="D165" s="97" t="s">
        <v>79</v>
      </c>
      <c r="E165" s="97" t="s">
        <v>146</v>
      </c>
      <c r="F165" s="97" t="s">
        <v>147</v>
      </c>
      <c r="G165" s="97" t="s">
        <v>358</v>
      </c>
      <c r="H165" s="97" t="s">
        <v>359</v>
      </c>
      <c r="I165" s="109">
        <v>11606.4</v>
      </c>
      <c r="J165" s="109">
        <v>11606.4</v>
      </c>
      <c r="K165" s="109">
        <v>11606.4</v>
      </c>
      <c r="L165" s="109"/>
      <c r="M165" s="109"/>
      <c r="N165" s="109"/>
      <c r="O165" s="109"/>
      <c r="P165" s="109"/>
      <c r="Q165" s="109"/>
      <c r="R165" s="109"/>
      <c r="S165" s="109"/>
      <c r="T165" s="109"/>
      <c r="U165" s="109"/>
      <c r="V165" s="109"/>
      <c r="W165" s="109"/>
    </row>
    <row r="166" ht="21.75" customHeight="1" spans="1:23">
      <c r="A166" s="97" t="s">
        <v>517</v>
      </c>
      <c r="B166" s="97" t="s">
        <v>707</v>
      </c>
      <c r="C166" s="97" t="s">
        <v>708</v>
      </c>
      <c r="D166" s="97" t="s">
        <v>79</v>
      </c>
      <c r="E166" s="97" t="s">
        <v>176</v>
      </c>
      <c r="F166" s="97" t="s">
        <v>177</v>
      </c>
      <c r="G166" s="97" t="s">
        <v>678</v>
      </c>
      <c r="H166" s="97" t="s">
        <v>679</v>
      </c>
      <c r="I166" s="109">
        <v>208000</v>
      </c>
      <c r="J166" s="109">
        <v>208000</v>
      </c>
      <c r="K166" s="109">
        <v>208000</v>
      </c>
      <c r="L166" s="109"/>
      <c r="M166" s="109"/>
      <c r="N166" s="109"/>
      <c r="O166" s="109"/>
      <c r="P166" s="109"/>
      <c r="Q166" s="109"/>
      <c r="R166" s="109"/>
      <c r="S166" s="109"/>
      <c r="T166" s="109"/>
      <c r="U166" s="109"/>
      <c r="V166" s="109"/>
      <c r="W166" s="109"/>
    </row>
    <row r="167" ht="21.75" customHeight="1" spans="1:23">
      <c r="A167" s="97" t="s">
        <v>517</v>
      </c>
      <c r="B167" s="97" t="s">
        <v>709</v>
      </c>
      <c r="C167" s="97" t="s">
        <v>710</v>
      </c>
      <c r="D167" s="97" t="s">
        <v>79</v>
      </c>
      <c r="E167" s="97" t="s">
        <v>176</v>
      </c>
      <c r="F167" s="97" t="s">
        <v>177</v>
      </c>
      <c r="G167" s="97" t="s">
        <v>342</v>
      </c>
      <c r="H167" s="97" t="s">
        <v>343</v>
      </c>
      <c r="I167" s="109">
        <v>16800</v>
      </c>
      <c r="J167" s="109">
        <v>16800</v>
      </c>
      <c r="K167" s="109">
        <v>16800</v>
      </c>
      <c r="L167" s="109"/>
      <c r="M167" s="109"/>
      <c r="N167" s="109"/>
      <c r="O167" s="109"/>
      <c r="P167" s="109"/>
      <c r="Q167" s="109"/>
      <c r="R167" s="109"/>
      <c r="S167" s="109"/>
      <c r="T167" s="109"/>
      <c r="U167" s="109"/>
      <c r="V167" s="109"/>
      <c r="W167" s="109"/>
    </row>
    <row r="168" ht="21.75" customHeight="1" spans="1:23">
      <c r="A168" s="97" t="s">
        <v>517</v>
      </c>
      <c r="B168" s="97" t="s">
        <v>709</v>
      </c>
      <c r="C168" s="97" t="s">
        <v>710</v>
      </c>
      <c r="D168" s="97" t="s">
        <v>79</v>
      </c>
      <c r="E168" s="97" t="s">
        <v>176</v>
      </c>
      <c r="F168" s="97" t="s">
        <v>177</v>
      </c>
      <c r="G168" s="97" t="s">
        <v>346</v>
      </c>
      <c r="H168" s="97" t="s">
        <v>347</v>
      </c>
      <c r="I168" s="109">
        <v>20000</v>
      </c>
      <c r="J168" s="109">
        <v>20000</v>
      </c>
      <c r="K168" s="109">
        <v>20000</v>
      </c>
      <c r="L168" s="109"/>
      <c r="M168" s="109"/>
      <c r="N168" s="109"/>
      <c r="O168" s="109"/>
      <c r="P168" s="109"/>
      <c r="Q168" s="109"/>
      <c r="R168" s="109"/>
      <c r="S168" s="109"/>
      <c r="T168" s="109"/>
      <c r="U168" s="109"/>
      <c r="V168" s="109"/>
      <c r="W168" s="109"/>
    </row>
    <row r="169" ht="21.75" customHeight="1" spans="1:23">
      <c r="A169" s="97" t="s">
        <v>517</v>
      </c>
      <c r="B169" s="97" t="s">
        <v>709</v>
      </c>
      <c r="C169" s="97" t="s">
        <v>710</v>
      </c>
      <c r="D169" s="97" t="s">
        <v>79</v>
      </c>
      <c r="E169" s="97" t="s">
        <v>176</v>
      </c>
      <c r="F169" s="97" t="s">
        <v>177</v>
      </c>
      <c r="G169" s="97" t="s">
        <v>680</v>
      </c>
      <c r="H169" s="97" t="s">
        <v>681</v>
      </c>
      <c r="I169" s="109">
        <v>40000</v>
      </c>
      <c r="J169" s="109">
        <v>40000</v>
      </c>
      <c r="K169" s="109">
        <v>40000</v>
      </c>
      <c r="L169" s="109"/>
      <c r="M169" s="109"/>
      <c r="N169" s="109"/>
      <c r="O169" s="109"/>
      <c r="P169" s="109"/>
      <c r="Q169" s="109"/>
      <c r="R169" s="109"/>
      <c r="S169" s="109"/>
      <c r="T169" s="109"/>
      <c r="U169" s="109"/>
      <c r="V169" s="109"/>
      <c r="W169" s="109"/>
    </row>
    <row r="170" ht="21.75" customHeight="1" spans="1:23">
      <c r="A170" s="97" t="s">
        <v>569</v>
      </c>
      <c r="B170" s="97" t="s">
        <v>711</v>
      </c>
      <c r="C170" s="97" t="s">
        <v>669</v>
      </c>
      <c r="D170" s="97" t="s">
        <v>79</v>
      </c>
      <c r="E170" s="97" t="s">
        <v>176</v>
      </c>
      <c r="F170" s="97" t="s">
        <v>177</v>
      </c>
      <c r="G170" s="97" t="s">
        <v>338</v>
      </c>
      <c r="H170" s="97" t="s">
        <v>339</v>
      </c>
      <c r="I170" s="109">
        <v>200000</v>
      </c>
      <c r="J170" s="109"/>
      <c r="K170" s="109"/>
      <c r="L170" s="109"/>
      <c r="M170" s="109"/>
      <c r="N170" s="109"/>
      <c r="O170" s="109"/>
      <c r="P170" s="109"/>
      <c r="Q170" s="109"/>
      <c r="R170" s="109">
        <v>200000</v>
      </c>
      <c r="S170" s="109">
        <v>200000</v>
      </c>
      <c r="T170" s="109"/>
      <c r="U170" s="109"/>
      <c r="V170" s="109"/>
      <c r="W170" s="109"/>
    </row>
    <row r="171" ht="21.75" customHeight="1" spans="1:23">
      <c r="A171" s="97" t="s">
        <v>569</v>
      </c>
      <c r="B171" s="97" t="s">
        <v>711</v>
      </c>
      <c r="C171" s="97" t="s">
        <v>669</v>
      </c>
      <c r="D171" s="97" t="s">
        <v>79</v>
      </c>
      <c r="E171" s="97" t="s">
        <v>176</v>
      </c>
      <c r="F171" s="97" t="s">
        <v>177</v>
      </c>
      <c r="G171" s="97" t="s">
        <v>670</v>
      </c>
      <c r="H171" s="97" t="s">
        <v>671</v>
      </c>
      <c r="I171" s="109">
        <v>10000</v>
      </c>
      <c r="J171" s="109"/>
      <c r="K171" s="109"/>
      <c r="L171" s="109"/>
      <c r="M171" s="109"/>
      <c r="N171" s="109"/>
      <c r="O171" s="109"/>
      <c r="P171" s="109"/>
      <c r="Q171" s="109"/>
      <c r="R171" s="109">
        <v>10000</v>
      </c>
      <c r="S171" s="109">
        <v>10000</v>
      </c>
      <c r="T171" s="109"/>
      <c r="U171" s="109"/>
      <c r="V171" s="109"/>
      <c r="W171" s="109"/>
    </row>
    <row r="172" ht="21.75" customHeight="1" spans="1:23">
      <c r="A172" s="97" t="s">
        <v>569</v>
      </c>
      <c r="B172" s="97" t="s">
        <v>711</v>
      </c>
      <c r="C172" s="97" t="s">
        <v>669</v>
      </c>
      <c r="D172" s="97" t="s">
        <v>79</v>
      </c>
      <c r="E172" s="97" t="s">
        <v>176</v>
      </c>
      <c r="F172" s="97" t="s">
        <v>177</v>
      </c>
      <c r="G172" s="97" t="s">
        <v>672</v>
      </c>
      <c r="H172" s="97" t="s">
        <v>673</v>
      </c>
      <c r="I172" s="109">
        <v>5000</v>
      </c>
      <c r="J172" s="109"/>
      <c r="K172" s="109"/>
      <c r="L172" s="109"/>
      <c r="M172" s="109"/>
      <c r="N172" s="109"/>
      <c r="O172" s="109"/>
      <c r="P172" s="109"/>
      <c r="Q172" s="109"/>
      <c r="R172" s="109">
        <v>5000</v>
      </c>
      <c r="S172" s="109">
        <v>5000</v>
      </c>
      <c r="T172" s="109"/>
      <c r="U172" s="109"/>
      <c r="V172" s="109"/>
      <c r="W172" s="109"/>
    </row>
    <row r="173" ht="21.75" customHeight="1" spans="1:23">
      <c r="A173" s="97" t="s">
        <v>569</v>
      </c>
      <c r="B173" s="97" t="s">
        <v>711</v>
      </c>
      <c r="C173" s="97" t="s">
        <v>669</v>
      </c>
      <c r="D173" s="97" t="s">
        <v>79</v>
      </c>
      <c r="E173" s="97" t="s">
        <v>176</v>
      </c>
      <c r="F173" s="97" t="s">
        <v>177</v>
      </c>
      <c r="G173" s="97" t="s">
        <v>340</v>
      </c>
      <c r="H173" s="97" t="s">
        <v>341</v>
      </c>
      <c r="I173" s="109">
        <v>10000</v>
      </c>
      <c r="J173" s="109"/>
      <c r="K173" s="109"/>
      <c r="L173" s="109"/>
      <c r="M173" s="109"/>
      <c r="N173" s="109"/>
      <c r="O173" s="109"/>
      <c r="P173" s="109"/>
      <c r="Q173" s="109"/>
      <c r="R173" s="109">
        <v>10000</v>
      </c>
      <c r="S173" s="109">
        <v>10000</v>
      </c>
      <c r="T173" s="109"/>
      <c r="U173" s="109"/>
      <c r="V173" s="109"/>
      <c r="W173" s="109"/>
    </row>
    <row r="174" ht="21.75" customHeight="1" spans="1:23">
      <c r="A174" s="97" t="s">
        <v>569</v>
      </c>
      <c r="B174" s="97" t="s">
        <v>711</v>
      </c>
      <c r="C174" s="97" t="s">
        <v>669</v>
      </c>
      <c r="D174" s="97" t="s">
        <v>79</v>
      </c>
      <c r="E174" s="97" t="s">
        <v>176</v>
      </c>
      <c r="F174" s="97" t="s">
        <v>177</v>
      </c>
      <c r="G174" s="97" t="s">
        <v>342</v>
      </c>
      <c r="H174" s="97" t="s">
        <v>343</v>
      </c>
      <c r="I174" s="109">
        <v>120000</v>
      </c>
      <c r="J174" s="109"/>
      <c r="K174" s="109"/>
      <c r="L174" s="109"/>
      <c r="M174" s="109"/>
      <c r="N174" s="109"/>
      <c r="O174" s="109"/>
      <c r="P174" s="109"/>
      <c r="Q174" s="109"/>
      <c r="R174" s="109">
        <v>120000</v>
      </c>
      <c r="S174" s="109">
        <v>120000</v>
      </c>
      <c r="T174" s="109"/>
      <c r="U174" s="109"/>
      <c r="V174" s="109"/>
      <c r="W174" s="109"/>
    </row>
    <row r="175" ht="21.75" customHeight="1" spans="1:23">
      <c r="A175" s="97" t="s">
        <v>569</v>
      </c>
      <c r="B175" s="97" t="s">
        <v>711</v>
      </c>
      <c r="C175" s="97" t="s">
        <v>669</v>
      </c>
      <c r="D175" s="97" t="s">
        <v>79</v>
      </c>
      <c r="E175" s="97" t="s">
        <v>176</v>
      </c>
      <c r="F175" s="97" t="s">
        <v>177</v>
      </c>
      <c r="G175" s="97" t="s">
        <v>344</v>
      </c>
      <c r="H175" s="97" t="s">
        <v>345</v>
      </c>
      <c r="I175" s="109">
        <v>20000</v>
      </c>
      <c r="J175" s="109"/>
      <c r="K175" s="109"/>
      <c r="L175" s="109"/>
      <c r="M175" s="109"/>
      <c r="N175" s="109"/>
      <c r="O175" s="109"/>
      <c r="P175" s="109"/>
      <c r="Q175" s="109"/>
      <c r="R175" s="109">
        <v>20000</v>
      </c>
      <c r="S175" s="109">
        <v>20000</v>
      </c>
      <c r="T175" s="109"/>
      <c r="U175" s="109"/>
      <c r="V175" s="109"/>
      <c r="W175" s="109"/>
    </row>
    <row r="176" ht="21.75" customHeight="1" spans="1:23">
      <c r="A176" s="97" t="s">
        <v>569</v>
      </c>
      <c r="B176" s="97" t="s">
        <v>711</v>
      </c>
      <c r="C176" s="97" t="s">
        <v>669</v>
      </c>
      <c r="D176" s="97" t="s">
        <v>79</v>
      </c>
      <c r="E176" s="97" t="s">
        <v>176</v>
      </c>
      <c r="F176" s="97" t="s">
        <v>177</v>
      </c>
      <c r="G176" s="97" t="s">
        <v>346</v>
      </c>
      <c r="H176" s="97" t="s">
        <v>347</v>
      </c>
      <c r="I176" s="109">
        <v>50000</v>
      </c>
      <c r="J176" s="109"/>
      <c r="K176" s="109"/>
      <c r="L176" s="109"/>
      <c r="M176" s="109"/>
      <c r="N176" s="109"/>
      <c r="O176" s="109"/>
      <c r="P176" s="109"/>
      <c r="Q176" s="109"/>
      <c r="R176" s="109">
        <v>50000</v>
      </c>
      <c r="S176" s="109">
        <v>50000</v>
      </c>
      <c r="T176" s="109"/>
      <c r="U176" s="109"/>
      <c r="V176" s="109"/>
      <c r="W176" s="109"/>
    </row>
    <row r="177" ht="21.75" customHeight="1" spans="1:23">
      <c r="A177" s="97" t="s">
        <v>569</v>
      </c>
      <c r="B177" s="97" t="s">
        <v>711</v>
      </c>
      <c r="C177" s="97" t="s">
        <v>669</v>
      </c>
      <c r="D177" s="97" t="s">
        <v>79</v>
      </c>
      <c r="E177" s="97" t="s">
        <v>176</v>
      </c>
      <c r="F177" s="97" t="s">
        <v>177</v>
      </c>
      <c r="G177" s="97" t="s">
        <v>348</v>
      </c>
      <c r="H177" s="97" t="s">
        <v>349</v>
      </c>
      <c r="I177" s="109">
        <v>100000</v>
      </c>
      <c r="J177" s="109"/>
      <c r="K177" s="109"/>
      <c r="L177" s="109"/>
      <c r="M177" s="109"/>
      <c r="N177" s="109"/>
      <c r="O177" s="109"/>
      <c r="P177" s="109"/>
      <c r="Q177" s="109"/>
      <c r="R177" s="109">
        <v>100000</v>
      </c>
      <c r="S177" s="109">
        <v>100000</v>
      </c>
      <c r="T177" s="109"/>
      <c r="U177" s="109"/>
      <c r="V177" s="109"/>
      <c r="W177" s="109"/>
    </row>
    <row r="178" ht="21.75" customHeight="1" spans="1:23">
      <c r="A178" s="97" t="s">
        <v>569</v>
      </c>
      <c r="B178" s="97" t="s">
        <v>711</v>
      </c>
      <c r="C178" s="97" t="s">
        <v>669</v>
      </c>
      <c r="D178" s="97" t="s">
        <v>79</v>
      </c>
      <c r="E178" s="97" t="s">
        <v>176</v>
      </c>
      <c r="F178" s="97" t="s">
        <v>177</v>
      </c>
      <c r="G178" s="97" t="s">
        <v>352</v>
      </c>
      <c r="H178" s="97" t="s">
        <v>353</v>
      </c>
      <c r="I178" s="109">
        <v>30000</v>
      </c>
      <c r="J178" s="109"/>
      <c r="K178" s="109"/>
      <c r="L178" s="109"/>
      <c r="M178" s="109"/>
      <c r="N178" s="109"/>
      <c r="O178" s="109"/>
      <c r="P178" s="109"/>
      <c r="Q178" s="109"/>
      <c r="R178" s="109">
        <v>30000</v>
      </c>
      <c r="S178" s="109">
        <v>30000</v>
      </c>
      <c r="T178" s="109"/>
      <c r="U178" s="109"/>
      <c r="V178" s="109"/>
      <c r="W178" s="109"/>
    </row>
    <row r="179" ht="21.75" customHeight="1" spans="1:23">
      <c r="A179" s="97" t="s">
        <v>569</v>
      </c>
      <c r="B179" s="97" t="s">
        <v>711</v>
      </c>
      <c r="C179" s="97" t="s">
        <v>669</v>
      </c>
      <c r="D179" s="97" t="s">
        <v>79</v>
      </c>
      <c r="E179" s="97" t="s">
        <v>176</v>
      </c>
      <c r="F179" s="97" t="s">
        <v>177</v>
      </c>
      <c r="G179" s="97" t="s">
        <v>324</v>
      </c>
      <c r="H179" s="97" t="s">
        <v>270</v>
      </c>
      <c r="I179" s="109">
        <v>10000</v>
      </c>
      <c r="J179" s="109"/>
      <c r="K179" s="109"/>
      <c r="L179" s="109"/>
      <c r="M179" s="109"/>
      <c r="N179" s="109"/>
      <c r="O179" s="109"/>
      <c r="P179" s="109"/>
      <c r="Q179" s="109"/>
      <c r="R179" s="109">
        <v>10000</v>
      </c>
      <c r="S179" s="109">
        <v>10000</v>
      </c>
      <c r="T179" s="109"/>
      <c r="U179" s="109"/>
      <c r="V179" s="109"/>
      <c r="W179" s="109"/>
    </row>
    <row r="180" ht="21.75" customHeight="1" spans="1:23">
      <c r="A180" s="97" t="s">
        <v>569</v>
      </c>
      <c r="B180" s="97" t="s">
        <v>711</v>
      </c>
      <c r="C180" s="97" t="s">
        <v>669</v>
      </c>
      <c r="D180" s="97" t="s">
        <v>79</v>
      </c>
      <c r="E180" s="97" t="s">
        <v>176</v>
      </c>
      <c r="F180" s="97" t="s">
        <v>177</v>
      </c>
      <c r="G180" s="97" t="s">
        <v>678</v>
      </c>
      <c r="H180" s="97" t="s">
        <v>679</v>
      </c>
      <c r="I180" s="109">
        <v>7500000</v>
      </c>
      <c r="J180" s="109"/>
      <c r="K180" s="109"/>
      <c r="L180" s="109"/>
      <c r="M180" s="109"/>
      <c r="N180" s="109"/>
      <c r="O180" s="109"/>
      <c r="P180" s="109"/>
      <c r="Q180" s="109"/>
      <c r="R180" s="109">
        <v>7500000</v>
      </c>
      <c r="S180" s="109">
        <v>7500000</v>
      </c>
      <c r="T180" s="109"/>
      <c r="U180" s="109"/>
      <c r="V180" s="109"/>
      <c r="W180" s="109"/>
    </row>
    <row r="181" ht="21.75" customHeight="1" spans="1:23">
      <c r="A181" s="97" t="s">
        <v>569</v>
      </c>
      <c r="B181" s="97" t="s">
        <v>711</v>
      </c>
      <c r="C181" s="97" t="s">
        <v>669</v>
      </c>
      <c r="D181" s="97" t="s">
        <v>79</v>
      </c>
      <c r="E181" s="97" t="s">
        <v>176</v>
      </c>
      <c r="F181" s="97" t="s">
        <v>177</v>
      </c>
      <c r="G181" s="97" t="s">
        <v>680</v>
      </c>
      <c r="H181" s="97" t="s">
        <v>681</v>
      </c>
      <c r="I181" s="109">
        <v>200000</v>
      </c>
      <c r="J181" s="109"/>
      <c r="K181" s="109"/>
      <c r="L181" s="109"/>
      <c r="M181" s="109"/>
      <c r="N181" s="109"/>
      <c r="O181" s="109"/>
      <c r="P181" s="109"/>
      <c r="Q181" s="109"/>
      <c r="R181" s="109">
        <v>200000</v>
      </c>
      <c r="S181" s="109">
        <v>200000</v>
      </c>
      <c r="T181" s="109"/>
      <c r="U181" s="109"/>
      <c r="V181" s="109"/>
      <c r="W181" s="109"/>
    </row>
    <row r="182" ht="21.75" customHeight="1" spans="1:23">
      <c r="A182" s="97" t="s">
        <v>569</v>
      </c>
      <c r="B182" s="97" t="s">
        <v>711</v>
      </c>
      <c r="C182" s="97" t="s">
        <v>669</v>
      </c>
      <c r="D182" s="97" t="s">
        <v>79</v>
      </c>
      <c r="E182" s="97" t="s">
        <v>176</v>
      </c>
      <c r="F182" s="97" t="s">
        <v>177</v>
      </c>
      <c r="G182" s="97" t="s">
        <v>682</v>
      </c>
      <c r="H182" s="97" t="s">
        <v>683</v>
      </c>
      <c r="I182" s="109">
        <v>30000</v>
      </c>
      <c r="J182" s="109"/>
      <c r="K182" s="109"/>
      <c r="L182" s="109"/>
      <c r="M182" s="109"/>
      <c r="N182" s="109"/>
      <c r="O182" s="109"/>
      <c r="P182" s="109"/>
      <c r="Q182" s="109"/>
      <c r="R182" s="109">
        <v>30000</v>
      </c>
      <c r="S182" s="109">
        <v>30000</v>
      </c>
      <c r="T182" s="109"/>
      <c r="U182" s="109"/>
      <c r="V182" s="109"/>
      <c r="W182" s="109"/>
    </row>
    <row r="183" ht="21.75" customHeight="1" spans="1:23">
      <c r="A183" s="97" t="s">
        <v>569</v>
      </c>
      <c r="B183" s="97" t="s">
        <v>711</v>
      </c>
      <c r="C183" s="97" t="s">
        <v>669</v>
      </c>
      <c r="D183" s="97" t="s">
        <v>79</v>
      </c>
      <c r="E183" s="97" t="s">
        <v>176</v>
      </c>
      <c r="F183" s="97" t="s">
        <v>177</v>
      </c>
      <c r="G183" s="97" t="s">
        <v>331</v>
      </c>
      <c r="H183" s="97" t="s">
        <v>330</v>
      </c>
      <c r="I183" s="109">
        <v>150000</v>
      </c>
      <c r="J183" s="109"/>
      <c r="K183" s="109"/>
      <c r="L183" s="109"/>
      <c r="M183" s="109"/>
      <c r="N183" s="109"/>
      <c r="O183" s="109"/>
      <c r="P183" s="109"/>
      <c r="Q183" s="109"/>
      <c r="R183" s="109">
        <v>150000</v>
      </c>
      <c r="S183" s="109">
        <v>150000</v>
      </c>
      <c r="T183" s="109"/>
      <c r="U183" s="109"/>
      <c r="V183" s="109"/>
      <c r="W183" s="109"/>
    </row>
    <row r="184" ht="21.75" customHeight="1" spans="1:23">
      <c r="A184" s="97" t="s">
        <v>569</v>
      </c>
      <c r="B184" s="97" t="s">
        <v>711</v>
      </c>
      <c r="C184" s="97" t="s">
        <v>669</v>
      </c>
      <c r="D184" s="97" t="s">
        <v>79</v>
      </c>
      <c r="E184" s="97" t="s">
        <v>176</v>
      </c>
      <c r="F184" s="97" t="s">
        <v>177</v>
      </c>
      <c r="G184" s="97" t="s">
        <v>321</v>
      </c>
      <c r="H184" s="97" t="s">
        <v>322</v>
      </c>
      <c r="I184" s="109">
        <v>150000</v>
      </c>
      <c r="J184" s="109"/>
      <c r="K184" s="109"/>
      <c r="L184" s="109"/>
      <c r="M184" s="109"/>
      <c r="N184" s="109"/>
      <c r="O184" s="109"/>
      <c r="P184" s="109"/>
      <c r="Q184" s="109"/>
      <c r="R184" s="109">
        <v>150000</v>
      </c>
      <c r="S184" s="109">
        <v>150000</v>
      </c>
      <c r="T184" s="109"/>
      <c r="U184" s="109"/>
      <c r="V184" s="109"/>
      <c r="W184" s="109"/>
    </row>
    <row r="185" ht="21.75" customHeight="1" spans="1:23">
      <c r="A185" s="97" t="s">
        <v>569</v>
      </c>
      <c r="B185" s="97" t="s">
        <v>711</v>
      </c>
      <c r="C185" s="97" t="s">
        <v>669</v>
      </c>
      <c r="D185" s="97" t="s">
        <v>79</v>
      </c>
      <c r="E185" s="97" t="s">
        <v>176</v>
      </c>
      <c r="F185" s="97" t="s">
        <v>177</v>
      </c>
      <c r="G185" s="97" t="s">
        <v>327</v>
      </c>
      <c r="H185" s="97" t="s">
        <v>328</v>
      </c>
      <c r="I185" s="109">
        <v>20000</v>
      </c>
      <c r="J185" s="109"/>
      <c r="K185" s="109"/>
      <c r="L185" s="109"/>
      <c r="M185" s="109"/>
      <c r="N185" s="109"/>
      <c r="O185" s="109"/>
      <c r="P185" s="109"/>
      <c r="Q185" s="109"/>
      <c r="R185" s="109">
        <v>20000</v>
      </c>
      <c r="S185" s="109">
        <v>20000</v>
      </c>
      <c r="T185" s="109"/>
      <c r="U185" s="109"/>
      <c r="V185" s="109"/>
      <c r="W185" s="109"/>
    </row>
    <row r="186" ht="21.75" customHeight="1" spans="1:23">
      <c r="A186" s="97" t="s">
        <v>569</v>
      </c>
      <c r="B186" s="97" t="s">
        <v>711</v>
      </c>
      <c r="C186" s="97" t="s">
        <v>669</v>
      </c>
      <c r="D186" s="97" t="s">
        <v>79</v>
      </c>
      <c r="E186" s="97" t="s">
        <v>176</v>
      </c>
      <c r="F186" s="97" t="s">
        <v>177</v>
      </c>
      <c r="G186" s="97" t="s">
        <v>334</v>
      </c>
      <c r="H186" s="97" t="s">
        <v>335</v>
      </c>
      <c r="I186" s="109">
        <v>50000</v>
      </c>
      <c r="J186" s="109"/>
      <c r="K186" s="109"/>
      <c r="L186" s="109"/>
      <c r="M186" s="109"/>
      <c r="N186" s="109"/>
      <c r="O186" s="109"/>
      <c r="P186" s="109"/>
      <c r="Q186" s="109"/>
      <c r="R186" s="109">
        <v>50000</v>
      </c>
      <c r="S186" s="109">
        <v>50000</v>
      </c>
      <c r="T186" s="109"/>
      <c r="U186" s="109"/>
      <c r="V186" s="109"/>
      <c r="W186" s="109"/>
    </row>
    <row r="187" ht="21.75" customHeight="1" spans="1:23">
      <c r="A187" s="97" t="s">
        <v>569</v>
      </c>
      <c r="B187" s="97" t="s">
        <v>711</v>
      </c>
      <c r="C187" s="97" t="s">
        <v>669</v>
      </c>
      <c r="D187" s="97" t="s">
        <v>79</v>
      </c>
      <c r="E187" s="97" t="s">
        <v>176</v>
      </c>
      <c r="F187" s="97" t="s">
        <v>177</v>
      </c>
      <c r="G187" s="97" t="s">
        <v>690</v>
      </c>
      <c r="H187" s="97" t="s">
        <v>691</v>
      </c>
      <c r="I187" s="109">
        <v>200000</v>
      </c>
      <c r="J187" s="109"/>
      <c r="K187" s="109"/>
      <c r="L187" s="109"/>
      <c r="M187" s="109"/>
      <c r="N187" s="109"/>
      <c r="O187" s="109"/>
      <c r="P187" s="109"/>
      <c r="Q187" s="109"/>
      <c r="R187" s="109">
        <v>200000</v>
      </c>
      <c r="S187" s="109">
        <v>200000</v>
      </c>
      <c r="T187" s="109"/>
      <c r="U187" s="109"/>
      <c r="V187" s="109"/>
      <c r="W187" s="109"/>
    </row>
    <row r="188" ht="21.75" customHeight="1" spans="1:23">
      <c r="A188" s="97" t="s">
        <v>510</v>
      </c>
      <c r="B188" s="97" t="s">
        <v>712</v>
      </c>
      <c r="C188" s="97" t="s">
        <v>713</v>
      </c>
      <c r="D188" s="97" t="s">
        <v>81</v>
      </c>
      <c r="E188" s="97" t="s">
        <v>148</v>
      </c>
      <c r="F188" s="97" t="s">
        <v>149</v>
      </c>
      <c r="G188" s="97" t="s">
        <v>515</v>
      </c>
      <c r="H188" s="97" t="s">
        <v>516</v>
      </c>
      <c r="I188" s="109">
        <v>16008</v>
      </c>
      <c r="J188" s="109">
        <v>16008</v>
      </c>
      <c r="K188" s="109">
        <v>16008</v>
      </c>
      <c r="L188" s="109"/>
      <c r="M188" s="109"/>
      <c r="N188" s="109"/>
      <c r="O188" s="109"/>
      <c r="P188" s="109"/>
      <c r="Q188" s="109"/>
      <c r="R188" s="109"/>
      <c r="S188" s="109"/>
      <c r="T188" s="109"/>
      <c r="U188" s="109"/>
      <c r="V188" s="109"/>
      <c r="W188" s="109"/>
    </row>
    <row r="189" ht="21.75" customHeight="1" spans="1:23">
      <c r="A189" s="97" t="s">
        <v>569</v>
      </c>
      <c r="B189" s="97" t="s">
        <v>714</v>
      </c>
      <c r="C189" s="97" t="s">
        <v>669</v>
      </c>
      <c r="D189" s="97" t="s">
        <v>81</v>
      </c>
      <c r="E189" s="97" t="s">
        <v>180</v>
      </c>
      <c r="F189" s="97" t="s">
        <v>181</v>
      </c>
      <c r="G189" s="97" t="s">
        <v>338</v>
      </c>
      <c r="H189" s="97" t="s">
        <v>339</v>
      </c>
      <c r="I189" s="109">
        <v>140000</v>
      </c>
      <c r="J189" s="109"/>
      <c r="K189" s="109"/>
      <c r="L189" s="109"/>
      <c r="M189" s="109"/>
      <c r="N189" s="109"/>
      <c r="O189" s="109"/>
      <c r="P189" s="109"/>
      <c r="Q189" s="109"/>
      <c r="R189" s="109">
        <v>140000</v>
      </c>
      <c r="S189" s="109">
        <v>140000</v>
      </c>
      <c r="T189" s="109"/>
      <c r="U189" s="109"/>
      <c r="V189" s="109"/>
      <c r="W189" s="109"/>
    </row>
    <row r="190" ht="21.75" customHeight="1" spans="1:23">
      <c r="A190" s="97" t="s">
        <v>569</v>
      </c>
      <c r="B190" s="97" t="s">
        <v>714</v>
      </c>
      <c r="C190" s="97" t="s">
        <v>669</v>
      </c>
      <c r="D190" s="97" t="s">
        <v>81</v>
      </c>
      <c r="E190" s="97" t="s">
        <v>180</v>
      </c>
      <c r="F190" s="97" t="s">
        <v>181</v>
      </c>
      <c r="G190" s="97" t="s">
        <v>670</v>
      </c>
      <c r="H190" s="97" t="s">
        <v>671</v>
      </c>
      <c r="I190" s="109">
        <v>60000</v>
      </c>
      <c r="J190" s="109"/>
      <c r="K190" s="109"/>
      <c r="L190" s="109"/>
      <c r="M190" s="109"/>
      <c r="N190" s="109"/>
      <c r="O190" s="109"/>
      <c r="P190" s="109"/>
      <c r="Q190" s="109"/>
      <c r="R190" s="109">
        <v>60000</v>
      </c>
      <c r="S190" s="109">
        <v>60000</v>
      </c>
      <c r="T190" s="109"/>
      <c r="U190" s="109"/>
      <c r="V190" s="109"/>
      <c r="W190" s="109"/>
    </row>
    <row r="191" ht="21.75" customHeight="1" spans="1:23">
      <c r="A191" s="97" t="s">
        <v>569</v>
      </c>
      <c r="B191" s="97" t="s">
        <v>714</v>
      </c>
      <c r="C191" s="97" t="s">
        <v>669</v>
      </c>
      <c r="D191" s="97" t="s">
        <v>81</v>
      </c>
      <c r="E191" s="97" t="s">
        <v>180</v>
      </c>
      <c r="F191" s="97" t="s">
        <v>181</v>
      </c>
      <c r="G191" s="97" t="s">
        <v>672</v>
      </c>
      <c r="H191" s="97" t="s">
        <v>673</v>
      </c>
      <c r="I191" s="109">
        <v>2400</v>
      </c>
      <c r="J191" s="109"/>
      <c r="K191" s="109"/>
      <c r="L191" s="109"/>
      <c r="M191" s="109"/>
      <c r="N191" s="109"/>
      <c r="O191" s="109"/>
      <c r="P191" s="109"/>
      <c r="Q191" s="109"/>
      <c r="R191" s="109">
        <v>2400</v>
      </c>
      <c r="S191" s="109">
        <v>2400</v>
      </c>
      <c r="T191" s="109"/>
      <c r="U191" s="109"/>
      <c r="V191" s="109"/>
      <c r="W191" s="109"/>
    </row>
    <row r="192" ht="21.75" customHeight="1" spans="1:23">
      <c r="A192" s="97" t="s">
        <v>569</v>
      </c>
      <c r="B192" s="97" t="s">
        <v>714</v>
      </c>
      <c r="C192" s="97" t="s">
        <v>669</v>
      </c>
      <c r="D192" s="97" t="s">
        <v>81</v>
      </c>
      <c r="E192" s="97" t="s">
        <v>180</v>
      </c>
      <c r="F192" s="97" t="s">
        <v>181</v>
      </c>
      <c r="G192" s="97" t="s">
        <v>340</v>
      </c>
      <c r="H192" s="97" t="s">
        <v>341</v>
      </c>
      <c r="I192" s="109">
        <v>6000</v>
      </c>
      <c r="J192" s="109"/>
      <c r="K192" s="109"/>
      <c r="L192" s="109"/>
      <c r="M192" s="109"/>
      <c r="N192" s="109"/>
      <c r="O192" s="109"/>
      <c r="P192" s="109"/>
      <c r="Q192" s="109"/>
      <c r="R192" s="109">
        <v>6000</v>
      </c>
      <c r="S192" s="109">
        <v>6000</v>
      </c>
      <c r="T192" s="109"/>
      <c r="U192" s="109"/>
      <c r="V192" s="109"/>
      <c r="W192" s="109"/>
    </row>
    <row r="193" ht="21.75" customHeight="1" spans="1:23">
      <c r="A193" s="97" t="s">
        <v>569</v>
      </c>
      <c r="B193" s="97" t="s">
        <v>714</v>
      </c>
      <c r="C193" s="97" t="s">
        <v>669</v>
      </c>
      <c r="D193" s="97" t="s">
        <v>81</v>
      </c>
      <c r="E193" s="97" t="s">
        <v>180</v>
      </c>
      <c r="F193" s="97" t="s">
        <v>181</v>
      </c>
      <c r="G193" s="97" t="s">
        <v>342</v>
      </c>
      <c r="H193" s="97" t="s">
        <v>343</v>
      </c>
      <c r="I193" s="109">
        <v>96000</v>
      </c>
      <c r="J193" s="109"/>
      <c r="K193" s="109"/>
      <c r="L193" s="109"/>
      <c r="M193" s="109"/>
      <c r="N193" s="109"/>
      <c r="O193" s="109"/>
      <c r="P193" s="109"/>
      <c r="Q193" s="109"/>
      <c r="R193" s="109">
        <v>96000</v>
      </c>
      <c r="S193" s="109">
        <v>96000</v>
      </c>
      <c r="T193" s="109"/>
      <c r="U193" s="109"/>
      <c r="V193" s="109"/>
      <c r="W193" s="109"/>
    </row>
    <row r="194" ht="21.75" customHeight="1" spans="1:23">
      <c r="A194" s="97" t="s">
        <v>569</v>
      </c>
      <c r="B194" s="97" t="s">
        <v>714</v>
      </c>
      <c r="C194" s="97" t="s">
        <v>669</v>
      </c>
      <c r="D194" s="97" t="s">
        <v>81</v>
      </c>
      <c r="E194" s="97" t="s">
        <v>180</v>
      </c>
      <c r="F194" s="97" t="s">
        <v>181</v>
      </c>
      <c r="G194" s="97" t="s">
        <v>344</v>
      </c>
      <c r="H194" s="97" t="s">
        <v>345</v>
      </c>
      <c r="I194" s="109">
        <v>48000</v>
      </c>
      <c r="J194" s="109"/>
      <c r="K194" s="109"/>
      <c r="L194" s="109"/>
      <c r="M194" s="109"/>
      <c r="N194" s="109"/>
      <c r="O194" s="109"/>
      <c r="P194" s="109"/>
      <c r="Q194" s="109"/>
      <c r="R194" s="109">
        <v>48000</v>
      </c>
      <c r="S194" s="109">
        <v>48000</v>
      </c>
      <c r="T194" s="109"/>
      <c r="U194" s="109"/>
      <c r="V194" s="109"/>
      <c r="W194" s="109"/>
    </row>
    <row r="195" ht="21.75" customHeight="1" spans="1:23">
      <c r="A195" s="97" t="s">
        <v>569</v>
      </c>
      <c r="B195" s="97" t="s">
        <v>714</v>
      </c>
      <c r="C195" s="97" t="s">
        <v>669</v>
      </c>
      <c r="D195" s="97" t="s">
        <v>81</v>
      </c>
      <c r="E195" s="97" t="s">
        <v>180</v>
      </c>
      <c r="F195" s="97" t="s">
        <v>181</v>
      </c>
      <c r="G195" s="97" t="s">
        <v>674</v>
      </c>
      <c r="H195" s="97" t="s">
        <v>675</v>
      </c>
      <c r="I195" s="109">
        <v>120000</v>
      </c>
      <c r="J195" s="109"/>
      <c r="K195" s="109"/>
      <c r="L195" s="109"/>
      <c r="M195" s="109"/>
      <c r="N195" s="109"/>
      <c r="O195" s="109"/>
      <c r="P195" s="109"/>
      <c r="Q195" s="109"/>
      <c r="R195" s="109">
        <v>120000</v>
      </c>
      <c r="S195" s="109">
        <v>120000</v>
      </c>
      <c r="T195" s="109"/>
      <c r="U195" s="109"/>
      <c r="V195" s="109"/>
      <c r="W195" s="109"/>
    </row>
    <row r="196" ht="21.75" customHeight="1" spans="1:23">
      <c r="A196" s="97" t="s">
        <v>569</v>
      </c>
      <c r="B196" s="97" t="s">
        <v>714</v>
      </c>
      <c r="C196" s="97" t="s">
        <v>669</v>
      </c>
      <c r="D196" s="97" t="s">
        <v>81</v>
      </c>
      <c r="E196" s="97" t="s">
        <v>180</v>
      </c>
      <c r="F196" s="97" t="s">
        <v>181</v>
      </c>
      <c r="G196" s="97" t="s">
        <v>346</v>
      </c>
      <c r="H196" s="97" t="s">
        <v>347</v>
      </c>
      <c r="I196" s="109">
        <v>80000</v>
      </c>
      <c r="J196" s="109"/>
      <c r="K196" s="109"/>
      <c r="L196" s="109"/>
      <c r="M196" s="109"/>
      <c r="N196" s="109"/>
      <c r="O196" s="109"/>
      <c r="P196" s="109"/>
      <c r="Q196" s="109"/>
      <c r="R196" s="109">
        <v>80000</v>
      </c>
      <c r="S196" s="109">
        <v>80000</v>
      </c>
      <c r="T196" s="109"/>
      <c r="U196" s="109"/>
      <c r="V196" s="109"/>
      <c r="W196" s="109"/>
    </row>
    <row r="197" ht="21.75" customHeight="1" spans="1:23">
      <c r="A197" s="97" t="s">
        <v>569</v>
      </c>
      <c r="B197" s="97" t="s">
        <v>714</v>
      </c>
      <c r="C197" s="97" t="s">
        <v>669</v>
      </c>
      <c r="D197" s="97" t="s">
        <v>81</v>
      </c>
      <c r="E197" s="97" t="s">
        <v>180</v>
      </c>
      <c r="F197" s="97" t="s">
        <v>181</v>
      </c>
      <c r="G197" s="97" t="s">
        <v>348</v>
      </c>
      <c r="H197" s="97" t="s">
        <v>349</v>
      </c>
      <c r="I197" s="109">
        <v>200000</v>
      </c>
      <c r="J197" s="109"/>
      <c r="K197" s="109"/>
      <c r="L197" s="109"/>
      <c r="M197" s="109"/>
      <c r="N197" s="109"/>
      <c r="O197" s="109"/>
      <c r="P197" s="109"/>
      <c r="Q197" s="109"/>
      <c r="R197" s="109">
        <v>200000</v>
      </c>
      <c r="S197" s="109">
        <v>200000</v>
      </c>
      <c r="T197" s="109"/>
      <c r="U197" s="109"/>
      <c r="V197" s="109"/>
      <c r="W197" s="109"/>
    </row>
    <row r="198" ht="21.75" customHeight="1" spans="1:23">
      <c r="A198" s="97" t="s">
        <v>569</v>
      </c>
      <c r="B198" s="97" t="s">
        <v>714</v>
      </c>
      <c r="C198" s="97" t="s">
        <v>669</v>
      </c>
      <c r="D198" s="97" t="s">
        <v>81</v>
      </c>
      <c r="E198" s="97" t="s">
        <v>180</v>
      </c>
      <c r="F198" s="97" t="s">
        <v>181</v>
      </c>
      <c r="G198" s="97" t="s">
        <v>676</v>
      </c>
      <c r="H198" s="97" t="s">
        <v>677</v>
      </c>
      <c r="I198" s="109">
        <v>50000</v>
      </c>
      <c r="J198" s="109"/>
      <c r="K198" s="109"/>
      <c r="L198" s="109"/>
      <c r="M198" s="109"/>
      <c r="N198" s="109"/>
      <c r="O198" s="109"/>
      <c r="P198" s="109"/>
      <c r="Q198" s="109"/>
      <c r="R198" s="109">
        <v>50000</v>
      </c>
      <c r="S198" s="109">
        <v>50000</v>
      </c>
      <c r="T198" s="109"/>
      <c r="U198" s="109"/>
      <c r="V198" s="109"/>
      <c r="W198" s="109"/>
    </row>
    <row r="199" ht="21.75" customHeight="1" spans="1:23">
      <c r="A199" s="97" t="s">
        <v>569</v>
      </c>
      <c r="B199" s="97" t="s">
        <v>714</v>
      </c>
      <c r="C199" s="97" t="s">
        <v>669</v>
      </c>
      <c r="D199" s="97" t="s">
        <v>81</v>
      </c>
      <c r="E199" s="97" t="s">
        <v>180</v>
      </c>
      <c r="F199" s="97" t="s">
        <v>181</v>
      </c>
      <c r="G199" s="97" t="s">
        <v>350</v>
      </c>
      <c r="H199" s="97" t="s">
        <v>351</v>
      </c>
      <c r="I199" s="109">
        <v>20000</v>
      </c>
      <c r="J199" s="109"/>
      <c r="K199" s="109"/>
      <c r="L199" s="109"/>
      <c r="M199" s="109"/>
      <c r="N199" s="109"/>
      <c r="O199" s="109"/>
      <c r="P199" s="109"/>
      <c r="Q199" s="109"/>
      <c r="R199" s="109">
        <v>20000</v>
      </c>
      <c r="S199" s="109">
        <v>20000</v>
      </c>
      <c r="T199" s="109"/>
      <c r="U199" s="109"/>
      <c r="V199" s="109"/>
      <c r="W199" s="109"/>
    </row>
    <row r="200" ht="21.75" customHeight="1" spans="1:23">
      <c r="A200" s="97" t="s">
        <v>569</v>
      </c>
      <c r="B200" s="97" t="s">
        <v>714</v>
      </c>
      <c r="C200" s="97" t="s">
        <v>669</v>
      </c>
      <c r="D200" s="97" t="s">
        <v>81</v>
      </c>
      <c r="E200" s="97" t="s">
        <v>180</v>
      </c>
      <c r="F200" s="97" t="s">
        <v>181</v>
      </c>
      <c r="G200" s="97" t="s">
        <v>352</v>
      </c>
      <c r="H200" s="97" t="s">
        <v>353</v>
      </c>
      <c r="I200" s="109">
        <v>20000</v>
      </c>
      <c r="J200" s="109"/>
      <c r="K200" s="109"/>
      <c r="L200" s="109"/>
      <c r="M200" s="109"/>
      <c r="N200" s="109"/>
      <c r="O200" s="109"/>
      <c r="P200" s="109"/>
      <c r="Q200" s="109"/>
      <c r="R200" s="109">
        <v>20000</v>
      </c>
      <c r="S200" s="109">
        <v>20000</v>
      </c>
      <c r="T200" s="109"/>
      <c r="U200" s="109"/>
      <c r="V200" s="109"/>
      <c r="W200" s="109"/>
    </row>
    <row r="201" ht="21.75" customHeight="1" spans="1:23">
      <c r="A201" s="97" t="s">
        <v>569</v>
      </c>
      <c r="B201" s="97" t="s">
        <v>714</v>
      </c>
      <c r="C201" s="97" t="s">
        <v>669</v>
      </c>
      <c r="D201" s="97" t="s">
        <v>81</v>
      </c>
      <c r="E201" s="97" t="s">
        <v>180</v>
      </c>
      <c r="F201" s="97" t="s">
        <v>181</v>
      </c>
      <c r="G201" s="97" t="s">
        <v>324</v>
      </c>
      <c r="H201" s="97" t="s">
        <v>270</v>
      </c>
      <c r="I201" s="109">
        <v>6000</v>
      </c>
      <c r="J201" s="109"/>
      <c r="K201" s="109"/>
      <c r="L201" s="109"/>
      <c r="M201" s="109"/>
      <c r="N201" s="109"/>
      <c r="O201" s="109"/>
      <c r="P201" s="109"/>
      <c r="Q201" s="109"/>
      <c r="R201" s="109">
        <v>6000</v>
      </c>
      <c r="S201" s="109">
        <v>6000</v>
      </c>
      <c r="T201" s="109"/>
      <c r="U201" s="109"/>
      <c r="V201" s="109"/>
      <c r="W201" s="109"/>
    </row>
    <row r="202" ht="21.75" customHeight="1" spans="1:23">
      <c r="A202" s="97" t="s">
        <v>569</v>
      </c>
      <c r="B202" s="97" t="s">
        <v>714</v>
      </c>
      <c r="C202" s="97" t="s">
        <v>669</v>
      </c>
      <c r="D202" s="97" t="s">
        <v>81</v>
      </c>
      <c r="E202" s="97" t="s">
        <v>180</v>
      </c>
      <c r="F202" s="97" t="s">
        <v>181</v>
      </c>
      <c r="G202" s="97" t="s">
        <v>678</v>
      </c>
      <c r="H202" s="97" t="s">
        <v>679</v>
      </c>
      <c r="I202" s="109">
        <v>4800000</v>
      </c>
      <c r="J202" s="109"/>
      <c r="K202" s="109"/>
      <c r="L202" s="109"/>
      <c r="M202" s="109"/>
      <c r="N202" s="109"/>
      <c r="O202" s="109"/>
      <c r="P202" s="109"/>
      <c r="Q202" s="109"/>
      <c r="R202" s="109">
        <v>4800000</v>
      </c>
      <c r="S202" s="109">
        <v>4800000</v>
      </c>
      <c r="T202" s="109"/>
      <c r="U202" s="109"/>
      <c r="V202" s="109"/>
      <c r="W202" s="109"/>
    </row>
    <row r="203" ht="21.75" customHeight="1" spans="1:23">
      <c r="A203" s="97" t="s">
        <v>569</v>
      </c>
      <c r="B203" s="97" t="s">
        <v>714</v>
      </c>
      <c r="C203" s="97" t="s">
        <v>669</v>
      </c>
      <c r="D203" s="97" t="s">
        <v>81</v>
      </c>
      <c r="E203" s="97" t="s">
        <v>180</v>
      </c>
      <c r="F203" s="97" t="s">
        <v>181</v>
      </c>
      <c r="G203" s="97" t="s">
        <v>680</v>
      </c>
      <c r="H203" s="97" t="s">
        <v>681</v>
      </c>
      <c r="I203" s="109">
        <v>60000</v>
      </c>
      <c r="J203" s="109"/>
      <c r="K203" s="109"/>
      <c r="L203" s="109"/>
      <c r="M203" s="109"/>
      <c r="N203" s="109"/>
      <c r="O203" s="109"/>
      <c r="P203" s="109"/>
      <c r="Q203" s="109"/>
      <c r="R203" s="109">
        <v>60000</v>
      </c>
      <c r="S203" s="109">
        <v>60000</v>
      </c>
      <c r="T203" s="109"/>
      <c r="U203" s="109"/>
      <c r="V203" s="109"/>
      <c r="W203" s="109"/>
    </row>
    <row r="204" ht="21.75" customHeight="1" spans="1:23">
      <c r="A204" s="97" t="s">
        <v>569</v>
      </c>
      <c r="B204" s="97" t="s">
        <v>714</v>
      </c>
      <c r="C204" s="97" t="s">
        <v>669</v>
      </c>
      <c r="D204" s="97" t="s">
        <v>81</v>
      </c>
      <c r="E204" s="97" t="s">
        <v>180</v>
      </c>
      <c r="F204" s="97" t="s">
        <v>181</v>
      </c>
      <c r="G204" s="97" t="s">
        <v>682</v>
      </c>
      <c r="H204" s="97" t="s">
        <v>683</v>
      </c>
      <c r="I204" s="109">
        <v>1800000</v>
      </c>
      <c r="J204" s="109"/>
      <c r="K204" s="109"/>
      <c r="L204" s="109"/>
      <c r="M204" s="109"/>
      <c r="N204" s="109"/>
      <c r="O204" s="109"/>
      <c r="P204" s="109"/>
      <c r="Q204" s="109"/>
      <c r="R204" s="109">
        <v>1800000</v>
      </c>
      <c r="S204" s="109">
        <v>1800000</v>
      </c>
      <c r="T204" s="109"/>
      <c r="U204" s="109"/>
      <c r="V204" s="109"/>
      <c r="W204" s="109"/>
    </row>
    <row r="205" ht="21.75" customHeight="1" spans="1:23">
      <c r="A205" s="97" t="s">
        <v>569</v>
      </c>
      <c r="B205" s="97" t="s">
        <v>714</v>
      </c>
      <c r="C205" s="97" t="s">
        <v>669</v>
      </c>
      <c r="D205" s="97" t="s">
        <v>81</v>
      </c>
      <c r="E205" s="97" t="s">
        <v>180</v>
      </c>
      <c r="F205" s="97" t="s">
        <v>181</v>
      </c>
      <c r="G205" s="97" t="s">
        <v>331</v>
      </c>
      <c r="H205" s="97" t="s">
        <v>330</v>
      </c>
      <c r="I205" s="109">
        <v>150000</v>
      </c>
      <c r="J205" s="109"/>
      <c r="K205" s="109"/>
      <c r="L205" s="109"/>
      <c r="M205" s="109"/>
      <c r="N205" s="109"/>
      <c r="O205" s="109"/>
      <c r="P205" s="109"/>
      <c r="Q205" s="109"/>
      <c r="R205" s="109">
        <v>150000</v>
      </c>
      <c r="S205" s="109">
        <v>150000</v>
      </c>
      <c r="T205" s="109"/>
      <c r="U205" s="109"/>
      <c r="V205" s="109"/>
      <c r="W205" s="109"/>
    </row>
    <row r="206" ht="21.75" customHeight="1" spans="1:23">
      <c r="A206" s="97" t="s">
        <v>569</v>
      </c>
      <c r="B206" s="97" t="s">
        <v>714</v>
      </c>
      <c r="C206" s="97" t="s">
        <v>669</v>
      </c>
      <c r="D206" s="97" t="s">
        <v>81</v>
      </c>
      <c r="E206" s="97" t="s">
        <v>180</v>
      </c>
      <c r="F206" s="97" t="s">
        <v>181</v>
      </c>
      <c r="G206" s="97" t="s">
        <v>321</v>
      </c>
      <c r="H206" s="97" t="s">
        <v>322</v>
      </c>
      <c r="I206" s="109">
        <v>50000</v>
      </c>
      <c r="J206" s="109"/>
      <c r="K206" s="109"/>
      <c r="L206" s="109"/>
      <c r="M206" s="109"/>
      <c r="N206" s="109"/>
      <c r="O206" s="109"/>
      <c r="P206" s="109"/>
      <c r="Q206" s="109"/>
      <c r="R206" s="109">
        <v>50000</v>
      </c>
      <c r="S206" s="109">
        <v>50000</v>
      </c>
      <c r="T206" s="109"/>
      <c r="U206" s="109"/>
      <c r="V206" s="109"/>
      <c r="W206" s="109"/>
    </row>
    <row r="207" ht="21.75" customHeight="1" spans="1:23">
      <c r="A207" s="97" t="s">
        <v>569</v>
      </c>
      <c r="B207" s="97" t="s">
        <v>714</v>
      </c>
      <c r="C207" s="97" t="s">
        <v>669</v>
      </c>
      <c r="D207" s="97" t="s">
        <v>81</v>
      </c>
      <c r="E207" s="97" t="s">
        <v>180</v>
      </c>
      <c r="F207" s="97" t="s">
        <v>181</v>
      </c>
      <c r="G207" s="97" t="s">
        <v>327</v>
      </c>
      <c r="H207" s="97" t="s">
        <v>328</v>
      </c>
      <c r="I207" s="109">
        <v>10000</v>
      </c>
      <c r="J207" s="109"/>
      <c r="K207" s="109"/>
      <c r="L207" s="109"/>
      <c r="M207" s="109"/>
      <c r="N207" s="109"/>
      <c r="O207" s="109"/>
      <c r="P207" s="109"/>
      <c r="Q207" s="109"/>
      <c r="R207" s="109">
        <v>10000</v>
      </c>
      <c r="S207" s="109">
        <v>10000</v>
      </c>
      <c r="T207" s="109"/>
      <c r="U207" s="109"/>
      <c r="V207" s="109"/>
      <c r="W207" s="109"/>
    </row>
    <row r="208" ht="21.75" customHeight="1" spans="1:23">
      <c r="A208" s="97" t="s">
        <v>569</v>
      </c>
      <c r="B208" s="97" t="s">
        <v>714</v>
      </c>
      <c r="C208" s="97" t="s">
        <v>669</v>
      </c>
      <c r="D208" s="97" t="s">
        <v>81</v>
      </c>
      <c r="E208" s="97" t="s">
        <v>180</v>
      </c>
      <c r="F208" s="97" t="s">
        <v>181</v>
      </c>
      <c r="G208" s="97" t="s">
        <v>684</v>
      </c>
      <c r="H208" s="97" t="s">
        <v>685</v>
      </c>
      <c r="I208" s="109">
        <v>1200</v>
      </c>
      <c r="J208" s="109"/>
      <c r="K208" s="109"/>
      <c r="L208" s="109"/>
      <c r="M208" s="109"/>
      <c r="N208" s="109"/>
      <c r="O208" s="109"/>
      <c r="P208" s="109"/>
      <c r="Q208" s="109"/>
      <c r="R208" s="109">
        <v>1200</v>
      </c>
      <c r="S208" s="109">
        <v>1200</v>
      </c>
      <c r="T208" s="109"/>
      <c r="U208" s="109"/>
      <c r="V208" s="109"/>
      <c r="W208" s="109"/>
    </row>
    <row r="209" ht="21.75" customHeight="1" spans="1:23">
      <c r="A209" s="97" t="s">
        <v>569</v>
      </c>
      <c r="B209" s="97" t="s">
        <v>714</v>
      </c>
      <c r="C209" s="97" t="s">
        <v>669</v>
      </c>
      <c r="D209" s="97" t="s">
        <v>81</v>
      </c>
      <c r="E209" s="97" t="s">
        <v>180</v>
      </c>
      <c r="F209" s="97" t="s">
        <v>181</v>
      </c>
      <c r="G209" s="97" t="s">
        <v>334</v>
      </c>
      <c r="H209" s="97" t="s">
        <v>335</v>
      </c>
      <c r="I209" s="109">
        <v>3600000</v>
      </c>
      <c r="J209" s="109"/>
      <c r="K209" s="109"/>
      <c r="L209" s="109"/>
      <c r="M209" s="109"/>
      <c r="N209" s="109"/>
      <c r="O209" s="109"/>
      <c r="P209" s="109"/>
      <c r="Q209" s="109"/>
      <c r="R209" s="109">
        <v>3600000</v>
      </c>
      <c r="S209" s="109">
        <v>3600000</v>
      </c>
      <c r="T209" s="109"/>
      <c r="U209" s="109"/>
      <c r="V209" s="109"/>
      <c r="W209" s="109"/>
    </row>
    <row r="210" ht="21.75" customHeight="1" spans="1:23">
      <c r="A210" s="97" t="s">
        <v>569</v>
      </c>
      <c r="B210" s="97" t="s">
        <v>714</v>
      </c>
      <c r="C210" s="97" t="s">
        <v>669</v>
      </c>
      <c r="D210" s="97" t="s">
        <v>81</v>
      </c>
      <c r="E210" s="97" t="s">
        <v>180</v>
      </c>
      <c r="F210" s="97" t="s">
        <v>181</v>
      </c>
      <c r="G210" s="97" t="s">
        <v>690</v>
      </c>
      <c r="H210" s="97" t="s">
        <v>691</v>
      </c>
      <c r="I210" s="109">
        <v>440000</v>
      </c>
      <c r="J210" s="109"/>
      <c r="K210" s="109"/>
      <c r="L210" s="109"/>
      <c r="M210" s="109"/>
      <c r="N210" s="109"/>
      <c r="O210" s="109"/>
      <c r="P210" s="109"/>
      <c r="Q210" s="109"/>
      <c r="R210" s="109">
        <v>440000</v>
      </c>
      <c r="S210" s="109">
        <v>440000</v>
      </c>
      <c r="T210" s="109"/>
      <c r="U210" s="109"/>
      <c r="V210" s="109"/>
      <c r="W210" s="109"/>
    </row>
    <row r="211" ht="21.75" customHeight="1" spans="1:23">
      <c r="A211" s="97" t="s">
        <v>569</v>
      </c>
      <c r="B211" s="97" t="s">
        <v>714</v>
      </c>
      <c r="C211" s="97" t="s">
        <v>669</v>
      </c>
      <c r="D211" s="97" t="s">
        <v>81</v>
      </c>
      <c r="E211" s="97" t="s">
        <v>180</v>
      </c>
      <c r="F211" s="97" t="s">
        <v>181</v>
      </c>
      <c r="G211" s="97" t="s">
        <v>692</v>
      </c>
      <c r="H211" s="97" t="s">
        <v>693</v>
      </c>
      <c r="I211" s="109">
        <v>6615000</v>
      </c>
      <c r="J211" s="109"/>
      <c r="K211" s="109"/>
      <c r="L211" s="109"/>
      <c r="M211" s="109"/>
      <c r="N211" s="109"/>
      <c r="O211" s="109"/>
      <c r="P211" s="109"/>
      <c r="Q211" s="109"/>
      <c r="R211" s="109">
        <v>6615000</v>
      </c>
      <c r="S211" s="109">
        <v>6615000</v>
      </c>
      <c r="T211" s="109"/>
      <c r="U211" s="109"/>
      <c r="V211" s="109"/>
      <c r="W211" s="109"/>
    </row>
    <row r="212" ht="21.75" customHeight="1" spans="1:23">
      <c r="A212" s="97" t="s">
        <v>569</v>
      </c>
      <c r="B212" s="97" t="s">
        <v>714</v>
      </c>
      <c r="C212" s="97" t="s">
        <v>669</v>
      </c>
      <c r="D212" s="97" t="s">
        <v>81</v>
      </c>
      <c r="E212" s="97" t="s">
        <v>180</v>
      </c>
      <c r="F212" s="97" t="s">
        <v>181</v>
      </c>
      <c r="G212" s="97" t="s">
        <v>694</v>
      </c>
      <c r="H212" s="97" t="s">
        <v>695</v>
      </c>
      <c r="I212" s="109">
        <v>1500000</v>
      </c>
      <c r="J212" s="109"/>
      <c r="K212" s="109"/>
      <c r="L212" s="109"/>
      <c r="M212" s="109"/>
      <c r="N212" s="109"/>
      <c r="O212" s="109"/>
      <c r="P212" s="109"/>
      <c r="Q212" s="109"/>
      <c r="R212" s="109">
        <v>1500000</v>
      </c>
      <c r="S212" s="109">
        <v>1500000</v>
      </c>
      <c r="T212" s="109"/>
      <c r="U212" s="109"/>
      <c r="V212" s="109"/>
      <c r="W212" s="109"/>
    </row>
    <row r="213" ht="21.75" customHeight="1" spans="1:23">
      <c r="A213" s="97" t="s">
        <v>569</v>
      </c>
      <c r="B213" s="97" t="s">
        <v>714</v>
      </c>
      <c r="C213" s="97" t="s">
        <v>669</v>
      </c>
      <c r="D213" s="97" t="s">
        <v>81</v>
      </c>
      <c r="E213" s="97" t="s">
        <v>180</v>
      </c>
      <c r="F213" s="97" t="s">
        <v>181</v>
      </c>
      <c r="G213" s="97" t="s">
        <v>715</v>
      </c>
      <c r="H213" s="97" t="s">
        <v>716</v>
      </c>
      <c r="I213" s="109">
        <v>250000</v>
      </c>
      <c r="J213" s="109"/>
      <c r="K213" s="109"/>
      <c r="L213" s="109"/>
      <c r="M213" s="109"/>
      <c r="N213" s="109"/>
      <c r="O213" s="109"/>
      <c r="P213" s="109"/>
      <c r="Q213" s="109"/>
      <c r="R213" s="109">
        <v>250000</v>
      </c>
      <c r="S213" s="109">
        <v>250000</v>
      </c>
      <c r="T213" s="109"/>
      <c r="U213" s="109"/>
      <c r="V213" s="109"/>
      <c r="W213" s="109"/>
    </row>
    <row r="214" ht="21.75" customHeight="1" spans="1:23">
      <c r="A214" s="97" t="s">
        <v>510</v>
      </c>
      <c r="B214" s="97" t="s">
        <v>717</v>
      </c>
      <c r="C214" s="97" t="s">
        <v>512</v>
      </c>
      <c r="D214" s="97" t="s">
        <v>83</v>
      </c>
      <c r="E214" s="97" t="s">
        <v>146</v>
      </c>
      <c r="F214" s="97" t="s">
        <v>147</v>
      </c>
      <c r="G214" s="97" t="s">
        <v>358</v>
      </c>
      <c r="H214" s="97" t="s">
        <v>359</v>
      </c>
      <c r="I214" s="109">
        <v>25534.8</v>
      </c>
      <c r="J214" s="109">
        <v>25534.8</v>
      </c>
      <c r="K214" s="109">
        <v>25534.8</v>
      </c>
      <c r="L214" s="109"/>
      <c r="M214" s="109"/>
      <c r="N214" s="109"/>
      <c r="O214" s="109"/>
      <c r="P214" s="109"/>
      <c r="Q214" s="109"/>
      <c r="R214" s="109"/>
      <c r="S214" s="109"/>
      <c r="T214" s="109"/>
      <c r="U214" s="109"/>
      <c r="V214" s="109"/>
      <c r="W214" s="109"/>
    </row>
    <row r="215" ht="21.75" customHeight="1" spans="1:23">
      <c r="A215" s="97" t="s">
        <v>569</v>
      </c>
      <c r="B215" s="97" t="s">
        <v>718</v>
      </c>
      <c r="C215" s="97" t="s">
        <v>669</v>
      </c>
      <c r="D215" s="97" t="s">
        <v>83</v>
      </c>
      <c r="E215" s="97" t="s">
        <v>170</v>
      </c>
      <c r="F215" s="97" t="s">
        <v>171</v>
      </c>
      <c r="G215" s="97" t="s">
        <v>338</v>
      </c>
      <c r="H215" s="97" t="s">
        <v>339</v>
      </c>
      <c r="I215" s="109">
        <v>300000</v>
      </c>
      <c r="J215" s="109"/>
      <c r="K215" s="109"/>
      <c r="L215" s="109"/>
      <c r="M215" s="109"/>
      <c r="N215" s="109"/>
      <c r="O215" s="109"/>
      <c r="P215" s="109"/>
      <c r="Q215" s="109"/>
      <c r="R215" s="109">
        <v>300000</v>
      </c>
      <c r="S215" s="109">
        <v>300000</v>
      </c>
      <c r="T215" s="109"/>
      <c r="U215" s="109"/>
      <c r="V215" s="109"/>
      <c r="W215" s="109"/>
    </row>
    <row r="216" ht="21.75" customHeight="1" spans="1:23">
      <c r="A216" s="97" t="s">
        <v>569</v>
      </c>
      <c r="B216" s="97" t="s">
        <v>718</v>
      </c>
      <c r="C216" s="97" t="s">
        <v>669</v>
      </c>
      <c r="D216" s="97" t="s">
        <v>83</v>
      </c>
      <c r="E216" s="97" t="s">
        <v>170</v>
      </c>
      <c r="F216" s="97" t="s">
        <v>171</v>
      </c>
      <c r="G216" s="97" t="s">
        <v>670</v>
      </c>
      <c r="H216" s="97" t="s">
        <v>671</v>
      </c>
      <c r="I216" s="109">
        <v>100000</v>
      </c>
      <c r="J216" s="109"/>
      <c r="K216" s="109"/>
      <c r="L216" s="109"/>
      <c r="M216" s="109"/>
      <c r="N216" s="109"/>
      <c r="O216" s="109"/>
      <c r="P216" s="109"/>
      <c r="Q216" s="109"/>
      <c r="R216" s="109">
        <v>100000</v>
      </c>
      <c r="S216" s="109">
        <v>100000</v>
      </c>
      <c r="T216" s="109"/>
      <c r="U216" s="109"/>
      <c r="V216" s="109"/>
      <c r="W216" s="109"/>
    </row>
    <row r="217" ht="21.75" customHeight="1" spans="1:23">
      <c r="A217" s="97" t="s">
        <v>569</v>
      </c>
      <c r="B217" s="97" t="s">
        <v>718</v>
      </c>
      <c r="C217" s="97" t="s">
        <v>669</v>
      </c>
      <c r="D217" s="97" t="s">
        <v>83</v>
      </c>
      <c r="E217" s="97" t="s">
        <v>170</v>
      </c>
      <c r="F217" s="97" t="s">
        <v>171</v>
      </c>
      <c r="G217" s="97" t="s">
        <v>672</v>
      </c>
      <c r="H217" s="97" t="s">
        <v>673</v>
      </c>
      <c r="I217" s="109">
        <v>10000</v>
      </c>
      <c r="J217" s="109"/>
      <c r="K217" s="109"/>
      <c r="L217" s="109"/>
      <c r="M217" s="109"/>
      <c r="N217" s="109"/>
      <c r="O217" s="109"/>
      <c r="P217" s="109"/>
      <c r="Q217" s="109"/>
      <c r="R217" s="109">
        <v>10000</v>
      </c>
      <c r="S217" s="109">
        <v>10000</v>
      </c>
      <c r="T217" s="109"/>
      <c r="U217" s="109"/>
      <c r="V217" s="109"/>
      <c r="W217" s="109"/>
    </row>
    <row r="218" ht="21.75" customHeight="1" spans="1:23">
      <c r="A218" s="97" t="s">
        <v>569</v>
      </c>
      <c r="B218" s="97" t="s">
        <v>718</v>
      </c>
      <c r="C218" s="97" t="s">
        <v>669</v>
      </c>
      <c r="D218" s="97" t="s">
        <v>83</v>
      </c>
      <c r="E218" s="97" t="s">
        <v>170</v>
      </c>
      <c r="F218" s="97" t="s">
        <v>171</v>
      </c>
      <c r="G218" s="97" t="s">
        <v>340</v>
      </c>
      <c r="H218" s="97" t="s">
        <v>341</v>
      </c>
      <c r="I218" s="109">
        <v>20000</v>
      </c>
      <c r="J218" s="109"/>
      <c r="K218" s="109"/>
      <c r="L218" s="109"/>
      <c r="M218" s="109"/>
      <c r="N218" s="109"/>
      <c r="O218" s="109"/>
      <c r="P218" s="109"/>
      <c r="Q218" s="109"/>
      <c r="R218" s="109">
        <v>20000</v>
      </c>
      <c r="S218" s="109">
        <v>20000</v>
      </c>
      <c r="T218" s="109"/>
      <c r="U218" s="109"/>
      <c r="V218" s="109"/>
      <c r="W218" s="109"/>
    </row>
    <row r="219" ht="21.75" customHeight="1" spans="1:23">
      <c r="A219" s="97" t="s">
        <v>569</v>
      </c>
      <c r="B219" s="97" t="s">
        <v>718</v>
      </c>
      <c r="C219" s="97" t="s">
        <v>669</v>
      </c>
      <c r="D219" s="97" t="s">
        <v>83</v>
      </c>
      <c r="E219" s="97" t="s">
        <v>170</v>
      </c>
      <c r="F219" s="97" t="s">
        <v>171</v>
      </c>
      <c r="G219" s="97" t="s">
        <v>342</v>
      </c>
      <c r="H219" s="97" t="s">
        <v>343</v>
      </c>
      <c r="I219" s="109">
        <v>60000</v>
      </c>
      <c r="J219" s="109"/>
      <c r="K219" s="109"/>
      <c r="L219" s="109"/>
      <c r="M219" s="109"/>
      <c r="N219" s="109"/>
      <c r="O219" s="109"/>
      <c r="P219" s="109"/>
      <c r="Q219" s="109"/>
      <c r="R219" s="109">
        <v>60000</v>
      </c>
      <c r="S219" s="109">
        <v>60000</v>
      </c>
      <c r="T219" s="109"/>
      <c r="U219" s="109"/>
      <c r="V219" s="109"/>
      <c r="W219" s="109"/>
    </row>
    <row r="220" ht="21.75" customHeight="1" spans="1:23">
      <c r="A220" s="97" t="s">
        <v>569</v>
      </c>
      <c r="B220" s="97" t="s">
        <v>718</v>
      </c>
      <c r="C220" s="97" t="s">
        <v>669</v>
      </c>
      <c r="D220" s="97" t="s">
        <v>83</v>
      </c>
      <c r="E220" s="97" t="s">
        <v>170</v>
      </c>
      <c r="F220" s="97" t="s">
        <v>171</v>
      </c>
      <c r="G220" s="97" t="s">
        <v>344</v>
      </c>
      <c r="H220" s="97" t="s">
        <v>345</v>
      </c>
      <c r="I220" s="109">
        <v>150000</v>
      </c>
      <c r="J220" s="109"/>
      <c r="K220" s="109"/>
      <c r="L220" s="109"/>
      <c r="M220" s="109"/>
      <c r="N220" s="109"/>
      <c r="O220" s="109"/>
      <c r="P220" s="109"/>
      <c r="Q220" s="109"/>
      <c r="R220" s="109">
        <v>150000</v>
      </c>
      <c r="S220" s="109">
        <v>150000</v>
      </c>
      <c r="T220" s="109"/>
      <c r="U220" s="109"/>
      <c r="V220" s="109"/>
      <c r="W220" s="109"/>
    </row>
    <row r="221" ht="21.75" customHeight="1" spans="1:23">
      <c r="A221" s="97" t="s">
        <v>569</v>
      </c>
      <c r="B221" s="97" t="s">
        <v>718</v>
      </c>
      <c r="C221" s="97" t="s">
        <v>669</v>
      </c>
      <c r="D221" s="97" t="s">
        <v>83</v>
      </c>
      <c r="E221" s="97" t="s">
        <v>170</v>
      </c>
      <c r="F221" s="97" t="s">
        <v>171</v>
      </c>
      <c r="G221" s="97" t="s">
        <v>674</v>
      </c>
      <c r="H221" s="97" t="s">
        <v>675</v>
      </c>
      <c r="I221" s="109">
        <v>200000</v>
      </c>
      <c r="J221" s="109"/>
      <c r="K221" s="109"/>
      <c r="L221" s="109"/>
      <c r="M221" s="109"/>
      <c r="N221" s="109"/>
      <c r="O221" s="109"/>
      <c r="P221" s="109"/>
      <c r="Q221" s="109"/>
      <c r="R221" s="109">
        <v>200000</v>
      </c>
      <c r="S221" s="109">
        <v>200000</v>
      </c>
      <c r="T221" s="109"/>
      <c r="U221" s="109"/>
      <c r="V221" s="109"/>
      <c r="W221" s="109"/>
    </row>
    <row r="222" ht="21.75" customHeight="1" spans="1:23">
      <c r="A222" s="97" t="s">
        <v>569</v>
      </c>
      <c r="B222" s="97" t="s">
        <v>718</v>
      </c>
      <c r="C222" s="97" t="s">
        <v>669</v>
      </c>
      <c r="D222" s="97" t="s">
        <v>83</v>
      </c>
      <c r="E222" s="97" t="s">
        <v>170</v>
      </c>
      <c r="F222" s="97" t="s">
        <v>171</v>
      </c>
      <c r="G222" s="97" t="s">
        <v>346</v>
      </c>
      <c r="H222" s="97" t="s">
        <v>347</v>
      </c>
      <c r="I222" s="109">
        <v>50000</v>
      </c>
      <c r="J222" s="109"/>
      <c r="K222" s="109"/>
      <c r="L222" s="109"/>
      <c r="M222" s="109"/>
      <c r="N222" s="109"/>
      <c r="O222" s="109"/>
      <c r="P222" s="109"/>
      <c r="Q222" s="109"/>
      <c r="R222" s="109">
        <v>50000</v>
      </c>
      <c r="S222" s="109">
        <v>50000</v>
      </c>
      <c r="T222" s="109"/>
      <c r="U222" s="109"/>
      <c r="V222" s="109"/>
      <c r="W222" s="109"/>
    </row>
    <row r="223" ht="21.75" customHeight="1" spans="1:23">
      <c r="A223" s="97" t="s">
        <v>569</v>
      </c>
      <c r="B223" s="97" t="s">
        <v>718</v>
      </c>
      <c r="C223" s="97" t="s">
        <v>669</v>
      </c>
      <c r="D223" s="97" t="s">
        <v>83</v>
      </c>
      <c r="E223" s="97" t="s">
        <v>170</v>
      </c>
      <c r="F223" s="97" t="s">
        <v>171</v>
      </c>
      <c r="G223" s="97" t="s">
        <v>348</v>
      </c>
      <c r="H223" s="97" t="s">
        <v>349</v>
      </c>
      <c r="I223" s="109">
        <v>300000</v>
      </c>
      <c r="J223" s="109"/>
      <c r="K223" s="109"/>
      <c r="L223" s="109"/>
      <c r="M223" s="109"/>
      <c r="N223" s="109"/>
      <c r="O223" s="109"/>
      <c r="P223" s="109"/>
      <c r="Q223" s="109"/>
      <c r="R223" s="109">
        <v>300000</v>
      </c>
      <c r="S223" s="109">
        <v>300000</v>
      </c>
      <c r="T223" s="109"/>
      <c r="U223" s="109"/>
      <c r="V223" s="109"/>
      <c r="W223" s="109"/>
    </row>
    <row r="224" ht="21.75" customHeight="1" spans="1:23">
      <c r="A224" s="97" t="s">
        <v>569</v>
      </c>
      <c r="B224" s="97" t="s">
        <v>718</v>
      </c>
      <c r="C224" s="97" t="s">
        <v>669</v>
      </c>
      <c r="D224" s="97" t="s">
        <v>83</v>
      </c>
      <c r="E224" s="97" t="s">
        <v>170</v>
      </c>
      <c r="F224" s="97" t="s">
        <v>171</v>
      </c>
      <c r="G224" s="97" t="s">
        <v>676</v>
      </c>
      <c r="H224" s="97" t="s">
        <v>677</v>
      </c>
      <c r="I224" s="109">
        <v>70000</v>
      </c>
      <c r="J224" s="109"/>
      <c r="K224" s="109"/>
      <c r="L224" s="109"/>
      <c r="M224" s="109"/>
      <c r="N224" s="109"/>
      <c r="O224" s="109"/>
      <c r="P224" s="109"/>
      <c r="Q224" s="109"/>
      <c r="R224" s="109">
        <v>70000</v>
      </c>
      <c r="S224" s="109">
        <v>70000</v>
      </c>
      <c r="T224" s="109"/>
      <c r="U224" s="109"/>
      <c r="V224" s="109"/>
      <c r="W224" s="109"/>
    </row>
    <row r="225" ht="21.75" customHeight="1" spans="1:23">
      <c r="A225" s="97" t="s">
        <v>569</v>
      </c>
      <c r="B225" s="97" t="s">
        <v>718</v>
      </c>
      <c r="C225" s="97" t="s">
        <v>669</v>
      </c>
      <c r="D225" s="97" t="s">
        <v>83</v>
      </c>
      <c r="E225" s="97" t="s">
        <v>170</v>
      </c>
      <c r="F225" s="97" t="s">
        <v>171</v>
      </c>
      <c r="G225" s="97" t="s">
        <v>350</v>
      </c>
      <c r="H225" s="97" t="s">
        <v>351</v>
      </c>
      <c r="I225" s="109">
        <v>20000</v>
      </c>
      <c r="J225" s="109"/>
      <c r="K225" s="109"/>
      <c r="L225" s="109"/>
      <c r="M225" s="109"/>
      <c r="N225" s="109"/>
      <c r="O225" s="109"/>
      <c r="P225" s="109"/>
      <c r="Q225" s="109"/>
      <c r="R225" s="109">
        <v>20000</v>
      </c>
      <c r="S225" s="109">
        <v>20000</v>
      </c>
      <c r="T225" s="109"/>
      <c r="U225" s="109"/>
      <c r="V225" s="109"/>
      <c r="W225" s="109"/>
    </row>
    <row r="226" ht="21.75" customHeight="1" spans="1:23">
      <c r="A226" s="97" t="s">
        <v>569</v>
      </c>
      <c r="B226" s="97" t="s">
        <v>718</v>
      </c>
      <c r="C226" s="97" t="s">
        <v>669</v>
      </c>
      <c r="D226" s="97" t="s">
        <v>83</v>
      </c>
      <c r="E226" s="97" t="s">
        <v>170</v>
      </c>
      <c r="F226" s="97" t="s">
        <v>171</v>
      </c>
      <c r="G226" s="97" t="s">
        <v>352</v>
      </c>
      <c r="H226" s="97" t="s">
        <v>353</v>
      </c>
      <c r="I226" s="109">
        <v>30000</v>
      </c>
      <c r="J226" s="109"/>
      <c r="K226" s="109"/>
      <c r="L226" s="109"/>
      <c r="M226" s="109"/>
      <c r="N226" s="109"/>
      <c r="O226" s="109"/>
      <c r="P226" s="109"/>
      <c r="Q226" s="109"/>
      <c r="R226" s="109">
        <v>30000</v>
      </c>
      <c r="S226" s="109">
        <v>30000</v>
      </c>
      <c r="T226" s="109"/>
      <c r="U226" s="109"/>
      <c r="V226" s="109"/>
      <c r="W226" s="109"/>
    </row>
    <row r="227" ht="21.75" customHeight="1" spans="1:23">
      <c r="A227" s="97" t="s">
        <v>569</v>
      </c>
      <c r="B227" s="97" t="s">
        <v>718</v>
      </c>
      <c r="C227" s="97" t="s">
        <v>669</v>
      </c>
      <c r="D227" s="97" t="s">
        <v>83</v>
      </c>
      <c r="E227" s="97" t="s">
        <v>170</v>
      </c>
      <c r="F227" s="97" t="s">
        <v>171</v>
      </c>
      <c r="G227" s="97" t="s">
        <v>324</v>
      </c>
      <c r="H227" s="97" t="s">
        <v>270</v>
      </c>
      <c r="I227" s="109">
        <v>30000</v>
      </c>
      <c r="J227" s="109"/>
      <c r="K227" s="109"/>
      <c r="L227" s="109"/>
      <c r="M227" s="109"/>
      <c r="N227" s="109"/>
      <c r="O227" s="109"/>
      <c r="P227" s="109"/>
      <c r="Q227" s="109"/>
      <c r="R227" s="109">
        <v>30000</v>
      </c>
      <c r="S227" s="109">
        <v>30000</v>
      </c>
      <c r="T227" s="109"/>
      <c r="U227" s="109"/>
      <c r="V227" s="109"/>
      <c r="W227" s="109"/>
    </row>
    <row r="228" ht="21.75" customHeight="1" spans="1:23">
      <c r="A228" s="97" t="s">
        <v>569</v>
      </c>
      <c r="B228" s="97" t="s">
        <v>718</v>
      </c>
      <c r="C228" s="97" t="s">
        <v>669</v>
      </c>
      <c r="D228" s="97" t="s">
        <v>83</v>
      </c>
      <c r="E228" s="97" t="s">
        <v>170</v>
      </c>
      <c r="F228" s="97" t="s">
        <v>171</v>
      </c>
      <c r="G228" s="97" t="s">
        <v>678</v>
      </c>
      <c r="H228" s="97" t="s">
        <v>679</v>
      </c>
      <c r="I228" s="109">
        <v>4000000</v>
      </c>
      <c r="J228" s="109"/>
      <c r="K228" s="109"/>
      <c r="L228" s="109"/>
      <c r="M228" s="109"/>
      <c r="N228" s="109"/>
      <c r="O228" s="109"/>
      <c r="P228" s="109"/>
      <c r="Q228" s="109"/>
      <c r="R228" s="109">
        <v>4000000</v>
      </c>
      <c r="S228" s="109">
        <v>4000000</v>
      </c>
      <c r="T228" s="109"/>
      <c r="U228" s="109"/>
      <c r="V228" s="109"/>
      <c r="W228" s="109"/>
    </row>
    <row r="229" ht="21.75" customHeight="1" spans="1:23">
      <c r="A229" s="97" t="s">
        <v>569</v>
      </c>
      <c r="B229" s="97" t="s">
        <v>718</v>
      </c>
      <c r="C229" s="97" t="s">
        <v>669</v>
      </c>
      <c r="D229" s="97" t="s">
        <v>83</v>
      </c>
      <c r="E229" s="97" t="s">
        <v>170</v>
      </c>
      <c r="F229" s="97" t="s">
        <v>171</v>
      </c>
      <c r="G229" s="97" t="s">
        <v>680</v>
      </c>
      <c r="H229" s="97" t="s">
        <v>681</v>
      </c>
      <c r="I229" s="109">
        <v>300000</v>
      </c>
      <c r="J229" s="109"/>
      <c r="K229" s="109"/>
      <c r="L229" s="109"/>
      <c r="M229" s="109"/>
      <c r="N229" s="109"/>
      <c r="O229" s="109"/>
      <c r="P229" s="109"/>
      <c r="Q229" s="109"/>
      <c r="R229" s="109">
        <v>300000</v>
      </c>
      <c r="S229" s="109">
        <v>300000</v>
      </c>
      <c r="T229" s="109"/>
      <c r="U229" s="109"/>
      <c r="V229" s="109"/>
      <c r="W229" s="109"/>
    </row>
    <row r="230" ht="21.75" customHeight="1" spans="1:23">
      <c r="A230" s="97" t="s">
        <v>569</v>
      </c>
      <c r="B230" s="97" t="s">
        <v>718</v>
      </c>
      <c r="C230" s="97" t="s">
        <v>669</v>
      </c>
      <c r="D230" s="97" t="s">
        <v>83</v>
      </c>
      <c r="E230" s="97" t="s">
        <v>170</v>
      </c>
      <c r="F230" s="97" t="s">
        <v>171</v>
      </c>
      <c r="G230" s="97" t="s">
        <v>682</v>
      </c>
      <c r="H230" s="97" t="s">
        <v>683</v>
      </c>
      <c r="I230" s="109">
        <v>100000</v>
      </c>
      <c r="J230" s="109"/>
      <c r="K230" s="109"/>
      <c r="L230" s="109"/>
      <c r="M230" s="109"/>
      <c r="N230" s="109"/>
      <c r="O230" s="109"/>
      <c r="P230" s="109"/>
      <c r="Q230" s="109"/>
      <c r="R230" s="109">
        <v>100000</v>
      </c>
      <c r="S230" s="109">
        <v>100000</v>
      </c>
      <c r="T230" s="109"/>
      <c r="U230" s="109"/>
      <c r="V230" s="109"/>
      <c r="W230" s="109"/>
    </row>
    <row r="231" ht="21.75" customHeight="1" spans="1:23">
      <c r="A231" s="97" t="s">
        <v>569</v>
      </c>
      <c r="B231" s="97" t="s">
        <v>718</v>
      </c>
      <c r="C231" s="97" t="s">
        <v>669</v>
      </c>
      <c r="D231" s="97" t="s">
        <v>83</v>
      </c>
      <c r="E231" s="97" t="s">
        <v>170</v>
      </c>
      <c r="F231" s="97" t="s">
        <v>171</v>
      </c>
      <c r="G231" s="97" t="s">
        <v>331</v>
      </c>
      <c r="H231" s="97" t="s">
        <v>330</v>
      </c>
      <c r="I231" s="109">
        <v>300000</v>
      </c>
      <c r="J231" s="109"/>
      <c r="K231" s="109"/>
      <c r="L231" s="109"/>
      <c r="M231" s="109"/>
      <c r="N231" s="109"/>
      <c r="O231" s="109"/>
      <c r="P231" s="109"/>
      <c r="Q231" s="109"/>
      <c r="R231" s="109">
        <v>300000</v>
      </c>
      <c r="S231" s="109">
        <v>300000</v>
      </c>
      <c r="T231" s="109"/>
      <c r="U231" s="109"/>
      <c r="V231" s="109"/>
      <c r="W231" s="109"/>
    </row>
    <row r="232" ht="21.75" customHeight="1" spans="1:23">
      <c r="A232" s="97" t="s">
        <v>569</v>
      </c>
      <c r="B232" s="97" t="s">
        <v>718</v>
      </c>
      <c r="C232" s="97" t="s">
        <v>669</v>
      </c>
      <c r="D232" s="97" t="s">
        <v>83</v>
      </c>
      <c r="E232" s="97" t="s">
        <v>170</v>
      </c>
      <c r="F232" s="97" t="s">
        <v>171</v>
      </c>
      <c r="G232" s="97" t="s">
        <v>321</v>
      </c>
      <c r="H232" s="97" t="s">
        <v>322</v>
      </c>
      <c r="I232" s="109">
        <v>120000</v>
      </c>
      <c r="J232" s="109"/>
      <c r="K232" s="109"/>
      <c r="L232" s="109"/>
      <c r="M232" s="109"/>
      <c r="N232" s="109"/>
      <c r="O232" s="109"/>
      <c r="P232" s="109"/>
      <c r="Q232" s="109"/>
      <c r="R232" s="109">
        <v>120000</v>
      </c>
      <c r="S232" s="109">
        <v>120000</v>
      </c>
      <c r="T232" s="109"/>
      <c r="U232" s="109"/>
      <c r="V232" s="109"/>
      <c r="W232" s="109"/>
    </row>
    <row r="233" ht="21.75" customHeight="1" spans="1:23">
      <c r="A233" s="97" t="s">
        <v>569</v>
      </c>
      <c r="B233" s="97" t="s">
        <v>718</v>
      </c>
      <c r="C233" s="97" t="s">
        <v>669</v>
      </c>
      <c r="D233" s="97" t="s">
        <v>83</v>
      </c>
      <c r="E233" s="97" t="s">
        <v>170</v>
      </c>
      <c r="F233" s="97" t="s">
        <v>171</v>
      </c>
      <c r="G233" s="97" t="s">
        <v>327</v>
      </c>
      <c r="H233" s="97" t="s">
        <v>328</v>
      </c>
      <c r="I233" s="109">
        <v>30000</v>
      </c>
      <c r="J233" s="109"/>
      <c r="K233" s="109"/>
      <c r="L233" s="109"/>
      <c r="M233" s="109"/>
      <c r="N233" s="109"/>
      <c r="O233" s="109"/>
      <c r="P233" s="109"/>
      <c r="Q233" s="109"/>
      <c r="R233" s="109">
        <v>30000</v>
      </c>
      <c r="S233" s="109">
        <v>30000</v>
      </c>
      <c r="T233" s="109"/>
      <c r="U233" s="109"/>
      <c r="V233" s="109"/>
      <c r="W233" s="109"/>
    </row>
    <row r="234" ht="21.75" customHeight="1" spans="1:23">
      <c r="A234" s="97" t="s">
        <v>569</v>
      </c>
      <c r="B234" s="97" t="s">
        <v>718</v>
      </c>
      <c r="C234" s="97" t="s">
        <v>669</v>
      </c>
      <c r="D234" s="97" t="s">
        <v>83</v>
      </c>
      <c r="E234" s="97" t="s">
        <v>170</v>
      </c>
      <c r="F234" s="97" t="s">
        <v>171</v>
      </c>
      <c r="G234" s="97" t="s">
        <v>684</v>
      </c>
      <c r="H234" s="97" t="s">
        <v>685</v>
      </c>
      <c r="I234" s="109">
        <v>20000</v>
      </c>
      <c r="J234" s="109"/>
      <c r="K234" s="109"/>
      <c r="L234" s="109"/>
      <c r="M234" s="109"/>
      <c r="N234" s="109"/>
      <c r="O234" s="109"/>
      <c r="P234" s="109"/>
      <c r="Q234" s="109"/>
      <c r="R234" s="109">
        <v>20000</v>
      </c>
      <c r="S234" s="109">
        <v>20000</v>
      </c>
      <c r="T234" s="109"/>
      <c r="U234" s="109"/>
      <c r="V234" s="109"/>
      <c r="W234" s="109"/>
    </row>
    <row r="235" ht="21.75" customHeight="1" spans="1:23">
      <c r="A235" s="97" t="s">
        <v>569</v>
      </c>
      <c r="B235" s="97" t="s">
        <v>718</v>
      </c>
      <c r="C235" s="97" t="s">
        <v>669</v>
      </c>
      <c r="D235" s="97" t="s">
        <v>83</v>
      </c>
      <c r="E235" s="97" t="s">
        <v>170</v>
      </c>
      <c r="F235" s="97" t="s">
        <v>171</v>
      </c>
      <c r="G235" s="97" t="s">
        <v>334</v>
      </c>
      <c r="H235" s="97" t="s">
        <v>335</v>
      </c>
      <c r="I235" s="109">
        <v>5200000</v>
      </c>
      <c r="J235" s="109"/>
      <c r="K235" s="109"/>
      <c r="L235" s="109"/>
      <c r="M235" s="109"/>
      <c r="N235" s="109"/>
      <c r="O235" s="109"/>
      <c r="P235" s="109"/>
      <c r="Q235" s="109"/>
      <c r="R235" s="109">
        <v>5200000</v>
      </c>
      <c r="S235" s="109">
        <v>5200000</v>
      </c>
      <c r="T235" s="109"/>
      <c r="U235" s="109"/>
      <c r="V235" s="109"/>
      <c r="W235" s="109"/>
    </row>
    <row r="236" ht="21.75" customHeight="1" spans="1:23">
      <c r="A236" s="97" t="s">
        <v>569</v>
      </c>
      <c r="B236" s="97" t="s">
        <v>718</v>
      </c>
      <c r="C236" s="97" t="s">
        <v>669</v>
      </c>
      <c r="D236" s="97" t="s">
        <v>83</v>
      </c>
      <c r="E236" s="97" t="s">
        <v>170</v>
      </c>
      <c r="F236" s="97" t="s">
        <v>171</v>
      </c>
      <c r="G236" s="97" t="s">
        <v>690</v>
      </c>
      <c r="H236" s="97" t="s">
        <v>691</v>
      </c>
      <c r="I236" s="109">
        <v>250000</v>
      </c>
      <c r="J236" s="109"/>
      <c r="K236" s="109"/>
      <c r="L236" s="109"/>
      <c r="M236" s="109"/>
      <c r="N236" s="109"/>
      <c r="O236" s="109"/>
      <c r="P236" s="109"/>
      <c r="Q236" s="109"/>
      <c r="R236" s="109">
        <v>250000</v>
      </c>
      <c r="S236" s="109">
        <v>250000</v>
      </c>
      <c r="T236" s="109"/>
      <c r="U236" s="109"/>
      <c r="V236" s="109"/>
      <c r="W236" s="109"/>
    </row>
    <row r="237" ht="21.75" customHeight="1" spans="1:23">
      <c r="A237" s="97" t="s">
        <v>569</v>
      </c>
      <c r="B237" s="97" t="s">
        <v>718</v>
      </c>
      <c r="C237" s="97" t="s">
        <v>669</v>
      </c>
      <c r="D237" s="97" t="s">
        <v>83</v>
      </c>
      <c r="E237" s="97" t="s">
        <v>170</v>
      </c>
      <c r="F237" s="97" t="s">
        <v>171</v>
      </c>
      <c r="G237" s="97" t="s">
        <v>692</v>
      </c>
      <c r="H237" s="97" t="s">
        <v>693</v>
      </c>
      <c r="I237" s="109">
        <v>1170000</v>
      </c>
      <c r="J237" s="109"/>
      <c r="K237" s="109"/>
      <c r="L237" s="109"/>
      <c r="M237" s="109"/>
      <c r="N237" s="109"/>
      <c r="O237" s="109"/>
      <c r="P237" s="109"/>
      <c r="Q237" s="109"/>
      <c r="R237" s="109">
        <v>1170000</v>
      </c>
      <c r="S237" s="109">
        <v>1170000</v>
      </c>
      <c r="T237" s="109"/>
      <c r="U237" s="109"/>
      <c r="V237" s="109"/>
      <c r="W237" s="109"/>
    </row>
    <row r="238" ht="21.75" customHeight="1" spans="1:23">
      <c r="A238" s="97" t="s">
        <v>569</v>
      </c>
      <c r="B238" s="97" t="s">
        <v>718</v>
      </c>
      <c r="C238" s="97" t="s">
        <v>669</v>
      </c>
      <c r="D238" s="97" t="s">
        <v>83</v>
      </c>
      <c r="E238" s="97" t="s">
        <v>170</v>
      </c>
      <c r="F238" s="97" t="s">
        <v>171</v>
      </c>
      <c r="G238" s="97" t="s">
        <v>699</v>
      </c>
      <c r="H238" s="97" t="s">
        <v>700</v>
      </c>
      <c r="I238" s="109">
        <v>600000</v>
      </c>
      <c r="J238" s="109"/>
      <c r="K238" s="109"/>
      <c r="L238" s="109"/>
      <c r="M238" s="109"/>
      <c r="N238" s="109"/>
      <c r="O238" s="109"/>
      <c r="P238" s="109"/>
      <c r="Q238" s="109"/>
      <c r="R238" s="109">
        <v>600000</v>
      </c>
      <c r="S238" s="109">
        <v>600000</v>
      </c>
      <c r="T238" s="109"/>
      <c r="U238" s="109"/>
      <c r="V238" s="109"/>
      <c r="W238" s="109"/>
    </row>
    <row r="239" ht="21.75" customHeight="1" spans="1:23">
      <c r="A239" s="97" t="s">
        <v>569</v>
      </c>
      <c r="B239" s="97" t="s">
        <v>718</v>
      </c>
      <c r="C239" s="97" t="s">
        <v>669</v>
      </c>
      <c r="D239" s="97" t="s">
        <v>83</v>
      </c>
      <c r="E239" s="97" t="s">
        <v>170</v>
      </c>
      <c r="F239" s="97" t="s">
        <v>171</v>
      </c>
      <c r="G239" s="97" t="s">
        <v>694</v>
      </c>
      <c r="H239" s="97" t="s">
        <v>695</v>
      </c>
      <c r="I239" s="109">
        <v>170000</v>
      </c>
      <c r="J239" s="109"/>
      <c r="K239" s="109"/>
      <c r="L239" s="109"/>
      <c r="M239" s="109"/>
      <c r="N239" s="109"/>
      <c r="O239" s="109"/>
      <c r="P239" s="109"/>
      <c r="Q239" s="109"/>
      <c r="R239" s="109">
        <v>170000</v>
      </c>
      <c r="S239" s="109">
        <v>170000</v>
      </c>
      <c r="T239" s="109"/>
      <c r="U239" s="109"/>
      <c r="V239" s="109"/>
      <c r="W239" s="109"/>
    </row>
    <row r="240" ht="21.75" customHeight="1" spans="1:23">
      <c r="A240" s="97" t="s">
        <v>569</v>
      </c>
      <c r="B240" s="97" t="s">
        <v>718</v>
      </c>
      <c r="C240" s="97" t="s">
        <v>669</v>
      </c>
      <c r="D240" s="97" t="s">
        <v>83</v>
      </c>
      <c r="E240" s="97" t="s">
        <v>170</v>
      </c>
      <c r="F240" s="97" t="s">
        <v>171</v>
      </c>
      <c r="G240" s="97" t="s">
        <v>715</v>
      </c>
      <c r="H240" s="97" t="s">
        <v>716</v>
      </c>
      <c r="I240" s="109">
        <v>260000</v>
      </c>
      <c r="J240" s="109"/>
      <c r="K240" s="109"/>
      <c r="L240" s="109"/>
      <c r="M240" s="109"/>
      <c r="N240" s="109"/>
      <c r="O240" s="109"/>
      <c r="P240" s="109"/>
      <c r="Q240" s="109"/>
      <c r="R240" s="109">
        <v>260000</v>
      </c>
      <c r="S240" s="109">
        <v>260000</v>
      </c>
      <c r="T240" s="109"/>
      <c r="U240" s="109"/>
      <c r="V240" s="109"/>
      <c r="W240" s="109"/>
    </row>
    <row r="241" ht="21.75" customHeight="1" spans="1:23">
      <c r="A241" s="97" t="s">
        <v>569</v>
      </c>
      <c r="B241" s="97" t="s">
        <v>719</v>
      </c>
      <c r="C241" s="97" t="s">
        <v>720</v>
      </c>
      <c r="D241" s="97" t="s">
        <v>83</v>
      </c>
      <c r="E241" s="97" t="s">
        <v>217</v>
      </c>
      <c r="F241" s="97" t="s">
        <v>216</v>
      </c>
      <c r="G241" s="97" t="s">
        <v>721</v>
      </c>
      <c r="H241" s="97" t="s">
        <v>116</v>
      </c>
      <c r="I241" s="109">
        <v>10000</v>
      </c>
      <c r="J241" s="109"/>
      <c r="K241" s="109"/>
      <c r="L241" s="109"/>
      <c r="M241" s="109"/>
      <c r="N241" s="109"/>
      <c r="O241" s="109"/>
      <c r="P241" s="109"/>
      <c r="Q241" s="109"/>
      <c r="R241" s="109">
        <v>10000</v>
      </c>
      <c r="S241" s="109"/>
      <c r="T241" s="109"/>
      <c r="U241" s="109"/>
      <c r="V241" s="109"/>
      <c r="W241" s="109">
        <v>10000</v>
      </c>
    </row>
    <row r="242" ht="21.75" customHeight="1" spans="1:23">
      <c r="A242" s="97" t="s">
        <v>510</v>
      </c>
      <c r="B242" s="97" t="s">
        <v>722</v>
      </c>
      <c r="C242" s="97" t="s">
        <v>512</v>
      </c>
      <c r="D242" s="97" t="s">
        <v>85</v>
      </c>
      <c r="E242" s="97" t="s">
        <v>146</v>
      </c>
      <c r="F242" s="97" t="s">
        <v>147</v>
      </c>
      <c r="G242" s="97" t="s">
        <v>358</v>
      </c>
      <c r="H242" s="97" t="s">
        <v>359</v>
      </c>
      <c r="I242" s="109">
        <v>8073.12</v>
      </c>
      <c r="J242" s="109">
        <v>8073.12</v>
      </c>
      <c r="K242" s="109">
        <v>8073.12</v>
      </c>
      <c r="L242" s="109"/>
      <c r="M242" s="109"/>
      <c r="N242" s="109"/>
      <c r="O242" s="109"/>
      <c r="P242" s="109"/>
      <c r="Q242" s="109"/>
      <c r="R242" s="109"/>
      <c r="S242" s="109"/>
      <c r="T242" s="109"/>
      <c r="U242" s="109"/>
      <c r="V242" s="109"/>
      <c r="W242" s="109"/>
    </row>
    <row r="243" ht="21.75" customHeight="1" spans="1:23">
      <c r="A243" s="97" t="s">
        <v>510</v>
      </c>
      <c r="B243" s="97" t="s">
        <v>723</v>
      </c>
      <c r="C243" s="97" t="s">
        <v>514</v>
      </c>
      <c r="D243" s="97" t="s">
        <v>85</v>
      </c>
      <c r="E243" s="97" t="s">
        <v>148</v>
      </c>
      <c r="F243" s="97" t="s">
        <v>149</v>
      </c>
      <c r="G243" s="97" t="s">
        <v>515</v>
      </c>
      <c r="H243" s="97" t="s">
        <v>516</v>
      </c>
      <c r="I243" s="109">
        <v>75324</v>
      </c>
      <c r="J243" s="109">
        <v>75324</v>
      </c>
      <c r="K243" s="109">
        <v>75324</v>
      </c>
      <c r="L243" s="109"/>
      <c r="M243" s="109"/>
      <c r="N243" s="109"/>
      <c r="O243" s="109"/>
      <c r="P243" s="109"/>
      <c r="Q243" s="109"/>
      <c r="R243" s="109"/>
      <c r="S243" s="109"/>
      <c r="T243" s="109"/>
      <c r="U243" s="109"/>
      <c r="V243" s="109"/>
      <c r="W243" s="109"/>
    </row>
    <row r="244" ht="21.75" customHeight="1" spans="1:23">
      <c r="A244" s="97" t="s">
        <v>569</v>
      </c>
      <c r="B244" s="97" t="s">
        <v>724</v>
      </c>
      <c r="C244" s="97" t="s">
        <v>725</v>
      </c>
      <c r="D244" s="97" t="s">
        <v>85</v>
      </c>
      <c r="E244" s="97" t="s">
        <v>217</v>
      </c>
      <c r="F244" s="97" t="s">
        <v>216</v>
      </c>
      <c r="G244" s="97" t="s">
        <v>721</v>
      </c>
      <c r="H244" s="97" t="s">
        <v>116</v>
      </c>
      <c r="I244" s="109">
        <v>1300</v>
      </c>
      <c r="J244" s="109"/>
      <c r="K244" s="109"/>
      <c r="L244" s="109"/>
      <c r="M244" s="109"/>
      <c r="N244" s="109"/>
      <c r="O244" s="109"/>
      <c r="P244" s="109"/>
      <c r="Q244" s="109"/>
      <c r="R244" s="109">
        <v>1300</v>
      </c>
      <c r="S244" s="109"/>
      <c r="T244" s="109"/>
      <c r="U244" s="109"/>
      <c r="V244" s="109"/>
      <c r="W244" s="109">
        <v>1300</v>
      </c>
    </row>
    <row r="245" ht="21.75" customHeight="1" spans="1:23">
      <c r="A245" s="97" t="s">
        <v>569</v>
      </c>
      <c r="B245" s="97" t="s">
        <v>726</v>
      </c>
      <c r="C245" s="97" t="s">
        <v>669</v>
      </c>
      <c r="D245" s="97" t="s">
        <v>85</v>
      </c>
      <c r="E245" s="97" t="s">
        <v>170</v>
      </c>
      <c r="F245" s="97" t="s">
        <v>171</v>
      </c>
      <c r="G245" s="97" t="s">
        <v>338</v>
      </c>
      <c r="H245" s="97" t="s">
        <v>339</v>
      </c>
      <c r="I245" s="109">
        <v>50000</v>
      </c>
      <c r="J245" s="109"/>
      <c r="K245" s="109"/>
      <c r="L245" s="109"/>
      <c r="M245" s="109"/>
      <c r="N245" s="109"/>
      <c r="O245" s="109"/>
      <c r="P245" s="109"/>
      <c r="Q245" s="109"/>
      <c r="R245" s="109">
        <v>50000</v>
      </c>
      <c r="S245" s="109">
        <v>50000</v>
      </c>
      <c r="T245" s="109"/>
      <c r="U245" s="109"/>
      <c r="V245" s="109"/>
      <c r="W245" s="109"/>
    </row>
    <row r="246" ht="21.75" customHeight="1" spans="1:23">
      <c r="A246" s="97" t="s">
        <v>569</v>
      </c>
      <c r="B246" s="97" t="s">
        <v>726</v>
      </c>
      <c r="C246" s="97" t="s">
        <v>669</v>
      </c>
      <c r="D246" s="97" t="s">
        <v>85</v>
      </c>
      <c r="E246" s="97" t="s">
        <v>170</v>
      </c>
      <c r="F246" s="97" t="s">
        <v>171</v>
      </c>
      <c r="G246" s="97" t="s">
        <v>670</v>
      </c>
      <c r="H246" s="97" t="s">
        <v>671</v>
      </c>
      <c r="I246" s="109">
        <v>24000</v>
      </c>
      <c r="J246" s="109"/>
      <c r="K246" s="109"/>
      <c r="L246" s="109"/>
      <c r="M246" s="109"/>
      <c r="N246" s="109"/>
      <c r="O246" s="109"/>
      <c r="P246" s="109"/>
      <c r="Q246" s="109"/>
      <c r="R246" s="109">
        <v>24000</v>
      </c>
      <c r="S246" s="109">
        <v>24000</v>
      </c>
      <c r="T246" s="109"/>
      <c r="U246" s="109"/>
      <c r="V246" s="109"/>
      <c r="W246" s="109"/>
    </row>
    <row r="247" ht="21.75" customHeight="1" spans="1:23">
      <c r="A247" s="97" t="s">
        <v>569</v>
      </c>
      <c r="B247" s="97" t="s">
        <v>726</v>
      </c>
      <c r="C247" s="97" t="s">
        <v>669</v>
      </c>
      <c r="D247" s="97" t="s">
        <v>85</v>
      </c>
      <c r="E247" s="97" t="s">
        <v>170</v>
      </c>
      <c r="F247" s="97" t="s">
        <v>171</v>
      </c>
      <c r="G247" s="97" t="s">
        <v>672</v>
      </c>
      <c r="H247" s="97" t="s">
        <v>673</v>
      </c>
      <c r="I247" s="109">
        <v>450</v>
      </c>
      <c r="J247" s="109"/>
      <c r="K247" s="109"/>
      <c r="L247" s="109"/>
      <c r="M247" s="109"/>
      <c r="N247" s="109"/>
      <c r="O247" s="109"/>
      <c r="P247" s="109"/>
      <c r="Q247" s="109"/>
      <c r="R247" s="109">
        <v>450</v>
      </c>
      <c r="S247" s="109">
        <v>450</v>
      </c>
      <c r="T247" s="109"/>
      <c r="U247" s="109"/>
      <c r="V247" s="109"/>
      <c r="W247" s="109"/>
    </row>
    <row r="248" ht="21.75" customHeight="1" spans="1:23">
      <c r="A248" s="97" t="s">
        <v>569</v>
      </c>
      <c r="B248" s="97" t="s">
        <v>726</v>
      </c>
      <c r="C248" s="97" t="s">
        <v>669</v>
      </c>
      <c r="D248" s="97" t="s">
        <v>85</v>
      </c>
      <c r="E248" s="97" t="s">
        <v>170</v>
      </c>
      <c r="F248" s="97" t="s">
        <v>171</v>
      </c>
      <c r="G248" s="97" t="s">
        <v>340</v>
      </c>
      <c r="H248" s="97" t="s">
        <v>341</v>
      </c>
      <c r="I248" s="109">
        <v>16000</v>
      </c>
      <c r="J248" s="109"/>
      <c r="K248" s="109"/>
      <c r="L248" s="109"/>
      <c r="M248" s="109"/>
      <c r="N248" s="109"/>
      <c r="O248" s="109"/>
      <c r="P248" s="109"/>
      <c r="Q248" s="109"/>
      <c r="R248" s="109">
        <v>16000</v>
      </c>
      <c r="S248" s="109">
        <v>16000</v>
      </c>
      <c r="T248" s="109"/>
      <c r="U248" s="109"/>
      <c r="V248" s="109"/>
      <c r="W248" s="109"/>
    </row>
    <row r="249" ht="21.75" customHeight="1" spans="1:23">
      <c r="A249" s="97" t="s">
        <v>569</v>
      </c>
      <c r="B249" s="97" t="s">
        <v>726</v>
      </c>
      <c r="C249" s="97" t="s">
        <v>669</v>
      </c>
      <c r="D249" s="97" t="s">
        <v>85</v>
      </c>
      <c r="E249" s="97" t="s">
        <v>170</v>
      </c>
      <c r="F249" s="97" t="s">
        <v>171</v>
      </c>
      <c r="G249" s="97" t="s">
        <v>342</v>
      </c>
      <c r="H249" s="97" t="s">
        <v>343</v>
      </c>
      <c r="I249" s="109">
        <v>40000</v>
      </c>
      <c r="J249" s="109"/>
      <c r="K249" s="109"/>
      <c r="L249" s="109"/>
      <c r="M249" s="109"/>
      <c r="N249" s="109"/>
      <c r="O249" s="109"/>
      <c r="P249" s="109"/>
      <c r="Q249" s="109"/>
      <c r="R249" s="109">
        <v>40000</v>
      </c>
      <c r="S249" s="109">
        <v>40000</v>
      </c>
      <c r="T249" s="109"/>
      <c r="U249" s="109"/>
      <c r="V249" s="109"/>
      <c r="W249" s="109"/>
    </row>
    <row r="250" ht="21.75" customHeight="1" spans="1:23">
      <c r="A250" s="97" t="s">
        <v>569</v>
      </c>
      <c r="B250" s="97" t="s">
        <v>726</v>
      </c>
      <c r="C250" s="97" t="s">
        <v>669</v>
      </c>
      <c r="D250" s="97" t="s">
        <v>85</v>
      </c>
      <c r="E250" s="97" t="s">
        <v>170</v>
      </c>
      <c r="F250" s="97" t="s">
        <v>171</v>
      </c>
      <c r="G250" s="97" t="s">
        <v>344</v>
      </c>
      <c r="H250" s="97" t="s">
        <v>345</v>
      </c>
      <c r="I250" s="109">
        <v>2000</v>
      </c>
      <c r="J250" s="109"/>
      <c r="K250" s="109"/>
      <c r="L250" s="109"/>
      <c r="M250" s="109"/>
      <c r="N250" s="109"/>
      <c r="O250" s="109"/>
      <c r="P250" s="109"/>
      <c r="Q250" s="109"/>
      <c r="R250" s="109">
        <v>2000</v>
      </c>
      <c r="S250" s="109">
        <v>2000</v>
      </c>
      <c r="T250" s="109"/>
      <c r="U250" s="109"/>
      <c r="V250" s="109"/>
      <c r="W250" s="109"/>
    </row>
    <row r="251" ht="21.75" customHeight="1" spans="1:23">
      <c r="A251" s="97" t="s">
        <v>569</v>
      </c>
      <c r="B251" s="97" t="s">
        <v>726</v>
      </c>
      <c r="C251" s="97" t="s">
        <v>669</v>
      </c>
      <c r="D251" s="97" t="s">
        <v>85</v>
      </c>
      <c r="E251" s="97" t="s">
        <v>170</v>
      </c>
      <c r="F251" s="97" t="s">
        <v>171</v>
      </c>
      <c r="G251" s="97" t="s">
        <v>346</v>
      </c>
      <c r="H251" s="97" t="s">
        <v>347</v>
      </c>
      <c r="I251" s="109">
        <v>30000</v>
      </c>
      <c r="J251" s="109"/>
      <c r="K251" s="109"/>
      <c r="L251" s="109"/>
      <c r="M251" s="109"/>
      <c r="N251" s="109"/>
      <c r="O251" s="109"/>
      <c r="P251" s="109"/>
      <c r="Q251" s="109"/>
      <c r="R251" s="109">
        <v>30000</v>
      </c>
      <c r="S251" s="109">
        <v>30000</v>
      </c>
      <c r="T251" s="109"/>
      <c r="U251" s="109"/>
      <c r="V251" s="109"/>
      <c r="W251" s="109"/>
    </row>
    <row r="252" ht="21.75" customHeight="1" spans="1:23">
      <c r="A252" s="97" t="s">
        <v>569</v>
      </c>
      <c r="B252" s="97" t="s">
        <v>726</v>
      </c>
      <c r="C252" s="97" t="s">
        <v>669</v>
      </c>
      <c r="D252" s="97" t="s">
        <v>85</v>
      </c>
      <c r="E252" s="97" t="s">
        <v>170</v>
      </c>
      <c r="F252" s="97" t="s">
        <v>171</v>
      </c>
      <c r="G252" s="97" t="s">
        <v>348</v>
      </c>
      <c r="H252" s="97" t="s">
        <v>349</v>
      </c>
      <c r="I252" s="109">
        <v>50000</v>
      </c>
      <c r="J252" s="109"/>
      <c r="K252" s="109"/>
      <c r="L252" s="109"/>
      <c r="M252" s="109"/>
      <c r="N252" s="109"/>
      <c r="O252" s="109"/>
      <c r="P252" s="109"/>
      <c r="Q252" s="109"/>
      <c r="R252" s="109">
        <v>50000</v>
      </c>
      <c r="S252" s="109">
        <v>50000</v>
      </c>
      <c r="T252" s="109"/>
      <c r="U252" s="109"/>
      <c r="V252" s="109"/>
      <c r="W252" s="109"/>
    </row>
    <row r="253" ht="21.75" customHeight="1" spans="1:23">
      <c r="A253" s="97" t="s">
        <v>569</v>
      </c>
      <c r="B253" s="97" t="s">
        <v>726</v>
      </c>
      <c r="C253" s="97" t="s">
        <v>669</v>
      </c>
      <c r="D253" s="97" t="s">
        <v>85</v>
      </c>
      <c r="E253" s="97" t="s">
        <v>170</v>
      </c>
      <c r="F253" s="97" t="s">
        <v>171</v>
      </c>
      <c r="G253" s="97" t="s">
        <v>352</v>
      </c>
      <c r="H253" s="97" t="s">
        <v>353</v>
      </c>
      <c r="I253" s="109">
        <v>7000</v>
      </c>
      <c r="J253" s="109"/>
      <c r="K253" s="109"/>
      <c r="L253" s="109"/>
      <c r="M253" s="109"/>
      <c r="N253" s="109"/>
      <c r="O253" s="109"/>
      <c r="P253" s="109"/>
      <c r="Q253" s="109"/>
      <c r="R253" s="109">
        <v>7000</v>
      </c>
      <c r="S253" s="109">
        <v>7000</v>
      </c>
      <c r="T253" s="109"/>
      <c r="U253" s="109"/>
      <c r="V253" s="109"/>
      <c r="W253" s="109"/>
    </row>
    <row r="254" ht="21.75" customHeight="1" spans="1:23">
      <c r="A254" s="97" t="s">
        <v>569</v>
      </c>
      <c r="B254" s="97" t="s">
        <v>726</v>
      </c>
      <c r="C254" s="97" t="s">
        <v>669</v>
      </c>
      <c r="D254" s="97" t="s">
        <v>85</v>
      </c>
      <c r="E254" s="97" t="s">
        <v>170</v>
      </c>
      <c r="F254" s="97" t="s">
        <v>171</v>
      </c>
      <c r="G254" s="97" t="s">
        <v>324</v>
      </c>
      <c r="H254" s="97" t="s">
        <v>270</v>
      </c>
      <c r="I254" s="109">
        <v>2000</v>
      </c>
      <c r="J254" s="109"/>
      <c r="K254" s="109"/>
      <c r="L254" s="109"/>
      <c r="M254" s="109"/>
      <c r="N254" s="109"/>
      <c r="O254" s="109"/>
      <c r="P254" s="109"/>
      <c r="Q254" s="109"/>
      <c r="R254" s="109">
        <v>2000</v>
      </c>
      <c r="S254" s="109">
        <v>2000</v>
      </c>
      <c r="T254" s="109"/>
      <c r="U254" s="109"/>
      <c r="V254" s="109"/>
      <c r="W254" s="109"/>
    </row>
    <row r="255" ht="21.75" customHeight="1" spans="1:23">
      <c r="A255" s="97" t="s">
        <v>569</v>
      </c>
      <c r="B255" s="97" t="s">
        <v>726</v>
      </c>
      <c r="C255" s="97" t="s">
        <v>669</v>
      </c>
      <c r="D255" s="97" t="s">
        <v>85</v>
      </c>
      <c r="E255" s="97" t="s">
        <v>170</v>
      </c>
      <c r="F255" s="97" t="s">
        <v>171</v>
      </c>
      <c r="G255" s="97" t="s">
        <v>678</v>
      </c>
      <c r="H255" s="97" t="s">
        <v>679</v>
      </c>
      <c r="I255" s="109">
        <v>1000000</v>
      </c>
      <c r="J255" s="109"/>
      <c r="K255" s="109"/>
      <c r="L255" s="109"/>
      <c r="M255" s="109"/>
      <c r="N255" s="109"/>
      <c r="O255" s="109"/>
      <c r="P255" s="109"/>
      <c r="Q255" s="109"/>
      <c r="R255" s="109">
        <v>1000000</v>
      </c>
      <c r="S255" s="109">
        <v>1000000</v>
      </c>
      <c r="T255" s="109"/>
      <c r="U255" s="109"/>
      <c r="V255" s="109"/>
      <c r="W255" s="109"/>
    </row>
    <row r="256" ht="21.75" customHeight="1" spans="1:23">
      <c r="A256" s="97" t="s">
        <v>569</v>
      </c>
      <c r="B256" s="97" t="s">
        <v>726</v>
      </c>
      <c r="C256" s="97" t="s">
        <v>669</v>
      </c>
      <c r="D256" s="97" t="s">
        <v>85</v>
      </c>
      <c r="E256" s="97" t="s">
        <v>170</v>
      </c>
      <c r="F256" s="97" t="s">
        <v>171</v>
      </c>
      <c r="G256" s="97" t="s">
        <v>680</v>
      </c>
      <c r="H256" s="97" t="s">
        <v>681</v>
      </c>
      <c r="I256" s="109">
        <v>10000</v>
      </c>
      <c r="J256" s="109"/>
      <c r="K256" s="109"/>
      <c r="L256" s="109"/>
      <c r="M256" s="109"/>
      <c r="N256" s="109"/>
      <c r="O256" s="109"/>
      <c r="P256" s="109"/>
      <c r="Q256" s="109"/>
      <c r="R256" s="109">
        <v>10000</v>
      </c>
      <c r="S256" s="109">
        <v>10000</v>
      </c>
      <c r="T256" s="109"/>
      <c r="U256" s="109"/>
      <c r="V256" s="109"/>
      <c r="W256" s="109"/>
    </row>
    <row r="257" ht="21.75" customHeight="1" spans="1:23">
      <c r="A257" s="97" t="s">
        <v>569</v>
      </c>
      <c r="B257" s="97" t="s">
        <v>726</v>
      </c>
      <c r="C257" s="97" t="s">
        <v>669</v>
      </c>
      <c r="D257" s="97" t="s">
        <v>85</v>
      </c>
      <c r="E257" s="97" t="s">
        <v>170</v>
      </c>
      <c r="F257" s="97" t="s">
        <v>171</v>
      </c>
      <c r="G257" s="97" t="s">
        <v>682</v>
      </c>
      <c r="H257" s="97" t="s">
        <v>683</v>
      </c>
      <c r="I257" s="109">
        <v>88000</v>
      </c>
      <c r="J257" s="109"/>
      <c r="K257" s="109"/>
      <c r="L257" s="109"/>
      <c r="M257" s="109"/>
      <c r="N257" s="109"/>
      <c r="O257" s="109"/>
      <c r="P257" s="109"/>
      <c r="Q257" s="109"/>
      <c r="R257" s="109">
        <v>88000</v>
      </c>
      <c r="S257" s="109">
        <v>88000</v>
      </c>
      <c r="T257" s="109"/>
      <c r="U257" s="109"/>
      <c r="V257" s="109"/>
      <c r="W257" s="109"/>
    </row>
    <row r="258" ht="21.75" customHeight="1" spans="1:23">
      <c r="A258" s="97" t="s">
        <v>569</v>
      </c>
      <c r="B258" s="97" t="s">
        <v>726</v>
      </c>
      <c r="C258" s="97" t="s">
        <v>669</v>
      </c>
      <c r="D258" s="97" t="s">
        <v>85</v>
      </c>
      <c r="E258" s="97" t="s">
        <v>170</v>
      </c>
      <c r="F258" s="97" t="s">
        <v>171</v>
      </c>
      <c r="G258" s="97" t="s">
        <v>331</v>
      </c>
      <c r="H258" s="97" t="s">
        <v>330</v>
      </c>
      <c r="I258" s="109">
        <v>78000</v>
      </c>
      <c r="J258" s="109"/>
      <c r="K258" s="109"/>
      <c r="L258" s="109"/>
      <c r="M258" s="109"/>
      <c r="N258" s="109"/>
      <c r="O258" s="109"/>
      <c r="P258" s="109"/>
      <c r="Q258" s="109"/>
      <c r="R258" s="109">
        <v>78000</v>
      </c>
      <c r="S258" s="109">
        <v>78000</v>
      </c>
      <c r="T258" s="109"/>
      <c r="U258" s="109"/>
      <c r="V258" s="109"/>
      <c r="W258" s="109"/>
    </row>
    <row r="259" ht="21.75" customHeight="1" spans="1:23">
      <c r="A259" s="97" t="s">
        <v>569</v>
      </c>
      <c r="B259" s="97" t="s">
        <v>726</v>
      </c>
      <c r="C259" s="97" t="s">
        <v>669</v>
      </c>
      <c r="D259" s="97" t="s">
        <v>85</v>
      </c>
      <c r="E259" s="97" t="s">
        <v>170</v>
      </c>
      <c r="F259" s="97" t="s">
        <v>171</v>
      </c>
      <c r="G259" s="97" t="s">
        <v>321</v>
      </c>
      <c r="H259" s="97" t="s">
        <v>322</v>
      </c>
      <c r="I259" s="109">
        <v>70000</v>
      </c>
      <c r="J259" s="109"/>
      <c r="K259" s="109"/>
      <c r="L259" s="109"/>
      <c r="M259" s="109"/>
      <c r="N259" s="109"/>
      <c r="O259" s="109"/>
      <c r="P259" s="109"/>
      <c r="Q259" s="109"/>
      <c r="R259" s="109">
        <v>70000</v>
      </c>
      <c r="S259" s="109">
        <v>70000</v>
      </c>
      <c r="T259" s="109"/>
      <c r="U259" s="109"/>
      <c r="V259" s="109"/>
      <c r="W259" s="109"/>
    </row>
    <row r="260" ht="21.75" customHeight="1" spans="1:23">
      <c r="A260" s="97" t="s">
        <v>569</v>
      </c>
      <c r="B260" s="97" t="s">
        <v>726</v>
      </c>
      <c r="C260" s="97" t="s">
        <v>669</v>
      </c>
      <c r="D260" s="97" t="s">
        <v>85</v>
      </c>
      <c r="E260" s="97" t="s">
        <v>170</v>
      </c>
      <c r="F260" s="97" t="s">
        <v>171</v>
      </c>
      <c r="G260" s="97" t="s">
        <v>327</v>
      </c>
      <c r="H260" s="97" t="s">
        <v>328</v>
      </c>
      <c r="I260" s="109">
        <v>10000</v>
      </c>
      <c r="J260" s="109"/>
      <c r="K260" s="109"/>
      <c r="L260" s="109"/>
      <c r="M260" s="109"/>
      <c r="N260" s="109"/>
      <c r="O260" s="109"/>
      <c r="P260" s="109"/>
      <c r="Q260" s="109"/>
      <c r="R260" s="109">
        <v>10000</v>
      </c>
      <c r="S260" s="109">
        <v>10000</v>
      </c>
      <c r="T260" s="109"/>
      <c r="U260" s="109"/>
      <c r="V260" s="109"/>
      <c r="W260" s="109"/>
    </row>
    <row r="261" ht="21.75" customHeight="1" spans="1:23">
      <c r="A261" s="97" t="s">
        <v>569</v>
      </c>
      <c r="B261" s="97" t="s">
        <v>726</v>
      </c>
      <c r="C261" s="97" t="s">
        <v>669</v>
      </c>
      <c r="D261" s="97" t="s">
        <v>85</v>
      </c>
      <c r="E261" s="97" t="s">
        <v>170</v>
      </c>
      <c r="F261" s="97" t="s">
        <v>171</v>
      </c>
      <c r="G261" s="97" t="s">
        <v>334</v>
      </c>
      <c r="H261" s="97" t="s">
        <v>335</v>
      </c>
      <c r="I261" s="109">
        <v>1882000</v>
      </c>
      <c r="J261" s="109"/>
      <c r="K261" s="109"/>
      <c r="L261" s="109"/>
      <c r="M261" s="109"/>
      <c r="N261" s="109"/>
      <c r="O261" s="109"/>
      <c r="P261" s="109"/>
      <c r="Q261" s="109"/>
      <c r="R261" s="109">
        <v>1882000</v>
      </c>
      <c r="S261" s="109">
        <v>1882000</v>
      </c>
      <c r="T261" s="109"/>
      <c r="U261" s="109"/>
      <c r="V261" s="109"/>
      <c r="W261" s="109"/>
    </row>
    <row r="262" ht="21.75" customHeight="1" spans="1:23">
      <c r="A262" s="97" t="s">
        <v>569</v>
      </c>
      <c r="B262" s="97" t="s">
        <v>726</v>
      </c>
      <c r="C262" s="97" t="s">
        <v>669</v>
      </c>
      <c r="D262" s="97" t="s">
        <v>85</v>
      </c>
      <c r="E262" s="97" t="s">
        <v>170</v>
      </c>
      <c r="F262" s="97" t="s">
        <v>171</v>
      </c>
      <c r="G262" s="97" t="s">
        <v>690</v>
      </c>
      <c r="H262" s="97" t="s">
        <v>691</v>
      </c>
      <c r="I262" s="109">
        <v>68500</v>
      </c>
      <c r="J262" s="109"/>
      <c r="K262" s="109"/>
      <c r="L262" s="109"/>
      <c r="M262" s="109"/>
      <c r="N262" s="109"/>
      <c r="O262" s="109"/>
      <c r="P262" s="109"/>
      <c r="Q262" s="109"/>
      <c r="R262" s="109">
        <v>68500</v>
      </c>
      <c r="S262" s="109">
        <v>68500</v>
      </c>
      <c r="T262" s="109"/>
      <c r="U262" s="109"/>
      <c r="V262" s="109"/>
      <c r="W262" s="109"/>
    </row>
    <row r="263" ht="21.75" customHeight="1" spans="1:23">
      <c r="A263" s="97" t="s">
        <v>569</v>
      </c>
      <c r="B263" s="97" t="s">
        <v>726</v>
      </c>
      <c r="C263" s="97" t="s">
        <v>669</v>
      </c>
      <c r="D263" s="97" t="s">
        <v>85</v>
      </c>
      <c r="E263" s="97" t="s">
        <v>170</v>
      </c>
      <c r="F263" s="97" t="s">
        <v>171</v>
      </c>
      <c r="G263" s="97" t="s">
        <v>692</v>
      </c>
      <c r="H263" s="97" t="s">
        <v>693</v>
      </c>
      <c r="I263" s="109">
        <v>664000</v>
      </c>
      <c r="J263" s="109"/>
      <c r="K263" s="109"/>
      <c r="L263" s="109"/>
      <c r="M263" s="109"/>
      <c r="N263" s="109"/>
      <c r="O263" s="109"/>
      <c r="P263" s="109"/>
      <c r="Q263" s="109"/>
      <c r="R263" s="109">
        <v>664000</v>
      </c>
      <c r="S263" s="109">
        <v>664000</v>
      </c>
      <c r="T263" s="109"/>
      <c r="U263" s="109"/>
      <c r="V263" s="109"/>
      <c r="W263" s="109"/>
    </row>
    <row r="264" ht="21.75" customHeight="1" spans="1:23">
      <c r="A264" s="97" t="s">
        <v>569</v>
      </c>
      <c r="B264" s="97" t="s">
        <v>726</v>
      </c>
      <c r="C264" s="97" t="s">
        <v>669</v>
      </c>
      <c r="D264" s="97" t="s">
        <v>85</v>
      </c>
      <c r="E264" s="97" t="s">
        <v>170</v>
      </c>
      <c r="F264" s="97" t="s">
        <v>171</v>
      </c>
      <c r="G264" s="97" t="s">
        <v>694</v>
      </c>
      <c r="H264" s="97" t="s">
        <v>695</v>
      </c>
      <c r="I264" s="109">
        <v>5000</v>
      </c>
      <c r="J264" s="109"/>
      <c r="K264" s="109"/>
      <c r="L264" s="109"/>
      <c r="M264" s="109"/>
      <c r="N264" s="109"/>
      <c r="O264" s="109"/>
      <c r="P264" s="109"/>
      <c r="Q264" s="109"/>
      <c r="R264" s="109">
        <v>5000</v>
      </c>
      <c r="S264" s="109">
        <v>5000</v>
      </c>
      <c r="T264" s="109"/>
      <c r="U264" s="109"/>
      <c r="V264" s="109"/>
      <c r="W264" s="109"/>
    </row>
    <row r="265" ht="21.75" customHeight="1" spans="1:23">
      <c r="A265" s="97" t="s">
        <v>510</v>
      </c>
      <c r="B265" s="97" t="s">
        <v>727</v>
      </c>
      <c r="C265" s="97" t="s">
        <v>512</v>
      </c>
      <c r="D265" s="97" t="s">
        <v>87</v>
      </c>
      <c r="E265" s="97" t="s">
        <v>146</v>
      </c>
      <c r="F265" s="97" t="s">
        <v>147</v>
      </c>
      <c r="G265" s="97" t="s">
        <v>358</v>
      </c>
      <c r="H265" s="97" t="s">
        <v>359</v>
      </c>
      <c r="I265" s="109">
        <v>8760</v>
      </c>
      <c r="J265" s="109">
        <v>8760</v>
      </c>
      <c r="K265" s="109">
        <v>8760</v>
      </c>
      <c r="L265" s="109"/>
      <c r="M265" s="109"/>
      <c r="N265" s="109"/>
      <c r="O265" s="109"/>
      <c r="P265" s="109"/>
      <c r="Q265" s="109"/>
      <c r="R265" s="109"/>
      <c r="S265" s="109"/>
      <c r="T265" s="109"/>
      <c r="U265" s="109"/>
      <c r="V265" s="109"/>
      <c r="W265" s="109"/>
    </row>
    <row r="266" ht="21.75" customHeight="1" spans="1:23">
      <c r="A266" s="97" t="s">
        <v>510</v>
      </c>
      <c r="B266" s="97" t="s">
        <v>728</v>
      </c>
      <c r="C266" s="97" t="s">
        <v>729</v>
      </c>
      <c r="D266" s="97" t="s">
        <v>87</v>
      </c>
      <c r="E266" s="97" t="s">
        <v>148</v>
      </c>
      <c r="F266" s="97" t="s">
        <v>149</v>
      </c>
      <c r="G266" s="97" t="s">
        <v>515</v>
      </c>
      <c r="H266" s="97" t="s">
        <v>516</v>
      </c>
      <c r="I266" s="109">
        <v>16008</v>
      </c>
      <c r="J266" s="109">
        <v>16008</v>
      </c>
      <c r="K266" s="109">
        <v>16008</v>
      </c>
      <c r="L266" s="109"/>
      <c r="M266" s="109"/>
      <c r="N266" s="109"/>
      <c r="O266" s="109"/>
      <c r="P266" s="109"/>
      <c r="Q266" s="109"/>
      <c r="R266" s="109"/>
      <c r="S266" s="109"/>
      <c r="T266" s="109"/>
      <c r="U266" s="109"/>
      <c r="V266" s="109"/>
      <c r="W266" s="109"/>
    </row>
    <row r="267" ht="21.75" customHeight="1" spans="1:23">
      <c r="A267" s="97" t="s">
        <v>569</v>
      </c>
      <c r="B267" s="97" t="s">
        <v>730</v>
      </c>
      <c r="C267" s="97" t="s">
        <v>725</v>
      </c>
      <c r="D267" s="97" t="s">
        <v>87</v>
      </c>
      <c r="E267" s="97" t="s">
        <v>226</v>
      </c>
      <c r="F267" s="97" t="s">
        <v>116</v>
      </c>
      <c r="G267" s="97" t="s">
        <v>721</v>
      </c>
      <c r="H267" s="97" t="s">
        <v>116</v>
      </c>
      <c r="I267" s="109">
        <v>560.08</v>
      </c>
      <c r="J267" s="109"/>
      <c r="K267" s="109"/>
      <c r="L267" s="109"/>
      <c r="M267" s="109"/>
      <c r="N267" s="109"/>
      <c r="O267" s="109"/>
      <c r="P267" s="109"/>
      <c r="Q267" s="109"/>
      <c r="R267" s="109">
        <v>560.08</v>
      </c>
      <c r="S267" s="109"/>
      <c r="T267" s="109"/>
      <c r="U267" s="109"/>
      <c r="V267" s="109"/>
      <c r="W267" s="109">
        <v>560.08</v>
      </c>
    </row>
    <row r="268" ht="21.75" customHeight="1" spans="1:23">
      <c r="A268" s="97" t="s">
        <v>569</v>
      </c>
      <c r="B268" s="97" t="s">
        <v>731</v>
      </c>
      <c r="C268" s="97" t="s">
        <v>669</v>
      </c>
      <c r="D268" s="97" t="s">
        <v>87</v>
      </c>
      <c r="E268" s="97" t="s">
        <v>170</v>
      </c>
      <c r="F268" s="97" t="s">
        <v>171</v>
      </c>
      <c r="G268" s="97" t="s">
        <v>338</v>
      </c>
      <c r="H268" s="97" t="s">
        <v>339</v>
      </c>
      <c r="I268" s="109">
        <v>122500</v>
      </c>
      <c r="J268" s="109"/>
      <c r="K268" s="109"/>
      <c r="L268" s="109"/>
      <c r="M268" s="109"/>
      <c r="N268" s="109"/>
      <c r="O268" s="109"/>
      <c r="P268" s="109"/>
      <c r="Q268" s="109"/>
      <c r="R268" s="109">
        <v>122500</v>
      </c>
      <c r="S268" s="109">
        <v>122500</v>
      </c>
      <c r="T268" s="109"/>
      <c r="U268" s="109"/>
      <c r="V268" s="109"/>
      <c r="W268" s="109"/>
    </row>
    <row r="269" ht="21.75" customHeight="1" spans="1:23">
      <c r="A269" s="97" t="s">
        <v>569</v>
      </c>
      <c r="B269" s="97" t="s">
        <v>731</v>
      </c>
      <c r="C269" s="97" t="s">
        <v>669</v>
      </c>
      <c r="D269" s="97" t="s">
        <v>87</v>
      </c>
      <c r="E269" s="97" t="s">
        <v>170</v>
      </c>
      <c r="F269" s="97" t="s">
        <v>171</v>
      </c>
      <c r="G269" s="97" t="s">
        <v>670</v>
      </c>
      <c r="H269" s="97" t="s">
        <v>671</v>
      </c>
      <c r="I269" s="109">
        <v>30000</v>
      </c>
      <c r="J269" s="109"/>
      <c r="K269" s="109"/>
      <c r="L269" s="109"/>
      <c r="M269" s="109"/>
      <c r="N269" s="109"/>
      <c r="O269" s="109"/>
      <c r="P269" s="109"/>
      <c r="Q269" s="109"/>
      <c r="R269" s="109">
        <v>30000</v>
      </c>
      <c r="S269" s="109">
        <v>30000</v>
      </c>
      <c r="T269" s="109"/>
      <c r="U269" s="109"/>
      <c r="V269" s="109"/>
      <c r="W269" s="109"/>
    </row>
    <row r="270" ht="21.75" customHeight="1" spans="1:23">
      <c r="A270" s="97" t="s">
        <v>569</v>
      </c>
      <c r="B270" s="97" t="s">
        <v>731</v>
      </c>
      <c r="C270" s="97" t="s">
        <v>669</v>
      </c>
      <c r="D270" s="97" t="s">
        <v>87</v>
      </c>
      <c r="E270" s="97" t="s">
        <v>170</v>
      </c>
      <c r="F270" s="97" t="s">
        <v>171</v>
      </c>
      <c r="G270" s="97" t="s">
        <v>672</v>
      </c>
      <c r="H270" s="97" t="s">
        <v>673</v>
      </c>
      <c r="I270" s="109">
        <v>500</v>
      </c>
      <c r="J270" s="109"/>
      <c r="K270" s="109"/>
      <c r="L270" s="109"/>
      <c r="M270" s="109"/>
      <c r="N270" s="109"/>
      <c r="O270" s="109"/>
      <c r="P270" s="109"/>
      <c r="Q270" s="109"/>
      <c r="R270" s="109">
        <v>500</v>
      </c>
      <c r="S270" s="109">
        <v>500</v>
      </c>
      <c r="T270" s="109"/>
      <c r="U270" s="109"/>
      <c r="V270" s="109"/>
      <c r="W270" s="109"/>
    </row>
    <row r="271" ht="21.75" customHeight="1" spans="1:23">
      <c r="A271" s="97" t="s">
        <v>569</v>
      </c>
      <c r="B271" s="97" t="s">
        <v>731</v>
      </c>
      <c r="C271" s="97" t="s">
        <v>669</v>
      </c>
      <c r="D271" s="97" t="s">
        <v>87</v>
      </c>
      <c r="E271" s="97" t="s">
        <v>170</v>
      </c>
      <c r="F271" s="97" t="s">
        <v>171</v>
      </c>
      <c r="G271" s="97" t="s">
        <v>340</v>
      </c>
      <c r="H271" s="97" t="s">
        <v>341</v>
      </c>
      <c r="I271" s="109">
        <v>16000</v>
      </c>
      <c r="J271" s="109"/>
      <c r="K271" s="109"/>
      <c r="L271" s="109"/>
      <c r="M271" s="109"/>
      <c r="N271" s="109"/>
      <c r="O271" s="109"/>
      <c r="P271" s="109"/>
      <c r="Q271" s="109"/>
      <c r="R271" s="109">
        <v>16000</v>
      </c>
      <c r="S271" s="109">
        <v>16000</v>
      </c>
      <c r="T271" s="109"/>
      <c r="U271" s="109"/>
      <c r="V271" s="109"/>
      <c r="W271" s="109"/>
    </row>
    <row r="272" ht="21.75" customHeight="1" spans="1:23">
      <c r="A272" s="97" t="s">
        <v>569</v>
      </c>
      <c r="B272" s="97" t="s">
        <v>731</v>
      </c>
      <c r="C272" s="97" t="s">
        <v>669</v>
      </c>
      <c r="D272" s="97" t="s">
        <v>87</v>
      </c>
      <c r="E272" s="97" t="s">
        <v>170</v>
      </c>
      <c r="F272" s="97" t="s">
        <v>171</v>
      </c>
      <c r="G272" s="97" t="s">
        <v>342</v>
      </c>
      <c r="H272" s="97" t="s">
        <v>343</v>
      </c>
      <c r="I272" s="109">
        <v>36000</v>
      </c>
      <c r="J272" s="109"/>
      <c r="K272" s="109"/>
      <c r="L272" s="109"/>
      <c r="M272" s="109"/>
      <c r="N272" s="109"/>
      <c r="O272" s="109"/>
      <c r="P272" s="109"/>
      <c r="Q272" s="109"/>
      <c r="R272" s="109">
        <v>36000</v>
      </c>
      <c r="S272" s="109">
        <v>36000</v>
      </c>
      <c r="T272" s="109"/>
      <c r="U272" s="109"/>
      <c r="V272" s="109"/>
      <c r="W272" s="109"/>
    </row>
    <row r="273" ht="21.75" customHeight="1" spans="1:23">
      <c r="A273" s="97" t="s">
        <v>569</v>
      </c>
      <c r="B273" s="97" t="s">
        <v>731</v>
      </c>
      <c r="C273" s="97" t="s">
        <v>669</v>
      </c>
      <c r="D273" s="97" t="s">
        <v>87</v>
      </c>
      <c r="E273" s="97" t="s">
        <v>170</v>
      </c>
      <c r="F273" s="97" t="s">
        <v>171</v>
      </c>
      <c r="G273" s="97" t="s">
        <v>344</v>
      </c>
      <c r="H273" s="97" t="s">
        <v>345</v>
      </c>
      <c r="I273" s="109">
        <v>20000</v>
      </c>
      <c r="J273" s="109"/>
      <c r="K273" s="109"/>
      <c r="L273" s="109"/>
      <c r="M273" s="109"/>
      <c r="N273" s="109"/>
      <c r="O273" s="109"/>
      <c r="P273" s="109"/>
      <c r="Q273" s="109"/>
      <c r="R273" s="109">
        <v>20000</v>
      </c>
      <c r="S273" s="109">
        <v>20000</v>
      </c>
      <c r="T273" s="109"/>
      <c r="U273" s="109"/>
      <c r="V273" s="109"/>
      <c r="W273" s="109"/>
    </row>
    <row r="274" ht="21.75" customHeight="1" spans="1:23">
      <c r="A274" s="97" t="s">
        <v>569</v>
      </c>
      <c r="B274" s="97" t="s">
        <v>731</v>
      </c>
      <c r="C274" s="97" t="s">
        <v>669</v>
      </c>
      <c r="D274" s="97" t="s">
        <v>87</v>
      </c>
      <c r="E274" s="97" t="s">
        <v>170</v>
      </c>
      <c r="F274" s="97" t="s">
        <v>171</v>
      </c>
      <c r="G274" s="97" t="s">
        <v>346</v>
      </c>
      <c r="H274" s="97" t="s">
        <v>347</v>
      </c>
      <c r="I274" s="109">
        <v>50000</v>
      </c>
      <c r="J274" s="109"/>
      <c r="K274" s="109"/>
      <c r="L274" s="109"/>
      <c r="M274" s="109"/>
      <c r="N274" s="109"/>
      <c r="O274" s="109"/>
      <c r="P274" s="109"/>
      <c r="Q274" s="109"/>
      <c r="R274" s="109">
        <v>50000</v>
      </c>
      <c r="S274" s="109">
        <v>50000</v>
      </c>
      <c r="T274" s="109"/>
      <c r="U274" s="109"/>
      <c r="V274" s="109"/>
      <c r="W274" s="109"/>
    </row>
    <row r="275" ht="21.75" customHeight="1" spans="1:23">
      <c r="A275" s="97" t="s">
        <v>569</v>
      </c>
      <c r="B275" s="97" t="s">
        <v>731</v>
      </c>
      <c r="C275" s="97" t="s">
        <v>669</v>
      </c>
      <c r="D275" s="97" t="s">
        <v>87</v>
      </c>
      <c r="E275" s="97" t="s">
        <v>170</v>
      </c>
      <c r="F275" s="97" t="s">
        <v>171</v>
      </c>
      <c r="G275" s="97" t="s">
        <v>348</v>
      </c>
      <c r="H275" s="97" t="s">
        <v>349</v>
      </c>
      <c r="I275" s="109">
        <v>100000</v>
      </c>
      <c r="J275" s="109"/>
      <c r="K275" s="109"/>
      <c r="L275" s="109"/>
      <c r="M275" s="109"/>
      <c r="N275" s="109"/>
      <c r="O275" s="109"/>
      <c r="P275" s="109"/>
      <c r="Q275" s="109"/>
      <c r="R275" s="109">
        <v>100000</v>
      </c>
      <c r="S275" s="109">
        <v>100000</v>
      </c>
      <c r="T275" s="109"/>
      <c r="U275" s="109"/>
      <c r="V275" s="109"/>
      <c r="W275" s="109"/>
    </row>
    <row r="276" ht="21.75" customHeight="1" spans="1:23">
      <c r="A276" s="97" t="s">
        <v>569</v>
      </c>
      <c r="B276" s="97" t="s">
        <v>731</v>
      </c>
      <c r="C276" s="97" t="s">
        <v>669</v>
      </c>
      <c r="D276" s="97" t="s">
        <v>87</v>
      </c>
      <c r="E276" s="97" t="s">
        <v>170</v>
      </c>
      <c r="F276" s="97" t="s">
        <v>171</v>
      </c>
      <c r="G276" s="97" t="s">
        <v>352</v>
      </c>
      <c r="H276" s="97" t="s">
        <v>353</v>
      </c>
      <c r="I276" s="109">
        <v>2000</v>
      </c>
      <c r="J276" s="109"/>
      <c r="K276" s="109"/>
      <c r="L276" s="109"/>
      <c r="M276" s="109"/>
      <c r="N276" s="109"/>
      <c r="O276" s="109"/>
      <c r="P276" s="109"/>
      <c r="Q276" s="109"/>
      <c r="R276" s="109">
        <v>2000</v>
      </c>
      <c r="S276" s="109">
        <v>2000</v>
      </c>
      <c r="T276" s="109"/>
      <c r="U276" s="109"/>
      <c r="V276" s="109"/>
      <c r="W276" s="109"/>
    </row>
    <row r="277" ht="21.75" customHeight="1" spans="1:23">
      <c r="A277" s="97" t="s">
        <v>569</v>
      </c>
      <c r="B277" s="97" t="s">
        <v>731</v>
      </c>
      <c r="C277" s="97" t="s">
        <v>669</v>
      </c>
      <c r="D277" s="97" t="s">
        <v>87</v>
      </c>
      <c r="E277" s="97" t="s">
        <v>170</v>
      </c>
      <c r="F277" s="97" t="s">
        <v>171</v>
      </c>
      <c r="G277" s="97" t="s">
        <v>324</v>
      </c>
      <c r="H277" s="97" t="s">
        <v>270</v>
      </c>
      <c r="I277" s="109">
        <v>3000</v>
      </c>
      <c r="J277" s="109"/>
      <c r="K277" s="109"/>
      <c r="L277" s="109"/>
      <c r="M277" s="109"/>
      <c r="N277" s="109"/>
      <c r="O277" s="109"/>
      <c r="P277" s="109"/>
      <c r="Q277" s="109"/>
      <c r="R277" s="109">
        <v>3000</v>
      </c>
      <c r="S277" s="109">
        <v>3000</v>
      </c>
      <c r="T277" s="109"/>
      <c r="U277" s="109"/>
      <c r="V277" s="109"/>
      <c r="W277" s="109"/>
    </row>
    <row r="278" ht="21.75" customHeight="1" spans="1:23">
      <c r="A278" s="97" t="s">
        <v>569</v>
      </c>
      <c r="B278" s="97" t="s">
        <v>731</v>
      </c>
      <c r="C278" s="97" t="s">
        <v>669</v>
      </c>
      <c r="D278" s="97" t="s">
        <v>87</v>
      </c>
      <c r="E278" s="97" t="s">
        <v>170</v>
      </c>
      <c r="F278" s="97" t="s">
        <v>171</v>
      </c>
      <c r="G278" s="97" t="s">
        <v>678</v>
      </c>
      <c r="H278" s="97" t="s">
        <v>679</v>
      </c>
      <c r="I278" s="109">
        <v>2400000</v>
      </c>
      <c r="J278" s="109"/>
      <c r="K278" s="109"/>
      <c r="L278" s="109"/>
      <c r="M278" s="109"/>
      <c r="N278" s="109"/>
      <c r="O278" s="109"/>
      <c r="P278" s="109"/>
      <c r="Q278" s="109"/>
      <c r="R278" s="109">
        <v>2400000</v>
      </c>
      <c r="S278" s="109">
        <v>2400000</v>
      </c>
      <c r="T278" s="109"/>
      <c r="U278" s="109"/>
      <c r="V278" s="109"/>
      <c r="W278" s="109"/>
    </row>
    <row r="279" ht="21.75" customHeight="1" spans="1:23">
      <c r="A279" s="97" t="s">
        <v>569</v>
      </c>
      <c r="B279" s="97" t="s">
        <v>731</v>
      </c>
      <c r="C279" s="97" t="s">
        <v>669</v>
      </c>
      <c r="D279" s="97" t="s">
        <v>87</v>
      </c>
      <c r="E279" s="97" t="s">
        <v>170</v>
      </c>
      <c r="F279" s="97" t="s">
        <v>171</v>
      </c>
      <c r="G279" s="97" t="s">
        <v>680</v>
      </c>
      <c r="H279" s="97" t="s">
        <v>681</v>
      </c>
      <c r="I279" s="109">
        <v>10000</v>
      </c>
      <c r="J279" s="109"/>
      <c r="K279" s="109"/>
      <c r="L279" s="109"/>
      <c r="M279" s="109"/>
      <c r="N279" s="109"/>
      <c r="O279" s="109"/>
      <c r="P279" s="109"/>
      <c r="Q279" s="109"/>
      <c r="R279" s="109">
        <v>10000</v>
      </c>
      <c r="S279" s="109">
        <v>10000</v>
      </c>
      <c r="T279" s="109"/>
      <c r="U279" s="109"/>
      <c r="V279" s="109"/>
      <c r="W279" s="109"/>
    </row>
    <row r="280" ht="21.75" customHeight="1" spans="1:23">
      <c r="A280" s="97" t="s">
        <v>569</v>
      </c>
      <c r="B280" s="97" t="s">
        <v>731</v>
      </c>
      <c r="C280" s="97" t="s">
        <v>669</v>
      </c>
      <c r="D280" s="97" t="s">
        <v>87</v>
      </c>
      <c r="E280" s="97" t="s">
        <v>170</v>
      </c>
      <c r="F280" s="97" t="s">
        <v>171</v>
      </c>
      <c r="G280" s="97" t="s">
        <v>682</v>
      </c>
      <c r="H280" s="97" t="s">
        <v>683</v>
      </c>
      <c r="I280" s="109">
        <v>40000</v>
      </c>
      <c r="J280" s="109"/>
      <c r="K280" s="109"/>
      <c r="L280" s="109"/>
      <c r="M280" s="109"/>
      <c r="N280" s="109"/>
      <c r="O280" s="109"/>
      <c r="P280" s="109"/>
      <c r="Q280" s="109"/>
      <c r="R280" s="109">
        <v>40000</v>
      </c>
      <c r="S280" s="109">
        <v>40000</v>
      </c>
      <c r="T280" s="109"/>
      <c r="U280" s="109"/>
      <c r="V280" s="109"/>
      <c r="W280" s="109"/>
    </row>
    <row r="281" ht="21.75" customHeight="1" spans="1:23">
      <c r="A281" s="97" t="s">
        <v>569</v>
      </c>
      <c r="B281" s="97" t="s">
        <v>731</v>
      </c>
      <c r="C281" s="97" t="s">
        <v>669</v>
      </c>
      <c r="D281" s="97" t="s">
        <v>87</v>
      </c>
      <c r="E281" s="97" t="s">
        <v>170</v>
      </c>
      <c r="F281" s="97" t="s">
        <v>171</v>
      </c>
      <c r="G281" s="97" t="s">
        <v>331</v>
      </c>
      <c r="H281" s="97" t="s">
        <v>330</v>
      </c>
      <c r="I281" s="109">
        <v>186200</v>
      </c>
      <c r="J281" s="109"/>
      <c r="K281" s="109"/>
      <c r="L281" s="109"/>
      <c r="M281" s="109"/>
      <c r="N281" s="109"/>
      <c r="O281" s="109"/>
      <c r="P281" s="109"/>
      <c r="Q281" s="109"/>
      <c r="R281" s="109">
        <v>186200</v>
      </c>
      <c r="S281" s="109">
        <v>186200</v>
      </c>
      <c r="T281" s="109"/>
      <c r="U281" s="109"/>
      <c r="V281" s="109"/>
      <c r="W281" s="109"/>
    </row>
    <row r="282" ht="21.75" customHeight="1" spans="1:23">
      <c r="A282" s="97" t="s">
        <v>569</v>
      </c>
      <c r="B282" s="97" t="s">
        <v>731</v>
      </c>
      <c r="C282" s="97" t="s">
        <v>669</v>
      </c>
      <c r="D282" s="97" t="s">
        <v>87</v>
      </c>
      <c r="E282" s="97" t="s">
        <v>170</v>
      </c>
      <c r="F282" s="97" t="s">
        <v>171</v>
      </c>
      <c r="G282" s="97" t="s">
        <v>321</v>
      </c>
      <c r="H282" s="97" t="s">
        <v>322</v>
      </c>
      <c r="I282" s="109">
        <v>160000</v>
      </c>
      <c r="J282" s="109"/>
      <c r="K282" s="109"/>
      <c r="L282" s="109"/>
      <c r="M282" s="109"/>
      <c r="N282" s="109"/>
      <c r="O282" s="109"/>
      <c r="P282" s="109"/>
      <c r="Q282" s="109"/>
      <c r="R282" s="109">
        <v>160000</v>
      </c>
      <c r="S282" s="109">
        <v>160000</v>
      </c>
      <c r="T282" s="109"/>
      <c r="U282" s="109"/>
      <c r="V282" s="109"/>
      <c r="W282" s="109"/>
    </row>
    <row r="283" ht="21.75" customHeight="1" spans="1:23">
      <c r="A283" s="97" t="s">
        <v>569</v>
      </c>
      <c r="B283" s="97" t="s">
        <v>731</v>
      </c>
      <c r="C283" s="97" t="s">
        <v>669</v>
      </c>
      <c r="D283" s="97" t="s">
        <v>87</v>
      </c>
      <c r="E283" s="97" t="s">
        <v>170</v>
      </c>
      <c r="F283" s="97" t="s">
        <v>171</v>
      </c>
      <c r="G283" s="97" t="s">
        <v>327</v>
      </c>
      <c r="H283" s="97" t="s">
        <v>328</v>
      </c>
      <c r="I283" s="109">
        <v>10000</v>
      </c>
      <c r="J283" s="109"/>
      <c r="K283" s="109"/>
      <c r="L283" s="109"/>
      <c r="M283" s="109"/>
      <c r="N283" s="109"/>
      <c r="O283" s="109"/>
      <c r="P283" s="109"/>
      <c r="Q283" s="109"/>
      <c r="R283" s="109">
        <v>10000</v>
      </c>
      <c r="S283" s="109">
        <v>10000</v>
      </c>
      <c r="T283" s="109"/>
      <c r="U283" s="109"/>
      <c r="V283" s="109"/>
      <c r="W283" s="109"/>
    </row>
    <row r="284" ht="21.75" customHeight="1" spans="1:23">
      <c r="A284" s="97" t="s">
        <v>569</v>
      </c>
      <c r="B284" s="97" t="s">
        <v>731</v>
      </c>
      <c r="C284" s="97" t="s">
        <v>669</v>
      </c>
      <c r="D284" s="97" t="s">
        <v>87</v>
      </c>
      <c r="E284" s="97" t="s">
        <v>170</v>
      </c>
      <c r="F284" s="97" t="s">
        <v>171</v>
      </c>
      <c r="G284" s="97" t="s">
        <v>334</v>
      </c>
      <c r="H284" s="97" t="s">
        <v>335</v>
      </c>
      <c r="I284" s="109">
        <v>3000000</v>
      </c>
      <c r="J284" s="109"/>
      <c r="K284" s="109"/>
      <c r="L284" s="109"/>
      <c r="M284" s="109"/>
      <c r="N284" s="109"/>
      <c r="O284" s="109"/>
      <c r="P284" s="109"/>
      <c r="Q284" s="109"/>
      <c r="R284" s="109">
        <v>3000000</v>
      </c>
      <c r="S284" s="109">
        <v>3000000</v>
      </c>
      <c r="T284" s="109"/>
      <c r="U284" s="109"/>
      <c r="V284" s="109"/>
      <c r="W284" s="109"/>
    </row>
    <row r="285" ht="21.75" customHeight="1" spans="1:23">
      <c r="A285" s="97" t="s">
        <v>569</v>
      </c>
      <c r="B285" s="97" t="s">
        <v>731</v>
      </c>
      <c r="C285" s="97" t="s">
        <v>669</v>
      </c>
      <c r="D285" s="97" t="s">
        <v>87</v>
      </c>
      <c r="E285" s="97" t="s">
        <v>170</v>
      </c>
      <c r="F285" s="97" t="s">
        <v>171</v>
      </c>
      <c r="G285" s="97" t="s">
        <v>690</v>
      </c>
      <c r="H285" s="97" t="s">
        <v>691</v>
      </c>
      <c r="I285" s="109">
        <v>144300</v>
      </c>
      <c r="J285" s="109"/>
      <c r="K285" s="109"/>
      <c r="L285" s="109"/>
      <c r="M285" s="109"/>
      <c r="N285" s="109"/>
      <c r="O285" s="109"/>
      <c r="P285" s="109"/>
      <c r="Q285" s="109"/>
      <c r="R285" s="109">
        <v>144300</v>
      </c>
      <c r="S285" s="109">
        <v>144300</v>
      </c>
      <c r="T285" s="109"/>
      <c r="U285" s="109"/>
      <c r="V285" s="109"/>
      <c r="W285" s="109"/>
    </row>
    <row r="286" ht="21.75" customHeight="1" spans="1:23">
      <c r="A286" s="97" t="s">
        <v>569</v>
      </c>
      <c r="B286" s="97" t="s">
        <v>731</v>
      </c>
      <c r="C286" s="97" t="s">
        <v>669</v>
      </c>
      <c r="D286" s="97" t="s">
        <v>87</v>
      </c>
      <c r="E286" s="97" t="s">
        <v>170</v>
      </c>
      <c r="F286" s="97" t="s">
        <v>171</v>
      </c>
      <c r="G286" s="97" t="s">
        <v>692</v>
      </c>
      <c r="H286" s="97" t="s">
        <v>693</v>
      </c>
      <c r="I286" s="109">
        <v>1134800</v>
      </c>
      <c r="J286" s="109"/>
      <c r="K286" s="109"/>
      <c r="L286" s="109"/>
      <c r="M286" s="109"/>
      <c r="N286" s="109"/>
      <c r="O286" s="109"/>
      <c r="P286" s="109"/>
      <c r="Q286" s="109"/>
      <c r="R286" s="109">
        <v>1134800</v>
      </c>
      <c r="S286" s="109">
        <v>1134800</v>
      </c>
      <c r="T286" s="109"/>
      <c r="U286" s="109"/>
      <c r="V286" s="109"/>
      <c r="W286" s="109"/>
    </row>
    <row r="287" ht="21.75" customHeight="1" spans="1:23">
      <c r="A287" s="97" t="s">
        <v>569</v>
      </c>
      <c r="B287" s="97" t="s">
        <v>731</v>
      </c>
      <c r="C287" s="97" t="s">
        <v>669</v>
      </c>
      <c r="D287" s="97" t="s">
        <v>87</v>
      </c>
      <c r="E287" s="97" t="s">
        <v>170</v>
      </c>
      <c r="F287" s="97" t="s">
        <v>171</v>
      </c>
      <c r="G287" s="97" t="s">
        <v>715</v>
      </c>
      <c r="H287" s="97" t="s">
        <v>716</v>
      </c>
      <c r="I287" s="109">
        <v>300000</v>
      </c>
      <c r="J287" s="109"/>
      <c r="K287" s="109"/>
      <c r="L287" s="109"/>
      <c r="M287" s="109"/>
      <c r="N287" s="109"/>
      <c r="O287" s="109"/>
      <c r="P287" s="109"/>
      <c r="Q287" s="109"/>
      <c r="R287" s="109">
        <v>300000</v>
      </c>
      <c r="S287" s="109">
        <v>300000</v>
      </c>
      <c r="T287" s="109"/>
      <c r="U287" s="109"/>
      <c r="V287" s="109"/>
      <c r="W287" s="109"/>
    </row>
    <row r="288" ht="21.75" customHeight="1" spans="1:23">
      <c r="A288" s="97" t="s">
        <v>569</v>
      </c>
      <c r="B288" s="97" t="s">
        <v>732</v>
      </c>
      <c r="C288" s="97" t="s">
        <v>669</v>
      </c>
      <c r="D288" s="97" t="s">
        <v>89</v>
      </c>
      <c r="E288" s="97" t="s">
        <v>170</v>
      </c>
      <c r="F288" s="97" t="s">
        <v>171</v>
      </c>
      <c r="G288" s="97" t="s">
        <v>338</v>
      </c>
      <c r="H288" s="97" t="s">
        <v>339</v>
      </c>
      <c r="I288" s="109">
        <v>156000</v>
      </c>
      <c r="J288" s="109"/>
      <c r="K288" s="109"/>
      <c r="L288" s="109"/>
      <c r="M288" s="109"/>
      <c r="N288" s="109"/>
      <c r="O288" s="109"/>
      <c r="P288" s="109"/>
      <c r="Q288" s="109"/>
      <c r="R288" s="109">
        <v>156000</v>
      </c>
      <c r="S288" s="109">
        <v>156000</v>
      </c>
      <c r="T288" s="109"/>
      <c r="U288" s="109"/>
      <c r="V288" s="109"/>
      <c r="W288" s="109"/>
    </row>
    <row r="289" ht="21.75" customHeight="1" spans="1:23">
      <c r="A289" s="97" t="s">
        <v>569</v>
      </c>
      <c r="B289" s="97" t="s">
        <v>732</v>
      </c>
      <c r="C289" s="97" t="s">
        <v>669</v>
      </c>
      <c r="D289" s="97" t="s">
        <v>89</v>
      </c>
      <c r="E289" s="97" t="s">
        <v>170</v>
      </c>
      <c r="F289" s="97" t="s">
        <v>171</v>
      </c>
      <c r="G289" s="97" t="s">
        <v>670</v>
      </c>
      <c r="H289" s="97" t="s">
        <v>671</v>
      </c>
      <c r="I289" s="109">
        <v>180000</v>
      </c>
      <c r="J289" s="109"/>
      <c r="K289" s="109"/>
      <c r="L289" s="109"/>
      <c r="M289" s="109"/>
      <c r="N289" s="109"/>
      <c r="O289" s="109"/>
      <c r="P289" s="109"/>
      <c r="Q289" s="109"/>
      <c r="R289" s="109">
        <v>180000</v>
      </c>
      <c r="S289" s="109">
        <v>180000</v>
      </c>
      <c r="T289" s="109"/>
      <c r="U289" s="109"/>
      <c r="V289" s="109"/>
      <c r="W289" s="109"/>
    </row>
    <row r="290" ht="21.75" customHeight="1" spans="1:23">
      <c r="A290" s="97" t="s">
        <v>569</v>
      </c>
      <c r="B290" s="97" t="s">
        <v>732</v>
      </c>
      <c r="C290" s="97" t="s">
        <v>669</v>
      </c>
      <c r="D290" s="97" t="s">
        <v>89</v>
      </c>
      <c r="E290" s="97" t="s">
        <v>170</v>
      </c>
      <c r="F290" s="97" t="s">
        <v>171</v>
      </c>
      <c r="G290" s="97" t="s">
        <v>672</v>
      </c>
      <c r="H290" s="97" t="s">
        <v>673</v>
      </c>
      <c r="I290" s="109">
        <v>600</v>
      </c>
      <c r="J290" s="109"/>
      <c r="K290" s="109"/>
      <c r="L290" s="109"/>
      <c r="M290" s="109"/>
      <c r="N290" s="109"/>
      <c r="O290" s="109"/>
      <c r="P290" s="109"/>
      <c r="Q290" s="109"/>
      <c r="R290" s="109">
        <v>600</v>
      </c>
      <c r="S290" s="109">
        <v>600</v>
      </c>
      <c r="T290" s="109"/>
      <c r="U290" s="109"/>
      <c r="V290" s="109"/>
      <c r="W290" s="109"/>
    </row>
    <row r="291" ht="21.75" customHeight="1" spans="1:23">
      <c r="A291" s="97" t="s">
        <v>569</v>
      </c>
      <c r="B291" s="97" t="s">
        <v>732</v>
      </c>
      <c r="C291" s="97" t="s">
        <v>669</v>
      </c>
      <c r="D291" s="97" t="s">
        <v>89</v>
      </c>
      <c r="E291" s="97" t="s">
        <v>170</v>
      </c>
      <c r="F291" s="97" t="s">
        <v>171</v>
      </c>
      <c r="G291" s="97" t="s">
        <v>340</v>
      </c>
      <c r="H291" s="97" t="s">
        <v>341</v>
      </c>
      <c r="I291" s="109">
        <v>3600</v>
      </c>
      <c r="J291" s="109"/>
      <c r="K291" s="109"/>
      <c r="L291" s="109"/>
      <c r="M291" s="109"/>
      <c r="N291" s="109"/>
      <c r="O291" s="109"/>
      <c r="P291" s="109"/>
      <c r="Q291" s="109"/>
      <c r="R291" s="109">
        <v>3600</v>
      </c>
      <c r="S291" s="109">
        <v>3600</v>
      </c>
      <c r="T291" s="109"/>
      <c r="U291" s="109"/>
      <c r="V291" s="109"/>
      <c r="W291" s="109"/>
    </row>
    <row r="292" ht="21.75" customHeight="1" spans="1:23">
      <c r="A292" s="97" t="s">
        <v>569</v>
      </c>
      <c r="B292" s="97" t="s">
        <v>732</v>
      </c>
      <c r="C292" s="97" t="s">
        <v>669</v>
      </c>
      <c r="D292" s="97" t="s">
        <v>89</v>
      </c>
      <c r="E292" s="97" t="s">
        <v>170</v>
      </c>
      <c r="F292" s="97" t="s">
        <v>171</v>
      </c>
      <c r="G292" s="97" t="s">
        <v>342</v>
      </c>
      <c r="H292" s="97" t="s">
        <v>343</v>
      </c>
      <c r="I292" s="109">
        <v>36000</v>
      </c>
      <c r="J292" s="109"/>
      <c r="K292" s="109"/>
      <c r="L292" s="109"/>
      <c r="M292" s="109"/>
      <c r="N292" s="109"/>
      <c r="O292" s="109"/>
      <c r="P292" s="109"/>
      <c r="Q292" s="109"/>
      <c r="R292" s="109">
        <v>36000</v>
      </c>
      <c r="S292" s="109">
        <v>36000</v>
      </c>
      <c r="T292" s="109"/>
      <c r="U292" s="109"/>
      <c r="V292" s="109"/>
      <c r="W292" s="109"/>
    </row>
    <row r="293" ht="21.75" customHeight="1" spans="1:23">
      <c r="A293" s="97" t="s">
        <v>569</v>
      </c>
      <c r="B293" s="97" t="s">
        <v>732</v>
      </c>
      <c r="C293" s="97" t="s">
        <v>669</v>
      </c>
      <c r="D293" s="97" t="s">
        <v>89</v>
      </c>
      <c r="E293" s="97" t="s">
        <v>170</v>
      </c>
      <c r="F293" s="97" t="s">
        <v>171</v>
      </c>
      <c r="G293" s="97" t="s">
        <v>344</v>
      </c>
      <c r="H293" s="97" t="s">
        <v>345</v>
      </c>
      <c r="I293" s="109">
        <v>60000</v>
      </c>
      <c r="J293" s="109"/>
      <c r="K293" s="109"/>
      <c r="L293" s="109"/>
      <c r="M293" s="109"/>
      <c r="N293" s="109"/>
      <c r="O293" s="109"/>
      <c r="P293" s="109"/>
      <c r="Q293" s="109"/>
      <c r="R293" s="109">
        <v>60000</v>
      </c>
      <c r="S293" s="109">
        <v>60000</v>
      </c>
      <c r="T293" s="109"/>
      <c r="U293" s="109"/>
      <c r="V293" s="109"/>
      <c r="W293" s="109"/>
    </row>
    <row r="294" ht="21.75" customHeight="1" spans="1:23">
      <c r="A294" s="97" t="s">
        <v>569</v>
      </c>
      <c r="B294" s="97" t="s">
        <v>732</v>
      </c>
      <c r="C294" s="97" t="s">
        <v>669</v>
      </c>
      <c r="D294" s="97" t="s">
        <v>89</v>
      </c>
      <c r="E294" s="97" t="s">
        <v>170</v>
      </c>
      <c r="F294" s="97" t="s">
        <v>171</v>
      </c>
      <c r="G294" s="97" t="s">
        <v>346</v>
      </c>
      <c r="H294" s="97" t="s">
        <v>347</v>
      </c>
      <c r="I294" s="109">
        <v>70000</v>
      </c>
      <c r="J294" s="109"/>
      <c r="K294" s="109"/>
      <c r="L294" s="109"/>
      <c r="M294" s="109"/>
      <c r="N294" s="109"/>
      <c r="O294" s="109"/>
      <c r="P294" s="109"/>
      <c r="Q294" s="109"/>
      <c r="R294" s="109">
        <v>70000</v>
      </c>
      <c r="S294" s="109">
        <v>70000</v>
      </c>
      <c r="T294" s="109"/>
      <c r="U294" s="109"/>
      <c r="V294" s="109"/>
      <c r="W294" s="109"/>
    </row>
    <row r="295" ht="21.75" customHeight="1" spans="1:23">
      <c r="A295" s="97" t="s">
        <v>569</v>
      </c>
      <c r="B295" s="97" t="s">
        <v>732</v>
      </c>
      <c r="C295" s="97" t="s">
        <v>669</v>
      </c>
      <c r="D295" s="97" t="s">
        <v>89</v>
      </c>
      <c r="E295" s="97" t="s">
        <v>170</v>
      </c>
      <c r="F295" s="97" t="s">
        <v>171</v>
      </c>
      <c r="G295" s="97" t="s">
        <v>348</v>
      </c>
      <c r="H295" s="97" t="s">
        <v>349</v>
      </c>
      <c r="I295" s="109">
        <v>60000</v>
      </c>
      <c r="J295" s="109"/>
      <c r="K295" s="109"/>
      <c r="L295" s="109"/>
      <c r="M295" s="109"/>
      <c r="N295" s="109"/>
      <c r="O295" s="109"/>
      <c r="P295" s="109"/>
      <c r="Q295" s="109"/>
      <c r="R295" s="109">
        <v>60000</v>
      </c>
      <c r="S295" s="109">
        <v>60000</v>
      </c>
      <c r="T295" s="109"/>
      <c r="U295" s="109"/>
      <c r="V295" s="109"/>
      <c r="W295" s="109"/>
    </row>
    <row r="296" ht="21.75" customHeight="1" spans="1:23">
      <c r="A296" s="97" t="s">
        <v>569</v>
      </c>
      <c r="B296" s="97" t="s">
        <v>732</v>
      </c>
      <c r="C296" s="97" t="s">
        <v>669</v>
      </c>
      <c r="D296" s="97" t="s">
        <v>89</v>
      </c>
      <c r="E296" s="97" t="s">
        <v>170</v>
      </c>
      <c r="F296" s="97" t="s">
        <v>171</v>
      </c>
      <c r="G296" s="97" t="s">
        <v>350</v>
      </c>
      <c r="H296" s="97" t="s">
        <v>351</v>
      </c>
      <c r="I296" s="109">
        <v>7200</v>
      </c>
      <c r="J296" s="109"/>
      <c r="K296" s="109"/>
      <c r="L296" s="109"/>
      <c r="M296" s="109"/>
      <c r="N296" s="109"/>
      <c r="O296" s="109"/>
      <c r="P296" s="109"/>
      <c r="Q296" s="109"/>
      <c r="R296" s="109">
        <v>7200</v>
      </c>
      <c r="S296" s="109">
        <v>7200</v>
      </c>
      <c r="T296" s="109"/>
      <c r="U296" s="109"/>
      <c r="V296" s="109"/>
      <c r="W296" s="109"/>
    </row>
    <row r="297" ht="21.75" customHeight="1" spans="1:23">
      <c r="A297" s="97" t="s">
        <v>569</v>
      </c>
      <c r="B297" s="97" t="s">
        <v>732</v>
      </c>
      <c r="C297" s="97" t="s">
        <v>669</v>
      </c>
      <c r="D297" s="97" t="s">
        <v>89</v>
      </c>
      <c r="E297" s="97" t="s">
        <v>170</v>
      </c>
      <c r="F297" s="97" t="s">
        <v>171</v>
      </c>
      <c r="G297" s="97" t="s">
        <v>352</v>
      </c>
      <c r="H297" s="97" t="s">
        <v>353</v>
      </c>
      <c r="I297" s="109">
        <v>7200</v>
      </c>
      <c r="J297" s="109"/>
      <c r="K297" s="109"/>
      <c r="L297" s="109"/>
      <c r="M297" s="109"/>
      <c r="N297" s="109"/>
      <c r="O297" s="109"/>
      <c r="P297" s="109"/>
      <c r="Q297" s="109"/>
      <c r="R297" s="109">
        <v>7200</v>
      </c>
      <c r="S297" s="109">
        <v>7200</v>
      </c>
      <c r="T297" s="109"/>
      <c r="U297" s="109"/>
      <c r="V297" s="109"/>
      <c r="W297" s="109"/>
    </row>
    <row r="298" ht="21.75" customHeight="1" spans="1:23">
      <c r="A298" s="97" t="s">
        <v>569</v>
      </c>
      <c r="B298" s="97" t="s">
        <v>732</v>
      </c>
      <c r="C298" s="97" t="s">
        <v>669</v>
      </c>
      <c r="D298" s="97" t="s">
        <v>89</v>
      </c>
      <c r="E298" s="97" t="s">
        <v>170</v>
      </c>
      <c r="F298" s="97" t="s">
        <v>171</v>
      </c>
      <c r="G298" s="97" t="s">
        <v>324</v>
      </c>
      <c r="H298" s="97" t="s">
        <v>270</v>
      </c>
      <c r="I298" s="109">
        <v>12000</v>
      </c>
      <c r="J298" s="109"/>
      <c r="K298" s="109"/>
      <c r="L298" s="109"/>
      <c r="M298" s="109"/>
      <c r="N298" s="109"/>
      <c r="O298" s="109"/>
      <c r="P298" s="109"/>
      <c r="Q298" s="109"/>
      <c r="R298" s="109">
        <v>12000</v>
      </c>
      <c r="S298" s="109">
        <v>12000</v>
      </c>
      <c r="T298" s="109"/>
      <c r="U298" s="109"/>
      <c r="V298" s="109"/>
      <c r="W298" s="109"/>
    </row>
    <row r="299" ht="21.75" customHeight="1" spans="1:23">
      <c r="A299" s="97" t="s">
        <v>569</v>
      </c>
      <c r="B299" s="97" t="s">
        <v>732</v>
      </c>
      <c r="C299" s="97" t="s">
        <v>669</v>
      </c>
      <c r="D299" s="97" t="s">
        <v>89</v>
      </c>
      <c r="E299" s="97" t="s">
        <v>170</v>
      </c>
      <c r="F299" s="97" t="s">
        <v>171</v>
      </c>
      <c r="G299" s="97" t="s">
        <v>678</v>
      </c>
      <c r="H299" s="97" t="s">
        <v>679</v>
      </c>
      <c r="I299" s="109">
        <v>3660000</v>
      </c>
      <c r="J299" s="109"/>
      <c r="K299" s="109"/>
      <c r="L299" s="109"/>
      <c r="M299" s="109"/>
      <c r="N299" s="109"/>
      <c r="O299" s="109"/>
      <c r="P299" s="109"/>
      <c r="Q299" s="109"/>
      <c r="R299" s="109">
        <v>3660000</v>
      </c>
      <c r="S299" s="109">
        <v>3660000</v>
      </c>
      <c r="T299" s="109"/>
      <c r="U299" s="109"/>
      <c r="V299" s="109"/>
      <c r="W299" s="109"/>
    </row>
    <row r="300" ht="21.75" customHeight="1" spans="1:23">
      <c r="A300" s="97" t="s">
        <v>569</v>
      </c>
      <c r="B300" s="97" t="s">
        <v>732</v>
      </c>
      <c r="C300" s="97" t="s">
        <v>669</v>
      </c>
      <c r="D300" s="97" t="s">
        <v>89</v>
      </c>
      <c r="E300" s="97" t="s">
        <v>170</v>
      </c>
      <c r="F300" s="97" t="s">
        <v>171</v>
      </c>
      <c r="G300" s="97" t="s">
        <v>682</v>
      </c>
      <c r="H300" s="97" t="s">
        <v>683</v>
      </c>
      <c r="I300" s="109">
        <v>120000</v>
      </c>
      <c r="J300" s="109"/>
      <c r="K300" s="109"/>
      <c r="L300" s="109"/>
      <c r="M300" s="109"/>
      <c r="N300" s="109"/>
      <c r="O300" s="109"/>
      <c r="P300" s="109"/>
      <c r="Q300" s="109"/>
      <c r="R300" s="109">
        <v>120000</v>
      </c>
      <c r="S300" s="109">
        <v>120000</v>
      </c>
      <c r="T300" s="109"/>
      <c r="U300" s="109"/>
      <c r="V300" s="109"/>
      <c r="W300" s="109"/>
    </row>
    <row r="301" ht="21.75" customHeight="1" spans="1:23">
      <c r="A301" s="97" t="s">
        <v>569</v>
      </c>
      <c r="B301" s="97" t="s">
        <v>732</v>
      </c>
      <c r="C301" s="97" t="s">
        <v>669</v>
      </c>
      <c r="D301" s="97" t="s">
        <v>89</v>
      </c>
      <c r="E301" s="97" t="s">
        <v>170</v>
      </c>
      <c r="F301" s="97" t="s">
        <v>171</v>
      </c>
      <c r="G301" s="97" t="s">
        <v>331</v>
      </c>
      <c r="H301" s="97" t="s">
        <v>330</v>
      </c>
      <c r="I301" s="109">
        <v>203800</v>
      </c>
      <c r="J301" s="109"/>
      <c r="K301" s="109"/>
      <c r="L301" s="109"/>
      <c r="M301" s="109"/>
      <c r="N301" s="109"/>
      <c r="O301" s="109"/>
      <c r="P301" s="109"/>
      <c r="Q301" s="109"/>
      <c r="R301" s="109">
        <v>203800</v>
      </c>
      <c r="S301" s="109">
        <v>203800</v>
      </c>
      <c r="T301" s="109"/>
      <c r="U301" s="109"/>
      <c r="V301" s="109"/>
      <c r="W301" s="109"/>
    </row>
    <row r="302" ht="21.75" customHeight="1" spans="1:23">
      <c r="A302" s="97" t="s">
        <v>569</v>
      </c>
      <c r="B302" s="97" t="s">
        <v>732</v>
      </c>
      <c r="C302" s="97" t="s">
        <v>669</v>
      </c>
      <c r="D302" s="97" t="s">
        <v>89</v>
      </c>
      <c r="E302" s="97" t="s">
        <v>170</v>
      </c>
      <c r="F302" s="97" t="s">
        <v>171</v>
      </c>
      <c r="G302" s="97" t="s">
        <v>321</v>
      </c>
      <c r="H302" s="97" t="s">
        <v>322</v>
      </c>
      <c r="I302" s="109">
        <v>120000</v>
      </c>
      <c r="J302" s="109"/>
      <c r="K302" s="109"/>
      <c r="L302" s="109"/>
      <c r="M302" s="109"/>
      <c r="N302" s="109"/>
      <c r="O302" s="109"/>
      <c r="P302" s="109"/>
      <c r="Q302" s="109"/>
      <c r="R302" s="109">
        <v>120000</v>
      </c>
      <c r="S302" s="109">
        <v>120000</v>
      </c>
      <c r="T302" s="109"/>
      <c r="U302" s="109"/>
      <c r="V302" s="109"/>
      <c r="W302" s="109"/>
    </row>
    <row r="303" ht="21.75" customHeight="1" spans="1:23">
      <c r="A303" s="97" t="s">
        <v>569</v>
      </c>
      <c r="B303" s="97" t="s">
        <v>732</v>
      </c>
      <c r="C303" s="97" t="s">
        <v>669</v>
      </c>
      <c r="D303" s="97" t="s">
        <v>89</v>
      </c>
      <c r="E303" s="97" t="s">
        <v>170</v>
      </c>
      <c r="F303" s="97" t="s">
        <v>171</v>
      </c>
      <c r="G303" s="97" t="s">
        <v>327</v>
      </c>
      <c r="H303" s="97" t="s">
        <v>328</v>
      </c>
      <c r="I303" s="109">
        <v>24000</v>
      </c>
      <c r="J303" s="109"/>
      <c r="K303" s="109"/>
      <c r="L303" s="109"/>
      <c r="M303" s="109"/>
      <c r="N303" s="109"/>
      <c r="O303" s="109"/>
      <c r="P303" s="109"/>
      <c r="Q303" s="109"/>
      <c r="R303" s="109">
        <v>24000</v>
      </c>
      <c r="S303" s="109">
        <v>24000</v>
      </c>
      <c r="T303" s="109"/>
      <c r="U303" s="109"/>
      <c r="V303" s="109"/>
      <c r="W303" s="109"/>
    </row>
    <row r="304" ht="21.75" customHeight="1" spans="1:23">
      <c r="A304" s="97" t="s">
        <v>569</v>
      </c>
      <c r="B304" s="97" t="s">
        <v>732</v>
      </c>
      <c r="C304" s="97" t="s">
        <v>669</v>
      </c>
      <c r="D304" s="97" t="s">
        <v>89</v>
      </c>
      <c r="E304" s="97" t="s">
        <v>170</v>
      </c>
      <c r="F304" s="97" t="s">
        <v>171</v>
      </c>
      <c r="G304" s="97" t="s">
        <v>684</v>
      </c>
      <c r="H304" s="97" t="s">
        <v>685</v>
      </c>
      <c r="I304" s="109">
        <v>4000</v>
      </c>
      <c r="J304" s="109"/>
      <c r="K304" s="109"/>
      <c r="L304" s="109"/>
      <c r="M304" s="109"/>
      <c r="N304" s="109"/>
      <c r="O304" s="109"/>
      <c r="P304" s="109"/>
      <c r="Q304" s="109"/>
      <c r="R304" s="109">
        <v>4000</v>
      </c>
      <c r="S304" s="109">
        <v>4000</v>
      </c>
      <c r="T304" s="109"/>
      <c r="U304" s="109"/>
      <c r="V304" s="109"/>
      <c r="W304" s="109"/>
    </row>
    <row r="305" ht="21.75" customHeight="1" spans="1:23">
      <c r="A305" s="97" t="s">
        <v>569</v>
      </c>
      <c r="B305" s="97" t="s">
        <v>732</v>
      </c>
      <c r="C305" s="97" t="s">
        <v>669</v>
      </c>
      <c r="D305" s="97" t="s">
        <v>89</v>
      </c>
      <c r="E305" s="97" t="s">
        <v>170</v>
      </c>
      <c r="F305" s="97" t="s">
        <v>171</v>
      </c>
      <c r="G305" s="97" t="s">
        <v>334</v>
      </c>
      <c r="H305" s="97" t="s">
        <v>335</v>
      </c>
      <c r="I305" s="109">
        <v>4800000</v>
      </c>
      <c r="J305" s="109"/>
      <c r="K305" s="109"/>
      <c r="L305" s="109"/>
      <c r="M305" s="109"/>
      <c r="N305" s="109"/>
      <c r="O305" s="109"/>
      <c r="P305" s="109"/>
      <c r="Q305" s="109"/>
      <c r="R305" s="109">
        <v>4800000</v>
      </c>
      <c r="S305" s="109">
        <v>4800000</v>
      </c>
      <c r="T305" s="109"/>
      <c r="U305" s="109"/>
      <c r="V305" s="109"/>
      <c r="W305" s="109"/>
    </row>
    <row r="306" ht="21.75" customHeight="1" spans="1:23">
      <c r="A306" s="97" t="s">
        <v>569</v>
      </c>
      <c r="B306" s="97" t="s">
        <v>732</v>
      </c>
      <c r="C306" s="97" t="s">
        <v>669</v>
      </c>
      <c r="D306" s="97" t="s">
        <v>89</v>
      </c>
      <c r="E306" s="97" t="s">
        <v>170</v>
      </c>
      <c r="F306" s="97" t="s">
        <v>171</v>
      </c>
      <c r="G306" s="97" t="s">
        <v>690</v>
      </c>
      <c r="H306" s="97" t="s">
        <v>691</v>
      </c>
      <c r="I306" s="109">
        <v>140400</v>
      </c>
      <c r="J306" s="109"/>
      <c r="K306" s="109"/>
      <c r="L306" s="109"/>
      <c r="M306" s="109"/>
      <c r="N306" s="109"/>
      <c r="O306" s="109"/>
      <c r="P306" s="109"/>
      <c r="Q306" s="109"/>
      <c r="R306" s="109">
        <v>140400</v>
      </c>
      <c r="S306" s="109">
        <v>140400</v>
      </c>
      <c r="T306" s="109"/>
      <c r="U306" s="109"/>
      <c r="V306" s="109"/>
      <c r="W306" s="109"/>
    </row>
    <row r="307" ht="21.75" customHeight="1" spans="1:23">
      <c r="A307" s="97" t="s">
        <v>569</v>
      </c>
      <c r="B307" s="97" t="s">
        <v>732</v>
      </c>
      <c r="C307" s="97" t="s">
        <v>669</v>
      </c>
      <c r="D307" s="97" t="s">
        <v>89</v>
      </c>
      <c r="E307" s="97" t="s">
        <v>170</v>
      </c>
      <c r="F307" s="97" t="s">
        <v>171</v>
      </c>
      <c r="G307" s="97" t="s">
        <v>692</v>
      </c>
      <c r="H307" s="97" t="s">
        <v>693</v>
      </c>
      <c r="I307" s="109">
        <v>5845420</v>
      </c>
      <c r="J307" s="109"/>
      <c r="K307" s="109"/>
      <c r="L307" s="109"/>
      <c r="M307" s="109"/>
      <c r="N307" s="109"/>
      <c r="O307" s="109"/>
      <c r="P307" s="109"/>
      <c r="Q307" s="109"/>
      <c r="R307" s="109">
        <v>5845420</v>
      </c>
      <c r="S307" s="109">
        <v>5845420</v>
      </c>
      <c r="T307" s="109"/>
      <c r="U307" s="109"/>
      <c r="V307" s="109"/>
      <c r="W307" s="109"/>
    </row>
    <row r="308" ht="21.75" customHeight="1" spans="1:23">
      <c r="A308" s="97" t="s">
        <v>569</v>
      </c>
      <c r="B308" s="97" t="s">
        <v>732</v>
      </c>
      <c r="C308" s="97" t="s">
        <v>669</v>
      </c>
      <c r="D308" s="97" t="s">
        <v>89</v>
      </c>
      <c r="E308" s="97" t="s">
        <v>170</v>
      </c>
      <c r="F308" s="97" t="s">
        <v>171</v>
      </c>
      <c r="G308" s="97" t="s">
        <v>699</v>
      </c>
      <c r="H308" s="97" t="s">
        <v>700</v>
      </c>
      <c r="I308" s="109">
        <v>1000000</v>
      </c>
      <c r="J308" s="109"/>
      <c r="K308" s="109"/>
      <c r="L308" s="109"/>
      <c r="M308" s="109"/>
      <c r="N308" s="109"/>
      <c r="O308" s="109"/>
      <c r="P308" s="109"/>
      <c r="Q308" s="109"/>
      <c r="R308" s="109">
        <v>1000000</v>
      </c>
      <c r="S308" s="109">
        <v>1000000</v>
      </c>
      <c r="T308" s="109"/>
      <c r="U308" s="109"/>
      <c r="V308" s="109"/>
      <c r="W308" s="109"/>
    </row>
    <row r="309" ht="21.75" customHeight="1" spans="1:23">
      <c r="A309" s="97" t="s">
        <v>569</v>
      </c>
      <c r="B309" s="97" t="s">
        <v>732</v>
      </c>
      <c r="C309" s="97" t="s">
        <v>669</v>
      </c>
      <c r="D309" s="97" t="s">
        <v>89</v>
      </c>
      <c r="E309" s="97" t="s">
        <v>170</v>
      </c>
      <c r="F309" s="97" t="s">
        <v>171</v>
      </c>
      <c r="G309" s="97" t="s">
        <v>694</v>
      </c>
      <c r="H309" s="97" t="s">
        <v>695</v>
      </c>
      <c r="I309" s="109">
        <v>20000</v>
      </c>
      <c r="J309" s="109"/>
      <c r="K309" s="109"/>
      <c r="L309" s="109"/>
      <c r="M309" s="109"/>
      <c r="N309" s="109"/>
      <c r="O309" s="109"/>
      <c r="P309" s="109"/>
      <c r="Q309" s="109"/>
      <c r="R309" s="109">
        <v>20000</v>
      </c>
      <c r="S309" s="109">
        <v>20000</v>
      </c>
      <c r="T309" s="109"/>
      <c r="U309" s="109"/>
      <c r="V309" s="109"/>
      <c r="W309" s="109"/>
    </row>
    <row r="310" ht="21.75" customHeight="1" spans="1:23">
      <c r="A310" s="97" t="s">
        <v>569</v>
      </c>
      <c r="B310" s="97" t="s">
        <v>733</v>
      </c>
      <c r="C310" s="97" t="s">
        <v>725</v>
      </c>
      <c r="D310" s="97" t="s">
        <v>89</v>
      </c>
      <c r="E310" s="97" t="s">
        <v>217</v>
      </c>
      <c r="F310" s="97" t="s">
        <v>216</v>
      </c>
      <c r="G310" s="97" t="s">
        <v>721</v>
      </c>
      <c r="H310" s="97" t="s">
        <v>116</v>
      </c>
      <c r="I310" s="109">
        <v>4000</v>
      </c>
      <c r="J310" s="109"/>
      <c r="K310" s="109"/>
      <c r="L310" s="109"/>
      <c r="M310" s="109"/>
      <c r="N310" s="109"/>
      <c r="O310" s="109"/>
      <c r="P310" s="109"/>
      <c r="Q310" s="109"/>
      <c r="R310" s="109">
        <v>4000</v>
      </c>
      <c r="S310" s="109">
        <v>4000</v>
      </c>
      <c r="T310" s="109"/>
      <c r="U310" s="109"/>
      <c r="V310" s="109"/>
      <c r="W310" s="109"/>
    </row>
    <row r="311" ht="21.75" customHeight="1" spans="1:23">
      <c r="A311" s="97" t="s">
        <v>510</v>
      </c>
      <c r="B311" s="97" t="s">
        <v>734</v>
      </c>
      <c r="C311" s="97" t="s">
        <v>512</v>
      </c>
      <c r="D311" s="97" t="s">
        <v>91</v>
      </c>
      <c r="E311" s="97" t="s">
        <v>146</v>
      </c>
      <c r="F311" s="97" t="s">
        <v>147</v>
      </c>
      <c r="G311" s="97" t="s">
        <v>358</v>
      </c>
      <c r="H311" s="97" t="s">
        <v>359</v>
      </c>
      <c r="I311" s="109">
        <v>11448</v>
      </c>
      <c r="J311" s="109">
        <v>11448</v>
      </c>
      <c r="K311" s="109">
        <v>11448</v>
      </c>
      <c r="L311" s="109"/>
      <c r="M311" s="109"/>
      <c r="N311" s="109"/>
      <c r="O311" s="109"/>
      <c r="P311" s="109"/>
      <c r="Q311" s="109"/>
      <c r="R311" s="109"/>
      <c r="S311" s="109"/>
      <c r="T311" s="109"/>
      <c r="U311" s="109"/>
      <c r="V311" s="109"/>
      <c r="W311" s="109"/>
    </row>
    <row r="312" ht="21.75" customHeight="1" spans="1:23">
      <c r="A312" s="97" t="s">
        <v>569</v>
      </c>
      <c r="B312" s="97" t="s">
        <v>735</v>
      </c>
      <c r="C312" s="97" t="s">
        <v>725</v>
      </c>
      <c r="D312" s="97" t="s">
        <v>91</v>
      </c>
      <c r="E312" s="97" t="s">
        <v>217</v>
      </c>
      <c r="F312" s="97" t="s">
        <v>216</v>
      </c>
      <c r="G312" s="97" t="s">
        <v>721</v>
      </c>
      <c r="H312" s="97" t="s">
        <v>116</v>
      </c>
      <c r="I312" s="109">
        <v>4800</v>
      </c>
      <c r="J312" s="109"/>
      <c r="K312" s="109"/>
      <c r="L312" s="109"/>
      <c r="M312" s="109"/>
      <c r="N312" s="109"/>
      <c r="O312" s="109"/>
      <c r="P312" s="109"/>
      <c r="Q312" s="109"/>
      <c r="R312" s="109">
        <v>4800</v>
      </c>
      <c r="S312" s="109"/>
      <c r="T312" s="109"/>
      <c r="U312" s="109"/>
      <c r="V312" s="109"/>
      <c r="W312" s="109">
        <v>4800</v>
      </c>
    </row>
    <row r="313" ht="21.75" customHeight="1" spans="1:23">
      <c r="A313" s="97" t="s">
        <v>569</v>
      </c>
      <c r="B313" s="97" t="s">
        <v>736</v>
      </c>
      <c r="C313" s="97" t="s">
        <v>737</v>
      </c>
      <c r="D313" s="97" t="s">
        <v>91</v>
      </c>
      <c r="E313" s="97" t="s">
        <v>170</v>
      </c>
      <c r="F313" s="97" t="s">
        <v>171</v>
      </c>
      <c r="G313" s="97" t="s">
        <v>338</v>
      </c>
      <c r="H313" s="97" t="s">
        <v>339</v>
      </c>
      <c r="I313" s="109">
        <v>84000</v>
      </c>
      <c r="J313" s="109"/>
      <c r="K313" s="109"/>
      <c r="L313" s="109"/>
      <c r="M313" s="109"/>
      <c r="N313" s="109"/>
      <c r="O313" s="109"/>
      <c r="P313" s="109"/>
      <c r="Q313" s="109"/>
      <c r="R313" s="109">
        <v>84000</v>
      </c>
      <c r="S313" s="109">
        <v>84000</v>
      </c>
      <c r="T313" s="109"/>
      <c r="U313" s="109"/>
      <c r="V313" s="109"/>
      <c r="W313" s="109"/>
    </row>
    <row r="314" ht="21.75" customHeight="1" spans="1:23">
      <c r="A314" s="97" t="s">
        <v>569</v>
      </c>
      <c r="B314" s="97" t="s">
        <v>736</v>
      </c>
      <c r="C314" s="97" t="s">
        <v>737</v>
      </c>
      <c r="D314" s="97" t="s">
        <v>91</v>
      </c>
      <c r="E314" s="97" t="s">
        <v>170</v>
      </c>
      <c r="F314" s="97" t="s">
        <v>171</v>
      </c>
      <c r="G314" s="97" t="s">
        <v>670</v>
      </c>
      <c r="H314" s="97" t="s">
        <v>671</v>
      </c>
      <c r="I314" s="109">
        <v>216000</v>
      </c>
      <c r="J314" s="109"/>
      <c r="K314" s="109"/>
      <c r="L314" s="109"/>
      <c r="M314" s="109"/>
      <c r="N314" s="109"/>
      <c r="O314" s="109"/>
      <c r="P314" s="109"/>
      <c r="Q314" s="109"/>
      <c r="R314" s="109">
        <v>216000</v>
      </c>
      <c r="S314" s="109">
        <v>216000</v>
      </c>
      <c r="T314" s="109"/>
      <c r="U314" s="109"/>
      <c r="V314" s="109"/>
      <c r="W314" s="109"/>
    </row>
    <row r="315" ht="21.75" customHeight="1" spans="1:23">
      <c r="A315" s="97" t="s">
        <v>569</v>
      </c>
      <c r="B315" s="97" t="s">
        <v>736</v>
      </c>
      <c r="C315" s="97" t="s">
        <v>737</v>
      </c>
      <c r="D315" s="97" t="s">
        <v>91</v>
      </c>
      <c r="E315" s="97" t="s">
        <v>170</v>
      </c>
      <c r="F315" s="97" t="s">
        <v>171</v>
      </c>
      <c r="G315" s="97" t="s">
        <v>672</v>
      </c>
      <c r="H315" s="97" t="s">
        <v>673</v>
      </c>
      <c r="I315" s="109">
        <v>480</v>
      </c>
      <c r="J315" s="109"/>
      <c r="K315" s="109"/>
      <c r="L315" s="109"/>
      <c r="M315" s="109"/>
      <c r="N315" s="109"/>
      <c r="O315" s="109"/>
      <c r="P315" s="109"/>
      <c r="Q315" s="109"/>
      <c r="R315" s="109">
        <v>480</v>
      </c>
      <c r="S315" s="109">
        <v>480</v>
      </c>
      <c r="T315" s="109"/>
      <c r="U315" s="109"/>
      <c r="V315" s="109"/>
      <c r="W315" s="109"/>
    </row>
    <row r="316" ht="21.75" customHeight="1" spans="1:23">
      <c r="A316" s="97" t="s">
        <v>569</v>
      </c>
      <c r="B316" s="97" t="s">
        <v>736</v>
      </c>
      <c r="C316" s="97" t="s">
        <v>737</v>
      </c>
      <c r="D316" s="97" t="s">
        <v>91</v>
      </c>
      <c r="E316" s="97" t="s">
        <v>170</v>
      </c>
      <c r="F316" s="97" t="s">
        <v>171</v>
      </c>
      <c r="G316" s="97" t="s">
        <v>340</v>
      </c>
      <c r="H316" s="97" t="s">
        <v>341</v>
      </c>
      <c r="I316" s="109">
        <v>7200</v>
      </c>
      <c r="J316" s="109"/>
      <c r="K316" s="109"/>
      <c r="L316" s="109"/>
      <c r="M316" s="109"/>
      <c r="N316" s="109"/>
      <c r="O316" s="109"/>
      <c r="P316" s="109"/>
      <c r="Q316" s="109"/>
      <c r="R316" s="109">
        <v>7200</v>
      </c>
      <c r="S316" s="109">
        <v>7200</v>
      </c>
      <c r="T316" s="109"/>
      <c r="U316" s="109"/>
      <c r="V316" s="109"/>
      <c r="W316" s="109"/>
    </row>
    <row r="317" ht="21.75" customHeight="1" spans="1:23">
      <c r="A317" s="97" t="s">
        <v>569</v>
      </c>
      <c r="B317" s="97" t="s">
        <v>736</v>
      </c>
      <c r="C317" s="97" t="s">
        <v>737</v>
      </c>
      <c r="D317" s="97" t="s">
        <v>91</v>
      </c>
      <c r="E317" s="97" t="s">
        <v>170</v>
      </c>
      <c r="F317" s="97" t="s">
        <v>171</v>
      </c>
      <c r="G317" s="97" t="s">
        <v>342</v>
      </c>
      <c r="H317" s="97" t="s">
        <v>343</v>
      </c>
      <c r="I317" s="109">
        <v>36000</v>
      </c>
      <c r="J317" s="109"/>
      <c r="K317" s="109"/>
      <c r="L317" s="109"/>
      <c r="M317" s="109"/>
      <c r="N317" s="109"/>
      <c r="O317" s="109"/>
      <c r="P317" s="109"/>
      <c r="Q317" s="109"/>
      <c r="R317" s="109">
        <v>36000</v>
      </c>
      <c r="S317" s="109">
        <v>36000</v>
      </c>
      <c r="T317" s="109"/>
      <c r="U317" s="109"/>
      <c r="V317" s="109"/>
      <c r="W317" s="109"/>
    </row>
    <row r="318" ht="21.75" customHeight="1" spans="1:23">
      <c r="A318" s="97" t="s">
        <v>569</v>
      </c>
      <c r="B318" s="97" t="s">
        <v>736</v>
      </c>
      <c r="C318" s="97" t="s">
        <v>737</v>
      </c>
      <c r="D318" s="97" t="s">
        <v>91</v>
      </c>
      <c r="E318" s="97" t="s">
        <v>170</v>
      </c>
      <c r="F318" s="97" t="s">
        <v>171</v>
      </c>
      <c r="G318" s="97" t="s">
        <v>344</v>
      </c>
      <c r="H318" s="97" t="s">
        <v>345</v>
      </c>
      <c r="I318" s="109">
        <v>24000</v>
      </c>
      <c r="J318" s="109"/>
      <c r="K318" s="109"/>
      <c r="L318" s="109"/>
      <c r="M318" s="109"/>
      <c r="N318" s="109"/>
      <c r="O318" s="109"/>
      <c r="P318" s="109"/>
      <c r="Q318" s="109"/>
      <c r="R318" s="109">
        <v>24000</v>
      </c>
      <c r="S318" s="109">
        <v>24000</v>
      </c>
      <c r="T318" s="109"/>
      <c r="U318" s="109"/>
      <c r="V318" s="109"/>
      <c r="W318" s="109"/>
    </row>
    <row r="319" ht="21.75" customHeight="1" spans="1:23">
      <c r="A319" s="97" t="s">
        <v>569</v>
      </c>
      <c r="B319" s="97" t="s">
        <v>736</v>
      </c>
      <c r="C319" s="97" t="s">
        <v>737</v>
      </c>
      <c r="D319" s="97" t="s">
        <v>91</v>
      </c>
      <c r="E319" s="97" t="s">
        <v>170</v>
      </c>
      <c r="F319" s="97" t="s">
        <v>171</v>
      </c>
      <c r="G319" s="97" t="s">
        <v>346</v>
      </c>
      <c r="H319" s="97" t="s">
        <v>347</v>
      </c>
      <c r="I319" s="109">
        <v>30000</v>
      </c>
      <c r="J319" s="109"/>
      <c r="K319" s="109"/>
      <c r="L319" s="109"/>
      <c r="M319" s="109"/>
      <c r="N319" s="109"/>
      <c r="O319" s="109"/>
      <c r="P319" s="109"/>
      <c r="Q319" s="109"/>
      <c r="R319" s="109">
        <v>30000</v>
      </c>
      <c r="S319" s="109">
        <v>30000</v>
      </c>
      <c r="T319" s="109"/>
      <c r="U319" s="109"/>
      <c r="V319" s="109"/>
      <c r="W319" s="109"/>
    </row>
    <row r="320" ht="21.75" customHeight="1" spans="1:23">
      <c r="A320" s="97" t="s">
        <v>569</v>
      </c>
      <c r="B320" s="97" t="s">
        <v>736</v>
      </c>
      <c r="C320" s="97" t="s">
        <v>737</v>
      </c>
      <c r="D320" s="97" t="s">
        <v>91</v>
      </c>
      <c r="E320" s="97" t="s">
        <v>170</v>
      </c>
      <c r="F320" s="97" t="s">
        <v>171</v>
      </c>
      <c r="G320" s="97" t="s">
        <v>348</v>
      </c>
      <c r="H320" s="97" t="s">
        <v>349</v>
      </c>
      <c r="I320" s="109">
        <v>30000</v>
      </c>
      <c r="J320" s="109"/>
      <c r="K320" s="109"/>
      <c r="L320" s="109"/>
      <c r="M320" s="109"/>
      <c r="N320" s="109"/>
      <c r="O320" s="109"/>
      <c r="P320" s="109"/>
      <c r="Q320" s="109"/>
      <c r="R320" s="109">
        <v>30000</v>
      </c>
      <c r="S320" s="109">
        <v>30000</v>
      </c>
      <c r="T320" s="109"/>
      <c r="U320" s="109"/>
      <c r="V320" s="109"/>
      <c r="W320" s="109"/>
    </row>
    <row r="321" ht="21.75" customHeight="1" spans="1:23">
      <c r="A321" s="97" t="s">
        <v>569</v>
      </c>
      <c r="B321" s="97" t="s">
        <v>736</v>
      </c>
      <c r="C321" s="97" t="s">
        <v>737</v>
      </c>
      <c r="D321" s="97" t="s">
        <v>91</v>
      </c>
      <c r="E321" s="97" t="s">
        <v>170</v>
      </c>
      <c r="F321" s="97" t="s">
        <v>171</v>
      </c>
      <c r="G321" s="97" t="s">
        <v>350</v>
      </c>
      <c r="H321" s="97" t="s">
        <v>351</v>
      </c>
      <c r="I321" s="109">
        <v>6000</v>
      </c>
      <c r="J321" s="109"/>
      <c r="K321" s="109"/>
      <c r="L321" s="109"/>
      <c r="M321" s="109"/>
      <c r="N321" s="109"/>
      <c r="O321" s="109"/>
      <c r="P321" s="109"/>
      <c r="Q321" s="109"/>
      <c r="R321" s="109">
        <v>6000</v>
      </c>
      <c r="S321" s="109">
        <v>6000</v>
      </c>
      <c r="T321" s="109"/>
      <c r="U321" s="109"/>
      <c r="V321" s="109"/>
      <c r="W321" s="109"/>
    </row>
    <row r="322" ht="21.75" customHeight="1" spans="1:23">
      <c r="A322" s="97" t="s">
        <v>569</v>
      </c>
      <c r="B322" s="97" t="s">
        <v>736</v>
      </c>
      <c r="C322" s="97" t="s">
        <v>737</v>
      </c>
      <c r="D322" s="97" t="s">
        <v>91</v>
      </c>
      <c r="E322" s="97" t="s">
        <v>170</v>
      </c>
      <c r="F322" s="97" t="s">
        <v>171</v>
      </c>
      <c r="G322" s="97" t="s">
        <v>352</v>
      </c>
      <c r="H322" s="97" t="s">
        <v>353</v>
      </c>
      <c r="I322" s="109">
        <v>9600</v>
      </c>
      <c r="J322" s="109"/>
      <c r="K322" s="109"/>
      <c r="L322" s="109"/>
      <c r="M322" s="109"/>
      <c r="N322" s="109"/>
      <c r="O322" s="109"/>
      <c r="P322" s="109"/>
      <c r="Q322" s="109"/>
      <c r="R322" s="109">
        <v>9600</v>
      </c>
      <c r="S322" s="109">
        <v>9600</v>
      </c>
      <c r="T322" s="109"/>
      <c r="U322" s="109"/>
      <c r="V322" s="109"/>
      <c r="W322" s="109"/>
    </row>
    <row r="323" ht="21.75" customHeight="1" spans="1:23">
      <c r="A323" s="97" t="s">
        <v>569</v>
      </c>
      <c r="B323" s="97" t="s">
        <v>736</v>
      </c>
      <c r="C323" s="97" t="s">
        <v>737</v>
      </c>
      <c r="D323" s="97" t="s">
        <v>91</v>
      </c>
      <c r="E323" s="97" t="s">
        <v>170</v>
      </c>
      <c r="F323" s="97" t="s">
        <v>171</v>
      </c>
      <c r="G323" s="97" t="s">
        <v>324</v>
      </c>
      <c r="H323" s="97" t="s">
        <v>270</v>
      </c>
      <c r="I323" s="109">
        <v>12000</v>
      </c>
      <c r="J323" s="109"/>
      <c r="K323" s="109"/>
      <c r="L323" s="109"/>
      <c r="M323" s="109"/>
      <c r="N323" s="109"/>
      <c r="O323" s="109"/>
      <c r="P323" s="109"/>
      <c r="Q323" s="109"/>
      <c r="R323" s="109">
        <v>12000</v>
      </c>
      <c r="S323" s="109">
        <v>12000</v>
      </c>
      <c r="T323" s="109"/>
      <c r="U323" s="109"/>
      <c r="V323" s="109"/>
      <c r="W323" s="109"/>
    </row>
    <row r="324" ht="21.75" customHeight="1" spans="1:23">
      <c r="A324" s="97" t="s">
        <v>569</v>
      </c>
      <c r="B324" s="97" t="s">
        <v>736</v>
      </c>
      <c r="C324" s="97" t="s">
        <v>737</v>
      </c>
      <c r="D324" s="97" t="s">
        <v>91</v>
      </c>
      <c r="E324" s="97" t="s">
        <v>170</v>
      </c>
      <c r="F324" s="97" t="s">
        <v>171</v>
      </c>
      <c r="G324" s="97" t="s">
        <v>678</v>
      </c>
      <c r="H324" s="97" t="s">
        <v>679</v>
      </c>
      <c r="I324" s="109">
        <v>2040000</v>
      </c>
      <c r="J324" s="109"/>
      <c r="K324" s="109"/>
      <c r="L324" s="109"/>
      <c r="M324" s="109"/>
      <c r="N324" s="109"/>
      <c r="O324" s="109"/>
      <c r="P324" s="109"/>
      <c r="Q324" s="109"/>
      <c r="R324" s="109">
        <v>2040000</v>
      </c>
      <c r="S324" s="109">
        <v>2040000</v>
      </c>
      <c r="T324" s="109"/>
      <c r="U324" s="109"/>
      <c r="V324" s="109"/>
      <c r="W324" s="109"/>
    </row>
    <row r="325" ht="21.75" customHeight="1" spans="1:23">
      <c r="A325" s="97" t="s">
        <v>569</v>
      </c>
      <c r="B325" s="97" t="s">
        <v>736</v>
      </c>
      <c r="C325" s="97" t="s">
        <v>737</v>
      </c>
      <c r="D325" s="97" t="s">
        <v>91</v>
      </c>
      <c r="E325" s="97" t="s">
        <v>170</v>
      </c>
      <c r="F325" s="97" t="s">
        <v>171</v>
      </c>
      <c r="G325" s="97" t="s">
        <v>682</v>
      </c>
      <c r="H325" s="97" t="s">
        <v>683</v>
      </c>
      <c r="I325" s="109">
        <v>60000</v>
      </c>
      <c r="J325" s="109"/>
      <c r="K325" s="109"/>
      <c r="L325" s="109"/>
      <c r="M325" s="109"/>
      <c r="N325" s="109"/>
      <c r="O325" s="109"/>
      <c r="P325" s="109"/>
      <c r="Q325" s="109"/>
      <c r="R325" s="109">
        <v>60000</v>
      </c>
      <c r="S325" s="109">
        <v>60000</v>
      </c>
      <c r="T325" s="109"/>
      <c r="U325" s="109"/>
      <c r="V325" s="109"/>
      <c r="W325" s="109"/>
    </row>
    <row r="326" ht="21.75" customHeight="1" spans="1:23">
      <c r="A326" s="97" t="s">
        <v>569</v>
      </c>
      <c r="B326" s="97" t="s">
        <v>736</v>
      </c>
      <c r="C326" s="97" t="s">
        <v>737</v>
      </c>
      <c r="D326" s="97" t="s">
        <v>91</v>
      </c>
      <c r="E326" s="97" t="s">
        <v>170</v>
      </c>
      <c r="F326" s="97" t="s">
        <v>171</v>
      </c>
      <c r="G326" s="97" t="s">
        <v>331</v>
      </c>
      <c r="H326" s="97" t="s">
        <v>330</v>
      </c>
      <c r="I326" s="109">
        <v>138000</v>
      </c>
      <c r="J326" s="109"/>
      <c r="K326" s="109"/>
      <c r="L326" s="109"/>
      <c r="M326" s="109"/>
      <c r="N326" s="109"/>
      <c r="O326" s="109"/>
      <c r="P326" s="109"/>
      <c r="Q326" s="109"/>
      <c r="R326" s="109">
        <v>138000</v>
      </c>
      <c r="S326" s="109">
        <v>138000</v>
      </c>
      <c r="T326" s="109"/>
      <c r="U326" s="109"/>
      <c r="V326" s="109"/>
      <c r="W326" s="109"/>
    </row>
    <row r="327" ht="21.75" customHeight="1" spans="1:23">
      <c r="A327" s="97" t="s">
        <v>569</v>
      </c>
      <c r="B327" s="97" t="s">
        <v>736</v>
      </c>
      <c r="C327" s="97" t="s">
        <v>737</v>
      </c>
      <c r="D327" s="97" t="s">
        <v>91</v>
      </c>
      <c r="E327" s="97" t="s">
        <v>170</v>
      </c>
      <c r="F327" s="97" t="s">
        <v>171</v>
      </c>
      <c r="G327" s="97" t="s">
        <v>321</v>
      </c>
      <c r="H327" s="97" t="s">
        <v>322</v>
      </c>
      <c r="I327" s="109">
        <v>60000</v>
      </c>
      <c r="J327" s="109"/>
      <c r="K327" s="109"/>
      <c r="L327" s="109"/>
      <c r="M327" s="109"/>
      <c r="N327" s="109"/>
      <c r="O327" s="109"/>
      <c r="P327" s="109"/>
      <c r="Q327" s="109"/>
      <c r="R327" s="109">
        <v>60000</v>
      </c>
      <c r="S327" s="109">
        <v>60000</v>
      </c>
      <c r="T327" s="109"/>
      <c r="U327" s="109"/>
      <c r="V327" s="109"/>
      <c r="W327" s="109"/>
    </row>
    <row r="328" ht="21.75" customHeight="1" spans="1:23">
      <c r="A328" s="97" t="s">
        <v>569</v>
      </c>
      <c r="B328" s="97" t="s">
        <v>736</v>
      </c>
      <c r="C328" s="97" t="s">
        <v>737</v>
      </c>
      <c r="D328" s="97" t="s">
        <v>91</v>
      </c>
      <c r="E328" s="97" t="s">
        <v>170</v>
      </c>
      <c r="F328" s="97" t="s">
        <v>171</v>
      </c>
      <c r="G328" s="97" t="s">
        <v>327</v>
      </c>
      <c r="H328" s="97" t="s">
        <v>328</v>
      </c>
      <c r="I328" s="109">
        <v>24000</v>
      </c>
      <c r="J328" s="109"/>
      <c r="K328" s="109"/>
      <c r="L328" s="109"/>
      <c r="M328" s="109"/>
      <c r="N328" s="109"/>
      <c r="O328" s="109"/>
      <c r="P328" s="109"/>
      <c r="Q328" s="109"/>
      <c r="R328" s="109">
        <v>24000</v>
      </c>
      <c r="S328" s="109">
        <v>24000</v>
      </c>
      <c r="T328" s="109"/>
      <c r="U328" s="109"/>
      <c r="V328" s="109"/>
      <c r="W328" s="109"/>
    </row>
    <row r="329" ht="21.75" customHeight="1" spans="1:23">
      <c r="A329" s="97" t="s">
        <v>569</v>
      </c>
      <c r="B329" s="97" t="s">
        <v>736</v>
      </c>
      <c r="C329" s="97" t="s">
        <v>737</v>
      </c>
      <c r="D329" s="97" t="s">
        <v>91</v>
      </c>
      <c r="E329" s="97" t="s">
        <v>170</v>
      </c>
      <c r="F329" s="97" t="s">
        <v>171</v>
      </c>
      <c r="G329" s="97" t="s">
        <v>684</v>
      </c>
      <c r="H329" s="97" t="s">
        <v>685</v>
      </c>
      <c r="I329" s="109">
        <v>3200</v>
      </c>
      <c r="J329" s="109"/>
      <c r="K329" s="109"/>
      <c r="L329" s="109"/>
      <c r="M329" s="109"/>
      <c r="N329" s="109"/>
      <c r="O329" s="109"/>
      <c r="P329" s="109"/>
      <c r="Q329" s="109"/>
      <c r="R329" s="109">
        <v>3200</v>
      </c>
      <c r="S329" s="109">
        <v>3200</v>
      </c>
      <c r="T329" s="109"/>
      <c r="U329" s="109"/>
      <c r="V329" s="109"/>
      <c r="W329" s="109"/>
    </row>
    <row r="330" ht="21.75" customHeight="1" spans="1:23">
      <c r="A330" s="97" t="s">
        <v>569</v>
      </c>
      <c r="B330" s="97" t="s">
        <v>736</v>
      </c>
      <c r="C330" s="97" t="s">
        <v>737</v>
      </c>
      <c r="D330" s="97" t="s">
        <v>91</v>
      </c>
      <c r="E330" s="97" t="s">
        <v>170</v>
      </c>
      <c r="F330" s="97" t="s">
        <v>171</v>
      </c>
      <c r="G330" s="97" t="s">
        <v>334</v>
      </c>
      <c r="H330" s="97" t="s">
        <v>335</v>
      </c>
      <c r="I330" s="109">
        <v>3000000</v>
      </c>
      <c r="J330" s="109"/>
      <c r="K330" s="109"/>
      <c r="L330" s="109"/>
      <c r="M330" s="109"/>
      <c r="N330" s="109"/>
      <c r="O330" s="109"/>
      <c r="P330" s="109"/>
      <c r="Q330" s="109"/>
      <c r="R330" s="109">
        <v>3000000</v>
      </c>
      <c r="S330" s="109">
        <v>3000000</v>
      </c>
      <c r="T330" s="109"/>
      <c r="U330" s="109"/>
      <c r="V330" s="109"/>
      <c r="W330" s="109"/>
    </row>
    <row r="331" ht="21.75" customHeight="1" spans="1:23">
      <c r="A331" s="97" t="s">
        <v>569</v>
      </c>
      <c r="B331" s="97" t="s">
        <v>736</v>
      </c>
      <c r="C331" s="97" t="s">
        <v>737</v>
      </c>
      <c r="D331" s="97" t="s">
        <v>91</v>
      </c>
      <c r="E331" s="97" t="s">
        <v>170</v>
      </c>
      <c r="F331" s="97" t="s">
        <v>171</v>
      </c>
      <c r="G331" s="97" t="s">
        <v>688</v>
      </c>
      <c r="H331" s="97" t="s">
        <v>689</v>
      </c>
      <c r="I331" s="109">
        <v>400000</v>
      </c>
      <c r="J331" s="109"/>
      <c r="K331" s="109"/>
      <c r="L331" s="109"/>
      <c r="M331" s="109"/>
      <c r="N331" s="109"/>
      <c r="O331" s="109"/>
      <c r="P331" s="109"/>
      <c r="Q331" s="109"/>
      <c r="R331" s="109">
        <v>400000</v>
      </c>
      <c r="S331" s="109">
        <v>400000</v>
      </c>
      <c r="T331" s="109"/>
      <c r="U331" s="109"/>
      <c r="V331" s="109"/>
      <c r="W331" s="109"/>
    </row>
    <row r="332" ht="21.75" customHeight="1" spans="1:23">
      <c r="A332" s="97" t="s">
        <v>569</v>
      </c>
      <c r="B332" s="97" t="s">
        <v>736</v>
      </c>
      <c r="C332" s="97" t="s">
        <v>737</v>
      </c>
      <c r="D332" s="97" t="s">
        <v>91</v>
      </c>
      <c r="E332" s="97" t="s">
        <v>170</v>
      </c>
      <c r="F332" s="97" t="s">
        <v>171</v>
      </c>
      <c r="G332" s="97" t="s">
        <v>690</v>
      </c>
      <c r="H332" s="97" t="s">
        <v>691</v>
      </c>
      <c r="I332" s="109">
        <v>240000</v>
      </c>
      <c r="J332" s="109"/>
      <c r="K332" s="109"/>
      <c r="L332" s="109"/>
      <c r="M332" s="109"/>
      <c r="N332" s="109"/>
      <c r="O332" s="109"/>
      <c r="P332" s="109"/>
      <c r="Q332" s="109"/>
      <c r="R332" s="109">
        <v>240000</v>
      </c>
      <c r="S332" s="109">
        <v>240000</v>
      </c>
      <c r="T332" s="109"/>
      <c r="U332" s="109"/>
      <c r="V332" s="109"/>
      <c r="W332" s="109"/>
    </row>
    <row r="333" ht="21.75" customHeight="1" spans="1:23">
      <c r="A333" s="97" t="s">
        <v>569</v>
      </c>
      <c r="B333" s="97" t="s">
        <v>736</v>
      </c>
      <c r="C333" s="97" t="s">
        <v>737</v>
      </c>
      <c r="D333" s="97" t="s">
        <v>91</v>
      </c>
      <c r="E333" s="97" t="s">
        <v>170</v>
      </c>
      <c r="F333" s="97" t="s">
        <v>171</v>
      </c>
      <c r="G333" s="97" t="s">
        <v>692</v>
      </c>
      <c r="H333" s="97" t="s">
        <v>693</v>
      </c>
      <c r="I333" s="109">
        <v>2000000</v>
      </c>
      <c r="J333" s="109"/>
      <c r="K333" s="109"/>
      <c r="L333" s="109"/>
      <c r="M333" s="109"/>
      <c r="N333" s="109"/>
      <c r="O333" s="109"/>
      <c r="P333" s="109"/>
      <c r="Q333" s="109"/>
      <c r="R333" s="109">
        <v>2000000</v>
      </c>
      <c r="S333" s="109">
        <v>2000000</v>
      </c>
      <c r="T333" s="109"/>
      <c r="U333" s="109"/>
      <c r="V333" s="109"/>
      <c r="W333" s="109"/>
    </row>
    <row r="334" ht="21.75" customHeight="1" spans="1:23">
      <c r="A334" s="97" t="s">
        <v>569</v>
      </c>
      <c r="B334" s="97" t="s">
        <v>736</v>
      </c>
      <c r="C334" s="97" t="s">
        <v>737</v>
      </c>
      <c r="D334" s="97" t="s">
        <v>91</v>
      </c>
      <c r="E334" s="97" t="s">
        <v>170</v>
      </c>
      <c r="F334" s="97" t="s">
        <v>171</v>
      </c>
      <c r="G334" s="97" t="s">
        <v>699</v>
      </c>
      <c r="H334" s="97" t="s">
        <v>700</v>
      </c>
      <c r="I334" s="109">
        <v>1200000</v>
      </c>
      <c r="J334" s="109"/>
      <c r="K334" s="109"/>
      <c r="L334" s="109"/>
      <c r="M334" s="109"/>
      <c r="N334" s="109"/>
      <c r="O334" s="109"/>
      <c r="P334" s="109"/>
      <c r="Q334" s="109"/>
      <c r="R334" s="109">
        <v>1200000</v>
      </c>
      <c r="S334" s="109">
        <v>1200000</v>
      </c>
      <c r="T334" s="109"/>
      <c r="U334" s="109"/>
      <c r="V334" s="109"/>
      <c r="W334" s="109"/>
    </row>
    <row r="335" ht="21.75" customHeight="1" spans="1:23">
      <c r="A335" s="97" t="s">
        <v>569</v>
      </c>
      <c r="B335" s="97" t="s">
        <v>736</v>
      </c>
      <c r="C335" s="97" t="s">
        <v>737</v>
      </c>
      <c r="D335" s="97" t="s">
        <v>91</v>
      </c>
      <c r="E335" s="97" t="s">
        <v>170</v>
      </c>
      <c r="F335" s="97" t="s">
        <v>171</v>
      </c>
      <c r="G335" s="97" t="s">
        <v>694</v>
      </c>
      <c r="H335" s="97" t="s">
        <v>695</v>
      </c>
      <c r="I335" s="109">
        <v>20000</v>
      </c>
      <c r="J335" s="109"/>
      <c r="K335" s="109"/>
      <c r="L335" s="109"/>
      <c r="M335" s="109"/>
      <c r="N335" s="109"/>
      <c r="O335" s="109"/>
      <c r="P335" s="109"/>
      <c r="Q335" s="109"/>
      <c r="R335" s="109">
        <v>20000</v>
      </c>
      <c r="S335" s="109">
        <v>20000</v>
      </c>
      <c r="T335" s="109"/>
      <c r="U335" s="109"/>
      <c r="V335" s="109"/>
      <c r="W335" s="109"/>
    </row>
    <row r="336" ht="21.75" customHeight="1" spans="1:23">
      <c r="A336" s="97" t="s">
        <v>569</v>
      </c>
      <c r="B336" s="97" t="s">
        <v>738</v>
      </c>
      <c r="C336" s="97" t="s">
        <v>725</v>
      </c>
      <c r="D336" s="97" t="s">
        <v>93</v>
      </c>
      <c r="E336" s="97" t="s">
        <v>217</v>
      </c>
      <c r="F336" s="97" t="s">
        <v>216</v>
      </c>
      <c r="G336" s="97" t="s">
        <v>721</v>
      </c>
      <c r="H336" s="97" t="s">
        <v>116</v>
      </c>
      <c r="I336" s="109">
        <v>660</v>
      </c>
      <c r="J336" s="109"/>
      <c r="K336" s="109"/>
      <c r="L336" s="109"/>
      <c r="M336" s="109"/>
      <c r="N336" s="109"/>
      <c r="O336" s="109"/>
      <c r="P336" s="109"/>
      <c r="Q336" s="109"/>
      <c r="R336" s="109">
        <v>660</v>
      </c>
      <c r="S336" s="109"/>
      <c r="T336" s="109"/>
      <c r="U336" s="109"/>
      <c r="V336" s="109"/>
      <c r="W336" s="109">
        <v>660</v>
      </c>
    </row>
    <row r="337" ht="21.75" customHeight="1" spans="1:23">
      <c r="A337" s="97" t="s">
        <v>569</v>
      </c>
      <c r="B337" s="97" t="s">
        <v>739</v>
      </c>
      <c r="C337" s="97" t="s">
        <v>669</v>
      </c>
      <c r="D337" s="97" t="s">
        <v>93</v>
      </c>
      <c r="E337" s="97" t="s">
        <v>170</v>
      </c>
      <c r="F337" s="97" t="s">
        <v>171</v>
      </c>
      <c r="G337" s="97" t="s">
        <v>338</v>
      </c>
      <c r="H337" s="97" t="s">
        <v>339</v>
      </c>
      <c r="I337" s="109">
        <v>72000</v>
      </c>
      <c r="J337" s="109"/>
      <c r="K337" s="109"/>
      <c r="L337" s="109"/>
      <c r="M337" s="109"/>
      <c r="N337" s="109"/>
      <c r="O337" s="109"/>
      <c r="P337" s="109"/>
      <c r="Q337" s="109"/>
      <c r="R337" s="109">
        <v>72000</v>
      </c>
      <c r="S337" s="109">
        <v>72000</v>
      </c>
      <c r="T337" s="109"/>
      <c r="U337" s="109"/>
      <c r="V337" s="109"/>
      <c r="W337" s="109"/>
    </row>
    <row r="338" ht="21.75" customHeight="1" spans="1:23">
      <c r="A338" s="97" t="s">
        <v>569</v>
      </c>
      <c r="B338" s="97" t="s">
        <v>739</v>
      </c>
      <c r="C338" s="97" t="s">
        <v>669</v>
      </c>
      <c r="D338" s="97" t="s">
        <v>93</v>
      </c>
      <c r="E338" s="97" t="s">
        <v>170</v>
      </c>
      <c r="F338" s="97" t="s">
        <v>171</v>
      </c>
      <c r="G338" s="97" t="s">
        <v>670</v>
      </c>
      <c r="H338" s="97" t="s">
        <v>671</v>
      </c>
      <c r="I338" s="109">
        <v>10000</v>
      </c>
      <c r="J338" s="109"/>
      <c r="K338" s="109"/>
      <c r="L338" s="109"/>
      <c r="M338" s="109"/>
      <c r="N338" s="109"/>
      <c r="O338" s="109"/>
      <c r="P338" s="109"/>
      <c r="Q338" s="109"/>
      <c r="R338" s="109">
        <v>10000</v>
      </c>
      <c r="S338" s="109">
        <v>10000</v>
      </c>
      <c r="T338" s="109"/>
      <c r="U338" s="109"/>
      <c r="V338" s="109"/>
      <c r="W338" s="109"/>
    </row>
    <row r="339" ht="21.75" customHeight="1" spans="1:23">
      <c r="A339" s="97" t="s">
        <v>569</v>
      </c>
      <c r="B339" s="97" t="s">
        <v>739</v>
      </c>
      <c r="C339" s="97" t="s">
        <v>669</v>
      </c>
      <c r="D339" s="97" t="s">
        <v>93</v>
      </c>
      <c r="E339" s="97" t="s">
        <v>170</v>
      </c>
      <c r="F339" s="97" t="s">
        <v>171</v>
      </c>
      <c r="G339" s="97" t="s">
        <v>672</v>
      </c>
      <c r="H339" s="97" t="s">
        <v>673</v>
      </c>
      <c r="I339" s="109">
        <v>1000</v>
      </c>
      <c r="J339" s="109"/>
      <c r="K339" s="109"/>
      <c r="L339" s="109"/>
      <c r="M339" s="109"/>
      <c r="N339" s="109"/>
      <c r="O339" s="109"/>
      <c r="P339" s="109"/>
      <c r="Q339" s="109"/>
      <c r="R339" s="109">
        <v>1000</v>
      </c>
      <c r="S339" s="109">
        <v>1000</v>
      </c>
      <c r="T339" s="109"/>
      <c r="U339" s="109"/>
      <c r="V339" s="109"/>
      <c r="W339" s="109"/>
    </row>
    <row r="340" ht="21.75" customHeight="1" spans="1:23">
      <c r="A340" s="97" t="s">
        <v>569</v>
      </c>
      <c r="B340" s="97" t="s">
        <v>739</v>
      </c>
      <c r="C340" s="97" t="s">
        <v>669</v>
      </c>
      <c r="D340" s="97" t="s">
        <v>93</v>
      </c>
      <c r="E340" s="97" t="s">
        <v>170</v>
      </c>
      <c r="F340" s="97" t="s">
        <v>171</v>
      </c>
      <c r="G340" s="97" t="s">
        <v>340</v>
      </c>
      <c r="H340" s="97" t="s">
        <v>341</v>
      </c>
      <c r="I340" s="109">
        <v>5000</v>
      </c>
      <c r="J340" s="109"/>
      <c r="K340" s="109"/>
      <c r="L340" s="109"/>
      <c r="M340" s="109"/>
      <c r="N340" s="109"/>
      <c r="O340" s="109"/>
      <c r="P340" s="109"/>
      <c r="Q340" s="109"/>
      <c r="R340" s="109">
        <v>5000</v>
      </c>
      <c r="S340" s="109">
        <v>5000</v>
      </c>
      <c r="T340" s="109"/>
      <c r="U340" s="109"/>
      <c r="V340" s="109"/>
      <c r="W340" s="109"/>
    </row>
    <row r="341" ht="21.75" customHeight="1" spans="1:23">
      <c r="A341" s="97" t="s">
        <v>569</v>
      </c>
      <c r="B341" s="97" t="s">
        <v>739</v>
      </c>
      <c r="C341" s="97" t="s">
        <v>669</v>
      </c>
      <c r="D341" s="97" t="s">
        <v>93</v>
      </c>
      <c r="E341" s="97" t="s">
        <v>170</v>
      </c>
      <c r="F341" s="97" t="s">
        <v>171</v>
      </c>
      <c r="G341" s="97" t="s">
        <v>342</v>
      </c>
      <c r="H341" s="97" t="s">
        <v>343</v>
      </c>
      <c r="I341" s="109">
        <v>24000</v>
      </c>
      <c r="J341" s="109"/>
      <c r="K341" s="109"/>
      <c r="L341" s="109"/>
      <c r="M341" s="109"/>
      <c r="N341" s="109"/>
      <c r="O341" s="109"/>
      <c r="P341" s="109"/>
      <c r="Q341" s="109"/>
      <c r="R341" s="109">
        <v>24000</v>
      </c>
      <c r="S341" s="109">
        <v>24000</v>
      </c>
      <c r="T341" s="109"/>
      <c r="U341" s="109"/>
      <c r="V341" s="109"/>
      <c r="W341" s="109"/>
    </row>
    <row r="342" ht="21.75" customHeight="1" spans="1:23">
      <c r="A342" s="97" t="s">
        <v>569</v>
      </c>
      <c r="B342" s="97" t="s">
        <v>739</v>
      </c>
      <c r="C342" s="97" t="s">
        <v>669</v>
      </c>
      <c r="D342" s="97" t="s">
        <v>93</v>
      </c>
      <c r="E342" s="97" t="s">
        <v>170</v>
      </c>
      <c r="F342" s="97" t="s">
        <v>171</v>
      </c>
      <c r="G342" s="97" t="s">
        <v>344</v>
      </c>
      <c r="H342" s="97" t="s">
        <v>345</v>
      </c>
      <c r="I342" s="109">
        <v>6000</v>
      </c>
      <c r="J342" s="109"/>
      <c r="K342" s="109"/>
      <c r="L342" s="109"/>
      <c r="M342" s="109"/>
      <c r="N342" s="109"/>
      <c r="O342" s="109"/>
      <c r="P342" s="109"/>
      <c r="Q342" s="109"/>
      <c r="R342" s="109">
        <v>6000</v>
      </c>
      <c r="S342" s="109">
        <v>6000</v>
      </c>
      <c r="T342" s="109"/>
      <c r="U342" s="109"/>
      <c r="V342" s="109"/>
      <c r="W342" s="109"/>
    </row>
    <row r="343" ht="21.75" customHeight="1" spans="1:23">
      <c r="A343" s="97" t="s">
        <v>569</v>
      </c>
      <c r="B343" s="97" t="s">
        <v>739</v>
      </c>
      <c r="C343" s="97" t="s">
        <v>669</v>
      </c>
      <c r="D343" s="97" t="s">
        <v>93</v>
      </c>
      <c r="E343" s="97" t="s">
        <v>170</v>
      </c>
      <c r="F343" s="97" t="s">
        <v>171</v>
      </c>
      <c r="G343" s="97" t="s">
        <v>346</v>
      </c>
      <c r="H343" s="97" t="s">
        <v>347</v>
      </c>
      <c r="I343" s="109">
        <v>10000</v>
      </c>
      <c r="J343" s="109"/>
      <c r="K343" s="109"/>
      <c r="L343" s="109"/>
      <c r="M343" s="109"/>
      <c r="N343" s="109"/>
      <c r="O343" s="109"/>
      <c r="P343" s="109"/>
      <c r="Q343" s="109"/>
      <c r="R343" s="109">
        <v>10000</v>
      </c>
      <c r="S343" s="109">
        <v>10000</v>
      </c>
      <c r="T343" s="109"/>
      <c r="U343" s="109"/>
      <c r="V343" s="109"/>
      <c r="W343" s="109"/>
    </row>
    <row r="344" ht="21.75" customHeight="1" spans="1:23">
      <c r="A344" s="97" t="s">
        <v>569</v>
      </c>
      <c r="B344" s="97" t="s">
        <v>739</v>
      </c>
      <c r="C344" s="97" t="s">
        <v>669</v>
      </c>
      <c r="D344" s="97" t="s">
        <v>93</v>
      </c>
      <c r="E344" s="97" t="s">
        <v>170</v>
      </c>
      <c r="F344" s="97" t="s">
        <v>171</v>
      </c>
      <c r="G344" s="97" t="s">
        <v>348</v>
      </c>
      <c r="H344" s="97" t="s">
        <v>349</v>
      </c>
      <c r="I344" s="109">
        <v>35000</v>
      </c>
      <c r="J344" s="109"/>
      <c r="K344" s="109"/>
      <c r="L344" s="109"/>
      <c r="M344" s="109"/>
      <c r="N344" s="109"/>
      <c r="O344" s="109"/>
      <c r="P344" s="109"/>
      <c r="Q344" s="109"/>
      <c r="R344" s="109">
        <v>35000</v>
      </c>
      <c r="S344" s="109">
        <v>35000</v>
      </c>
      <c r="T344" s="109"/>
      <c r="U344" s="109"/>
      <c r="V344" s="109"/>
      <c r="W344" s="109"/>
    </row>
    <row r="345" ht="21.75" customHeight="1" spans="1:23">
      <c r="A345" s="97" t="s">
        <v>569</v>
      </c>
      <c r="B345" s="97" t="s">
        <v>739</v>
      </c>
      <c r="C345" s="97" t="s">
        <v>669</v>
      </c>
      <c r="D345" s="97" t="s">
        <v>93</v>
      </c>
      <c r="E345" s="97" t="s">
        <v>170</v>
      </c>
      <c r="F345" s="97" t="s">
        <v>171</v>
      </c>
      <c r="G345" s="97" t="s">
        <v>350</v>
      </c>
      <c r="H345" s="97" t="s">
        <v>351</v>
      </c>
      <c r="I345" s="109">
        <v>1000</v>
      </c>
      <c r="J345" s="109"/>
      <c r="K345" s="109"/>
      <c r="L345" s="109"/>
      <c r="M345" s="109"/>
      <c r="N345" s="109"/>
      <c r="O345" s="109"/>
      <c r="P345" s="109"/>
      <c r="Q345" s="109"/>
      <c r="R345" s="109">
        <v>1000</v>
      </c>
      <c r="S345" s="109">
        <v>1000</v>
      </c>
      <c r="T345" s="109"/>
      <c r="U345" s="109"/>
      <c r="V345" s="109"/>
      <c r="W345" s="109"/>
    </row>
    <row r="346" ht="21.75" customHeight="1" spans="1:23">
      <c r="A346" s="97" t="s">
        <v>569</v>
      </c>
      <c r="B346" s="97" t="s">
        <v>739</v>
      </c>
      <c r="C346" s="97" t="s">
        <v>669</v>
      </c>
      <c r="D346" s="97" t="s">
        <v>93</v>
      </c>
      <c r="E346" s="97" t="s">
        <v>170</v>
      </c>
      <c r="F346" s="97" t="s">
        <v>171</v>
      </c>
      <c r="G346" s="97" t="s">
        <v>678</v>
      </c>
      <c r="H346" s="97" t="s">
        <v>679</v>
      </c>
      <c r="I346" s="109">
        <v>500000</v>
      </c>
      <c r="J346" s="109"/>
      <c r="K346" s="109"/>
      <c r="L346" s="109"/>
      <c r="M346" s="109"/>
      <c r="N346" s="109"/>
      <c r="O346" s="109"/>
      <c r="P346" s="109"/>
      <c r="Q346" s="109"/>
      <c r="R346" s="109">
        <v>500000</v>
      </c>
      <c r="S346" s="109">
        <v>500000</v>
      </c>
      <c r="T346" s="109"/>
      <c r="U346" s="109"/>
      <c r="V346" s="109"/>
      <c r="W346" s="109"/>
    </row>
    <row r="347" ht="21.75" customHeight="1" spans="1:23">
      <c r="A347" s="97" t="s">
        <v>569</v>
      </c>
      <c r="B347" s="97" t="s">
        <v>739</v>
      </c>
      <c r="C347" s="97" t="s">
        <v>669</v>
      </c>
      <c r="D347" s="97" t="s">
        <v>93</v>
      </c>
      <c r="E347" s="97" t="s">
        <v>170</v>
      </c>
      <c r="F347" s="97" t="s">
        <v>171</v>
      </c>
      <c r="G347" s="97" t="s">
        <v>680</v>
      </c>
      <c r="H347" s="97" t="s">
        <v>681</v>
      </c>
      <c r="I347" s="109">
        <v>5000</v>
      </c>
      <c r="J347" s="109"/>
      <c r="K347" s="109"/>
      <c r="L347" s="109"/>
      <c r="M347" s="109"/>
      <c r="N347" s="109"/>
      <c r="O347" s="109"/>
      <c r="P347" s="109"/>
      <c r="Q347" s="109"/>
      <c r="R347" s="109">
        <v>5000</v>
      </c>
      <c r="S347" s="109">
        <v>5000</v>
      </c>
      <c r="T347" s="109"/>
      <c r="U347" s="109"/>
      <c r="V347" s="109"/>
      <c r="W347" s="109"/>
    </row>
    <row r="348" ht="21.75" customHeight="1" spans="1:23">
      <c r="A348" s="97" t="s">
        <v>569</v>
      </c>
      <c r="B348" s="97" t="s">
        <v>739</v>
      </c>
      <c r="C348" s="97" t="s">
        <v>669</v>
      </c>
      <c r="D348" s="97" t="s">
        <v>93</v>
      </c>
      <c r="E348" s="97" t="s">
        <v>170</v>
      </c>
      <c r="F348" s="97" t="s">
        <v>171</v>
      </c>
      <c r="G348" s="97" t="s">
        <v>682</v>
      </c>
      <c r="H348" s="97" t="s">
        <v>683</v>
      </c>
      <c r="I348" s="109">
        <v>32000</v>
      </c>
      <c r="J348" s="109"/>
      <c r="K348" s="109"/>
      <c r="L348" s="109"/>
      <c r="M348" s="109"/>
      <c r="N348" s="109"/>
      <c r="O348" s="109"/>
      <c r="P348" s="109"/>
      <c r="Q348" s="109"/>
      <c r="R348" s="109">
        <v>32000</v>
      </c>
      <c r="S348" s="109">
        <v>32000</v>
      </c>
      <c r="T348" s="109"/>
      <c r="U348" s="109"/>
      <c r="V348" s="109"/>
      <c r="W348" s="109"/>
    </row>
    <row r="349" ht="21.75" customHeight="1" spans="1:23">
      <c r="A349" s="97" t="s">
        <v>569</v>
      </c>
      <c r="B349" s="97" t="s">
        <v>739</v>
      </c>
      <c r="C349" s="97" t="s">
        <v>669</v>
      </c>
      <c r="D349" s="97" t="s">
        <v>93</v>
      </c>
      <c r="E349" s="97" t="s">
        <v>170</v>
      </c>
      <c r="F349" s="97" t="s">
        <v>171</v>
      </c>
      <c r="G349" s="97" t="s">
        <v>331</v>
      </c>
      <c r="H349" s="97" t="s">
        <v>330</v>
      </c>
      <c r="I349" s="109">
        <v>50000</v>
      </c>
      <c r="J349" s="109"/>
      <c r="K349" s="109"/>
      <c r="L349" s="109"/>
      <c r="M349" s="109"/>
      <c r="N349" s="109"/>
      <c r="O349" s="109"/>
      <c r="P349" s="109"/>
      <c r="Q349" s="109"/>
      <c r="R349" s="109">
        <v>50000</v>
      </c>
      <c r="S349" s="109">
        <v>50000</v>
      </c>
      <c r="T349" s="109"/>
      <c r="U349" s="109"/>
      <c r="V349" s="109"/>
      <c r="W349" s="109"/>
    </row>
    <row r="350" ht="21.75" customHeight="1" spans="1:23">
      <c r="A350" s="97" t="s">
        <v>569</v>
      </c>
      <c r="B350" s="97" t="s">
        <v>739</v>
      </c>
      <c r="C350" s="97" t="s">
        <v>669</v>
      </c>
      <c r="D350" s="97" t="s">
        <v>93</v>
      </c>
      <c r="E350" s="97" t="s">
        <v>170</v>
      </c>
      <c r="F350" s="97" t="s">
        <v>171</v>
      </c>
      <c r="G350" s="97" t="s">
        <v>321</v>
      </c>
      <c r="H350" s="97" t="s">
        <v>322</v>
      </c>
      <c r="I350" s="109">
        <v>75600</v>
      </c>
      <c r="J350" s="109"/>
      <c r="K350" s="109"/>
      <c r="L350" s="109"/>
      <c r="M350" s="109"/>
      <c r="N350" s="109"/>
      <c r="O350" s="109"/>
      <c r="P350" s="109"/>
      <c r="Q350" s="109"/>
      <c r="R350" s="109">
        <v>75600</v>
      </c>
      <c r="S350" s="109">
        <v>75600</v>
      </c>
      <c r="T350" s="109"/>
      <c r="U350" s="109"/>
      <c r="V350" s="109"/>
      <c r="W350" s="109"/>
    </row>
    <row r="351" ht="21.75" customHeight="1" spans="1:23">
      <c r="A351" s="97" t="s">
        <v>569</v>
      </c>
      <c r="B351" s="97" t="s">
        <v>739</v>
      </c>
      <c r="C351" s="97" t="s">
        <v>669</v>
      </c>
      <c r="D351" s="97" t="s">
        <v>93</v>
      </c>
      <c r="E351" s="97" t="s">
        <v>170</v>
      </c>
      <c r="F351" s="97" t="s">
        <v>171</v>
      </c>
      <c r="G351" s="97" t="s">
        <v>327</v>
      </c>
      <c r="H351" s="97" t="s">
        <v>328</v>
      </c>
      <c r="I351" s="109">
        <v>3000</v>
      </c>
      <c r="J351" s="109"/>
      <c r="K351" s="109"/>
      <c r="L351" s="109"/>
      <c r="M351" s="109"/>
      <c r="N351" s="109"/>
      <c r="O351" s="109"/>
      <c r="P351" s="109"/>
      <c r="Q351" s="109"/>
      <c r="R351" s="109">
        <v>3000</v>
      </c>
      <c r="S351" s="109">
        <v>3000</v>
      </c>
      <c r="T351" s="109"/>
      <c r="U351" s="109"/>
      <c r="V351" s="109"/>
      <c r="W351" s="109"/>
    </row>
    <row r="352" ht="21.75" customHeight="1" spans="1:23">
      <c r="A352" s="97" t="s">
        <v>569</v>
      </c>
      <c r="B352" s="97" t="s">
        <v>739</v>
      </c>
      <c r="C352" s="97" t="s">
        <v>669</v>
      </c>
      <c r="D352" s="97" t="s">
        <v>93</v>
      </c>
      <c r="E352" s="97" t="s">
        <v>170</v>
      </c>
      <c r="F352" s="97" t="s">
        <v>171</v>
      </c>
      <c r="G352" s="97" t="s">
        <v>334</v>
      </c>
      <c r="H352" s="97" t="s">
        <v>335</v>
      </c>
      <c r="I352" s="109">
        <v>1130400</v>
      </c>
      <c r="J352" s="109"/>
      <c r="K352" s="109"/>
      <c r="L352" s="109"/>
      <c r="M352" s="109"/>
      <c r="N352" s="109"/>
      <c r="O352" s="109"/>
      <c r="P352" s="109"/>
      <c r="Q352" s="109"/>
      <c r="R352" s="109">
        <v>1130400</v>
      </c>
      <c r="S352" s="109">
        <v>1130400</v>
      </c>
      <c r="T352" s="109"/>
      <c r="U352" s="109"/>
      <c r="V352" s="109"/>
      <c r="W352" s="109"/>
    </row>
    <row r="353" ht="21.75" customHeight="1" spans="1:23">
      <c r="A353" s="97" t="s">
        <v>569</v>
      </c>
      <c r="B353" s="97" t="s">
        <v>739</v>
      </c>
      <c r="C353" s="97" t="s">
        <v>669</v>
      </c>
      <c r="D353" s="97" t="s">
        <v>93</v>
      </c>
      <c r="E353" s="97" t="s">
        <v>170</v>
      </c>
      <c r="F353" s="97" t="s">
        <v>171</v>
      </c>
      <c r="G353" s="97" t="s">
        <v>690</v>
      </c>
      <c r="H353" s="97" t="s">
        <v>691</v>
      </c>
      <c r="I353" s="109">
        <v>40000</v>
      </c>
      <c r="J353" s="109"/>
      <c r="K353" s="109"/>
      <c r="L353" s="109"/>
      <c r="M353" s="109"/>
      <c r="N353" s="109"/>
      <c r="O353" s="109"/>
      <c r="P353" s="109"/>
      <c r="Q353" s="109"/>
      <c r="R353" s="109">
        <v>40000</v>
      </c>
      <c r="S353" s="109">
        <v>40000</v>
      </c>
      <c r="T353" s="109"/>
      <c r="U353" s="109"/>
      <c r="V353" s="109"/>
      <c r="W353" s="109"/>
    </row>
    <row r="354" ht="21.75" customHeight="1" spans="1:23">
      <c r="A354" s="97" t="s">
        <v>569</v>
      </c>
      <c r="B354" s="97" t="s">
        <v>739</v>
      </c>
      <c r="C354" s="97" t="s">
        <v>669</v>
      </c>
      <c r="D354" s="97" t="s">
        <v>93</v>
      </c>
      <c r="E354" s="97" t="s">
        <v>170</v>
      </c>
      <c r="F354" s="97" t="s">
        <v>171</v>
      </c>
      <c r="G354" s="97" t="s">
        <v>692</v>
      </c>
      <c r="H354" s="97" t="s">
        <v>693</v>
      </c>
      <c r="I354" s="109">
        <v>460000</v>
      </c>
      <c r="J354" s="109"/>
      <c r="K354" s="109"/>
      <c r="L354" s="109"/>
      <c r="M354" s="109"/>
      <c r="N354" s="109"/>
      <c r="O354" s="109"/>
      <c r="P354" s="109"/>
      <c r="Q354" s="109"/>
      <c r="R354" s="109">
        <v>460000</v>
      </c>
      <c r="S354" s="109">
        <v>460000</v>
      </c>
      <c r="T354" s="109"/>
      <c r="U354" s="109"/>
      <c r="V354" s="109"/>
      <c r="W354" s="109"/>
    </row>
    <row r="355" ht="21.75" customHeight="1" spans="1:23">
      <c r="A355" s="97" t="s">
        <v>510</v>
      </c>
      <c r="B355" s="97" t="s">
        <v>740</v>
      </c>
      <c r="C355" s="97" t="s">
        <v>663</v>
      </c>
      <c r="D355" s="97" t="s">
        <v>95</v>
      </c>
      <c r="E355" s="97" t="s">
        <v>146</v>
      </c>
      <c r="F355" s="97" t="s">
        <v>147</v>
      </c>
      <c r="G355" s="97" t="s">
        <v>358</v>
      </c>
      <c r="H355" s="97" t="s">
        <v>359</v>
      </c>
      <c r="I355" s="109">
        <v>14491.68</v>
      </c>
      <c r="J355" s="109">
        <v>14491.68</v>
      </c>
      <c r="K355" s="109">
        <v>14491.68</v>
      </c>
      <c r="L355" s="109"/>
      <c r="M355" s="109"/>
      <c r="N355" s="109"/>
      <c r="O355" s="109"/>
      <c r="P355" s="109"/>
      <c r="Q355" s="109"/>
      <c r="R355" s="109"/>
      <c r="S355" s="109"/>
      <c r="T355" s="109"/>
      <c r="U355" s="109"/>
      <c r="V355" s="109"/>
      <c r="W355" s="109"/>
    </row>
    <row r="356" ht="21.75" customHeight="1" spans="1:23">
      <c r="A356" s="97" t="s">
        <v>569</v>
      </c>
      <c r="B356" s="97" t="s">
        <v>741</v>
      </c>
      <c r="C356" s="97" t="s">
        <v>725</v>
      </c>
      <c r="D356" s="97" t="s">
        <v>95</v>
      </c>
      <c r="E356" s="97" t="s">
        <v>170</v>
      </c>
      <c r="F356" s="97" t="s">
        <v>171</v>
      </c>
      <c r="G356" s="97" t="s">
        <v>721</v>
      </c>
      <c r="H356" s="97" t="s">
        <v>116</v>
      </c>
      <c r="I356" s="109">
        <v>1000</v>
      </c>
      <c r="J356" s="109"/>
      <c r="K356" s="109"/>
      <c r="L356" s="109"/>
      <c r="M356" s="109"/>
      <c r="N356" s="109"/>
      <c r="O356" s="109"/>
      <c r="P356" s="109"/>
      <c r="Q356" s="109"/>
      <c r="R356" s="109">
        <v>1000</v>
      </c>
      <c r="S356" s="109">
        <v>1000</v>
      </c>
      <c r="T356" s="109"/>
      <c r="U356" s="109"/>
      <c r="V356" s="109"/>
      <c r="W356" s="109"/>
    </row>
    <row r="357" ht="21.75" customHeight="1" spans="1:23">
      <c r="A357" s="97" t="s">
        <v>569</v>
      </c>
      <c r="B357" s="97" t="s">
        <v>742</v>
      </c>
      <c r="C357" s="97" t="s">
        <v>669</v>
      </c>
      <c r="D357" s="97" t="s">
        <v>95</v>
      </c>
      <c r="E357" s="97" t="s">
        <v>170</v>
      </c>
      <c r="F357" s="97" t="s">
        <v>171</v>
      </c>
      <c r="G357" s="97" t="s">
        <v>338</v>
      </c>
      <c r="H357" s="97" t="s">
        <v>339</v>
      </c>
      <c r="I357" s="109">
        <v>122500</v>
      </c>
      <c r="J357" s="109"/>
      <c r="K357" s="109"/>
      <c r="L357" s="109"/>
      <c r="M357" s="109"/>
      <c r="N357" s="109"/>
      <c r="O357" s="109"/>
      <c r="P357" s="109"/>
      <c r="Q357" s="109"/>
      <c r="R357" s="109">
        <v>122500</v>
      </c>
      <c r="S357" s="109">
        <v>122500</v>
      </c>
      <c r="T357" s="109"/>
      <c r="U357" s="109"/>
      <c r="V357" s="109"/>
      <c r="W357" s="109"/>
    </row>
    <row r="358" ht="21.75" customHeight="1" spans="1:23">
      <c r="A358" s="97" t="s">
        <v>569</v>
      </c>
      <c r="B358" s="97" t="s">
        <v>742</v>
      </c>
      <c r="C358" s="97" t="s">
        <v>669</v>
      </c>
      <c r="D358" s="97" t="s">
        <v>95</v>
      </c>
      <c r="E358" s="97" t="s">
        <v>170</v>
      </c>
      <c r="F358" s="97" t="s">
        <v>171</v>
      </c>
      <c r="G358" s="97" t="s">
        <v>670</v>
      </c>
      <c r="H358" s="97" t="s">
        <v>671</v>
      </c>
      <c r="I358" s="109">
        <v>40000</v>
      </c>
      <c r="J358" s="109"/>
      <c r="K358" s="109"/>
      <c r="L358" s="109"/>
      <c r="M358" s="109"/>
      <c r="N358" s="109"/>
      <c r="O358" s="109"/>
      <c r="P358" s="109"/>
      <c r="Q358" s="109"/>
      <c r="R358" s="109">
        <v>40000</v>
      </c>
      <c r="S358" s="109">
        <v>40000</v>
      </c>
      <c r="T358" s="109"/>
      <c r="U358" s="109"/>
      <c r="V358" s="109"/>
      <c r="W358" s="109"/>
    </row>
    <row r="359" ht="21.75" customHeight="1" spans="1:23">
      <c r="A359" s="97" t="s">
        <v>569</v>
      </c>
      <c r="B359" s="97" t="s">
        <v>742</v>
      </c>
      <c r="C359" s="97" t="s">
        <v>669</v>
      </c>
      <c r="D359" s="97" t="s">
        <v>95</v>
      </c>
      <c r="E359" s="97" t="s">
        <v>170</v>
      </c>
      <c r="F359" s="97" t="s">
        <v>171</v>
      </c>
      <c r="G359" s="97" t="s">
        <v>672</v>
      </c>
      <c r="H359" s="97" t="s">
        <v>673</v>
      </c>
      <c r="I359" s="109">
        <v>1000</v>
      </c>
      <c r="J359" s="109"/>
      <c r="K359" s="109"/>
      <c r="L359" s="109"/>
      <c r="M359" s="109"/>
      <c r="N359" s="109"/>
      <c r="O359" s="109"/>
      <c r="P359" s="109"/>
      <c r="Q359" s="109"/>
      <c r="R359" s="109">
        <v>1000</v>
      </c>
      <c r="S359" s="109">
        <v>1000</v>
      </c>
      <c r="T359" s="109"/>
      <c r="U359" s="109"/>
      <c r="V359" s="109"/>
      <c r="W359" s="109"/>
    </row>
    <row r="360" ht="21.75" customHeight="1" spans="1:23">
      <c r="A360" s="97" t="s">
        <v>569</v>
      </c>
      <c r="B360" s="97" t="s">
        <v>742</v>
      </c>
      <c r="C360" s="97" t="s">
        <v>669</v>
      </c>
      <c r="D360" s="97" t="s">
        <v>95</v>
      </c>
      <c r="E360" s="97" t="s">
        <v>170</v>
      </c>
      <c r="F360" s="97" t="s">
        <v>171</v>
      </c>
      <c r="G360" s="97" t="s">
        <v>340</v>
      </c>
      <c r="H360" s="97" t="s">
        <v>341</v>
      </c>
      <c r="I360" s="109">
        <v>10000</v>
      </c>
      <c r="J360" s="109"/>
      <c r="K360" s="109"/>
      <c r="L360" s="109"/>
      <c r="M360" s="109"/>
      <c r="N360" s="109"/>
      <c r="O360" s="109"/>
      <c r="P360" s="109"/>
      <c r="Q360" s="109"/>
      <c r="R360" s="109">
        <v>10000</v>
      </c>
      <c r="S360" s="109">
        <v>10000</v>
      </c>
      <c r="T360" s="109"/>
      <c r="U360" s="109"/>
      <c r="V360" s="109"/>
      <c r="W360" s="109"/>
    </row>
    <row r="361" ht="21.75" customHeight="1" spans="1:23">
      <c r="A361" s="97" t="s">
        <v>569</v>
      </c>
      <c r="B361" s="97" t="s">
        <v>742</v>
      </c>
      <c r="C361" s="97" t="s">
        <v>669</v>
      </c>
      <c r="D361" s="97" t="s">
        <v>95</v>
      </c>
      <c r="E361" s="97" t="s">
        <v>170</v>
      </c>
      <c r="F361" s="97" t="s">
        <v>171</v>
      </c>
      <c r="G361" s="97" t="s">
        <v>342</v>
      </c>
      <c r="H361" s="97" t="s">
        <v>343</v>
      </c>
      <c r="I361" s="109">
        <v>36000</v>
      </c>
      <c r="J361" s="109"/>
      <c r="K361" s="109"/>
      <c r="L361" s="109"/>
      <c r="M361" s="109"/>
      <c r="N361" s="109"/>
      <c r="O361" s="109"/>
      <c r="P361" s="109"/>
      <c r="Q361" s="109"/>
      <c r="R361" s="109">
        <v>36000</v>
      </c>
      <c r="S361" s="109">
        <v>36000</v>
      </c>
      <c r="T361" s="109"/>
      <c r="U361" s="109"/>
      <c r="V361" s="109"/>
      <c r="W361" s="109"/>
    </row>
    <row r="362" ht="21.75" customHeight="1" spans="1:23">
      <c r="A362" s="97" t="s">
        <v>569</v>
      </c>
      <c r="B362" s="97" t="s">
        <v>742</v>
      </c>
      <c r="C362" s="97" t="s">
        <v>669</v>
      </c>
      <c r="D362" s="97" t="s">
        <v>95</v>
      </c>
      <c r="E362" s="97" t="s">
        <v>170</v>
      </c>
      <c r="F362" s="97" t="s">
        <v>171</v>
      </c>
      <c r="G362" s="97" t="s">
        <v>344</v>
      </c>
      <c r="H362" s="97" t="s">
        <v>345</v>
      </c>
      <c r="I362" s="109">
        <v>30000</v>
      </c>
      <c r="J362" s="109"/>
      <c r="K362" s="109"/>
      <c r="L362" s="109"/>
      <c r="M362" s="109"/>
      <c r="N362" s="109"/>
      <c r="O362" s="109"/>
      <c r="P362" s="109"/>
      <c r="Q362" s="109"/>
      <c r="R362" s="109">
        <v>30000</v>
      </c>
      <c r="S362" s="109">
        <v>30000</v>
      </c>
      <c r="T362" s="109"/>
      <c r="U362" s="109"/>
      <c r="V362" s="109"/>
      <c r="W362" s="109"/>
    </row>
    <row r="363" ht="21.75" customHeight="1" spans="1:23">
      <c r="A363" s="97" t="s">
        <v>569</v>
      </c>
      <c r="B363" s="97" t="s">
        <v>742</v>
      </c>
      <c r="C363" s="97" t="s">
        <v>669</v>
      </c>
      <c r="D363" s="97" t="s">
        <v>95</v>
      </c>
      <c r="E363" s="97" t="s">
        <v>170</v>
      </c>
      <c r="F363" s="97" t="s">
        <v>171</v>
      </c>
      <c r="G363" s="97" t="s">
        <v>674</v>
      </c>
      <c r="H363" s="97" t="s">
        <v>675</v>
      </c>
      <c r="I363" s="109">
        <v>72000</v>
      </c>
      <c r="J363" s="109"/>
      <c r="K363" s="109"/>
      <c r="L363" s="109"/>
      <c r="M363" s="109"/>
      <c r="N363" s="109"/>
      <c r="O363" s="109"/>
      <c r="P363" s="109"/>
      <c r="Q363" s="109"/>
      <c r="R363" s="109">
        <v>72000</v>
      </c>
      <c r="S363" s="109">
        <v>72000</v>
      </c>
      <c r="T363" s="109"/>
      <c r="U363" s="109"/>
      <c r="V363" s="109"/>
      <c r="W363" s="109"/>
    </row>
    <row r="364" ht="21.75" customHeight="1" spans="1:23">
      <c r="A364" s="97" t="s">
        <v>569</v>
      </c>
      <c r="B364" s="97" t="s">
        <v>742</v>
      </c>
      <c r="C364" s="97" t="s">
        <v>669</v>
      </c>
      <c r="D364" s="97" t="s">
        <v>95</v>
      </c>
      <c r="E364" s="97" t="s">
        <v>170</v>
      </c>
      <c r="F364" s="97" t="s">
        <v>171</v>
      </c>
      <c r="G364" s="97" t="s">
        <v>346</v>
      </c>
      <c r="H364" s="97" t="s">
        <v>347</v>
      </c>
      <c r="I364" s="109">
        <v>52000</v>
      </c>
      <c r="J364" s="109"/>
      <c r="K364" s="109"/>
      <c r="L364" s="109"/>
      <c r="M364" s="109"/>
      <c r="N364" s="109"/>
      <c r="O364" s="109"/>
      <c r="P364" s="109"/>
      <c r="Q364" s="109"/>
      <c r="R364" s="109">
        <v>52000</v>
      </c>
      <c r="S364" s="109">
        <v>52000</v>
      </c>
      <c r="T364" s="109"/>
      <c r="U364" s="109"/>
      <c r="V364" s="109"/>
      <c r="W364" s="109"/>
    </row>
    <row r="365" ht="21.75" customHeight="1" spans="1:23">
      <c r="A365" s="97" t="s">
        <v>569</v>
      </c>
      <c r="B365" s="97" t="s">
        <v>742</v>
      </c>
      <c r="C365" s="97" t="s">
        <v>669</v>
      </c>
      <c r="D365" s="97" t="s">
        <v>95</v>
      </c>
      <c r="E365" s="97" t="s">
        <v>170</v>
      </c>
      <c r="F365" s="97" t="s">
        <v>171</v>
      </c>
      <c r="G365" s="97" t="s">
        <v>348</v>
      </c>
      <c r="H365" s="97" t="s">
        <v>349</v>
      </c>
      <c r="I365" s="109">
        <v>18000</v>
      </c>
      <c r="J365" s="109"/>
      <c r="K365" s="109"/>
      <c r="L365" s="109"/>
      <c r="M365" s="109"/>
      <c r="N365" s="109"/>
      <c r="O365" s="109"/>
      <c r="P365" s="109"/>
      <c r="Q365" s="109"/>
      <c r="R365" s="109">
        <v>18000</v>
      </c>
      <c r="S365" s="109">
        <v>18000</v>
      </c>
      <c r="T365" s="109"/>
      <c r="U365" s="109"/>
      <c r="V365" s="109"/>
      <c r="W365" s="109"/>
    </row>
    <row r="366" ht="21.75" customHeight="1" spans="1:23">
      <c r="A366" s="97" t="s">
        <v>569</v>
      </c>
      <c r="B366" s="97" t="s">
        <v>742</v>
      </c>
      <c r="C366" s="97" t="s">
        <v>669</v>
      </c>
      <c r="D366" s="97" t="s">
        <v>95</v>
      </c>
      <c r="E366" s="97" t="s">
        <v>170</v>
      </c>
      <c r="F366" s="97" t="s">
        <v>171</v>
      </c>
      <c r="G366" s="97" t="s">
        <v>352</v>
      </c>
      <c r="H366" s="97" t="s">
        <v>353</v>
      </c>
      <c r="I366" s="109">
        <v>13000</v>
      </c>
      <c r="J366" s="109"/>
      <c r="K366" s="109"/>
      <c r="L366" s="109"/>
      <c r="M366" s="109"/>
      <c r="N366" s="109"/>
      <c r="O366" s="109"/>
      <c r="P366" s="109"/>
      <c r="Q366" s="109"/>
      <c r="R366" s="109">
        <v>13000</v>
      </c>
      <c r="S366" s="109">
        <v>13000</v>
      </c>
      <c r="T366" s="109"/>
      <c r="U366" s="109"/>
      <c r="V366" s="109"/>
      <c r="W366" s="109"/>
    </row>
    <row r="367" ht="21.75" customHeight="1" spans="1:23">
      <c r="A367" s="97" t="s">
        <v>569</v>
      </c>
      <c r="B367" s="97" t="s">
        <v>742</v>
      </c>
      <c r="C367" s="97" t="s">
        <v>669</v>
      </c>
      <c r="D367" s="97" t="s">
        <v>95</v>
      </c>
      <c r="E367" s="97" t="s">
        <v>170</v>
      </c>
      <c r="F367" s="97" t="s">
        <v>171</v>
      </c>
      <c r="G367" s="97" t="s">
        <v>324</v>
      </c>
      <c r="H367" s="97" t="s">
        <v>270</v>
      </c>
      <c r="I367" s="109">
        <v>12000</v>
      </c>
      <c r="J367" s="109"/>
      <c r="K367" s="109"/>
      <c r="L367" s="109"/>
      <c r="M367" s="109"/>
      <c r="N367" s="109"/>
      <c r="O367" s="109"/>
      <c r="P367" s="109"/>
      <c r="Q367" s="109"/>
      <c r="R367" s="109">
        <v>12000</v>
      </c>
      <c r="S367" s="109">
        <v>12000</v>
      </c>
      <c r="T367" s="109"/>
      <c r="U367" s="109"/>
      <c r="V367" s="109"/>
      <c r="W367" s="109"/>
    </row>
    <row r="368" ht="21.75" customHeight="1" spans="1:23">
      <c r="A368" s="97" t="s">
        <v>569</v>
      </c>
      <c r="B368" s="97" t="s">
        <v>742</v>
      </c>
      <c r="C368" s="97" t="s">
        <v>669</v>
      </c>
      <c r="D368" s="97" t="s">
        <v>95</v>
      </c>
      <c r="E368" s="97" t="s">
        <v>170</v>
      </c>
      <c r="F368" s="97" t="s">
        <v>171</v>
      </c>
      <c r="G368" s="97" t="s">
        <v>678</v>
      </c>
      <c r="H368" s="97" t="s">
        <v>679</v>
      </c>
      <c r="I368" s="109">
        <v>2900000</v>
      </c>
      <c r="J368" s="109"/>
      <c r="K368" s="109"/>
      <c r="L368" s="109"/>
      <c r="M368" s="109"/>
      <c r="N368" s="109"/>
      <c r="O368" s="109"/>
      <c r="P368" s="109"/>
      <c r="Q368" s="109"/>
      <c r="R368" s="109">
        <v>2900000</v>
      </c>
      <c r="S368" s="109">
        <v>2900000</v>
      </c>
      <c r="T368" s="109"/>
      <c r="U368" s="109"/>
      <c r="V368" s="109"/>
      <c r="W368" s="109"/>
    </row>
    <row r="369" ht="21.75" customHeight="1" spans="1:23">
      <c r="A369" s="97" t="s">
        <v>569</v>
      </c>
      <c r="B369" s="97" t="s">
        <v>742</v>
      </c>
      <c r="C369" s="97" t="s">
        <v>669</v>
      </c>
      <c r="D369" s="97" t="s">
        <v>95</v>
      </c>
      <c r="E369" s="97" t="s">
        <v>170</v>
      </c>
      <c r="F369" s="97" t="s">
        <v>171</v>
      </c>
      <c r="G369" s="97" t="s">
        <v>680</v>
      </c>
      <c r="H369" s="97" t="s">
        <v>681</v>
      </c>
      <c r="I369" s="109">
        <v>10000</v>
      </c>
      <c r="J369" s="109"/>
      <c r="K369" s="109"/>
      <c r="L369" s="109"/>
      <c r="M369" s="109"/>
      <c r="N369" s="109"/>
      <c r="O369" s="109"/>
      <c r="P369" s="109"/>
      <c r="Q369" s="109"/>
      <c r="R369" s="109">
        <v>10000</v>
      </c>
      <c r="S369" s="109">
        <v>10000</v>
      </c>
      <c r="T369" s="109"/>
      <c r="U369" s="109"/>
      <c r="V369" s="109"/>
      <c r="W369" s="109"/>
    </row>
    <row r="370" ht="21.75" customHeight="1" spans="1:23">
      <c r="A370" s="97" t="s">
        <v>569</v>
      </c>
      <c r="B370" s="97" t="s">
        <v>742</v>
      </c>
      <c r="C370" s="97" t="s">
        <v>669</v>
      </c>
      <c r="D370" s="97" t="s">
        <v>95</v>
      </c>
      <c r="E370" s="97" t="s">
        <v>170</v>
      </c>
      <c r="F370" s="97" t="s">
        <v>171</v>
      </c>
      <c r="G370" s="97" t="s">
        <v>682</v>
      </c>
      <c r="H370" s="97" t="s">
        <v>683</v>
      </c>
      <c r="I370" s="109">
        <v>20000</v>
      </c>
      <c r="J370" s="109"/>
      <c r="K370" s="109"/>
      <c r="L370" s="109"/>
      <c r="M370" s="109"/>
      <c r="N370" s="109"/>
      <c r="O370" s="109"/>
      <c r="P370" s="109"/>
      <c r="Q370" s="109"/>
      <c r="R370" s="109">
        <v>20000</v>
      </c>
      <c r="S370" s="109">
        <v>20000</v>
      </c>
      <c r="T370" s="109"/>
      <c r="U370" s="109"/>
      <c r="V370" s="109"/>
      <c r="W370" s="109"/>
    </row>
    <row r="371" ht="21.75" customHeight="1" spans="1:23">
      <c r="A371" s="97" t="s">
        <v>569</v>
      </c>
      <c r="B371" s="97" t="s">
        <v>742</v>
      </c>
      <c r="C371" s="97" t="s">
        <v>669</v>
      </c>
      <c r="D371" s="97" t="s">
        <v>95</v>
      </c>
      <c r="E371" s="97" t="s">
        <v>170</v>
      </c>
      <c r="F371" s="97" t="s">
        <v>171</v>
      </c>
      <c r="G371" s="97" t="s">
        <v>331</v>
      </c>
      <c r="H371" s="97" t="s">
        <v>330</v>
      </c>
      <c r="I371" s="109">
        <v>144500</v>
      </c>
      <c r="J371" s="109"/>
      <c r="K371" s="109"/>
      <c r="L371" s="109"/>
      <c r="M371" s="109"/>
      <c r="N371" s="109"/>
      <c r="O371" s="109"/>
      <c r="P371" s="109"/>
      <c r="Q371" s="109"/>
      <c r="R371" s="109">
        <v>144500</v>
      </c>
      <c r="S371" s="109">
        <v>144500</v>
      </c>
      <c r="T371" s="109"/>
      <c r="U371" s="109"/>
      <c r="V371" s="109"/>
      <c r="W371" s="109"/>
    </row>
    <row r="372" ht="21.75" customHeight="1" spans="1:23">
      <c r="A372" s="97" t="s">
        <v>569</v>
      </c>
      <c r="B372" s="97" t="s">
        <v>742</v>
      </c>
      <c r="C372" s="97" t="s">
        <v>669</v>
      </c>
      <c r="D372" s="97" t="s">
        <v>95</v>
      </c>
      <c r="E372" s="97" t="s">
        <v>170</v>
      </c>
      <c r="F372" s="97" t="s">
        <v>171</v>
      </c>
      <c r="G372" s="97" t="s">
        <v>321</v>
      </c>
      <c r="H372" s="97" t="s">
        <v>322</v>
      </c>
      <c r="I372" s="109">
        <v>75000</v>
      </c>
      <c r="J372" s="109"/>
      <c r="K372" s="109"/>
      <c r="L372" s="109"/>
      <c r="M372" s="109"/>
      <c r="N372" s="109"/>
      <c r="O372" s="109"/>
      <c r="P372" s="109"/>
      <c r="Q372" s="109"/>
      <c r="R372" s="109">
        <v>75000</v>
      </c>
      <c r="S372" s="109">
        <v>75000</v>
      </c>
      <c r="T372" s="109"/>
      <c r="U372" s="109"/>
      <c r="V372" s="109"/>
      <c r="W372" s="109"/>
    </row>
    <row r="373" ht="21.75" customHeight="1" spans="1:23">
      <c r="A373" s="97" t="s">
        <v>569</v>
      </c>
      <c r="B373" s="97" t="s">
        <v>742</v>
      </c>
      <c r="C373" s="97" t="s">
        <v>669</v>
      </c>
      <c r="D373" s="97" t="s">
        <v>95</v>
      </c>
      <c r="E373" s="97" t="s">
        <v>170</v>
      </c>
      <c r="F373" s="97" t="s">
        <v>171</v>
      </c>
      <c r="G373" s="97" t="s">
        <v>327</v>
      </c>
      <c r="H373" s="97" t="s">
        <v>328</v>
      </c>
      <c r="I373" s="109">
        <v>52000</v>
      </c>
      <c r="J373" s="109"/>
      <c r="K373" s="109"/>
      <c r="L373" s="109"/>
      <c r="M373" s="109"/>
      <c r="N373" s="109"/>
      <c r="O373" s="109"/>
      <c r="P373" s="109"/>
      <c r="Q373" s="109"/>
      <c r="R373" s="109">
        <v>52000</v>
      </c>
      <c r="S373" s="109">
        <v>52000</v>
      </c>
      <c r="T373" s="109"/>
      <c r="U373" s="109"/>
      <c r="V373" s="109"/>
      <c r="W373" s="109"/>
    </row>
    <row r="374" ht="21.75" customHeight="1" spans="1:23">
      <c r="A374" s="97" t="s">
        <v>569</v>
      </c>
      <c r="B374" s="97" t="s">
        <v>742</v>
      </c>
      <c r="C374" s="97" t="s">
        <v>669</v>
      </c>
      <c r="D374" s="97" t="s">
        <v>95</v>
      </c>
      <c r="E374" s="97" t="s">
        <v>170</v>
      </c>
      <c r="F374" s="97" t="s">
        <v>171</v>
      </c>
      <c r="G374" s="97" t="s">
        <v>334</v>
      </c>
      <c r="H374" s="97" t="s">
        <v>335</v>
      </c>
      <c r="I374" s="109">
        <v>3000000</v>
      </c>
      <c r="J374" s="109"/>
      <c r="K374" s="109"/>
      <c r="L374" s="109"/>
      <c r="M374" s="109"/>
      <c r="N374" s="109"/>
      <c r="O374" s="109"/>
      <c r="P374" s="109"/>
      <c r="Q374" s="109"/>
      <c r="R374" s="109">
        <v>3000000</v>
      </c>
      <c r="S374" s="109">
        <v>3000000</v>
      </c>
      <c r="T374" s="109"/>
      <c r="U374" s="109"/>
      <c r="V374" s="109"/>
      <c r="W374" s="109"/>
    </row>
    <row r="375" ht="21.75" customHeight="1" spans="1:23">
      <c r="A375" s="97" t="s">
        <v>569</v>
      </c>
      <c r="B375" s="97" t="s">
        <v>742</v>
      </c>
      <c r="C375" s="97" t="s">
        <v>669</v>
      </c>
      <c r="D375" s="97" t="s">
        <v>95</v>
      </c>
      <c r="E375" s="97" t="s">
        <v>170</v>
      </c>
      <c r="F375" s="97" t="s">
        <v>171</v>
      </c>
      <c r="G375" s="97" t="s">
        <v>690</v>
      </c>
      <c r="H375" s="97" t="s">
        <v>691</v>
      </c>
      <c r="I375" s="109">
        <v>57500</v>
      </c>
      <c r="J375" s="109"/>
      <c r="K375" s="109"/>
      <c r="L375" s="109"/>
      <c r="M375" s="109"/>
      <c r="N375" s="109"/>
      <c r="O375" s="109"/>
      <c r="P375" s="109"/>
      <c r="Q375" s="109"/>
      <c r="R375" s="109">
        <v>57500</v>
      </c>
      <c r="S375" s="109">
        <v>57500</v>
      </c>
      <c r="T375" s="109"/>
      <c r="U375" s="109"/>
      <c r="V375" s="109"/>
      <c r="W375" s="109"/>
    </row>
    <row r="376" ht="21.75" customHeight="1" spans="1:23">
      <c r="A376" s="97" t="s">
        <v>569</v>
      </c>
      <c r="B376" s="97" t="s">
        <v>742</v>
      </c>
      <c r="C376" s="97" t="s">
        <v>669</v>
      </c>
      <c r="D376" s="97" t="s">
        <v>95</v>
      </c>
      <c r="E376" s="97" t="s">
        <v>170</v>
      </c>
      <c r="F376" s="97" t="s">
        <v>171</v>
      </c>
      <c r="G376" s="97" t="s">
        <v>692</v>
      </c>
      <c r="H376" s="97" t="s">
        <v>693</v>
      </c>
      <c r="I376" s="109">
        <v>500000</v>
      </c>
      <c r="J376" s="109"/>
      <c r="K376" s="109"/>
      <c r="L376" s="109"/>
      <c r="M376" s="109"/>
      <c r="N376" s="109"/>
      <c r="O376" s="109"/>
      <c r="P376" s="109"/>
      <c r="Q376" s="109"/>
      <c r="R376" s="109">
        <v>500000</v>
      </c>
      <c r="S376" s="109">
        <v>500000</v>
      </c>
      <c r="T376" s="109"/>
      <c r="U376" s="109"/>
      <c r="V376" s="109"/>
      <c r="W376" s="109"/>
    </row>
    <row r="377" ht="21.75" customHeight="1" spans="1:23">
      <c r="A377" s="97" t="s">
        <v>569</v>
      </c>
      <c r="B377" s="97" t="s">
        <v>743</v>
      </c>
      <c r="C377" s="97" t="s">
        <v>744</v>
      </c>
      <c r="D377" s="97" t="s">
        <v>97</v>
      </c>
      <c r="E377" s="97" t="s">
        <v>160</v>
      </c>
      <c r="F377" s="97" t="s">
        <v>161</v>
      </c>
      <c r="G377" s="97" t="s">
        <v>338</v>
      </c>
      <c r="H377" s="97" t="s">
        <v>339</v>
      </c>
      <c r="I377" s="109">
        <v>62000</v>
      </c>
      <c r="J377" s="109"/>
      <c r="K377" s="109"/>
      <c r="L377" s="109"/>
      <c r="M377" s="109"/>
      <c r="N377" s="109"/>
      <c r="O377" s="109"/>
      <c r="P377" s="109"/>
      <c r="Q377" s="109"/>
      <c r="R377" s="109">
        <v>62000</v>
      </c>
      <c r="S377" s="109">
        <v>62000</v>
      </c>
      <c r="T377" s="109"/>
      <c r="U377" s="109"/>
      <c r="V377" s="109"/>
      <c r="W377" s="109"/>
    </row>
    <row r="378" ht="21.75" customHeight="1" spans="1:23">
      <c r="A378" s="97" t="s">
        <v>569</v>
      </c>
      <c r="B378" s="97" t="s">
        <v>743</v>
      </c>
      <c r="C378" s="97" t="s">
        <v>744</v>
      </c>
      <c r="D378" s="97" t="s">
        <v>97</v>
      </c>
      <c r="E378" s="97" t="s">
        <v>160</v>
      </c>
      <c r="F378" s="97" t="s">
        <v>161</v>
      </c>
      <c r="G378" s="97" t="s">
        <v>670</v>
      </c>
      <c r="H378" s="97" t="s">
        <v>671</v>
      </c>
      <c r="I378" s="109">
        <v>50000</v>
      </c>
      <c r="J378" s="109"/>
      <c r="K378" s="109"/>
      <c r="L378" s="109"/>
      <c r="M378" s="109"/>
      <c r="N378" s="109"/>
      <c r="O378" s="109"/>
      <c r="P378" s="109"/>
      <c r="Q378" s="109"/>
      <c r="R378" s="109">
        <v>50000</v>
      </c>
      <c r="S378" s="109">
        <v>50000</v>
      </c>
      <c r="T378" s="109"/>
      <c r="U378" s="109"/>
      <c r="V378" s="109"/>
      <c r="W378" s="109"/>
    </row>
    <row r="379" ht="21.75" customHeight="1" spans="1:23">
      <c r="A379" s="97" t="s">
        <v>569</v>
      </c>
      <c r="B379" s="97" t="s">
        <v>743</v>
      </c>
      <c r="C379" s="97" t="s">
        <v>744</v>
      </c>
      <c r="D379" s="97" t="s">
        <v>97</v>
      </c>
      <c r="E379" s="97" t="s">
        <v>160</v>
      </c>
      <c r="F379" s="97" t="s">
        <v>161</v>
      </c>
      <c r="G379" s="97" t="s">
        <v>672</v>
      </c>
      <c r="H379" s="97" t="s">
        <v>673</v>
      </c>
      <c r="I379" s="109">
        <v>3000</v>
      </c>
      <c r="J379" s="109"/>
      <c r="K379" s="109"/>
      <c r="L379" s="109"/>
      <c r="M379" s="109"/>
      <c r="N379" s="109"/>
      <c r="O379" s="109"/>
      <c r="P379" s="109"/>
      <c r="Q379" s="109"/>
      <c r="R379" s="109">
        <v>3000</v>
      </c>
      <c r="S379" s="109">
        <v>3000</v>
      </c>
      <c r="T379" s="109"/>
      <c r="U379" s="109"/>
      <c r="V379" s="109"/>
      <c r="W379" s="109"/>
    </row>
    <row r="380" ht="21.75" customHeight="1" spans="1:23">
      <c r="A380" s="97" t="s">
        <v>569</v>
      </c>
      <c r="B380" s="97" t="s">
        <v>743</v>
      </c>
      <c r="C380" s="97" t="s">
        <v>744</v>
      </c>
      <c r="D380" s="97" t="s">
        <v>97</v>
      </c>
      <c r="E380" s="97" t="s">
        <v>160</v>
      </c>
      <c r="F380" s="97" t="s">
        <v>161</v>
      </c>
      <c r="G380" s="97" t="s">
        <v>340</v>
      </c>
      <c r="H380" s="97" t="s">
        <v>341</v>
      </c>
      <c r="I380" s="109">
        <v>40000</v>
      </c>
      <c r="J380" s="109"/>
      <c r="K380" s="109"/>
      <c r="L380" s="109"/>
      <c r="M380" s="109"/>
      <c r="N380" s="109"/>
      <c r="O380" s="109"/>
      <c r="P380" s="109"/>
      <c r="Q380" s="109"/>
      <c r="R380" s="109">
        <v>40000</v>
      </c>
      <c r="S380" s="109">
        <v>40000</v>
      </c>
      <c r="T380" s="109"/>
      <c r="U380" s="109"/>
      <c r="V380" s="109"/>
      <c r="W380" s="109"/>
    </row>
    <row r="381" ht="21.75" customHeight="1" spans="1:23">
      <c r="A381" s="97" t="s">
        <v>569</v>
      </c>
      <c r="B381" s="97" t="s">
        <v>743</v>
      </c>
      <c r="C381" s="97" t="s">
        <v>744</v>
      </c>
      <c r="D381" s="97" t="s">
        <v>97</v>
      </c>
      <c r="E381" s="97" t="s">
        <v>160</v>
      </c>
      <c r="F381" s="97" t="s">
        <v>161</v>
      </c>
      <c r="G381" s="97" t="s">
        <v>342</v>
      </c>
      <c r="H381" s="97" t="s">
        <v>343</v>
      </c>
      <c r="I381" s="109">
        <v>100000</v>
      </c>
      <c r="J381" s="109"/>
      <c r="K381" s="109"/>
      <c r="L381" s="109"/>
      <c r="M381" s="109"/>
      <c r="N381" s="109"/>
      <c r="O381" s="109"/>
      <c r="P381" s="109"/>
      <c r="Q381" s="109"/>
      <c r="R381" s="109">
        <v>100000</v>
      </c>
      <c r="S381" s="109">
        <v>100000</v>
      </c>
      <c r="T381" s="109"/>
      <c r="U381" s="109"/>
      <c r="V381" s="109"/>
      <c r="W381" s="109"/>
    </row>
    <row r="382" ht="21.75" customHeight="1" spans="1:23">
      <c r="A382" s="97" t="s">
        <v>569</v>
      </c>
      <c r="B382" s="97" t="s">
        <v>743</v>
      </c>
      <c r="C382" s="97" t="s">
        <v>744</v>
      </c>
      <c r="D382" s="97" t="s">
        <v>97</v>
      </c>
      <c r="E382" s="97" t="s">
        <v>160</v>
      </c>
      <c r="F382" s="97" t="s">
        <v>161</v>
      </c>
      <c r="G382" s="97" t="s">
        <v>344</v>
      </c>
      <c r="H382" s="97" t="s">
        <v>345</v>
      </c>
      <c r="I382" s="109">
        <v>4600</v>
      </c>
      <c r="J382" s="109"/>
      <c r="K382" s="109"/>
      <c r="L382" s="109"/>
      <c r="M382" s="109"/>
      <c r="N382" s="109"/>
      <c r="O382" s="109"/>
      <c r="P382" s="109"/>
      <c r="Q382" s="109"/>
      <c r="R382" s="109">
        <v>4600</v>
      </c>
      <c r="S382" s="109">
        <v>4600</v>
      </c>
      <c r="T382" s="109"/>
      <c r="U382" s="109"/>
      <c r="V382" s="109"/>
      <c r="W382" s="109"/>
    </row>
    <row r="383" ht="21.75" customHeight="1" spans="1:23">
      <c r="A383" s="97" t="s">
        <v>569</v>
      </c>
      <c r="B383" s="97" t="s">
        <v>743</v>
      </c>
      <c r="C383" s="97" t="s">
        <v>744</v>
      </c>
      <c r="D383" s="97" t="s">
        <v>97</v>
      </c>
      <c r="E383" s="97" t="s">
        <v>160</v>
      </c>
      <c r="F383" s="97" t="s">
        <v>161</v>
      </c>
      <c r="G383" s="97" t="s">
        <v>346</v>
      </c>
      <c r="H383" s="97" t="s">
        <v>347</v>
      </c>
      <c r="I383" s="109">
        <v>85000</v>
      </c>
      <c r="J383" s="109"/>
      <c r="K383" s="109"/>
      <c r="L383" s="109"/>
      <c r="M383" s="109"/>
      <c r="N383" s="109"/>
      <c r="O383" s="109"/>
      <c r="P383" s="109"/>
      <c r="Q383" s="109"/>
      <c r="R383" s="109">
        <v>85000</v>
      </c>
      <c r="S383" s="109">
        <v>85000</v>
      </c>
      <c r="T383" s="109"/>
      <c r="U383" s="109"/>
      <c r="V383" s="109"/>
      <c r="W383" s="109"/>
    </row>
    <row r="384" ht="21.75" customHeight="1" spans="1:23">
      <c r="A384" s="97" t="s">
        <v>569</v>
      </c>
      <c r="B384" s="97" t="s">
        <v>743</v>
      </c>
      <c r="C384" s="97" t="s">
        <v>744</v>
      </c>
      <c r="D384" s="97" t="s">
        <v>97</v>
      </c>
      <c r="E384" s="97" t="s">
        <v>160</v>
      </c>
      <c r="F384" s="97" t="s">
        <v>161</v>
      </c>
      <c r="G384" s="97" t="s">
        <v>348</v>
      </c>
      <c r="H384" s="97" t="s">
        <v>349</v>
      </c>
      <c r="I384" s="109">
        <v>694900</v>
      </c>
      <c r="J384" s="109"/>
      <c r="K384" s="109"/>
      <c r="L384" s="109"/>
      <c r="M384" s="109"/>
      <c r="N384" s="109"/>
      <c r="O384" s="109"/>
      <c r="P384" s="109"/>
      <c r="Q384" s="109"/>
      <c r="R384" s="109">
        <v>694900</v>
      </c>
      <c r="S384" s="109">
        <v>694900</v>
      </c>
      <c r="T384" s="109"/>
      <c r="U384" s="109"/>
      <c r="V384" s="109"/>
      <c r="W384" s="109"/>
    </row>
    <row r="385" ht="21.75" customHeight="1" spans="1:23">
      <c r="A385" s="97" t="s">
        <v>569</v>
      </c>
      <c r="B385" s="97" t="s">
        <v>743</v>
      </c>
      <c r="C385" s="97" t="s">
        <v>744</v>
      </c>
      <c r="D385" s="97" t="s">
        <v>97</v>
      </c>
      <c r="E385" s="97" t="s">
        <v>160</v>
      </c>
      <c r="F385" s="97" t="s">
        <v>161</v>
      </c>
      <c r="G385" s="97" t="s">
        <v>352</v>
      </c>
      <c r="H385" s="97" t="s">
        <v>353</v>
      </c>
      <c r="I385" s="109">
        <v>183000</v>
      </c>
      <c r="J385" s="109"/>
      <c r="K385" s="109"/>
      <c r="L385" s="109"/>
      <c r="M385" s="109"/>
      <c r="N385" s="109"/>
      <c r="O385" s="109"/>
      <c r="P385" s="109"/>
      <c r="Q385" s="109"/>
      <c r="R385" s="109">
        <v>183000</v>
      </c>
      <c r="S385" s="109">
        <v>183000</v>
      </c>
      <c r="T385" s="109"/>
      <c r="U385" s="109"/>
      <c r="V385" s="109"/>
      <c r="W385" s="109"/>
    </row>
    <row r="386" ht="21.75" customHeight="1" spans="1:23">
      <c r="A386" s="97" t="s">
        <v>569</v>
      </c>
      <c r="B386" s="97" t="s">
        <v>743</v>
      </c>
      <c r="C386" s="97" t="s">
        <v>744</v>
      </c>
      <c r="D386" s="97" t="s">
        <v>97</v>
      </c>
      <c r="E386" s="97" t="s">
        <v>160</v>
      </c>
      <c r="F386" s="97" t="s">
        <v>161</v>
      </c>
      <c r="G386" s="97" t="s">
        <v>324</v>
      </c>
      <c r="H386" s="97" t="s">
        <v>270</v>
      </c>
      <c r="I386" s="109">
        <v>6000</v>
      </c>
      <c r="J386" s="109"/>
      <c r="K386" s="109"/>
      <c r="L386" s="109"/>
      <c r="M386" s="109"/>
      <c r="N386" s="109"/>
      <c r="O386" s="109"/>
      <c r="P386" s="109"/>
      <c r="Q386" s="109"/>
      <c r="R386" s="109">
        <v>6000</v>
      </c>
      <c r="S386" s="109">
        <v>6000</v>
      </c>
      <c r="T386" s="109"/>
      <c r="U386" s="109"/>
      <c r="V386" s="109"/>
      <c r="W386" s="109"/>
    </row>
    <row r="387" ht="21.75" customHeight="1" spans="1:23">
      <c r="A387" s="97" t="s">
        <v>569</v>
      </c>
      <c r="B387" s="97" t="s">
        <v>743</v>
      </c>
      <c r="C387" s="97" t="s">
        <v>744</v>
      </c>
      <c r="D387" s="97" t="s">
        <v>97</v>
      </c>
      <c r="E387" s="97" t="s">
        <v>160</v>
      </c>
      <c r="F387" s="97" t="s">
        <v>161</v>
      </c>
      <c r="G387" s="97" t="s">
        <v>678</v>
      </c>
      <c r="H387" s="97" t="s">
        <v>679</v>
      </c>
      <c r="I387" s="109">
        <v>7642000</v>
      </c>
      <c r="J387" s="109"/>
      <c r="K387" s="109"/>
      <c r="L387" s="109"/>
      <c r="M387" s="109"/>
      <c r="N387" s="109"/>
      <c r="O387" s="109"/>
      <c r="P387" s="109"/>
      <c r="Q387" s="109"/>
      <c r="R387" s="109">
        <v>7642000</v>
      </c>
      <c r="S387" s="109">
        <v>7642000</v>
      </c>
      <c r="T387" s="109"/>
      <c r="U387" s="109"/>
      <c r="V387" s="109"/>
      <c r="W387" s="109"/>
    </row>
    <row r="388" ht="21.75" customHeight="1" spans="1:23">
      <c r="A388" s="97" t="s">
        <v>569</v>
      </c>
      <c r="B388" s="97" t="s">
        <v>743</v>
      </c>
      <c r="C388" s="97" t="s">
        <v>744</v>
      </c>
      <c r="D388" s="97" t="s">
        <v>97</v>
      </c>
      <c r="E388" s="97" t="s">
        <v>160</v>
      </c>
      <c r="F388" s="97" t="s">
        <v>161</v>
      </c>
      <c r="G388" s="97" t="s">
        <v>682</v>
      </c>
      <c r="H388" s="97" t="s">
        <v>683</v>
      </c>
      <c r="I388" s="109">
        <v>1123000</v>
      </c>
      <c r="J388" s="109"/>
      <c r="K388" s="109"/>
      <c r="L388" s="109"/>
      <c r="M388" s="109"/>
      <c r="N388" s="109"/>
      <c r="O388" s="109"/>
      <c r="P388" s="109"/>
      <c r="Q388" s="109"/>
      <c r="R388" s="109">
        <v>1123000</v>
      </c>
      <c r="S388" s="109">
        <v>1123000</v>
      </c>
      <c r="T388" s="109"/>
      <c r="U388" s="109"/>
      <c r="V388" s="109"/>
      <c r="W388" s="109"/>
    </row>
    <row r="389" ht="21.75" customHeight="1" spans="1:23">
      <c r="A389" s="97" t="s">
        <v>569</v>
      </c>
      <c r="B389" s="97" t="s">
        <v>743</v>
      </c>
      <c r="C389" s="97" t="s">
        <v>744</v>
      </c>
      <c r="D389" s="97" t="s">
        <v>97</v>
      </c>
      <c r="E389" s="97" t="s">
        <v>160</v>
      </c>
      <c r="F389" s="97" t="s">
        <v>161</v>
      </c>
      <c r="G389" s="97" t="s">
        <v>331</v>
      </c>
      <c r="H389" s="97" t="s">
        <v>330</v>
      </c>
      <c r="I389" s="109">
        <v>350000</v>
      </c>
      <c r="J389" s="109"/>
      <c r="K389" s="109"/>
      <c r="L389" s="109"/>
      <c r="M389" s="109"/>
      <c r="N389" s="109"/>
      <c r="O389" s="109"/>
      <c r="P389" s="109"/>
      <c r="Q389" s="109"/>
      <c r="R389" s="109">
        <v>350000</v>
      </c>
      <c r="S389" s="109">
        <v>350000</v>
      </c>
      <c r="T389" s="109"/>
      <c r="U389" s="109"/>
      <c r="V389" s="109"/>
      <c r="W389" s="109"/>
    </row>
    <row r="390" ht="21.75" customHeight="1" spans="1:23">
      <c r="A390" s="97" t="s">
        <v>569</v>
      </c>
      <c r="B390" s="97" t="s">
        <v>743</v>
      </c>
      <c r="C390" s="97" t="s">
        <v>744</v>
      </c>
      <c r="D390" s="97" t="s">
        <v>97</v>
      </c>
      <c r="E390" s="97" t="s">
        <v>160</v>
      </c>
      <c r="F390" s="97" t="s">
        <v>161</v>
      </c>
      <c r="G390" s="97" t="s">
        <v>321</v>
      </c>
      <c r="H390" s="97" t="s">
        <v>322</v>
      </c>
      <c r="I390" s="109">
        <v>42160</v>
      </c>
      <c r="J390" s="109"/>
      <c r="K390" s="109"/>
      <c r="L390" s="109"/>
      <c r="M390" s="109"/>
      <c r="N390" s="109"/>
      <c r="O390" s="109"/>
      <c r="P390" s="109"/>
      <c r="Q390" s="109"/>
      <c r="R390" s="109">
        <v>42160</v>
      </c>
      <c r="S390" s="109">
        <v>42160</v>
      </c>
      <c r="T390" s="109"/>
      <c r="U390" s="109"/>
      <c r="V390" s="109"/>
      <c r="W390" s="109"/>
    </row>
    <row r="391" ht="21.75" customHeight="1" spans="1:23">
      <c r="A391" s="97" t="s">
        <v>569</v>
      </c>
      <c r="B391" s="97" t="s">
        <v>743</v>
      </c>
      <c r="C391" s="97" t="s">
        <v>744</v>
      </c>
      <c r="D391" s="97" t="s">
        <v>97</v>
      </c>
      <c r="E391" s="97" t="s">
        <v>160</v>
      </c>
      <c r="F391" s="97" t="s">
        <v>161</v>
      </c>
      <c r="G391" s="97" t="s">
        <v>334</v>
      </c>
      <c r="H391" s="97" t="s">
        <v>335</v>
      </c>
      <c r="I391" s="109">
        <v>15883840</v>
      </c>
      <c r="J391" s="109"/>
      <c r="K391" s="109"/>
      <c r="L391" s="109"/>
      <c r="M391" s="109"/>
      <c r="N391" s="109"/>
      <c r="O391" s="109"/>
      <c r="P391" s="109"/>
      <c r="Q391" s="109"/>
      <c r="R391" s="109">
        <v>15883840</v>
      </c>
      <c r="S391" s="109">
        <v>15883840</v>
      </c>
      <c r="T391" s="109"/>
      <c r="U391" s="109"/>
      <c r="V391" s="109"/>
      <c r="W391" s="109"/>
    </row>
    <row r="392" ht="21.75" customHeight="1" spans="1:23">
      <c r="A392" s="97" t="s">
        <v>569</v>
      </c>
      <c r="B392" s="97" t="s">
        <v>743</v>
      </c>
      <c r="C392" s="97" t="s">
        <v>744</v>
      </c>
      <c r="D392" s="97" t="s">
        <v>97</v>
      </c>
      <c r="E392" s="97" t="s">
        <v>160</v>
      </c>
      <c r="F392" s="97" t="s">
        <v>161</v>
      </c>
      <c r="G392" s="97" t="s">
        <v>690</v>
      </c>
      <c r="H392" s="97" t="s">
        <v>691</v>
      </c>
      <c r="I392" s="109">
        <v>2822000</v>
      </c>
      <c r="J392" s="109"/>
      <c r="K392" s="109"/>
      <c r="L392" s="109"/>
      <c r="M392" s="109"/>
      <c r="N392" s="109"/>
      <c r="O392" s="109"/>
      <c r="P392" s="109"/>
      <c r="Q392" s="109"/>
      <c r="R392" s="109">
        <v>2822000</v>
      </c>
      <c r="S392" s="109">
        <v>2822000</v>
      </c>
      <c r="T392" s="109"/>
      <c r="U392" s="109"/>
      <c r="V392" s="109"/>
      <c r="W392" s="109"/>
    </row>
    <row r="393" ht="21.75" customHeight="1" spans="1:23">
      <c r="A393" s="97" t="s">
        <v>569</v>
      </c>
      <c r="B393" s="97" t="s">
        <v>743</v>
      </c>
      <c r="C393" s="97" t="s">
        <v>744</v>
      </c>
      <c r="D393" s="97" t="s">
        <v>97</v>
      </c>
      <c r="E393" s="97" t="s">
        <v>160</v>
      </c>
      <c r="F393" s="97" t="s">
        <v>161</v>
      </c>
      <c r="G393" s="97" t="s">
        <v>692</v>
      </c>
      <c r="H393" s="97" t="s">
        <v>693</v>
      </c>
      <c r="I393" s="109">
        <v>3417500</v>
      </c>
      <c r="J393" s="109"/>
      <c r="K393" s="109"/>
      <c r="L393" s="109"/>
      <c r="M393" s="109"/>
      <c r="N393" s="109"/>
      <c r="O393" s="109"/>
      <c r="P393" s="109"/>
      <c r="Q393" s="109"/>
      <c r="R393" s="109">
        <v>3417500</v>
      </c>
      <c r="S393" s="109">
        <v>3417500</v>
      </c>
      <c r="T393" s="109"/>
      <c r="U393" s="109"/>
      <c r="V393" s="109"/>
      <c r="W393" s="109"/>
    </row>
    <row r="394" ht="21.75" customHeight="1" spans="1:23">
      <c r="A394" s="97" t="s">
        <v>517</v>
      </c>
      <c r="B394" s="97" t="s">
        <v>745</v>
      </c>
      <c r="C394" s="97" t="s">
        <v>537</v>
      </c>
      <c r="D394" s="97" t="s">
        <v>99</v>
      </c>
      <c r="E394" s="97" t="s">
        <v>194</v>
      </c>
      <c r="F394" s="97" t="s">
        <v>195</v>
      </c>
      <c r="G394" s="97" t="s">
        <v>334</v>
      </c>
      <c r="H394" s="97" t="s">
        <v>335</v>
      </c>
      <c r="I394" s="109">
        <v>50000</v>
      </c>
      <c r="J394" s="109"/>
      <c r="K394" s="109"/>
      <c r="L394" s="109"/>
      <c r="M394" s="109"/>
      <c r="N394" s="109"/>
      <c r="O394" s="109"/>
      <c r="P394" s="109"/>
      <c r="Q394" s="109"/>
      <c r="R394" s="109">
        <v>50000</v>
      </c>
      <c r="S394" s="109"/>
      <c r="T394" s="109"/>
      <c r="U394" s="109"/>
      <c r="V394" s="109"/>
      <c r="W394" s="109">
        <v>50000</v>
      </c>
    </row>
    <row r="395" ht="21.75" customHeight="1" spans="1:23">
      <c r="A395" s="97" t="s">
        <v>569</v>
      </c>
      <c r="B395" s="97" t="s">
        <v>746</v>
      </c>
      <c r="C395" s="97" t="s">
        <v>725</v>
      </c>
      <c r="D395" s="97" t="s">
        <v>99</v>
      </c>
      <c r="E395" s="97" t="s">
        <v>192</v>
      </c>
      <c r="F395" s="97" t="s">
        <v>193</v>
      </c>
      <c r="G395" s="97" t="s">
        <v>334</v>
      </c>
      <c r="H395" s="97" t="s">
        <v>335</v>
      </c>
      <c r="I395" s="109">
        <v>600</v>
      </c>
      <c r="J395" s="109"/>
      <c r="K395" s="109"/>
      <c r="L395" s="109"/>
      <c r="M395" s="109"/>
      <c r="N395" s="109"/>
      <c r="O395" s="109"/>
      <c r="P395" s="109"/>
      <c r="Q395" s="109"/>
      <c r="R395" s="109">
        <v>600</v>
      </c>
      <c r="S395" s="109"/>
      <c r="T395" s="109"/>
      <c r="U395" s="109"/>
      <c r="V395" s="109"/>
      <c r="W395" s="109">
        <v>600</v>
      </c>
    </row>
    <row r="396" ht="21.75" customHeight="1" spans="1:23">
      <c r="A396" s="97" t="s">
        <v>510</v>
      </c>
      <c r="B396" s="97" t="s">
        <v>747</v>
      </c>
      <c r="C396" s="97" t="s">
        <v>512</v>
      </c>
      <c r="D396" s="97" t="s">
        <v>101</v>
      </c>
      <c r="E396" s="97" t="s">
        <v>146</v>
      </c>
      <c r="F396" s="97" t="s">
        <v>147</v>
      </c>
      <c r="G396" s="97" t="s">
        <v>358</v>
      </c>
      <c r="H396" s="97" t="s">
        <v>359</v>
      </c>
      <c r="I396" s="109">
        <v>11606.4</v>
      </c>
      <c r="J396" s="109">
        <v>11606.4</v>
      </c>
      <c r="K396" s="109">
        <v>11606.4</v>
      </c>
      <c r="L396" s="109"/>
      <c r="M396" s="109"/>
      <c r="N396" s="109"/>
      <c r="O396" s="109"/>
      <c r="P396" s="109"/>
      <c r="Q396" s="109"/>
      <c r="R396" s="109"/>
      <c r="S396" s="109"/>
      <c r="T396" s="109"/>
      <c r="U396" s="109"/>
      <c r="V396" s="109"/>
      <c r="W396" s="109"/>
    </row>
    <row r="397" ht="21.75" customHeight="1" spans="1:23">
      <c r="A397" s="97" t="s">
        <v>569</v>
      </c>
      <c r="B397" s="97" t="s">
        <v>748</v>
      </c>
      <c r="C397" s="97" t="s">
        <v>669</v>
      </c>
      <c r="D397" s="97" t="s">
        <v>101</v>
      </c>
      <c r="E397" s="97" t="s">
        <v>170</v>
      </c>
      <c r="F397" s="97" t="s">
        <v>171</v>
      </c>
      <c r="G397" s="97" t="s">
        <v>338</v>
      </c>
      <c r="H397" s="97" t="s">
        <v>339</v>
      </c>
      <c r="I397" s="109">
        <v>210000</v>
      </c>
      <c r="J397" s="109"/>
      <c r="K397" s="109"/>
      <c r="L397" s="109"/>
      <c r="M397" s="109"/>
      <c r="N397" s="109"/>
      <c r="O397" s="109"/>
      <c r="P397" s="109"/>
      <c r="Q397" s="109"/>
      <c r="R397" s="109">
        <v>210000</v>
      </c>
      <c r="S397" s="109">
        <v>210000</v>
      </c>
      <c r="T397" s="109"/>
      <c r="U397" s="109"/>
      <c r="V397" s="109"/>
      <c r="W397" s="109"/>
    </row>
    <row r="398" ht="21.75" customHeight="1" spans="1:23">
      <c r="A398" s="97" t="s">
        <v>569</v>
      </c>
      <c r="B398" s="97" t="s">
        <v>748</v>
      </c>
      <c r="C398" s="97" t="s">
        <v>669</v>
      </c>
      <c r="D398" s="97" t="s">
        <v>101</v>
      </c>
      <c r="E398" s="97" t="s">
        <v>170</v>
      </c>
      <c r="F398" s="97" t="s">
        <v>171</v>
      </c>
      <c r="G398" s="97" t="s">
        <v>670</v>
      </c>
      <c r="H398" s="97" t="s">
        <v>671</v>
      </c>
      <c r="I398" s="109">
        <v>60000</v>
      </c>
      <c r="J398" s="109"/>
      <c r="K398" s="109"/>
      <c r="L398" s="109"/>
      <c r="M398" s="109"/>
      <c r="N398" s="109"/>
      <c r="O398" s="109"/>
      <c r="P398" s="109"/>
      <c r="Q398" s="109"/>
      <c r="R398" s="109">
        <v>60000</v>
      </c>
      <c r="S398" s="109">
        <v>60000</v>
      </c>
      <c r="T398" s="109"/>
      <c r="U398" s="109"/>
      <c r="V398" s="109"/>
      <c r="W398" s="109"/>
    </row>
    <row r="399" ht="21.75" customHeight="1" spans="1:23">
      <c r="A399" s="97" t="s">
        <v>569</v>
      </c>
      <c r="B399" s="97" t="s">
        <v>748</v>
      </c>
      <c r="C399" s="97" t="s">
        <v>669</v>
      </c>
      <c r="D399" s="97" t="s">
        <v>101</v>
      </c>
      <c r="E399" s="97" t="s">
        <v>170</v>
      </c>
      <c r="F399" s="97" t="s">
        <v>171</v>
      </c>
      <c r="G399" s="97" t="s">
        <v>672</v>
      </c>
      <c r="H399" s="97" t="s">
        <v>673</v>
      </c>
      <c r="I399" s="109">
        <v>1500</v>
      </c>
      <c r="J399" s="109"/>
      <c r="K399" s="109"/>
      <c r="L399" s="109"/>
      <c r="M399" s="109"/>
      <c r="N399" s="109"/>
      <c r="O399" s="109"/>
      <c r="P399" s="109"/>
      <c r="Q399" s="109"/>
      <c r="R399" s="109">
        <v>1500</v>
      </c>
      <c r="S399" s="109">
        <v>1500</v>
      </c>
      <c r="T399" s="109"/>
      <c r="U399" s="109"/>
      <c r="V399" s="109"/>
      <c r="W399" s="109"/>
    </row>
    <row r="400" ht="21.75" customHeight="1" spans="1:23">
      <c r="A400" s="97" t="s">
        <v>569</v>
      </c>
      <c r="B400" s="97" t="s">
        <v>748</v>
      </c>
      <c r="C400" s="97" t="s">
        <v>669</v>
      </c>
      <c r="D400" s="97" t="s">
        <v>101</v>
      </c>
      <c r="E400" s="97" t="s">
        <v>170</v>
      </c>
      <c r="F400" s="97" t="s">
        <v>171</v>
      </c>
      <c r="G400" s="97" t="s">
        <v>340</v>
      </c>
      <c r="H400" s="97" t="s">
        <v>341</v>
      </c>
      <c r="I400" s="109">
        <v>24000</v>
      </c>
      <c r="J400" s="109"/>
      <c r="K400" s="109"/>
      <c r="L400" s="109"/>
      <c r="M400" s="109"/>
      <c r="N400" s="109"/>
      <c r="O400" s="109"/>
      <c r="P400" s="109"/>
      <c r="Q400" s="109"/>
      <c r="R400" s="109">
        <v>24000</v>
      </c>
      <c r="S400" s="109">
        <v>24000</v>
      </c>
      <c r="T400" s="109"/>
      <c r="U400" s="109"/>
      <c r="V400" s="109"/>
      <c r="W400" s="109"/>
    </row>
    <row r="401" ht="21.75" customHeight="1" spans="1:23">
      <c r="A401" s="97" t="s">
        <v>569</v>
      </c>
      <c r="B401" s="97" t="s">
        <v>748</v>
      </c>
      <c r="C401" s="97" t="s">
        <v>669</v>
      </c>
      <c r="D401" s="97" t="s">
        <v>101</v>
      </c>
      <c r="E401" s="97" t="s">
        <v>170</v>
      </c>
      <c r="F401" s="97" t="s">
        <v>171</v>
      </c>
      <c r="G401" s="97" t="s">
        <v>342</v>
      </c>
      <c r="H401" s="97" t="s">
        <v>343</v>
      </c>
      <c r="I401" s="109">
        <v>60000</v>
      </c>
      <c r="J401" s="109"/>
      <c r="K401" s="109"/>
      <c r="L401" s="109"/>
      <c r="M401" s="109"/>
      <c r="N401" s="109"/>
      <c r="O401" s="109"/>
      <c r="P401" s="109"/>
      <c r="Q401" s="109"/>
      <c r="R401" s="109">
        <v>60000</v>
      </c>
      <c r="S401" s="109">
        <v>60000</v>
      </c>
      <c r="T401" s="109"/>
      <c r="U401" s="109"/>
      <c r="V401" s="109"/>
      <c r="W401" s="109"/>
    </row>
    <row r="402" ht="21.75" customHeight="1" spans="1:23">
      <c r="A402" s="97" t="s">
        <v>569</v>
      </c>
      <c r="B402" s="97" t="s">
        <v>748</v>
      </c>
      <c r="C402" s="97" t="s">
        <v>669</v>
      </c>
      <c r="D402" s="97" t="s">
        <v>101</v>
      </c>
      <c r="E402" s="97" t="s">
        <v>170</v>
      </c>
      <c r="F402" s="97" t="s">
        <v>171</v>
      </c>
      <c r="G402" s="97" t="s">
        <v>344</v>
      </c>
      <c r="H402" s="97" t="s">
        <v>345</v>
      </c>
      <c r="I402" s="109">
        <v>24000</v>
      </c>
      <c r="J402" s="109"/>
      <c r="K402" s="109"/>
      <c r="L402" s="109"/>
      <c r="M402" s="109"/>
      <c r="N402" s="109"/>
      <c r="O402" s="109"/>
      <c r="P402" s="109"/>
      <c r="Q402" s="109"/>
      <c r="R402" s="109">
        <v>24000</v>
      </c>
      <c r="S402" s="109">
        <v>24000</v>
      </c>
      <c r="T402" s="109"/>
      <c r="U402" s="109"/>
      <c r="V402" s="109"/>
      <c r="W402" s="109"/>
    </row>
    <row r="403" ht="21.75" customHeight="1" spans="1:23">
      <c r="A403" s="97" t="s">
        <v>569</v>
      </c>
      <c r="B403" s="97" t="s">
        <v>748</v>
      </c>
      <c r="C403" s="97" t="s">
        <v>669</v>
      </c>
      <c r="D403" s="97" t="s">
        <v>101</v>
      </c>
      <c r="E403" s="97" t="s">
        <v>170</v>
      </c>
      <c r="F403" s="97" t="s">
        <v>171</v>
      </c>
      <c r="G403" s="97" t="s">
        <v>674</v>
      </c>
      <c r="H403" s="97" t="s">
        <v>675</v>
      </c>
      <c r="I403" s="109">
        <v>200000</v>
      </c>
      <c r="J403" s="109"/>
      <c r="K403" s="109"/>
      <c r="L403" s="109"/>
      <c r="M403" s="109"/>
      <c r="N403" s="109"/>
      <c r="O403" s="109"/>
      <c r="P403" s="109"/>
      <c r="Q403" s="109"/>
      <c r="R403" s="109">
        <v>200000</v>
      </c>
      <c r="S403" s="109">
        <v>200000</v>
      </c>
      <c r="T403" s="109"/>
      <c r="U403" s="109"/>
      <c r="V403" s="109"/>
      <c r="W403" s="109"/>
    </row>
    <row r="404" ht="21.75" customHeight="1" spans="1:23">
      <c r="A404" s="97" t="s">
        <v>569</v>
      </c>
      <c r="B404" s="97" t="s">
        <v>748</v>
      </c>
      <c r="C404" s="97" t="s">
        <v>669</v>
      </c>
      <c r="D404" s="97" t="s">
        <v>101</v>
      </c>
      <c r="E404" s="97" t="s">
        <v>170</v>
      </c>
      <c r="F404" s="97" t="s">
        <v>171</v>
      </c>
      <c r="G404" s="97" t="s">
        <v>346</v>
      </c>
      <c r="H404" s="97" t="s">
        <v>347</v>
      </c>
      <c r="I404" s="109">
        <v>25000</v>
      </c>
      <c r="J404" s="109"/>
      <c r="K404" s="109"/>
      <c r="L404" s="109"/>
      <c r="M404" s="109"/>
      <c r="N404" s="109"/>
      <c r="O404" s="109"/>
      <c r="P404" s="109"/>
      <c r="Q404" s="109"/>
      <c r="R404" s="109">
        <v>25000</v>
      </c>
      <c r="S404" s="109">
        <v>25000</v>
      </c>
      <c r="T404" s="109"/>
      <c r="U404" s="109"/>
      <c r="V404" s="109"/>
      <c r="W404" s="109"/>
    </row>
    <row r="405" ht="21.75" customHeight="1" spans="1:23">
      <c r="A405" s="97" t="s">
        <v>569</v>
      </c>
      <c r="B405" s="97" t="s">
        <v>748</v>
      </c>
      <c r="C405" s="97" t="s">
        <v>669</v>
      </c>
      <c r="D405" s="97" t="s">
        <v>101</v>
      </c>
      <c r="E405" s="97" t="s">
        <v>170</v>
      </c>
      <c r="F405" s="97" t="s">
        <v>171</v>
      </c>
      <c r="G405" s="97" t="s">
        <v>348</v>
      </c>
      <c r="H405" s="97" t="s">
        <v>349</v>
      </c>
      <c r="I405" s="109">
        <v>680000</v>
      </c>
      <c r="J405" s="109"/>
      <c r="K405" s="109"/>
      <c r="L405" s="109"/>
      <c r="M405" s="109"/>
      <c r="N405" s="109"/>
      <c r="O405" s="109"/>
      <c r="P405" s="109"/>
      <c r="Q405" s="109"/>
      <c r="R405" s="109">
        <v>680000</v>
      </c>
      <c r="S405" s="109">
        <v>680000</v>
      </c>
      <c r="T405" s="109"/>
      <c r="U405" s="109"/>
      <c r="V405" s="109"/>
      <c r="W405" s="109"/>
    </row>
    <row r="406" ht="21.75" customHeight="1" spans="1:23">
      <c r="A406" s="97" t="s">
        <v>569</v>
      </c>
      <c r="B406" s="97" t="s">
        <v>748</v>
      </c>
      <c r="C406" s="97" t="s">
        <v>669</v>
      </c>
      <c r="D406" s="97" t="s">
        <v>101</v>
      </c>
      <c r="E406" s="97" t="s">
        <v>170</v>
      </c>
      <c r="F406" s="97" t="s">
        <v>171</v>
      </c>
      <c r="G406" s="97" t="s">
        <v>676</v>
      </c>
      <c r="H406" s="97" t="s">
        <v>677</v>
      </c>
      <c r="I406" s="109">
        <v>200000</v>
      </c>
      <c r="J406" s="109"/>
      <c r="K406" s="109"/>
      <c r="L406" s="109"/>
      <c r="M406" s="109"/>
      <c r="N406" s="109"/>
      <c r="O406" s="109"/>
      <c r="P406" s="109"/>
      <c r="Q406" s="109"/>
      <c r="R406" s="109">
        <v>200000</v>
      </c>
      <c r="S406" s="109">
        <v>200000</v>
      </c>
      <c r="T406" s="109"/>
      <c r="U406" s="109"/>
      <c r="V406" s="109"/>
      <c r="W406" s="109"/>
    </row>
    <row r="407" ht="21.75" customHeight="1" spans="1:23">
      <c r="A407" s="97" t="s">
        <v>569</v>
      </c>
      <c r="B407" s="97" t="s">
        <v>748</v>
      </c>
      <c r="C407" s="97" t="s">
        <v>669</v>
      </c>
      <c r="D407" s="97" t="s">
        <v>101</v>
      </c>
      <c r="E407" s="97" t="s">
        <v>170</v>
      </c>
      <c r="F407" s="97" t="s">
        <v>171</v>
      </c>
      <c r="G407" s="97" t="s">
        <v>350</v>
      </c>
      <c r="H407" s="97" t="s">
        <v>351</v>
      </c>
      <c r="I407" s="109">
        <v>3000</v>
      </c>
      <c r="J407" s="109"/>
      <c r="K407" s="109"/>
      <c r="L407" s="109"/>
      <c r="M407" s="109"/>
      <c r="N407" s="109"/>
      <c r="O407" s="109"/>
      <c r="P407" s="109"/>
      <c r="Q407" s="109"/>
      <c r="R407" s="109">
        <v>3000</v>
      </c>
      <c r="S407" s="109">
        <v>3000</v>
      </c>
      <c r="T407" s="109"/>
      <c r="U407" s="109"/>
      <c r="V407" s="109"/>
      <c r="W407" s="109"/>
    </row>
    <row r="408" ht="21.75" customHeight="1" spans="1:23">
      <c r="A408" s="97" t="s">
        <v>569</v>
      </c>
      <c r="B408" s="97" t="s">
        <v>748</v>
      </c>
      <c r="C408" s="97" t="s">
        <v>669</v>
      </c>
      <c r="D408" s="97" t="s">
        <v>101</v>
      </c>
      <c r="E408" s="97" t="s">
        <v>170</v>
      </c>
      <c r="F408" s="97" t="s">
        <v>171</v>
      </c>
      <c r="G408" s="97" t="s">
        <v>352</v>
      </c>
      <c r="H408" s="97" t="s">
        <v>353</v>
      </c>
      <c r="I408" s="109">
        <v>45000</v>
      </c>
      <c r="J408" s="109"/>
      <c r="K408" s="109"/>
      <c r="L408" s="109"/>
      <c r="M408" s="109"/>
      <c r="N408" s="109"/>
      <c r="O408" s="109"/>
      <c r="P408" s="109"/>
      <c r="Q408" s="109"/>
      <c r="R408" s="109">
        <v>45000</v>
      </c>
      <c r="S408" s="109">
        <v>45000</v>
      </c>
      <c r="T408" s="109"/>
      <c r="U408" s="109"/>
      <c r="V408" s="109"/>
      <c r="W408" s="109"/>
    </row>
    <row r="409" ht="21.75" customHeight="1" spans="1:23">
      <c r="A409" s="97" t="s">
        <v>569</v>
      </c>
      <c r="B409" s="97" t="s">
        <v>748</v>
      </c>
      <c r="C409" s="97" t="s">
        <v>669</v>
      </c>
      <c r="D409" s="97" t="s">
        <v>101</v>
      </c>
      <c r="E409" s="97" t="s">
        <v>170</v>
      </c>
      <c r="F409" s="97" t="s">
        <v>171</v>
      </c>
      <c r="G409" s="97" t="s">
        <v>324</v>
      </c>
      <c r="H409" s="97" t="s">
        <v>270</v>
      </c>
      <c r="I409" s="109">
        <v>20000</v>
      </c>
      <c r="J409" s="109"/>
      <c r="K409" s="109"/>
      <c r="L409" s="109"/>
      <c r="M409" s="109"/>
      <c r="N409" s="109"/>
      <c r="O409" s="109"/>
      <c r="P409" s="109"/>
      <c r="Q409" s="109"/>
      <c r="R409" s="109">
        <v>20000</v>
      </c>
      <c r="S409" s="109">
        <v>20000</v>
      </c>
      <c r="T409" s="109"/>
      <c r="U409" s="109"/>
      <c r="V409" s="109"/>
      <c r="W409" s="109"/>
    </row>
    <row r="410" ht="21.75" customHeight="1" spans="1:23">
      <c r="A410" s="97" t="s">
        <v>569</v>
      </c>
      <c r="B410" s="97" t="s">
        <v>748</v>
      </c>
      <c r="C410" s="97" t="s">
        <v>669</v>
      </c>
      <c r="D410" s="97" t="s">
        <v>101</v>
      </c>
      <c r="E410" s="97" t="s">
        <v>170</v>
      </c>
      <c r="F410" s="97" t="s">
        <v>171</v>
      </c>
      <c r="G410" s="97" t="s">
        <v>678</v>
      </c>
      <c r="H410" s="97" t="s">
        <v>679</v>
      </c>
      <c r="I410" s="109">
        <v>4000000</v>
      </c>
      <c r="J410" s="109"/>
      <c r="K410" s="109"/>
      <c r="L410" s="109"/>
      <c r="M410" s="109"/>
      <c r="N410" s="109"/>
      <c r="O410" s="109"/>
      <c r="P410" s="109"/>
      <c r="Q410" s="109"/>
      <c r="R410" s="109">
        <v>4000000</v>
      </c>
      <c r="S410" s="109">
        <v>4000000</v>
      </c>
      <c r="T410" s="109"/>
      <c r="U410" s="109"/>
      <c r="V410" s="109"/>
      <c r="W410" s="109"/>
    </row>
    <row r="411" ht="21.75" customHeight="1" spans="1:23">
      <c r="A411" s="97" t="s">
        <v>569</v>
      </c>
      <c r="B411" s="97" t="s">
        <v>748</v>
      </c>
      <c r="C411" s="97" t="s">
        <v>669</v>
      </c>
      <c r="D411" s="97" t="s">
        <v>101</v>
      </c>
      <c r="E411" s="97" t="s">
        <v>170</v>
      </c>
      <c r="F411" s="97" t="s">
        <v>171</v>
      </c>
      <c r="G411" s="97" t="s">
        <v>680</v>
      </c>
      <c r="H411" s="97" t="s">
        <v>681</v>
      </c>
      <c r="I411" s="109">
        <v>180000</v>
      </c>
      <c r="J411" s="109"/>
      <c r="K411" s="109"/>
      <c r="L411" s="109"/>
      <c r="M411" s="109"/>
      <c r="N411" s="109"/>
      <c r="O411" s="109"/>
      <c r="P411" s="109"/>
      <c r="Q411" s="109"/>
      <c r="R411" s="109">
        <v>180000</v>
      </c>
      <c r="S411" s="109">
        <v>180000</v>
      </c>
      <c r="T411" s="109"/>
      <c r="U411" s="109"/>
      <c r="V411" s="109"/>
      <c r="W411" s="109"/>
    </row>
    <row r="412" ht="21.75" customHeight="1" spans="1:23">
      <c r="A412" s="97" t="s">
        <v>569</v>
      </c>
      <c r="B412" s="97" t="s">
        <v>748</v>
      </c>
      <c r="C412" s="97" t="s">
        <v>669</v>
      </c>
      <c r="D412" s="97" t="s">
        <v>101</v>
      </c>
      <c r="E412" s="97" t="s">
        <v>170</v>
      </c>
      <c r="F412" s="97" t="s">
        <v>171</v>
      </c>
      <c r="G412" s="97" t="s">
        <v>682</v>
      </c>
      <c r="H412" s="97" t="s">
        <v>683</v>
      </c>
      <c r="I412" s="109">
        <v>192000</v>
      </c>
      <c r="J412" s="109"/>
      <c r="K412" s="109"/>
      <c r="L412" s="109"/>
      <c r="M412" s="109"/>
      <c r="N412" s="109"/>
      <c r="O412" s="109"/>
      <c r="P412" s="109"/>
      <c r="Q412" s="109"/>
      <c r="R412" s="109">
        <v>192000</v>
      </c>
      <c r="S412" s="109">
        <v>192000</v>
      </c>
      <c r="T412" s="109"/>
      <c r="U412" s="109"/>
      <c r="V412" s="109"/>
      <c r="W412" s="109"/>
    </row>
    <row r="413" ht="21.75" customHeight="1" spans="1:23">
      <c r="A413" s="97" t="s">
        <v>569</v>
      </c>
      <c r="B413" s="97" t="s">
        <v>748</v>
      </c>
      <c r="C413" s="97" t="s">
        <v>669</v>
      </c>
      <c r="D413" s="97" t="s">
        <v>101</v>
      </c>
      <c r="E413" s="97" t="s">
        <v>170</v>
      </c>
      <c r="F413" s="97" t="s">
        <v>171</v>
      </c>
      <c r="G413" s="97" t="s">
        <v>331</v>
      </c>
      <c r="H413" s="97" t="s">
        <v>330</v>
      </c>
      <c r="I413" s="109">
        <v>246000</v>
      </c>
      <c r="J413" s="109"/>
      <c r="K413" s="109"/>
      <c r="L413" s="109"/>
      <c r="M413" s="109"/>
      <c r="N413" s="109"/>
      <c r="O413" s="109"/>
      <c r="P413" s="109"/>
      <c r="Q413" s="109"/>
      <c r="R413" s="109">
        <v>246000</v>
      </c>
      <c r="S413" s="109">
        <v>246000</v>
      </c>
      <c r="T413" s="109"/>
      <c r="U413" s="109"/>
      <c r="V413" s="109"/>
      <c r="W413" s="109"/>
    </row>
    <row r="414" ht="21.75" customHeight="1" spans="1:23">
      <c r="A414" s="97" t="s">
        <v>569</v>
      </c>
      <c r="B414" s="97" t="s">
        <v>748</v>
      </c>
      <c r="C414" s="97" t="s">
        <v>669</v>
      </c>
      <c r="D414" s="97" t="s">
        <v>101</v>
      </c>
      <c r="E414" s="97" t="s">
        <v>170</v>
      </c>
      <c r="F414" s="97" t="s">
        <v>171</v>
      </c>
      <c r="G414" s="97" t="s">
        <v>321</v>
      </c>
      <c r="H414" s="97" t="s">
        <v>322</v>
      </c>
      <c r="I414" s="109">
        <v>120000</v>
      </c>
      <c r="J414" s="109"/>
      <c r="K414" s="109"/>
      <c r="L414" s="109"/>
      <c r="M414" s="109"/>
      <c r="N414" s="109"/>
      <c r="O414" s="109"/>
      <c r="P414" s="109"/>
      <c r="Q414" s="109"/>
      <c r="R414" s="109">
        <v>120000</v>
      </c>
      <c r="S414" s="109">
        <v>120000</v>
      </c>
      <c r="T414" s="109"/>
      <c r="U414" s="109"/>
      <c r="V414" s="109"/>
      <c r="W414" s="109"/>
    </row>
    <row r="415" ht="21.75" customHeight="1" spans="1:23">
      <c r="A415" s="97" t="s">
        <v>569</v>
      </c>
      <c r="B415" s="97" t="s">
        <v>748</v>
      </c>
      <c r="C415" s="97" t="s">
        <v>669</v>
      </c>
      <c r="D415" s="97" t="s">
        <v>101</v>
      </c>
      <c r="E415" s="97" t="s">
        <v>170</v>
      </c>
      <c r="F415" s="97" t="s">
        <v>171</v>
      </c>
      <c r="G415" s="97" t="s">
        <v>327</v>
      </c>
      <c r="H415" s="97" t="s">
        <v>328</v>
      </c>
      <c r="I415" s="109">
        <v>12000</v>
      </c>
      <c r="J415" s="109"/>
      <c r="K415" s="109"/>
      <c r="L415" s="109"/>
      <c r="M415" s="109"/>
      <c r="N415" s="109"/>
      <c r="O415" s="109"/>
      <c r="P415" s="109"/>
      <c r="Q415" s="109"/>
      <c r="R415" s="109">
        <v>12000</v>
      </c>
      <c r="S415" s="109">
        <v>12000</v>
      </c>
      <c r="T415" s="109"/>
      <c r="U415" s="109"/>
      <c r="V415" s="109"/>
      <c r="W415" s="109"/>
    </row>
    <row r="416" ht="21.75" customHeight="1" spans="1:23">
      <c r="A416" s="97" t="s">
        <v>569</v>
      </c>
      <c r="B416" s="97" t="s">
        <v>748</v>
      </c>
      <c r="C416" s="97" t="s">
        <v>669</v>
      </c>
      <c r="D416" s="97" t="s">
        <v>101</v>
      </c>
      <c r="E416" s="97" t="s">
        <v>170</v>
      </c>
      <c r="F416" s="97" t="s">
        <v>171</v>
      </c>
      <c r="G416" s="97" t="s">
        <v>334</v>
      </c>
      <c r="H416" s="97" t="s">
        <v>335</v>
      </c>
      <c r="I416" s="109">
        <v>5120000</v>
      </c>
      <c r="J416" s="109"/>
      <c r="K416" s="109"/>
      <c r="L416" s="109"/>
      <c r="M416" s="109"/>
      <c r="N416" s="109"/>
      <c r="O416" s="109"/>
      <c r="P416" s="109"/>
      <c r="Q416" s="109"/>
      <c r="R416" s="109">
        <v>5120000</v>
      </c>
      <c r="S416" s="109">
        <v>5120000</v>
      </c>
      <c r="T416" s="109"/>
      <c r="U416" s="109"/>
      <c r="V416" s="109"/>
      <c r="W416" s="109"/>
    </row>
    <row r="417" ht="21.75" customHeight="1" spans="1:23">
      <c r="A417" s="97" t="s">
        <v>569</v>
      </c>
      <c r="B417" s="97" t="s">
        <v>748</v>
      </c>
      <c r="C417" s="97" t="s">
        <v>669</v>
      </c>
      <c r="D417" s="97" t="s">
        <v>101</v>
      </c>
      <c r="E417" s="97" t="s">
        <v>170</v>
      </c>
      <c r="F417" s="97" t="s">
        <v>171</v>
      </c>
      <c r="G417" s="97" t="s">
        <v>690</v>
      </c>
      <c r="H417" s="97" t="s">
        <v>691</v>
      </c>
      <c r="I417" s="109">
        <v>200000</v>
      </c>
      <c r="J417" s="109"/>
      <c r="K417" s="109"/>
      <c r="L417" s="109"/>
      <c r="M417" s="109"/>
      <c r="N417" s="109"/>
      <c r="O417" s="109"/>
      <c r="P417" s="109"/>
      <c r="Q417" s="109"/>
      <c r="R417" s="109">
        <v>200000</v>
      </c>
      <c r="S417" s="109">
        <v>200000</v>
      </c>
      <c r="T417" s="109"/>
      <c r="U417" s="109"/>
      <c r="V417" s="109"/>
      <c r="W417" s="109"/>
    </row>
    <row r="418" ht="21.75" customHeight="1" spans="1:23">
      <c r="A418" s="97" t="s">
        <v>569</v>
      </c>
      <c r="B418" s="97" t="s">
        <v>748</v>
      </c>
      <c r="C418" s="97" t="s">
        <v>669</v>
      </c>
      <c r="D418" s="97" t="s">
        <v>101</v>
      </c>
      <c r="E418" s="97" t="s">
        <v>170</v>
      </c>
      <c r="F418" s="97" t="s">
        <v>171</v>
      </c>
      <c r="G418" s="97" t="s">
        <v>692</v>
      </c>
      <c r="H418" s="97" t="s">
        <v>693</v>
      </c>
      <c r="I418" s="109">
        <v>2700000</v>
      </c>
      <c r="J418" s="109"/>
      <c r="K418" s="109"/>
      <c r="L418" s="109"/>
      <c r="M418" s="109"/>
      <c r="N418" s="109"/>
      <c r="O418" s="109"/>
      <c r="P418" s="109"/>
      <c r="Q418" s="109"/>
      <c r="R418" s="109">
        <v>2700000</v>
      </c>
      <c r="S418" s="109">
        <v>2700000</v>
      </c>
      <c r="T418" s="109"/>
      <c r="U418" s="109"/>
      <c r="V418" s="109"/>
      <c r="W418" s="109"/>
    </row>
    <row r="419" ht="21.75" customHeight="1" spans="1:23">
      <c r="A419" s="97" t="s">
        <v>569</v>
      </c>
      <c r="B419" s="97" t="s">
        <v>748</v>
      </c>
      <c r="C419" s="97" t="s">
        <v>669</v>
      </c>
      <c r="D419" s="97" t="s">
        <v>101</v>
      </c>
      <c r="E419" s="97" t="s">
        <v>170</v>
      </c>
      <c r="F419" s="97" t="s">
        <v>171</v>
      </c>
      <c r="G419" s="97" t="s">
        <v>699</v>
      </c>
      <c r="H419" s="97" t="s">
        <v>700</v>
      </c>
      <c r="I419" s="109">
        <v>2300000</v>
      </c>
      <c r="J419" s="109"/>
      <c r="K419" s="109"/>
      <c r="L419" s="109"/>
      <c r="M419" s="109"/>
      <c r="N419" s="109"/>
      <c r="O419" s="109"/>
      <c r="P419" s="109"/>
      <c r="Q419" s="109"/>
      <c r="R419" s="109">
        <v>2300000</v>
      </c>
      <c r="S419" s="109">
        <v>2300000</v>
      </c>
      <c r="T419" s="109"/>
      <c r="U419" s="109"/>
      <c r="V419" s="109"/>
      <c r="W419" s="109"/>
    </row>
    <row r="420" ht="21.75" customHeight="1" spans="1:23">
      <c r="A420" s="97" t="s">
        <v>569</v>
      </c>
      <c r="B420" s="97" t="s">
        <v>748</v>
      </c>
      <c r="C420" s="97" t="s">
        <v>669</v>
      </c>
      <c r="D420" s="97" t="s">
        <v>101</v>
      </c>
      <c r="E420" s="97" t="s">
        <v>170</v>
      </c>
      <c r="F420" s="97" t="s">
        <v>171</v>
      </c>
      <c r="G420" s="97" t="s">
        <v>694</v>
      </c>
      <c r="H420" s="97" t="s">
        <v>695</v>
      </c>
      <c r="I420" s="109">
        <v>100000</v>
      </c>
      <c r="J420" s="109"/>
      <c r="K420" s="109"/>
      <c r="L420" s="109"/>
      <c r="M420" s="109"/>
      <c r="N420" s="109"/>
      <c r="O420" s="109"/>
      <c r="P420" s="109"/>
      <c r="Q420" s="109"/>
      <c r="R420" s="109">
        <v>100000</v>
      </c>
      <c r="S420" s="109">
        <v>100000</v>
      </c>
      <c r="T420" s="109"/>
      <c r="U420" s="109"/>
      <c r="V420" s="109"/>
      <c r="W420" s="109"/>
    </row>
    <row r="421" ht="21.75" customHeight="1" spans="1:23">
      <c r="A421" s="97" t="s">
        <v>569</v>
      </c>
      <c r="B421" s="97" t="s">
        <v>748</v>
      </c>
      <c r="C421" s="97" t="s">
        <v>669</v>
      </c>
      <c r="D421" s="97" t="s">
        <v>101</v>
      </c>
      <c r="E421" s="97" t="s">
        <v>170</v>
      </c>
      <c r="F421" s="97" t="s">
        <v>171</v>
      </c>
      <c r="G421" s="97" t="s">
        <v>715</v>
      </c>
      <c r="H421" s="97" t="s">
        <v>716</v>
      </c>
      <c r="I421" s="109">
        <v>200000</v>
      </c>
      <c r="J421" s="109"/>
      <c r="K421" s="109"/>
      <c r="L421" s="109"/>
      <c r="M421" s="109"/>
      <c r="N421" s="109"/>
      <c r="O421" s="109"/>
      <c r="P421" s="109"/>
      <c r="Q421" s="109"/>
      <c r="R421" s="109">
        <v>200000</v>
      </c>
      <c r="S421" s="109">
        <v>200000</v>
      </c>
      <c r="T421" s="109"/>
      <c r="U421" s="109"/>
      <c r="V421" s="109"/>
      <c r="W421" s="109"/>
    </row>
    <row r="422" ht="21.75" customHeight="1" spans="1:23">
      <c r="A422" s="97" t="s">
        <v>569</v>
      </c>
      <c r="B422" s="97" t="s">
        <v>749</v>
      </c>
      <c r="C422" s="97" t="s">
        <v>725</v>
      </c>
      <c r="D422" s="97" t="s">
        <v>101</v>
      </c>
      <c r="E422" s="97" t="s">
        <v>217</v>
      </c>
      <c r="F422" s="97" t="s">
        <v>216</v>
      </c>
      <c r="G422" s="97" t="s">
        <v>721</v>
      </c>
      <c r="H422" s="97" t="s">
        <v>116</v>
      </c>
      <c r="I422" s="109">
        <v>6044.86</v>
      </c>
      <c r="J422" s="109"/>
      <c r="K422" s="109"/>
      <c r="L422" s="109"/>
      <c r="M422" s="109"/>
      <c r="N422" s="109"/>
      <c r="O422" s="109"/>
      <c r="P422" s="109"/>
      <c r="Q422" s="109"/>
      <c r="R422" s="109">
        <v>6044.86</v>
      </c>
      <c r="S422" s="109"/>
      <c r="T422" s="109"/>
      <c r="U422" s="109"/>
      <c r="V422" s="109"/>
      <c r="W422" s="109">
        <v>6044.86</v>
      </c>
    </row>
    <row r="423" ht="21.75" customHeight="1" spans="1:23">
      <c r="A423" s="97" t="s">
        <v>569</v>
      </c>
      <c r="B423" s="97" t="s">
        <v>750</v>
      </c>
      <c r="C423" s="97" t="s">
        <v>669</v>
      </c>
      <c r="D423" s="97" t="s">
        <v>105</v>
      </c>
      <c r="E423" s="97" t="s">
        <v>170</v>
      </c>
      <c r="F423" s="97" t="s">
        <v>171</v>
      </c>
      <c r="G423" s="97" t="s">
        <v>338</v>
      </c>
      <c r="H423" s="97" t="s">
        <v>339</v>
      </c>
      <c r="I423" s="109">
        <v>120000</v>
      </c>
      <c r="J423" s="109"/>
      <c r="K423" s="109"/>
      <c r="L423" s="109"/>
      <c r="M423" s="109"/>
      <c r="N423" s="109"/>
      <c r="O423" s="109"/>
      <c r="P423" s="109"/>
      <c r="Q423" s="109"/>
      <c r="R423" s="109">
        <v>120000</v>
      </c>
      <c r="S423" s="109">
        <v>120000</v>
      </c>
      <c r="T423" s="109"/>
      <c r="U423" s="109"/>
      <c r="V423" s="109"/>
      <c r="W423" s="109"/>
    </row>
    <row r="424" ht="21.75" customHeight="1" spans="1:23">
      <c r="A424" s="97" t="s">
        <v>569</v>
      </c>
      <c r="B424" s="97" t="s">
        <v>750</v>
      </c>
      <c r="C424" s="97" t="s">
        <v>669</v>
      </c>
      <c r="D424" s="97" t="s">
        <v>105</v>
      </c>
      <c r="E424" s="97" t="s">
        <v>170</v>
      </c>
      <c r="F424" s="97" t="s">
        <v>171</v>
      </c>
      <c r="G424" s="97" t="s">
        <v>670</v>
      </c>
      <c r="H424" s="97" t="s">
        <v>671</v>
      </c>
      <c r="I424" s="109">
        <v>80000</v>
      </c>
      <c r="J424" s="109"/>
      <c r="K424" s="109"/>
      <c r="L424" s="109"/>
      <c r="M424" s="109"/>
      <c r="N424" s="109"/>
      <c r="O424" s="109"/>
      <c r="P424" s="109"/>
      <c r="Q424" s="109"/>
      <c r="R424" s="109">
        <v>80000</v>
      </c>
      <c r="S424" s="109">
        <v>80000</v>
      </c>
      <c r="T424" s="109"/>
      <c r="U424" s="109"/>
      <c r="V424" s="109"/>
      <c r="W424" s="109"/>
    </row>
    <row r="425" ht="21.75" customHeight="1" spans="1:23">
      <c r="A425" s="97" t="s">
        <v>569</v>
      </c>
      <c r="B425" s="97" t="s">
        <v>750</v>
      </c>
      <c r="C425" s="97" t="s">
        <v>669</v>
      </c>
      <c r="D425" s="97" t="s">
        <v>105</v>
      </c>
      <c r="E425" s="97" t="s">
        <v>170</v>
      </c>
      <c r="F425" s="97" t="s">
        <v>171</v>
      </c>
      <c r="G425" s="97" t="s">
        <v>672</v>
      </c>
      <c r="H425" s="97" t="s">
        <v>673</v>
      </c>
      <c r="I425" s="109">
        <v>1000</v>
      </c>
      <c r="J425" s="109"/>
      <c r="K425" s="109"/>
      <c r="L425" s="109"/>
      <c r="M425" s="109"/>
      <c r="N425" s="109"/>
      <c r="O425" s="109"/>
      <c r="P425" s="109"/>
      <c r="Q425" s="109"/>
      <c r="R425" s="109">
        <v>1000</v>
      </c>
      <c r="S425" s="109">
        <v>1000</v>
      </c>
      <c r="T425" s="109"/>
      <c r="U425" s="109"/>
      <c r="V425" s="109"/>
      <c r="W425" s="109"/>
    </row>
    <row r="426" ht="21.75" customHeight="1" spans="1:23">
      <c r="A426" s="97" t="s">
        <v>569</v>
      </c>
      <c r="B426" s="97" t="s">
        <v>750</v>
      </c>
      <c r="C426" s="97" t="s">
        <v>669</v>
      </c>
      <c r="D426" s="97" t="s">
        <v>105</v>
      </c>
      <c r="E426" s="97" t="s">
        <v>170</v>
      </c>
      <c r="F426" s="97" t="s">
        <v>171</v>
      </c>
      <c r="G426" s="97" t="s">
        <v>340</v>
      </c>
      <c r="H426" s="97" t="s">
        <v>341</v>
      </c>
      <c r="I426" s="109">
        <v>24000</v>
      </c>
      <c r="J426" s="109"/>
      <c r="K426" s="109"/>
      <c r="L426" s="109"/>
      <c r="M426" s="109"/>
      <c r="N426" s="109"/>
      <c r="O426" s="109"/>
      <c r="P426" s="109"/>
      <c r="Q426" s="109"/>
      <c r="R426" s="109">
        <v>24000</v>
      </c>
      <c r="S426" s="109">
        <v>24000</v>
      </c>
      <c r="T426" s="109"/>
      <c r="U426" s="109"/>
      <c r="V426" s="109"/>
      <c r="W426" s="109"/>
    </row>
    <row r="427" ht="21.75" customHeight="1" spans="1:23">
      <c r="A427" s="97" t="s">
        <v>569</v>
      </c>
      <c r="B427" s="97" t="s">
        <v>750</v>
      </c>
      <c r="C427" s="97" t="s">
        <v>669</v>
      </c>
      <c r="D427" s="97" t="s">
        <v>105</v>
      </c>
      <c r="E427" s="97" t="s">
        <v>170</v>
      </c>
      <c r="F427" s="97" t="s">
        <v>171</v>
      </c>
      <c r="G427" s="97" t="s">
        <v>342</v>
      </c>
      <c r="H427" s="97" t="s">
        <v>343</v>
      </c>
      <c r="I427" s="109">
        <v>30000</v>
      </c>
      <c r="J427" s="109"/>
      <c r="K427" s="109"/>
      <c r="L427" s="109"/>
      <c r="M427" s="109"/>
      <c r="N427" s="109"/>
      <c r="O427" s="109"/>
      <c r="P427" s="109"/>
      <c r="Q427" s="109"/>
      <c r="R427" s="109">
        <v>30000</v>
      </c>
      <c r="S427" s="109">
        <v>30000</v>
      </c>
      <c r="T427" s="109"/>
      <c r="U427" s="109"/>
      <c r="V427" s="109"/>
      <c r="W427" s="109"/>
    </row>
    <row r="428" ht="21.75" customHeight="1" spans="1:23">
      <c r="A428" s="97" t="s">
        <v>569</v>
      </c>
      <c r="B428" s="97" t="s">
        <v>750</v>
      </c>
      <c r="C428" s="97" t="s">
        <v>669</v>
      </c>
      <c r="D428" s="97" t="s">
        <v>105</v>
      </c>
      <c r="E428" s="97" t="s">
        <v>170</v>
      </c>
      <c r="F428" s="97" t="s">
        <v>171</v>
      </c>
      <c r="G428" s="97" t="s">
        <v>344</v>
      </c>
      <c r="H428" s="97" t="s">
        <v>345</v>
      </c>
      <c r="I428" s="109">
        <v>24000</v>
      </c>
      <c r="J428" s="109"/>
      <c r="K428" s="109"/>
      <c r="L428" s="109"/>
      <c r="M428" s="109"/>
      <c r="N428" s="109"/>
      <c r="O428" s="109"/>
      <c r="P428" s="109"/>
      <c r="Q428" s="109"/>
      <c r="R428" s="109">
        <v>24000</v>
      </c>
      <c r="S428" s="109">
        <v>24000</v>
      </c>
      <c r="T428" s="109"/>
      <c r="U428" s="109"/>
      <c r="V428" s="109"/>
      <c r="W428" s="109"/>
    </row>
    <row r="429" ht="21.75" customHeight="1" spans="1:23">
      <c r="A429" s="97" t="s">
        <v>569</v>
      </c>
      <c r="B429" s="97" t="s">
        <v>750</v>
      </c>
      <c r="C429" s="97" t="s">
        <v>669</v>
      </c>
      <c r="D429" s="97" t="s">
        <v>105</v>
      </c>
      <c r="E429" s="97" t="s">
        <v>170</v>
      </c>
      <c r="F429" s="97" t="s">
        <v>171</v>
      </c>
      <c r="G429" s="97" t="s">
        <v>346</v>
      </c>
      <c r="H429" s="97" t="s">
        <v>347</v>
      </c>
      <c r="I429" s="109">
        <v>10000</v>
      </c>
      <c r="J429" s="109"/>
      <c r="K429" s="109"/>
      <c r="L429" s="109"/>
      <c r="M429" s="109"/>
      <c r="N429" s="109"/>
      <c r="O429" s="109"/>
      <c r="P429" s="109"/>
      <c r="Q429" s="109"/>
      <c r="R429" s="109">
        <v>10000</v>
      </c>
      <c r="S429" s="109">
        <v>10000</v>
      </c>
      <c r="T429" s="109"/>
      <c r="U429" s="109"/>
      <c r="V429" s="109"/>
      <c r="W429" s="109"/>
    </row>
    <row r="430" ht="21.75" customHeight="1" spans="1:23">
      <c r="A430" s="97" t="s">
        <v>569</v>
      </c>
      <c r="B430" s="97" t="s">
        <v>750</v>
      </c>
      <c r="C430" s="97" t="s">
        <v>669</v>
      </c>
      <c r="D430" s="97" t="s">
        <v>105</v>
      </c>
      <c r="E430" s="97" t="s">
        <v>170</v>
      </c>
      <c r="F430" s="97" t="s">
        <v>171</v>
      </c>
      <c r="G430" s="97" t="s">
        <v>348</v>
      </c>
      <c r="H430" s="97" t="s">
        <v>349</v>
      </c>
      <c r="I430" s="109">
        <v>150000</v>
      </c>
      <c r="J430" s="109"/>
      <c r="K430" s="109"/>
      <c r="L430" s="109"/>
      <c r="M430" s="109"/>
      <c r="N430" s="109"/>
      <c r="O430" s="109"/>
      <c r="P430" s="109"/>
      <c r="Q430" s="109"/>
      <c r="R430" s="109">
        <v>150000</v>
      </c>
      <c r="S430" s="109">
        <v>150000</v>
      </c>
      <c r="T430" s="109"/>
      <c r="U430" s="109"/>
      <c r="V430" s="109"/>
      <c r="W430" s="109"/>
    </row>
    <row r="431" ht="21.75" customHeight="1" spans="1:23">
      <c r="A431" s="97" t="s">
        <v>569</v>
      </c>
      <c r="B431" s="97" t="s">
        <v>750</v>
      </c>
      <c r="C431" s="97" t="s">
        <v>669</v>
      </c>
      <c r="D431" s="97" t="s">
        <v>105</v>
      </c>
      <c r="E431" s="97" t="s">
        <v>170</v>
      </c>
      <c r="F431" s="97" t="s">
        <v>171</v>
      </c>
      <c r="G431" s="97" t="s">
        <v>350</v>
      </c>
      <c r="H431" s="97" t="s">
        <v>351</v>
      </c>
      <c r="I431" s="109">
        <v>4000</v>
      </c>
      <c r="J431" s="109"/>
      <c r="K431" s="109"/>
      <c r="L431" s="109"/>
      <c r="M431" s="109"/>
      <c r="N431" s="109"/>
      <c r="O431" s="109"/>
      <c r="P431" s="109"/>
      <c r="Q431" s="109"/>
      <c r="R431" s="109">
        <v>4000</v>
      </c>
      <c r="S431" s="109">
        <v>4000</v>
      </c>
      <c r="T431" s="109"/>
      <c r="U431" s="109"/>
      <c r="V431" s="109"/>
      <c r="W431" s="109"/>
    </row>
    <row r="432" ht="21.75" customHeight="1" spans="1:23">
      <c r="A432" s="97" t="s">
        <v>569</v>
      </c>
      <c r="B432" s="97" t="s">
        <v>750</v>
      </c>
      <c r="C432" s="97" t="s">
        <v>669</v>
      </c>
      <c r="D432" s="97" t="s">
        <v>105</v>
      </c>
      <c r="E432" s="97" t="s">
        <v>170</v>
      </c>
      <c r="F432" s="97" t="s">
        <v>171</v>
      </c>
      <c r="G432" s="97" t="s">
        <v>352</v>
      </c>
      <c r="H432" s="97" t="s">
        <v>353</v>
      </c>
      <c r="I432" s="109">
        <v>20000</v>
      </c>
      <c r="J432" s="109"/>
      <c r="K432" s="109"/>
      <c r="L432" s="109"/>
      <c r="M432" s="109"/>
      <c r="N432" s="109"/>
      <c r="O432" s="109"/>
      <c r="P432" s="109"/>
      <c r="Q432" s="109"/>
      <c r="R432" s="109">
        <v>20000</v>
      </c>
      <c r="S432" s="109">
        <v>20000</v>
      </c>
      <c r="T432" s="109"/>
      <c r="U432" s="109"/>
      <c r="V432" s="109"/>
      <c r="W432" s="109"/>
    </row>
    <row r="433" ht="21.75" customHeight="1" spans="1:23">
      <c r="A433" s="97" t="s">
        <v>569</v>
      </c>
      <c r="B433" s="97" t="s">
        <v>750</v>
      </c>
      <c r="C433" s="97" t="s">
        <v>669</v>
      </c>
      <c r="D433" s="97" t="s">
        <v>105</v>
      </c>
      <c r="E433" s="97" t="s">
        <v>170</v>
      </c>
      <c r="F433" s="97" t="s">
        <v>171</v>
      </c>
      <c r="G433" s="97" t="s">
        <v>324</v>
      </c>
      <c r="H433" s="97" t="s">
        <v>270</v>
      </c>
      <c r="I433" s="109">
        <v>10000</v>
      </c>
      <c r="J433" s="109"/>
      <c r="K433" s="109"/>
      <c r="L433" s="109"/>
      <c r="M433" s="109"/>
      <c r="N433" s="109"/>
      <c r="O433" s="109"/>
      <c r="P433" s="109"/>
      <c r="Q433" s="109"/>
      <c r="R433" s="109">
        <v>10000</v>
      </c>
      <c r="S433" s="109">
        <v>10000</v>
      </c>
      <c r="T433" s="109"/>
      <c r="U433" s="109"/>
      <c r="V433" s="109"/>
      <c r="W433" s="109"/>
    </row>
    <row r="434" ht="21.75" customHeight="1" spans="1:23">
      <c r="A434" s="97" t="s">
        <v>569</v>
      </c>
      <c r="B434" s="97" t="s">
        <v>750</v>
      </c>
      <c r="C434" s="97" t="s">
        <v>669</v>
      </c>
      <c r="D434" s="97" t="s">
        <v>105</v>
      </c>
      <c r="E434" s="97" t="s">
        <v>170</v>
      </c>
      <c r="F434" s="97" t="s">
        <v>171</v>
      </c>
      <c r="G434" s="97" t="s">
        <v>678</v>
      </c>
      <c r="H434" s="97" t="s">
        <v>679</v>
      </c>
      <c r="I434" s="109">
        <v>3000000</v>
      </c>
      <c r="J434" s="109"/>
      <c r="K434" s="109"/>
      <c r="L434" s="109"/>
      <c r="M434" s="109"/>
      <c r="N434" s="109"/>
      <c r="O434" s="109"/>
      <c r="P434" s="109"/>
      <c r="Q434" s="109"/>
      <c r="R434" s="109">
        <v>3000000</v>
      </c>
      <c r="S434" s="109">
        <v>3000000</v>
      </c>
      <c r="T434" s="109"/>
      <c r="U434" s="109"/>
      <c r="V434" s="109"/>
      <c r="W434" s="109"/>
    </row>
    <row r="435" ht="21.75" customHeight="1" spans="1:23">
      <c r="A435" s="97" t="s">
        <v>569</v>
      </c>
      <c r="B435" s="97" t="s">
        <v>750</v>
      </c>
      <c r="C435" s="97" t="s">
        <v>669</v>
      </c>
      <c r="D435" s="97" t="s">
        <v>105</v>
      </c>
      <c r="E435" s="97" t="s">
        <v>170</v>
      </c>
      <c r="F435" s="97" t="s">
        <v>171</v>
      </c>
      <c r="G435" s="97" t="s">
        <v>680</v>
      </c>
      <c r="H435" s="97" t="s">
        <v>681</v>
      </c>
      <c r="I435" s="109">
        <v>4000</v>
      </c>
      <c r="J435" s="109"/>
      <c r="K435" s="109"/>
      <c r="L435" s="109"/>
      <c r="M435" s="109"/>
      <c r="N435" s="109"/>
      <c r="O435" s="109"/>
      <c r="P435" s="109"/>
      <c r="Q435" s="109"/>
      <c r="R435" s="109">
        <v>4000</v>
      </c>
      <c r="S435" s="109">
        <v>4000</v>
      </c>
      <c r="T435" s="109"/>
      <c r="U435" s="109"/>
      <c r="V435" s="109"/>
      <c r="W435" s="109"/>
    </row>
    <row r="436" ht="21.75" customHeight="1" spans="1:23">
      <c r="A436" s="97" t="s">
        <v>569</v>
      </c>
      <c r="B436" s="97" t="s">
        <v>750</v>
      </c>
      <c r="C436" s="97" t="s">
        <v>669</v>
      </c>
      <c r="D436" s="97" t="s">
        <v>105</v>
      </c>
      <c r="E436" s="97" t="s">
        <v>170</v>
      </c>
      <c r="F436" s="97" t="s">
        <v>171</v>
      </c>
      <c r="G436" s="97" t="s">
        <v>682</v>
      </c>
      <c r="H436" s="97" t="s">
        <v>683</v>
      </c>
      <c r="I436" s="109">
        <v>60000</v>
      </c>
      <c r="J436" s="109"/>
      <c r="K436" s="109"/>
      <c r="L436" s="109"/>
      <c r="M436" s="109"/>
      <c r="N436" s="109"/>
      <c r="O436" s="109"/>
      <c r="P436" s="109"/>
      <c r="Q436" s="109"/>
      <c r="R436" s="109">
        <v>60000</v>
      </c>
      <c r="S436" s="109">
        <v>60000</v>
      </c>
      <c r="T436" s="109"/>
      <c r="U436" s="109"/>
      <c r="V436" s="109"/>
      <c r="W436" s="109"/>
    </row>
    <row r="437" ht="21.75" customHeight="1" spans="1:23">
      <c r="A437" s="97" t="s">
        <v>569</v>
      </c>
      <c r="B437" s="97" t="s">
        <v>750</v>
      </c>
      <c r="C437" s="97" t="s">
        <v>669</v>
      </c>
      <c r="D437" s="97" t="s">
        <v>105</v>
      </c>
      <c r="E437" s="97" t="s">
        <v>170</v>
      </c>
      <c r="F437" s="97" t="s">
        <v>171</v>
      </c>
      <c r="G437" s="97" t="s">
        <v>331</v>
      </c>
      <c r="H437" s="97" t="s">
        <v>330</v>
      </c>
      <c r="I437" s="109">
        <v>81600</v>
      </c>
      <c r="J437" s="109"/>
      <c r="K437" s="109"/>
      <c r="L437" s="109"/>
      <c r="M437" s="109"/>
      <c r="N437" s="109"/>
      <c r="O437" s="109"/>
      <c r="P437" s="109"/>
      <c r="Q437" s="109"/>
      <c r="R437" s="109">
        <v>81600</v>
      </c>
      <c r="S437" s="109">
        <v>81600</v>
      </c>
      <c r="T437" s="109"/>
      <c r="U437" s="109"/>
      <c r="V437" s="109"/>
      <c r="W437" s="109"/>
    </row>
    <row r="438" ht="21.75" customHeight="1" spans="1:23">
      <c r="A438" s="97" t="s">
        <v>569</v>
      </c>
      <c r="B438" s="97" t="s">
        <v>750</v>
      </c>
      <c r="C438" s="97" t="s">
        <v>669</v>
      </c>
      <c r="D438" s="97" t="s">
        <v>105</v>
      </c>
      <c r="E438" s="97" t="s">
        <v>170</v>
      </c>
      <c r="F438" s="97" t="s">
        <v>171</v>
      </c>
      <c r="G438" s="97" t="s">
        <v>321</v>
      </c>
      <c r="H438" s="97" t="s">
        <v>322</v>
      </c>
      <c r="I438" s="109">
        <v>50000</v>
      </c>
      <c r="J438" s="109"/>
      <c r="K438" s="109"/>
      <c r="L438" s="109"/>
      <c r="M438" s="109"/>
      <c r="N438" s="109"/>
      <c r="O438" s="109"/>
      <c r="P438" s="109"/>
      <c r="Q438" s="109"/>
      <c r="R438" s="109">
        <v>50000</v>
      </c>
      <c r="S438" s="109">
        <v>50000</v>
      </c>
      <c r="T438" s="109"/>
      <c r="U438" s="109"/>
      <c r="V438" s="109"/>
      <c r="W438" s="109"/>
    </row>
    <row r="439" ht="21.75" customHeight="1" spans="1:23">
      <c r="A439" s="97" t="s">
        <v>569</v>
      </c>
      <c r="B439" s="97" t="s">
        <v>750</v>
      </c>
      <c r="C439" s="97" t="s">
        <v>669</v>
      </c>
      <c r="D439" s="97" t="s">
        <v>105</v>
      </c>
      <c r="E439" s="97" t="s">
        <v>170</v>
      </c>
      <c r="F439" s="97" t="s">
        <v>171</v>
      </c>
      <c r="G439" s="97" t="s">
        <v>327</v>
      </c>
      <c r="H439" s="97" t="s">
        <v>328</v>
      </c>
      <c r="I439" s="109">
        <v>10000</v>
      </c>
      <c r="J439" s="109"/>
      <c r="K439" s="109"/>
      <c r="L439" s="109"/>
      <c r="M439" s="109"/>
      <c r="N439" s="109"/>
      <c r="O439" s="109"/>
      <c r="P439" s="109"/>
      <c r="Q439" s="109"/>
      <c r="R439" s="109">
        <v>10000</v>
      </c>
      <c r="S439" s="109">
        <v>10000</v>
      </c>
      <c r="T439" s="109"/>
      <c r="U439" s="109"/>
      <c r="V439" s="109"/>
      <c r="W439" s="109"/>
    </row>
    <row r="440" ht="21.75" customHeight="1" spans="1:23">
      <c r="A440" s="97" t="s">
        <v>569</v>
      </c>
      <c r="B440" s="97" t="s">
        <v>750</v>
      </c>
      <c r="C440" s="97" t="s">
        <v>669</v>
      </c>
      <c r="D440" s="97" t="s">
        <v>105</v>
      </c>
      <c r="E440" s="97" t="s">
        <v>170</v>
      </c>
      <c r="F440" s="97" t="s">
        <v>171</v>
      </c>
      <c r="G440" s="97" t="s">
        <v>684</v>
      </c>
      <c r="H440" s="97" t="s">
        <v>685</v>
      </c>
      <c r="I440" s="109">
        <v>1000</v>
      </c>
      <c r="J440" s="109"/>
      <c r="K440" s="109"/>
      <c r="L440" s="109"/>
      <c r="M440" s="109"/>
      <c r="N440" s="109"/>
      <c r="O440" s="109"/>
      <c r="P440" s="109"/>
      <c r="Q440" s="109"/>
      <c r="R440" s="109">
        <v>1000</v>
      </c>
      <c r="S440" s="109">
        <v>1000</v>
      </c>
      <c r="T440" s="109"/>
      <c r="U440" s="109"/>
      <c r="V440" s="109"/>
      <c r="W440" s="109"/>
    </row>
    <row r="441" ht="21.75" customHeight="1" spans="1:23">
      <c r="A441" s="97" t="s">
        <v>569</v>
      </c>
      <c r="B441" s="97" t="s">
        <v>750</v>
      </c>
      <c r="C441" s="97" t="s">
        <v>669</v>
      </c>
      <c r="D441" s="97" t="s">
        <v>105</v>
      </c>
      <c r="E441" s="97" t="s">
        <v>170</v>
      </c>
      <c r="F441" s="97" t="s">
        <v>171</v>
      </c>
      <c r="G441" s="97" t="s">
        <v>334</v>
      </c>
      <c r="H441" s="97" t="s">
        <v>335</v>
      </c>
      <c r="I441" s="109">
        <v>1800000</v>
      </c>
      <c r="J441" s="109"/>
      <c r="K441" s="109"/>
      <c r="L441" s="109"/>
      <c r="M441" s="109"/>
      <c r="N441" s="109"/>
      <c r="O441" s="109"/>
      <c r="P441" s="109"/>
      <c r="Q441" s="109"/>
      <c r="R441" s="109">
        <v>1800000</v>
      </c>
      <c r="S441" s="109">
        <v>1800000</v>
      </c>
      <c r="T441" s="109"/>
      <c r="U441" s="109"/>
      <c r="V441" s="109"/>
      <c r="W441" s="109"/>
    </row>
    <row r="442" ht="21.75" customHeight="1" spans="1:23">
      <c r="A442" s="97" t="s">
        <v>569</v>
      </c>
      <c r="B442" s="97" t="s">
        <v>750</v>
      </c>
      <c r="C442" s="97" t="s">
        <v>669</v>
      </c>
      <c r="D442" s="97" t="s">
        <v>105</v>
      </c>
      <c r="E442" s="97" t="s">
        <v>170</v>
      </c>
      <c r="F442" s="97" t="s">
        <v>171</v>
      </c>
      <c r="G442" s="97" t="s">
        <v>690</v>
      </c>
      <c r="H442" s="97" t="s">
        <v>691</v>
      </c>
      <c r="I442" s="109">
        <v>128000</v>
      </c>
      <c r="J442" s="109"/>
      <c r="K442" s="109"/>
      <c r="L442" s="109"/>
      <c r="M442" s="109"/>
      <c r="N442" s="109"/>
      <c r="O442" s="109"/>
      <c r="P442" s="109"/>
      <c r="Q442" s="109"/>
      <c r="R442" s="109">
        <v>128000</v>
      </c>
      <c r="S442" s="109">
        <v>128000</v>
      </c>
      <c r="T442" s="109"/>
      <c r="U442" s="109"/>
      <c r="V442" s="109"/>
      <c r="W442" s="109"/>
    </row>
    <row r="443" ht="21.75" customHeight="1" spans="1:23">
      <c r="A443" s="97" t="s">
        <v>569</v>
      </c>
      <c r="B443" s="97" t="s">
        <v>750</v>
      </c>
      <c r="C443" s="97" t="s">
        <v>669</v>
      </c>
      <c r="D443" s="97" t="s">
        <v>105</v>
      </c>
      <c r="E443" s="97" t="s">
        <v>170</v>
      </c>
      <c r="F443" s="97" t="s">
        <v>171</v>
      </c>
      <c r="G443" s="97" t="s">
        <v>692</v>
      </c>
      <c r="H443" s="97" t="s">
        <v>693</v>
      </c>
      <c r="I443" s="109">
        <v>568000</v>
      </c>
      <c r="J443" s="109"/>
      <c r="K443" s="109"/>
      <c r="L443" s="109"/>
      <c r="M443" s="109"/>
      <c r="N443" s="109"/>
      <c r="O443" s="109"/>
      <c r="P443" s="109"/>
      <c r="Q443" s="109"/>
      <c r="R443" s="109">
        <v>568000</v>
      </c>
      <c r="S443" s="109">
        <v>568000</v>
      </c>
      <c r="T443" s="109"/>
      <c r="U443" s="109"/>
      <c r="V443" s="109"/>
      <c r="W443" s="109"/>
    </row>
    <row r="444" ht="21.75" customHeight="1" spans="1:23">
      <c r="A444" s="97" t="s">
        <v>569</v>
      </c>
      <c r="B444" s="97" t="s">
        <v>750</v>
      </c>
      <c r="C444" s="97" t="s">
        <v>669</v>
      </c>
      <c r="D444" s="97" t="s">
        <v>105</v>
      </c>
      <c r="E444" s="97" t="s">
        <v>170</v>
      </c>
      <c r="F444" s="97" t="s">
        <v>171</v>
      </c>
      <c r="G444" s="97" t="s">
        <v>699</v>
      </c>
      <c r="H444" s="97" t="s">
        <v>700</v>
      </c>
      <c r="I444" s="109">
        <v>300000</v>
      </c>
      <c r="J444" s="109"/>
      <c r="K444" s="109"/>
      <c r="L444" s="109"/>
      <c r="M444" s="109"/>
      <c r="N444" s="109"/>
      <c r="O444" s="109"/>
      <c r="P444" s="109"/>
      <c r="Q444" s="109"/>
      <c r="R444" s="109">
        <v>300000</v>
      </c>
      <c r="S444" s="109">
        <v>300000</v>
      </c>
      <c r="T444" s="109"/>
      <c r="U444" s="109"/>
      <c r="V444" s="109"/>
      <c r="W444" s="109"/>
    </row>
    <row r="445" ht="21.75" customHeight="1" spans="1:23">
      <c r="A445" s="97" t="s">
        <v>569</v>
      </c>
      <c r="B445" s="97" t="s">
        <v>750</v>
      </c>
      <c r="C445" s="97" t="s">
        <v>669</v>
      </c>
      <c r="D445" s="97" t="s">
        <v>105</v>
      </c>
      <c r="E445" s="97" t="s">
        <v>170</v>
      </c>
      <c r="F445" s="97" t="s">
        <v>171</v>
      </c>
      <c r="G445" s="97" t="s">
        <v>694</v>
      </c>
      <c r="H445" s="97" t="s">
        <v>695</v>
      </c>
      <c r="I445" s="109">
        <v>100000</v>
      </c>
      <c r="J445" s="109"/>
      <c r="K445" s="109"/>
      <c r="L445" s="109"/>
      <c r="M445" s="109"/>
      <c r="N445" s="109"/>
      <c r="O445" s="109"/>
      <c r="P445" s="109"/>
      <c r="Q445" s="109"/>
      <c r="R445" s="109">
        <v>100000</v>
      </c>
      <c r="S445" s="109">
        <v>100000</v>
      </c>
      <c r="T445" s="109"/>
      <c r="U445" s="109"/>
      <c r="V445" s="109"/>
      <c r="W445" s="109"/>
    </row>
    <row r="446" ht="21.75" customHeight="1" spans="1:23">
      <c r="A446" s="97" t="s">
        <v>569</v>
      </c>
      <c r="B446" s="97" t="s">
        <v>751</v>
      </c>
      <c r="C446" s="97" t="s">
        <v>725</v>
      </c>
      <c r="D446" s="97" t="s">
        <v>105</v>
      </c>
      <c r="E446" s="97" t="s">
        <v>170</v>
      </c>
      <c r="F446" s="97" t="s">
        <v>171</v>
      </c>
      <c r="G446" s="97" t="s">
        <v>721</v>
      </c>
      <c r="H446" s="97" t="s">
        <v>116</v>
      </c>
      <c r="I446" s="109">
        <v>1000</v>
      </c>
      <c r="J446" s="109"/>
      <c r="K446" s="109"/>
      <c r="L446" s="109"/>
      <c r="M446" s="109"/>
      <c r="N446" s="109"/>
      <c r="O446" s="109"/>
      <c r="P446" s="109"/>
      <c r="Q446" s="109"/>
      <c r="R446" s="109">
        <v>1000</v>
      </c>
      <c r="S446" s="109"/>
      <c r="T446" s="109"/>
      <c r="U446" s="109"/>
      <c r="V446" s="109"/>
      <c r="W446" s="109">
        <v>1000</v>
      </c>
    </row>
    <row r="447" ht="18.75" customHeight="1" spans="1:23">
      <c r="A447" s="68" t="s">
        <v>265</v>
      </c>
      <c r="B447" s="69"/>
      <c r="C447" s="69"/>
      <c r="D447" s="69"/>
      <c r="E447" s="69"/>
      <c r="F447" s="69"/>
      <c r="G447" s="69"/>
      <c r="H447" s="70"/>
      <c r="I447" s="109">
        <v>858736704.32</v>
      </c>
      <c r="J447" s="109">
        <v>112833887.98</v>
      </c>
      <c r="K447" s="109">
        <v>112833887.98</v>
      </c>
      <c r="L447" s="109"/>
      <c r="M447" s="109"/>
      <c r="N447" s="109"/>
      <c r="O447" s="109"/>
      <c r="P447" s="109"/>
      <c r="Q447" s="109"/>
      <c r="R447" s="109">
        <v>745902816.34</v>
      </c>
      <c r="S447" s="109">
        <v>742527851.4</v>
      </c>
      <c r="T447" s="109"/>
      <c r="U447" s="109"/>
      <c r="V447" s="109"/>
      <c r="W447" s="109">
        <v>3374964.94</v>
      </c>
    </row>
  </sheetData>
  <mergeCells count="28">
    <mergeCell ref="A2:W2"/>
    <mergeCell ref="A3:H3"/>
    <mergeCell ref="J4:M4"/>
    <mergeCell ref="N4:P4"/>
    <mergeCell ref="R4:W4"/>
    <mergeCell ref="A447:H4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27"/>
  <sheetViews>
    <sheetView showZeros="0" tabSelected="1" topLeftCell="A176" workbookViewId="0">
      <selection activeCell="B179" sqref="B179:B18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752</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"单位名称："&amp;"昆明市东川区卫生健康局"</f>
        <v>单位名称：昆明市东川区卫生健康局</v>
      </c>
    </row>
    <row r="4" ht="44.25" customHeight="1" spans="1:10">
      <c r="A4" s="21" t="s">
        <v>277</v>
      </c>
      <c r="B4" s="21" t="s">
        <v>753</v>
      </c>
      <c r="C4" s="21" t="s">
        <v>754</v>
      </c>
      <c r="D4" s="21" t="s">
        <v>755</v>
      </c>
      <c r="E4" s="21" t="s">
        <v>756</v>
      </c>
      <c r="F4" s="96" t="s">
        <v>757</v>
      </c>
      <c r="G4" s="21" t="s">
        <v>758</v>
      </c>
      <c r="H4" s="96" t="s">
        <v>759</v>
      </c>
      <c r="I4" s="96" t="s">
        <v>760</v>
      </c>
      <c r="J4" s="21" t="s">
        <v>761</v>
      </c>
    </row>
    <row r="5" ht="18.75" customHeight="1" spans="1:10">
      <c r="A5" s="159">
        <v>1</v>
      </c>
      <c r="B5" s="159">
        <v>2</v>
      </c>
      <c r="C5" s="159">
        <v>3</v>
      </c>
      <c r="D5" s="159">
        <v>4</v>
      </c>
      <c r="E5" s="159">
        <v>5</v>
      </c>
      <c r="F5" s="64">
        <v>6</v>
      </c>
      <c r="G5" s="159">
        <v>7</v>
      </c>
      <c r="H5" s="64">
        <v>8</v>
      </c>
      <c r="I5" s="64">
        <v>9</v>
      </c>
      <c r="J5" s="159">
        <v>10</v>
      </c>
    </row>
    <row r="6" ht="42" customHeight="1" spans="1:10">
      <c r="A6" s="22" t="s">
        <v>70</v>
      </c>
      <c r="B6" s="97"/>
      <c r="C6" s="97"/>
      <c r="D6" s="97"/>
      <c r="E6" s="40"/>
      <c r="F6" s="98"/>
      <c r="G6" s="40"/>
      <c r="H6" s="98"/>
      <c r="I6" s="98"/>
      <c r="J6" s="40"/>
    </row>
    <row r="7" ht="42" customHeight="1" spans="1:10">
      <c r="A7" s="160" t="s">
        <v>73</v>
      </c>
      <c r="B7" s="39"/>
      <c r="C7" s="39"/>
      <c r="D7" s="39"/>
      <c r="E7" s="22"/>
      <c r="F7" s="39"/>
      <c r="G7" s="22"/>
      <c r="H7" s="39"/>
      <c r="I7" s="39"/>
      <c r="J7" s="22"/>
    </row>
    <row r="8" ht="42" customHeight="1" spans="1:10">
      <c r="A8" s="161" t="s">
        <v>667</v>
      </c>
      <c r="B8" s="39" t="s">
        <v>762</v>
      </c>
      <c r="C8" s="39" t="s">
        <v>763</v>
      </c>
      <c r="D8" s="39" t="s">
        <v>764</v>
      </c>
      <c r="E8" s="22" t="s">
        <v>765</v>
      </c>
      <c r="F8" s="39" t="s">
        <v>766</v>
      </c>
      <c r="G8" s="22" t="s">
        <v>118</v>
      </c>
      <c r="H8" s="39" t="s">
        <v>767</v>
      </c>
      <c r="I8" s="39" t="s">
        <v>768</v>
      </c>
      <c r="J8" s="22" t="s">
        <v>769</v>
      </c>
    </row>
    <row r="9" ht="42" customHeight="1" spans="1:10">
      <c r="A9" s="161" t="s">
        <v>667</v>
      </c>
      <c r="B9" s="39" t="s">
        <v>762</v>
      </c>
      <c r="C9" s="39" t="s">
        <v>763</v>
      </c>
      <c r="D9" s="39" t="s">
        <v>764</v>
      </c>
      <c r="E9" s="22" t="s">
        <v>770</v>
      </c>
      <c r="F9" s="39" t="s">
        <v>771</v>
      </c>
      <c r="G9" s="22" t="s">
        <v>772</v>
      </c>
      <c r="H9" s="39" t="s">
        <v>773</v>
      </c>
      <c r="I9" s="39" t="s">
        <v>768</v>
      </c>
      <c r="J9" s="22" t="s">
        <v>774</v>
      </c>
    </row>
    <row r="10" ht="42" customHeight="1" spans="1:10">
      <c r="A10" s="161" t="s">
        <v>667</v>
      </c>
      <c r="B10" s="39" t="s">
        <v>762</v>
      </c>
      <c r="C10" s="39" t="s">
        <v>763</v>
      </c>
      <c r="D10" s="39" t="s">
        <v>764</v>
      </c>
      <c r="E10" s="22" t="s">
        <v>775</v>
      </c>
      <c r="F10" s="39" t="s">
        <v>771</v>
      </c>
      <c r="G10" s="22" t="s">
        <v>776</v>
      </c>
      <c r="H10" s="39" t="s">
        <v>773</v>
      </c>
      <c r="I10" s="39" t="s">
        <v>768</v>
      </c>
      <c r="J10" s="22" t="s">
        <v>774</v>
      </c>
    </row>
    <row r="11" ht="42" customHeight="1" spans="1:10">
      <c r="A11" s="161" t="s">
        <v>667</v>
      </c>
      <c r="B11" s="39" t="s">
        <v>762</v>
      </c>
      <c r="C11" s="39" t="s">
        <v>763</v>
      </c>
      <c r="D11" s="39" t="s">
        <v>777</v>
      </c>
      <c r="E11" s="22" t="s">
        <v>778</v>
      </c>
      <c r="F11" s="39" t="s">
        <v>771</v>
      </c>
      <c r="G11" s="22" t="s">
        <v>772</v>
      </c>
      <c r="H11" s="39" t="s">
        <v>773</v>
      </c>
      <c r="I11" s="39" t="s">
        <v>768</v>
      </c>
      <c r="J11" s="22" t="s">
        <v>774</v>
      </c>
    </row>
    <row r="12" ht="42" customHeight="1" spans="1:10">
      <c r="A12" s="161" t="s">
        <v>667</v>
      </c>
      <c r="B12" s="39" t="s">
        <v>762</v>
      </c>
      <c r="C12" s="39" t="s">
        <v>763</v>
      </c>
      <c r="D12" s="39" t="s">
        <v>777</v>
      </c>
      <c r="E12" s="22" t="s">
        <v>779</v>
      </c>
      <c r="F12" s="39" t="s">
        <v>766</v>
      </c>
      <c r="G12" s="22" t="s">
        <v>780</v>
      </c>
      <c r="H12" s="39" t="s">
        <v>773</v>
      </c>
      <c r="I12" s="39" t="s">
        <v>768</v>
      </c>
      <c r="J12" s="22" t="s">
        <v>774</v>
      </c>
    </row>
    <row r="13" ht="42" customHeight="1" spans="1:10">
      <c r="A13" s="161" t="s">
        <v>667</v>
      </c>
      <c r="B13" s="39" t="s">
        <v>762</v>
      </c>
      <c r="C13" s="39" t="s">
        <v>763</v>
      </c>
      <c r="D13" s="39" t="s">
        <v>781</v>
      </c>
      <c r="E13" s="22" t="s">
        <v>782</v>
      </c>
      <c r="F13" s="39" t="s">
        <v>766</v>
      </c>
      <c r="G13" s="22" t="s">
        <v>780</v>
      </c>
      <c r="H13" s="39" t="s">
        <v>773</v>
      </c>
      <c r="I13" s="39" t="s">
        <v>768</v>
      </c>
      <c r="J13" s="22" t="s">
        <v>774</v>
      </c>
    </row>
    <row r="14" ht="42" customHeight="1" spans="1:10">
      <c r="A14" s="161" t="s">
        <v>667</v>
      </c>
      <c r="B14" s="39" t="s">
        <v>762</v>
      </c>
      <c r="C14" s="39" t="s">
        <v>763</v>
      </c>
      <c r="D14" s="39" t="s">
        <v>781</v>
      </c>
      <c r="E14" s="22" t="s">
        <v>783</v>
      </c>
      <c r="F14" s="39" t="s">
        <v>766</v>
      </c>
      <c r="G14" s="22" t="s">
        <v>780</v>
      </c>
      <c r="H14" s="39" t="s">
        <v>773</v>
      </c>
      <c r="I14" s="39" t="s">
        <v>768</v>
      </c>
      <c r="J14" s="22" t="s">
        <v>774</v>
      </c>
    </row>
    <row r="15" ht="42" customHeight="1" spans="1:10">
      <c r="A15" s="161" t="s">
        <v>667</v>
      </c>
      <c r="B15" s="39" t="s">
        <v>762</v>
      </c>
      <c r="C15" s="39" t="s">
        <v>784</v>
      </c>
      <c r="D15" s="39" t="s">
        <v>785</v>
      </c>
      <c r="E15" s="22" t="s">
        <v>786</v>
      </c>
      <c r="F15" s="39" t="s">
        <v>771</v>
      </c>
      <c r="G15" s="22" t="s">
        <v>787</v>
      </c>
      <c r="H15" s="39" t="s">
        <v>788</v>
      </c>
      <c r="I15" s="39" t="s">
        <v>789</v>
      </c>
      <c r="J15" s="22" t="s">
        <v>774</v>
      </c>
    </row>
    <row r="16" ht="42" customHeight="1" spans="1:10">
      <c r="A16" s="161" t="s">
        <v>667</v>
      </c>
      <c r="B16" s="39" t="s">
        <v>762</v>
      </c>
      <c r="C16" s="39" t="s">
        <v>784</v>
      </c>
      <c r="D16" s="39" t="s">
        <v>785</v>
      </c>
      <c r="E16" s="22" t="s">
        <v>790</v>
      </c>
      <c r="F16" s="39" t="s">
        <v>766</v>
      </c>
      <c r="G16" s="22" t="s">
        <v>791</v>
      </c>
      <c r="H16" s="39" t="s">
        <v>788</v>
      </c>
      <c r="I16" s="39" t="s">
        <v>789</v>
      </c>
      <c r="J16" s="22" t="s">
        <v>774</v>
      </c>
    </row>
    <row r="17" ht="42" customHeight="1" spans="1:10">
      <c r="A17" s="161" t="s">
        <v>667</v>
      </c>
      <c r="B17" s="39" t="s">
        <v>762</v>
      </c>
      <c r="C17" s="39" t="s">
        <v>792</v>
      </c>
      <c r="D17" s="39" t="s">
        <v>793</v>
      </c>
      <c r="E17" s="22" t="s">
        <v>794</v>
      </c>
      <c r="F17" s="39" t="s">
        <v>771</v>
      </c>
      <c r="G17" s="22" t="s">
        <v>772</v>
      </c>
      <c r="H17" s="39" t="s">
        <v>773</v>
      </c>
      <c r="I17" s="39" t="s">
        <v>768</v>
      </c>
      <c r="J17" s="22" t="s">
        <v>769</v>
      </c>
    </row>
    <row r="18" ht="42" customHeight="1" spans="1:10">
      <c r="A18" s="161" t="s">
        <v>667</v>
      </c>
      <c r="B18" s="39" t="s">
        <v>762</v>
      </c>
      <c r="C18" s="39" t="s">
        <v>792</v>
      </c>
      <c r="D18" s="39" t="s">
        <v>793</v>
      </c>
      <c r="E18" s="22" t="s">
        <v>795</v>
      </c>
      <c r="F18" s="39" t="s">
        <v>771</v>
      </c>
      <c r="G18" s="22" t="s">
        <v>796</v>
      </c>
      <c r="H18" s="39" t="s">
        <v>773</v>
      </c>
      <c r="I18" s="39" t="s">
        <v>768</v>
      </c>
      <c r="J18" s="22" t="s">
        <v>769</v>
      </c>
    </row>
    <row r="19" ht="42" customHeight="1" spans="1:10">
      <c r="A19" s="161" t="s">
        <v>667</v>
      </c>
      <c r="B19" s="39" t="s">
        <v>762</v>
      </c>
      <c r="C19" s="39" t="s">
        <v>797</v>
      </c>
      <c r="D19" s="39" t="s">
        <v>798</v>
      </c>
      <c r="E19" s="22" t="s">
        <v>799</v>
      </c>
      <c r="F19" s="39" t="s">
        <v>766</v>
      </c>
      <c r="G19" s="22" t="s">
        <v>800</v>
      </c>
      <c r="H19" s="39" t="s">
        <v>788</v>
      </c>
      <c r="I19" s="39" t="s">
        <v>789</v>
      </c>
      <c r="J19" s="22" t="s">
        <v>774</v>
      </c>
    </row>
    <row r="20" ht="42" customHeight="1" spans="1:10">
      <c r="A20" s="161" t="s">
        <v>669</v>
      </c>
      <c r="B20" s="39" t="s">
        <v>801</v>
      </c>
      <c r="C20" s="39" t="s">
        <v>763</v>
      </c>
      <c r="D20" s="39" t="s">
        <v>764</v>
      </c>
      <c r="E20" s="22" t="s">
        <v>802</v>
      </c>
      <c r="F20" s="39" t="s">
        <v>771</v>
      </c>
      <c r="G20" s="22" t="s">
        <v>803</v>
      </c>
      <c r="H20" s="39" t="s">
        <v>804</v>
      </c>
      <c r="I20" s="39" t="s">
        <v>768</v>
      </c>
      <c r="J20" s="22" t="s">
        <v>802</v>
      </c>
    </row>
    <row r="21" ht="42" customHeight="1" spans="1:10">
      <c r="A21" s="161" t="s">
        <v>669</v>
      </c>
      <c r="B21" s="39" t="s">
        <v>801</v>
      </c>
      <c r="C21" s="39" t="s">
        <v>763</v>
      </c>
      <c r="D21" s="39" t="s">
        <v>777</v>
      </c>
      <c r="E21" s="22" t="s">
        <v>805</v>
      </c>
      <c r="F21" s="39" t="s">
        <v>766</v>
      </c>
      <c r="G21" s="22" t="s">
        <v>806</v>
      </c>
      <c r="H21" s="39" t="s">
        <v>773</v>
      </c>
      <c r="I21" s="39" t="s">
        <v>789</v>
      </c>
      <c r="J21" s="22" t="s">
        <v>805</v>
      </c>
    </row>
    <row r="22" ht="42" customHeight="1" spans="1:10">
      <c r="A22" s="161" t="s">
        <v>669</v>
      </c>
      <c r="B22" s="39" t="s">
        <v>801</v>
      </c>
      <c r="C22" s="39" t="s">
        <v>763</v>
      </c>
      <c r="D22" s="39" t="s">
        <v>781</v>
      </c>
      <c r="E22" s="22" t="s">
        <v>807</v>
      </c>
      <c r="F22" s="39" t="s">
        <v>766</v>
      </c>
      <c r="G22" s="22" t="s">
        <v>808</v>
      </c>
      <c r="H22" s="39" t="s">
        <v>809</v>
      </c>
      <c r="I22" s="39" t="s">
        <v>789</v>
      </c>
      <c r="J22" s="22" t="s">
        <v>810</v>
      </c>
    </row>
    <row r="23" ht="42" customHeight="1" spans="1:10">
      <c r="A23" s="161" t="s">
        <v>669</v>
      </c>
      <c r="B23" s="39" t="s">
        <v>801</v>
      </c>
      <c r="C23" s="39" t="s">
        <v>784</v>
      </c>
      <c r="D23" s="39" t="s">
        <v>811</v>
      </c>
      <c r="E23" s="22" t="s">
        <v>812</v>
      </c>
      <c r="F23" s="39" t="s">
        <v>813</v>
      </c>
      <c r="G23" s="22" t="s">
        <v>812</v>
      </c>
      <c r="H23" s="39" t="s">
        <v>773</v>
      </c>
      <c r="I23" s="39" t="s">
        <v>789</v>
      </c>
      <c r="J23" s="22" t="s">
        <v>814</v>
      </c>
    </row>
    <row r="24" ht="42" customHeight="1" spans="1:10">
      <c r="A24" s="161" t="s">
        <v>669</v>
      </c>
      <c r="B24" s="39" t="s">
        <v>801</v>
      </c>
      <c r="C24" s="39" t="s">
        <v>792</v>
      </c>
      <c r="D24" s="39" t="s">
        <v>793</v>
      </c>
      <c r="E24" s="22" t="s">
        <v>793</v>
      </c>
      <c r="F24" s="39" t="s">
        <v>771</v>
      </c>
      <c r="G24" s="22" t="s">
        <v>796</v>
      </c>
      <c r="H24" s="39" t="s">
        <v>773</v>
      </c>
      <c r="I24" s="39" t="s">
        <v>768</v>
      </c>
      <c r="J24" s="22" t="s">
        <v>815</v>
      </c>
    </row>
    <row r="25" ht="42" customHeight="1" spans="1:10">
      <c r="A25" s="161" t="s">
        <v>669</v>
      </c>
      <c r="B25" s="39" t="s">
        <v>801</v>
      </c>
      <c r="C25" s="39" t="s">
        <v>797</v>
      </c>
      <c r="D25" s="39" t="s">
        <v>816</v>
      </c>
      <c r="E25" s="22" t="s">
        <v>817</v>
      </c>
      <c r="F25" s="39" t="s">
        <v>771</v>
      </c>
      <c r="G25" s="22" t="s">
        <v>803</v>
      </c>
      <c r="H25" s="39" t="s">
        <v>809</v>
      </c>
      <c r="I25" s="39" t="s">
        <v>768</v>
      </c>
      <c r="J25" s="22" t="s">
        <v>818</v>
      </c>
    </row>
    <row r="26" ht="42" customHeight="1" spans="1:10">
      <c r="A26" s="161" t="s">
        <v>663</v>
      </c>
      <c r="B26" s="39" t="s">
        <v>819</v>
      </c>
      <c r="C26" s="39" t="s">
        <v>763</v>
      </c>
      <c r="D26" s="39" t="s">
        <v>764</v>
      </c>
      <c r="E26" s="22" t="s">
        <v>820</v>
      </c>
      <c r="F26" s="39" t="s">
        <v>766</v>
      </c>
      <c r="G26" s="22" t="s">
        <v>120</v>
      </c>
      <c r="H26" s="39" t="s">
        <v>821</v>
      </c>
      <c r="I26" s="39" t="s">
        <v>768</v>
      </c>
      <c r="J26" s="22" t="s">
        <v>822</v>
      </c>
    </row>
    <row r="27" ht="42" customHeight="1" spans="1:10">
      <c r="A27" s="161" t="s">
        <v>663</v>
      </c>
      <c r="B27" s="39" t="s">
        <v>819</v>
      </c>
      <c r="C27" s="39" t="s">
        <v>763</v>
      </c>
      <c r="D27" s="39" t="s">
        <v>781</v>
      </c>
      <c r="E27" s="22" t="s">
        <v>823</v>
      </c>
      <c r="F27" s="39" t="s">
        <v>766</v>
      </c>
      <c r="G27" s="22" t="s">
        <v>808</v>
      </c>
      <c r="H27" s="39" t="s">
        <v>824</v>
      </c>
      <c r="I27" s="39" t="s">
        <v>789</v>
      </c>
      <c r="J27" s="22" t="s">
        <v>825</v>
      </c>
    </row>
    <row r="28" ht="42" customHeight="1" spans="1:10">
      <c r="A28" s="161" t="s">
        <v>663</v>
      </c>
      <c r="B28" s="39" t="s">
        <v>819</v>
      </c>
      <c r="C28" s="39" t="s">
        <v>784</v>
      </c>
      <c r="D28" s="39" t="s">
        <v>785</v>
      </c>
      <c r="E28" s="22" t="s">
        <v>826</v>
      </c>
      <c r="F28" s="39" t="s">
        <v>766</v>
      </c>
      <c r="G28" s="22" t="s">
        <v>780</v>
      </c>
      <c r="H28" s="39" t="s">
        <v>773</v>
      </c>
      <c r="I28" s="39" t="s">
        <v>789</v>
      </c>
      <c r="J28" s="22" t="s">
        <v>827</v>
      </c>
    </row>
    <row r="29" ht="42" customHeight="1" spans="1:10">
      <c r="A29" s="161" t="s">
        <v>663</v>
      </c>
      <c r="B29" s="39" t="s">
        <v>819</v>
      </c>
      <c r="C29" s="39" t="s">
        <v>792</v>
      </c>
      <c r="D29" s="39" t="s">
        <v>793</v>
      </c>
      <c r="E29" s="22" t="s">
        <v>828</v>
      </c>
      <c r="F29" s="39" t="s">
        <v>771</v>
      </c>
      <c r="G29" s="22" t="s">
        <v>772</v>
      </c>
      <c r="H29" s="39" t="s">
        <v>773</v>
      </c>
      <c r="I29" s="39" t="s">
        <v>768</v>
      </c>
      <c r="J29" s="22" t="s">
        <v>829</v>
      </c>
    </row>
    <row r="30" ht="42" customHeight="1" spans="1:10">
      <c r="A30" s="161" t="s">
        <v>663</v>
      </c>
      <c r="B30" s="39" t="s">
        <v>819</v>
      </c>
      <c r="C30" s="39" t="s">
        <v>797</v>
      </c>
      <c r="D30" s="39" t="s">
        <v>816</v>
      </c>
      <c r="E30" s="22" t="s">
        <v>830</v>
      </c>
      <c r="F30" s="39" t="s">
        <v>766</v>
      </c>
      <c r="G30" s="22" t="s">
        <v>831</v>
      </c>
      <c r="H30" s="39" t="s">
        <v>832</v>
      </c>
      <c r="I30" s="39" t="s">
        <v>768</v>
      </c>
      <c r="J30" s="22" t="s">
        <v>833</v>
      </c>
    </row>
    <row r="31" ht="42" customHeight="1" spans="1:10">
      <c r="A31" s="161" t="s">
        <v>665</v>
      </c>
      <c r="B31" s="39" t="s">
        <v>834</v>
      </c>
      <c r="C31" s="39" t="s">
        <v>763</v>
      </c>
      <c r="D31" s="39" t="s">
        <v>764</v>
      </c>
      <c r="E31" s="22" t="s">
        <v>765</v>
      </c>
      <c r="F31" s="39" t="s">
        <v>766</v>
      </c>
      <c r="G31" s="22" t="s">
        <v>118</v>
      </c>
      <c r="H31" s="39" t="s">
        <v>767</v>
      </c>
      <c r="I31" s="39" t="s">
        <v>768</v>
      </c>
      <c r="J31" s="22" t="s">
        <v>835</v>
      </c>
    </row>
    <row r="32" ht="42" customHeight="1" spans="1:10">
      <c r="A32" s="161" t="s">
        <v>665</v>
      </c>
      <c r="B32" s="39" t="s">
        <v>834</v>
      </c>
      <c r="C32" s="39" t="s">
        <v>784</v>
      </c>
      <c r="D32" s="39" t="s">
        <v>836</v>
      </c>
      <c r="E32" s="22" t="s">
        <v>786</v>
      </c>
      <c r="F32" s="39" t="s">
        <v>766</v>
      </c>
      <c r="G32" s="22" t="s">
        <v>837</v>
      </c>
      <c r="H32" s="39" t="s">
        <v>788</v>
      </c>
      <c r="I32" s="39" t="s">
        <v>789</v>
      </c>
      <c r="J32" s="22" t="s">
        <v>835</v>
      </c>
    </row>
    <row r="33" ht="42" customHeight="1" spans="1:10">
      <c r="A33" s="161" t="s">
        <v>665</v>
      </c>
      <c r="B33" s="39" t="s">
        <v>834</v>
      </c>
      <c r="C33" s="39" t="s">
        <v>792</v>
      </c>
      <c r="D33" s="39" t="s">
        <v>793</v>
      </c>
      <c r="E33" s="22" t="s">
        <v>794</v>
      </c>
      <c r="F33" s="39" t="s">
        <v>771</v>
      </c>
      <c r="G33" s="22" t="s">
        <v>838</v>
      </c>
      <c r="H33" s="39" t="s">
        <v>773</v>
      </c>
      <c r="I33" s="39" t="s">
        <v>768</v>
      </c>
      <c r="J33" s="22" t="s">
        <v>839</v>
      </c>
    </row>
    <row r="34" ht="42" customHeight="1" spans="1:10">
      <c r="A34" s="161" t="s">
        <v>665</v>
      </c>
      <c r="B34" s="39" t="s">
        <v>834</v>
      </c>
      <c r="C34" s="39" t="s">
        <v>797</v>
      </c>
      <c r="D34" s="39" t="s">
        <v>816</v>
      </c>
      <c r="E34" s="22" t="s">
        <v>816</v>
      </c>
      <c r="F34" s="39" t="s">
        <v>766</v>
      </c>
      <c r="G34" s="22" t="s">
        <v>840</v>
      </c>
      <c r="H34" s="39" t="s">
        <v>841</v>
      </c>
      <c r="I34" s="39" t="s">
        <v>768</v>
      </c>
      <c r="J34" s="22" t="s">
        <v>835</v>
      </c>
    </row>
    <row r="35" ht="42" customHeight="1" spans="1:10">
      <c r="A35" s="160" t="s">
        <v>91</v>
      </c>
      <c r="B35" s="31"/>
      <c r="C35" s="31"/>
      <c r="D35" s="31"/>
      <c r="E35" s="31"/>
      <c r="F35" s="31"/>
      <c r="G35" s="31"/>
      <c r="H35" s="31"/>
      <c r="I35" s="31"/>
      <c r="J35" s="31"/>
    </row>
    <row r="36" ht="42" customHeight="1" spans="1:10">
      <c r="A36" s="161" t="s">
        <v>725</v>
      </c>
      <c r="B36" s="39" t="s">
        <v>842</v>
      </c>
      <c r="C36" s="39" t="s">
        <v>763</v>
      </c>
      <c r="D36" s="39" t="s">
        <v>764</v>
      </c>
      <c r="E36" s="22" t="s">
        <v>843</v>
      </c>
      <c r="F36" s="39" t="s">
        <v>844</v>
      </c>
      <c r="G36" s="22" t="s">
        <v>845</v>
      </c>
      <c r="H36" s="39" t="s">
        <v>832</v>
      </c>
      <c r="I36" s="39" t="s">
        <v>768</v>
      </c>
      <c r="J36" s="22" t="s">
        <v>846</v>
      </c>
    </row>
    <row r="37" ht="42" customHeight="1" spans="1:10">
      <c r="A37" s="161" t="s">
        <v>725</v>
      </c>
      <c r="B37" s="39" t="s">
        <v>842</v>
      </c>
      <c r="C37" s="39" t="s">
        <v>763</v>
      </c>
      <c r="D37" s="39" t="s">
        <v>777</v>
      </c>
      <c r="E37" s="22" t="s">
        <v>847</v>
      </c>
      <c r="F37" s="39" t="s">
        <v>766</v>
      </c>
      <c r="G37" s="22" t="s">
        <v>780</v>
      </c>
      <c r="H37" s="39" t="s">
        <v>773</v>
      </c>
      <c r="I37" s="39" t="s">
        <v>768</v>
      </c>
      <c r="J37" s="22" t="s">
        <v>848</v>
      </c>
    </row>
    <row r="38" ht="42" customHeight="1" spans="1:10">
      <c r="A38" s="161" t="s">
        <v>725</v>
      </c>
      <c r="B38" s="39" t="s">
        <v>842</v>
      </c>
      <c r="C38" s="39" t="s">
        <v>763</v>
      </c>
      <c r="D38" s="39" t="s">
        <v>781</v>
      </c>
      <c r="E38" s="22" t="s">
        <v>849</v>
      </c>
      <c r="F38" s="39" t="s">
        <v>766</v>
      </c>
      <c r="G38" s="22" t="s">
        <v>120</v>
      </c>
      <c r="H38" s="39" t="s">
        <v>850</v>
      </c>
      <c r="I38" s="39" t="s">
        <v>768</v>
      </c>
      <c r="J38" s="22" t="s">
        <v>848</v>
      </c>
    </row>
    <row r="39" ht="42" customHeight="1" spans="1:10">
      <c r="A39" s="161" t="s">
        <v>725</v>
      </c>
      <c r="B39" s="39" t="s">
        <v>842</v>
      </c>
      <c r="C39" s="39" t="s">
        <v>784</v>
      </c>
      <c r="D39" s="39" t="s">
        <v>836</v>
      </c>
      <c r="E39" s="22" t="s">
        <v>851</v>
      </c>
      <c r="F39" s="39" t="s">
        <v>766</v>
      </c>
      <c r="G39" s="22" t="s">
        <v>852</v>
      </c>
      <c r="H39" s="39" t="s">
        <v>773</v>
      </c>
      <c r="I39" s="39" t="s">
        <v>768</v>
      </c>
      <c r="J39" s="22" t="s">
        <v>853</v>
      </c>
    </row>
    <row r="40" ht="42" customHeight="1" spans="1:10">
      <c r="A40" s="161" t="s">
        <v>725</v>
      </c>
      <c r="B40" s="39" t="s">
        <v>842</v>
      </c>
      <c r="C40" s="39" t="s">
        <v>792</v>
      </c>
      <c r="D40" s="39" t="s">
        <v>793</v>
      </c>
      <c r="E40" s="22" t="s">
        <v>854</v>
      </c>
      <c r="F40" s="39" t="s">
        <v>771</v>
      </c>
      <c r="G40" s="22" t="s">
        <v>772</v>
      </c>
      <c r="H40" s="39" t="s">
        <v>773</v>
      </c>
      <c r="I40" s="39" t="s">
        <v>768</v>
      </c>
      <c r="J40" s="22" t="s">
        <v>854</v>
      </c>
    </row>
    <row r="41" ht="42" customHeight="1" spans="1:10">
      <c r="A41" s="161" t="s">
        <v>725</v>
      </c>
      <c r="B41" s="39" t="s">
        <v>842</v>
      </c>
      <c r="C41" s="39" t="s">
        <v>797</v>
      </c>
      <c r="D41" s="39" t="s">
        <v>816</v>
      </c>
      <c r="E41" s="22" t="s">
        <v>855</v>
      </c>
      <c r="F41" s="39" t="s">
        <v>844</v>
      </c>
      <c r="G41" s="22" t="s">
        <v>856</v>
      </c>
      <c r="H41" s="39" t="s">
        <v>773</v>
      </c>
      <c r="I41" s="39" t="s">
        <v>768</v>
      </c>
      <c r="J41" s="22" t="s">
        <v>857</v>
      </c>
    </row>
    <row r="42" ht="42" customHeight="1" spans="1:10">
      <c r="A42" s="161" t="s">
        <v>737</v>
      </c>
      <c r="B42" s="39" t="s">
        <v>858</v>
      </c>
      <c r="C42" s="39" t="s">
        <v>763</v>
      </c>
      <c r="D42" s="39" t="s">
        <v>764</v>
      </c>
      <c r="E42" s="22" t="s">
        <v>859</v>
      </c>
      <c r="F42" s="39" t="s">
        <v>844</v>
      </c>
      <c r="G42" s="22" t="s">
        <v>860</v>
      </c>
      <c r="H42" s="39" t="s">
        <v>832</v>
      </c>
      <c r="I42" s="39" t="s">
        <v>768</v>
      </c>
      <c r="J42" s="22" t="s">
        <v>861</v>
      </c>
    </row>
    <row r="43" ht="42" customHeight="1" spans="1:10">
      <c r="A43" s="161" t="s">
        <v>737</v>
      </c>
      <c r="B43" s="39" t="s">
        <v>858</v>
      </c>
      <c r="C43" s="39" t="s">
        <v>763</v>
      </c>
      <c r="D43" s="39" t="s">
        <v>764</v>
      </c>
      <c r="E43" s="22" t="s">
        <v>862</v>
      </c>
      <c r="F43" s="39" t="s">
        <v>771</v>
      </c>
      <c r="G43" s="22" t="s">
        <v>863</v>
      </c>
      <c r="H43" s="39" t="s">
        <v>864</v>
      </c>
      <c r="I43" s="39" t="s">
        <v>768</v>
      </c>
      <c r="J43" s="22" t="s">
        <v>865</v>
      </c>
    </row>
    <row r="44" ht="42" customHeight="1" spans="1:10">
      <c r="A44" s="161" t="s">
        <v>737</v>
      </c>
      <c r="B44" s="39" t="s">
        <v>858</v>
      </c>
      <c r="C44" s="39" t="s">
        <v>763</v>
      </c>
      <c r="D44" s="39" t="s">
        <v>764</v>
      </c>
      <c r="E44" s="22" t="s">
        <v>866</v>
      </c>
      <c r="F44" s="39" t="s">
        <v>766</v>
      </c>
      <c r="G44" s="22" t="s">
        <v>121</v>
      </c>
      <c r="H44" s="39" t="s">
        <v>867</v>
      </c>
      <c r="I44" s="39" t="s">
        <v>768</v>
      </c>
      <c r="J44" s="22" t="s">
        <v>868</v>
      </c>
    </row>
    <row r="45" ht="42" customHeight="1" spans="1:10">
      <c r="A45" s="161" t="s">
        <v>737</v>
      </c>
      <c r="B45" s="39" t="s">
        <v>858</v>
      </c>
      <c r="C45" s="39" t="s">
        <v>763</v>
      </c>
      <c r="D45" s="39" t="s">
        <v>777</v>
      </c>
      <c r="E45" s="22" t="s">
        <v>869</v>
      </c>
      <c r="F45" s="39" t="s">
        <v>771</v>
      </c>
      <c r="G45" s="22" t="s">
        <v>776</v>
      </c>
      <c r="H45" s="39" t="s">
        <v>773</v>
      </c>
      <c r="I45" s="39" t="s">
        <v>768</v>
      </c>
      <c r="J45" s="22" t="s">
        <v>861</v>
      </c>
    </row>
    <row r="46" ht="42" customHeight="1" spans="1:10">
      <c r="A46" s="161" t="s">
        <v>737</v>
      </c>
      <c r="B46" s="39" t="s">
        <v>858</v>
      </c>
      <c r="C46" s="39" t="s">
        <v>763</v>
      </c>
      <c r="D46" s="39" t="s">
        <v>777</v>
      </c>
      <c r="E46" s="22" t="s">
        <v>870</v>
      </c>
      <c r="F46" s="39" t="s">
        <v>813</v>
      </c>
      <c r="G46" s="22" t="s">
        <v>126</v>
      </c>
      <c r="H46" s="39" t="s">
        <v>773</v>
      </c>
      <c r="I46" s="39" t="s">
        <v>768</v>
      </c>
      <c r="J46" s="22" t="s">
        <v>871</v>
      </c>
    </row>
    <row r="47" ht="42" customHeight="1" spans="1:10">
      <c r="A47" s="161" t="s">
        <v>737</v>
      </c>
      <c r="B47" s="39" t="s">
        <v>858</v>
      </c>
      <c r="C47" s="39" t="s">
        <v>763</v>
      </c>
      <c r="D47" s="39" t="s">
        <v>781</v>
      </c>
      <c r="E47" s="22" t="s">
        <v>872</v>
      </c>
      <c r="F47" s="39" t="s">
        <v>766</v>
      </c>
      <c r="G47" s="22" t="s">
        <v>803</v>
      </c>
      <c r="H47" s="39" t="s">
        <v>809</v>
      </c>
      <c r="I47" s="39" t="s">
        <v>789</v>
      </c>
      <c r="J47" s="22" t="s">
        <v>861</v>
      </c>
    </row>
    <row r="48" ht="42" customHeight="1" spans="1:10">
      <c r="A48" s="161" t="s">
        <v>737</v>
      </c>
      <c r="B48" s="39" t="s">
        <v>858</v>
      </c>
      <c r="C48" s="39" t="s">
        <v>784</v>
      </c>
      <c r="D48" s="39" t="s">
        <v>785</v>
      </c>
      <c r="E48" s="22" t="s">
        <v>873</v>
      </c>
      <c r="F48" s="39" t="s">
        <v>771</v>
      </c>
      <c r="G48" s="22" t="s">
        <v>874</v>
      </c>
      <c r="H48" s="39" t="s">
        <v>773</v>
      </c>
      <c r="I48" s="39" t="s">
        <v>768</v>
      </c>
      <c r="J48" s="22" t="s">
        <v>861</v>
      </c>
    </row>
    <row r="49" ht="42" customHeight="1" spans="1:10">
      <c r="A49" s="161" t="s">
        <v>737</v>
      </c>
      <c r="B49" s="39" t="s">
        <v>858</v>
      </c>
      <c r="C49" s="39" t="s">
        <v>784</v>
      </c>
      <c r="D49" s="39" t="s">
        <v>811</v>
      </c>
      <c r="E49" s="22" t="s">
        <v>812</v>
      </c>
      <c r="F49" s="39" t="s">
        <v>813</v>
      </c>
      <c r="G49" s="22" t="s">
        <v>812</v>
      </c>
      <c r="H49" s="39" t="s">
        <v>773</v>
      </c>
      <c r="I49" s="39" t="s">
        <v>789</v>
      </c>
      <c r="J49" s="22" t="s">
        <v>861</v>
      </c>
    </row>
    <row r="50" ht="42" customHeight="1" spans="1:10">
      <c r="A50" s="161" t="s">
        <v>737</v>
      </c>
      <c r="B50" s="39" t="s">
        <v>858</v>
      </c>
      <c r="C50" s="39" t="s">
        <v>792</v>
      </c>
      <c r="D50" s="39" t="s">
        <v>793</v>
      </c>
      <c r="E50" s="22" t="s">
        <v>793</v>
      </c>
      <c r="F50" s="39" t="s">
        <v>771</v>
      </c>
      <c r="G50" s="22" t="s">
        <v>796</v>
      </c>
      <c r="H50" s="39" t="s">
        <v>773</v>
      </c>
      <c r="I50" s="39" t="s">
        <v>768</v>
      </c>
      <c r="J50" s="22" t="s">
        <v>815</v>
      </c>
    </row>
    <row r="51" ht="42" customHeight="1" spans="1:10">
      <c r="A51" s="161" t="s">
        <v>737</v>
      </c>
      <c r="B51" s="39" t="s">
        <v>858</v>
      </c>
      <c r="C51" s="39" t="s">
        <v>797</v>
      </c>
      <c r="D51" s="39" t="s">
        <v>816</v>
      </c>
      <c r="E51" s="22" t="s">
        <v>875</v>
      </c>
      <c r="F51" s="39" t="s">
        <v>844</v>
      </c>
      <c r="G51" s="22" t="s">
        <v>876</v>
      </c>
      <c r="H51" s="39" t="s">
        <v>773</v>
      </c>
      <c r="I51" s="39" t="s">
        <v>789</v>
      </c>
      <c r="J51" s="22" t="s">
        <v>877</v>
      </c>
    </row>
    <row r="52" ht="42" customHeight="1" spans="1:10">
      <c r="A52" s="161" t="s">
        <v>512</v>
      </c>
      <c r="B52" s="39" t="s">
        <v>819</v>
      </c>
      <c r="C52" s="39" t="s">
        <v>763</v>
      </c>
      <c r="D52" s="39" t="s">
        <v>764</v>
      </c>
      <c r="E52" s="22" t="s">
        <v>820</v>
      </c>
      <c r="F52" s="39" t="s">
        <v>766</v>
      </c>
      <c r="G52" s="22" t="s">
        <v>118</v>
      </c>
      <c r="H52" s="39" t="s">
        <v>821</v>
      </c>
      <c r="I52" s="39" t="s">
        <v>768</v>
      </c>
      <c r="J52" s="22" t="s">
        <v>822</v>
      </c>
    </row>
    <row r="53" ht="42" customHeight="1" spans="1:10">
      <c r="A53" s="161" t="s">
        <v>512</v>
      </c>
      <c r="B53" s="39" t="s">
        <v>819</v>
      </c>
      <c r="C53" s="39" t="s">
        <v>763</v>
      </c>
      <c r="D53" s="39" t="s">
        <v>781</v>
      </c>
      <c r="E53" s="22" t="s">
        <v>823</v>
      </c>
      <c r="F53" s="39" t="s">
        <v>766</v>
      </c>
      <c r="G53" s="22" t="s">
        <v>808</v>
      </c>
      <c r="H53" s="39" t="s">
        <v>824</v>
      </c>
      <c r="I53" s="39" t="s">
        <v>789</v>
      </c>
      <c r="J53" s="22" t="s">
        <v>825</v>
      </c>
    </row>
    <row r="54" ht="42" customHeight="1" spans="1:10">
      <c r="A54" s="161" t="s">
        <v>512</v>
      </c>
      <c r="B54" s="39" t="s">
        <v>819</v>
      </c>
      <c r="C54" s="39" t="s">
        <v>784</v>
      </c>
      <c r="D54" s="39" t="s">
        <v>785</v>
      </c>
      <c r="E54" s="22" t="s">
        <v>826</v>
      </c>
      <c r="F54" s="39" t="s">
        <v>766</v>
      </c>
      <c r="G54" s="22" t="s">
        <v>780</v>
      </c>
      <c r="H54" s="39" t="s">
        <v>773</v>
      </c>
      <c r="I54" s="39" t="s">
        <v>789</v>
      </c>
      <c r="J54" s="22" t="s">
        <v>827</v>
      </c>
    </row>
    <row r="55" ht="42" customHeight="1" spans="1:10">
      <c r="A55" s="161" t="s">
        <v>512</v>
      </c>
      <c r="B55" s="39" t="s">
        <v>819</v>
      </c>
      <c r="C55" s="39" t="s">
        <v>792</v>
      </c>
      <c r="D55" s="39" t="s">
        <v>793</v>
      </c>
      <c r="E55" s="22" t="s">
        <v>828</v>
      </c>
      <c r="F55" s="39" t="s">
        <v>771</v>
      </c>
      <c r="G55" s="22" t="s">
        <v>772</v>
      </c>
      <c r="H55" s="39" t="s">
        <v>773</v>
      </c>
      <c r="I55" s="39" t="s">
        <v>768</v>
      </c>
      <c r="J55" s="22" t="s">
        <v>829</v>
      </c>
    </row>
    <row r="56" ht="42" customHeight="1" spans="1:10">
      <c r="A56" s="161" t="s">
        <v>512</v>
      </c>
      <c r="B56" s="39" t="s">
        <v>819</v>
      </c>
      <c r="C56" s="39" t="s">
        <v>797</v>
      </c>
      <c r="D56" s="39" t="s">
        <v>816</v>
      </c>
      <c r="E56" s="22" t="s">
        <v>830</v>
      </c>
      <c r="F56" s="39" t="s">
        <v>766</v>
      </c>
      <c r="G56" s="22" t="s">
        <v>878</v>
      </c>
      <c r="H56" s="39" t="s">
        <v>832</v>
      </c>
      <c r="I56" s="39" t="s">
        <v>768</v>
      </c>
      <c r="J56" s="22" t="s">
        <v>833</v>
      </c>
    </row>
    <row r="57" ht="42" customHeight="1" spans="1:10">
      <c r="A57" s="160" t="s">
        <v>99</v>
      </c>
      <c r="B57" s="31"/>
      <c r="C57" s="31"/>
      <c r="D57" s="31"/>
      <c r="E57" s="31"/>
      <c r="F57" s="31"/>
      <c r="G57" s="31"/>
      <c r="H57" s="31"/>
      <c r="I57" s="31"/>
      <c r="J57" s="31"/>
    </row>
    <row r="58" ht="42" customHeight="1" spans="1:10">
      <c r="A58" s="161" t="s">
        <v>725</v>
      </c>
      <c r="B58" s="39" t="s">
        <v>879</v>
      </c>
      <c r="C58" s="39" t="s">
        <v>763</v>
      </c>
      <c r="D58" s="39" t="s">
        <v>764</v>
      </c>
      <c r="E58" s="22" t="s">
        <v>843</v>
      </c>
      <c r="F58" s="39" t="s">
        <v>766</v>
      </c>
      <c r="G58" s="22" t="s">
        <v>880</v>
      </c>
      <c r="H58" s="39" t="s">
        <v>832</v>
      </c>
      <c r="I58" s="39" t="s">
        <v>768</v>
      </c>
      <c r="J58" s="22" t="s">
        <v>846</v>
      </c>
    </row>
    <row r="59" ht="42" customHeight="1" spans="1:10">
      <c r="A59" s="161" t="s">
        <v>725</v>
      </c>
      <c r="B59" s="39" t="s">
        <v>879</v>
      </c>
      <c r="C59" s="39" t="s">
        <v>763</v>
      </c>
      <c r="D59" s="39" t="s">
        <v>777</v>
      </c>
      <c r="E59" s="22" t="s">
        <v>847</v>
      </c>
      <c r="F59" s="39" t="s">
        <v>766</v>
      </c>
      <c r="G59" s="22" t="s">
        <v>780</v>
      </c>
      <c r="H59" s="39" t="s">
        <v>773</v>
      </c>
      <c r="I59" s="39" t="s">
        <v>768</v>
      </c>
      <c r="J59" s="22" t="s">
        <v>848</v>
      </c>
    </row>
    <row r="60" ht="42" customHeight="1" spans="1:10">
      <c r="A60" s="161" t="s">
        <v>725</v>
      </c>
      <c r="B60" s="39" t="s">
        <v>879</v>
      </c>
      <c r="C60" s="39" t="s">
        <v>784</v>
      </c>
      <c r="D60" s="39" t="s">
        <v>836</v>
      </c>
      <c r="E60" s="22" t="s">
        <v>851</v>
      </c>
      <c r="F60" s="39" t="s">
        <v>766</v>
      </c>
      <c r="G60" s="22" t="s">
        <v>852</v>
      </c>
      <c r="H60" s="39" t="s">
        <v>773</v>
      </c>
      <c r="I60" s="39" t="s">
        <v>768</v>
      </c>
      <c r="J60" s="22" t="s">
        <v>853</v>
      </c>
    </row>
    <row r="61" ht="42" customHeight="1" spans="1:10">
      <c r="A61" s="161" t="s">
        <v>725</v>
      </c>
      <c r="B61" s="39" t="s">
        <v>879</v>
      </c>
      <c r="C61" s="39" t="s">
        <v>792</v>
      </c>
      <c r="D61" s="39" t="s">
        <v>793</v>
      </c>
      <c r="E61" s="22" t="s">
        <v>854</v>
      </c>
      <c r="F61" s="39" t="s">
        <v>771</v>
      </c>
      <c r="G61" s="22" t="s">
        <v>772</v>
      </c>
      <c r="H61" s="39" t="s">
        <v>773</v>
      </c>
      <c r="I61" s="39" t="s">
        <v>768</v>
      </c>
      <c r="J61" s="22" t="s">
        <v>854</v>
      </c>
    </row>
    <row r="62" ht="42" customHeight="1" spans="1:10">
      <c r="A62" s="161" t="s">
        <v>537</v>
      </c>
      <c r="B62" s="39" t="s">
        <v>881</v>
      </c>
      <c r="C62" s="39" t="s">
        <v>763</v>
      </c>
      <c r="D62" s="39" t="s">
        <v>764</v>
      </c>
      <c r="E62" s="22" t="s">
        <v>882</v>
      </c>
      <c r="F62" s="39" t="s">
        <v>766</v>
      </c>
      <c r="G62" s="22" t="s">
        <v>883</v>
      </c>
      <c r="H62" s="39" t="s">
        <v>832</v>
      </c>
      <c r="I62" s="39" t="s">
        <v>768</v>
      </c>
      <c r="J62" s="22" t="s">
        <v>884</v>
      </c>
    </row>
    <row r="63" ht="42" customHeight="1" spans="1:10">
      <c r="A63" s="161" t="s">
        <v>537</v>
      </c>
      <c r="B63" s="39" t="s">
        <v>881</v>
      </c>
      <c r="C63" s="39" t="s">
        <v>763</v>
      </c>
      <c r="D63" s="39" t="s">
        <v>764</v>
      </c>
      <c r="E63" s="22" t="s">
        <v>885</v>
      </c>
      <c r="F63" s="39" t="s">
        <v>766</v>
      </c>
      <c r="G63" s="22" t="s">
        <v>886</v>
      </c>
      <c r="H63" s="39" t="s">
        <v>832</v>
      </c>
      <c r="I63" s="39" t="s">
        <v>768</v>
      </c>
      <c r="J63" s="22" t="s">
        <v>887</v>
      </c>
    </row>
    <row r="64" ht="42" customHeight="1" spans="1:10">
      <c r="A64" s="161" t="s">
        <v>537</v>
      </c>
      <c r="B64" s="39" t="s">
        <v>881</v>
      </c>
      <c r="C64" s="39" t="s">
        <v>763</v>
      </c>
      <c r="D64" s="39" t="s">
        <v>777</v>
      </c>
      <c r="E64" s="22" t="s">
        <v>888</v>
      </c>
      <c r="F64" s="39" t="s">
        <v>771</v>
      </c>
      <c r="G64" s="22" t="s">
        <v>776</v>
      </c>
      <c r="H64" s="39" t="s">
        <v>773</v>
      </c>
      <c r="I64" s="39" t="s">
        <v>768</v>
      </c>
      <c r="J64" s="22" t="s">
        <v>889</v>
      </c>
    </row>
    <row r="65" ht="42" customHeight="1" spans="1:10">
      <c r="A65" s="161" t="s">
        <v>537</v>
      </c>
      <c r="B65" s="39" t="s">
        <v>881</v>
      </c>
      <c r="C65" s="39" t="s">
        <v>784</v>
      </c>
      <c r="D65" s="39" t="s">
        <v>785</v>
      </c>
      <c r="E65" s="22" t="s">
        <v>890</v>
      </c>
      <c r="F65" s="39" t="s">
        <v>766</v>
      </c>
      <c r="G65" s="22" t="s">
        <v>890</v>
      </c>
      <c r="H65" s="39" t="s">
        <v>832</v>
      </c>
      <c r="I65" s="39" t="s">
        <v>768</v>
      </c>
      <c r="J65" s="22" t="s">
        <v>891</v>
      </c>
    </row>
    <row r="66" ht="42" customHeight="1" spans="1:10">
      <c r="A66" s="161" t="s">
        <v>537</v>
      </c>
      <c r="B66" s="39" t="s">
        <v>881</v>
      </c>
      <c r="C66" s="39" t="s">
        <v>792</v>
      </c>
      <c r="D66" s="39" t="s">
        <v>793</v>
      </c>
      <c r="E66" s="22" t="s">
        <v>892</v>
      </c>
      <c r="F66" s="39" t="s">
        <v>771</v>
      </c>
      <c r="G66" s="22" t="s">
        <v>772</v>
      </c>
      <c r="H66" s="39" t="s">
        <v>832</v>
      </c>
      <c r="I66" s="39" t="s">
        <v>768</v>
      </c>
      <c r="J66" s="22" t="s">
        <v>893</v>
      </c>
    </row>
    <row r="67" ht="42" customHeight="1" spans="1:10">
      <c r="A67" s="160" t="s">
        <v>77</v>
      </c>
      <c r="B67" s="31"/>
      <c r="C67" s="31"/>
      <c r="D67" s="31"/>
      <c r="E67" s="31"/>
      <c r="F67" s="31"/>
      <c r="G67" s="31"/>
      <c r="H67" s="31"/>
      <c r="I67" s="31"/>
      <c r="J67" s="31"/>
    </row>
    <row r="68" ht="42" customHeight="1" spans="1:10">
      <c r="A68" s="161" t="s">
        <v>669</v>
      </c>
      <c r="B68" s="39" t="s">
        <v>894</v>
      </c>
      <c r="C68" s="39" t="s">
        <v>763</v>
      </c>
      <c r="D68" s="39" t="s">
        <v>764</v>
      </c>
      <c r="E68" s="22" t="s">
        <v>895</v>
      </c>
      <c r="F68" s="39" t="s">
        <v>771</v>
      </c>
      <c r="G68" s="22" t="s">
        <v>128</v>
      </c>
      <c r="H68" s="39" t="s">
        <v>896</v>
      </c>
      <c r="I68" s="39" t="s">
        <v>768</v>
      </c>
      <c r="J68" s="22" t="s">
        <v>897</v>
      </c>
    </row>
    <row r="69" ht="42" customHeight="1" spans="1:10">
      <c r="A69" s="161" t="s">
        <v>669</v>
      </c>
      <c r="B69" s="39" t="s">
        <v>894</v>
      </c>
      <c r="C69" s="39" t="s">
        <v>763</v>
      </c>
      <c r="D69" s="39" t="s">
        <v>777</v>
      </c>
      <c r="E69" s="22" t="s">
        <v>898</v>
      </c>
      <c r="F69" s="39" t="s">
        <v>771</v>
      </c>
      <c r="G69" s="22" t="s">
        <v>780</v>
      </c>
      <c r="H69" s="39" t="s">
        <v>773</v>
      </c>
      <c r="I69" s="39" t="s">
        <v>768</v>
      </c>
      <c r="J69" s="22" t="s">
        <v>899</v>
      </c>
    </row>
    <row r="70" ht="42" customHeight="1" spans="1:10">
      <c r="A70" s="161" t="s">
        <v>669</v>
      </c>
      <c r="B70" s="39" t="s">
        <v>894</v>
      </c>
      <c r="C70" s="39" t="s">
        <v>763</v>
      </c>
      <c r="D70" s="39" t="s">
        <v>777</v>
      </c>
      <c r="E70" s="22" t="s">
        <v>900</v>
      </c>
      <c r="F70" s="39" t="s">
        <v>771</v>
      </c>
      <c r="G70" s="22" t="s">
        <v>780</v>
      </c>
      <c r="H70" s="39" t="s">
        <v>773</v>
      </c>
      <c r="I70" s="39" t="s">
        <v>768</v>
      </c>
      <c r="J70" s="22" t="s">
        <v>901</v>
      </c>
    </row>
    <row r="71" ht="42" customHeight="1" spans="1:10">
      <c r="A71" s="161" t="s">
        <v>669</v>
      </c>
      <c r="B71" s="39" t="s">
        <v>894</v>
      </c>
      <c r="C71" s="39" t="s">
        <v>763</v>
      </c>
      <c r="D71" s="39" t="s">
        <v>777</v>
      </c>
      <c r="E71" s="22" t="s">
        <v>777</v>
      </c>
      <c r="F71" s="39" t="s">
        <v>813</v>
      </c>
      <c r="G71" s="22" t="s">
        <v>118</v>
      </c>
      <c r="H71" s="39" t="s">
        <v>896</v>
      </c>
      <c r="I71" s="39" t="s">
        <v>768</v>
      </c>
      <c r="J71" s="22" t="s">
        <v>902</v>
      </c>
    </row>
    <row r="72" ht="42" customHeight="1" spans="1:10">
      <c r="A72" s="161" t="s">
        <v>669</v>
      </c>
      <c r="B72" s="39" t="s">
        <v>894</v>
      </c>
      <c r="C72" s="39" t="s">
        <v>763</v>
      </c>
      <c r="D72" s="39" t="s">
        <v>781</v>
      </c>
      <c r="E72" s="22" t="s">
        <v>903</v>
      </c>
      <c r="F72" s="39" t="s">
        <v>766</v>
      </c>
      <c r="G72" s="22" t="s">
        <v>780</v>
      </c>
      <c r="H72" s="39" t="s">
        <v>773</v>
      </c>
      <c r="I72" s="39" t="s">
        <v>768</v>
      </c>
      <c r="J72" s="22" t="s">
        <v>904</v>
      </c>
    </row>
    <row r="73" ht="42" customHeight="1" spans="1:10">
      <c r="A73" s="161" t="s">
        <v>669</v>
      </c>
      <c r="B73" s="39" t="s">
        <v>894</v>
      </c>
      <c r="C73" s="39" t="s">
        <v>763</v>
      </c>
      <c r="D73" s="39" t="s">
        <v>781</v>
      </c>
      <c r="E73" s="22" t="s">
        <v>905</v>
      </c>
      <c r="F73" s="39" t="s">
        <v>906</v>
      </c>
      <c r="G73" s="22" t="s">
        <v>907</v>
      </c>
      <c r="H73" s="39" t="s">
        <v>908</v>
      </c>
      <c r="I73" s="39" t="s">
        <v>768</v>
      </c>
      <c r="J73" s="22" t="s">
        <v>909</v>
      </c>
    </row>
    <row r="74" ht="42" customHeight="1" spans="1:10">
      <c r="A74" s="161" t="s">
        <v>669</v>
      </c>
      <c r="B74" s="39" t="s">
        <v>894</v>
      </c>
      <c r="C74" s="39" t="s">
        <v>784</v>
      </c>
      <c r="D74" s="39" t="s">
        <v>836</v>
      </c>
      <c r="E74" s="22" t="s">
        <v>910</v>
      </c>
      <c r="F74" s="39" t="s">
        <v>844</v>
      </c>
      <c r="G74" s="22" t="s">
        <v>911</v>
      </c>
      <c r="H74" s="39" t="s">
        <v>773</v>
      </c>
      <c r="I74" s="39" t="s">
        <v>768</v>
      </c>
      <c r="J74" s="22" t="s">
        <v>912</v>
      </c>
    </row>
    <row r="75" ht="42" customHeight="1" spans="1:10">
      <c r="A75" s="161" t="s">
        <v>669</v>
      </c>
      <c r="B75" s="39" t="s">
        <v>894</v>
      </c>
      <c r="C75" s="39" t="s">
        <v>784</v>
      </c>
      <c r="D75" s="39" t="s">
        <v>785</v>
      </c>
      <c r="E75" s="22" t="s">
        <v>913</v>
      </c>
      <c r="F75" s="39" t="s">
        <v>771</v>
      </c>
      <c r="G75" s="22" t="s">
        <v>914</v>
      </c>
      <c r="H75" s="39" t="s">
        <v>773</v>
      </c>
      <c r="I75" s="39" t="s">
        <v>768</v>
      </c>
      <c r="J75" s="22" t="s">
        <v>915</v>
      </c>
    </row>
    <row r="76" ht="42" customHeight="1" spans="1:10">
      <c r="A76" s="161" t="s">
        <v>669</v>
      </c>
      <c r="B76" s="39" t="s">
        <v>894</v>
      </c>
      <c r="C76" s="39" t="s">
        <v>784</v>
      </c>
      <c r="D76" s="39" t="s">
        <v>785</v>
      </c>
      <c r="E76" s="22" t="s">
        <v>916</v>
      </c>
      <c r="F76" s="39" t="s">
        <v>771</v>
      </c>
      <c r="G76" s="22" t="s">
        <v>776</v>
      </c>
      <c r="H76" s="39" t="s">
        <v>773</v>
      </c>
      <c r="I76" s="39" t="s">
        <v>768</v>
      </c>
      <c r="J76" s="22" t="s">
        <v>917</v>
      </c>
    </row>
    <row r="77" ht="42" customHeight="1" spans="1:10">
      <c r="A77" s="161" t="s">
        <v>669</v>
      </c>
      <c r="B77" s="39" t="s">
        <v>894</v>
      </c>
      <c r="C77" s="39" t="s">
        <v>784</v>
      </c>
      <c r="D77" s="39" t="s">
        <v>785</v>
      </c>
      <c r="E77" s="22" t="s">
        <v>918</v>
      </c>
      <c r="F77" s="39" t="s">
        <v>771</v>
      </c>
      <c r="G77" s="22" t="s">
        <v>919</v>
      </c>
      <c r="H77" s="39" t="s">
        <v>773</v>
      </c>
      <c r="I77" s="39" t="s">
        <v>789</v>
      </c>
      <c r="J77" s="22" t="s">
        <v>920</v>
      </c>
    </row>
    <row r="78" ht="42" customHeight="1" spans="1:10">
      <c r="A78" s="161" t="s">
        <v>669</v>
      </c>
      <c r="B78" s="39" t="s">
        <v>894</v>
      </c>
      <c r="C78" s="39" t="s">
        <v>792</v>
      </c>
      <c r="D78" s="39" t="s">
        <v>793</v>
      </c>
      <c r="E78" s="22" t="s">
        <v>793</v>
      </c>
      <c r="F78" s="39" t="s">
        <v>771</v>
      </c>
      <c r="G78" s="22" t="s">
        <v>796</v>
      </c>
      <c r="H78" s="39" t="s">
        <v>773</v>
      </c>
      <c r="I78" s="39" t="s">
        <v>768</v>
      </c>
      <c r="J78" s="22" t="s">
        <v>921</v>
      </c>
    </row>
    <row r="79" ht="42" customHeight="1" spans="1:10">
      <c r="A79" s="161" t="s">
        <v>704</v>
      </c>
      <c r="B79" s="39" t="s">
        <v>922</v>
      </c>
      <c r="C79" s="39" t="s">
        <v>763</v>
      </c>
      <c r="D79" s="39" t="s">
        <v>764</v>
      </c>
      <c r="E79" s="22" t="s">
        <v>923</v>
      </c>
      <c r="F79" s="39" t="s">
        <v>771</v>
      </c>
      <c r="G79" s="22" t="s">
        <v>780</v>
      </c>
      <c r="H79" s="39" t="s">
        <v>773</v>
      </c>
      <c r="I79" s="39" t="s">
        <v>768</v>
      </c>
      <c r="J79" s="22" t="s">
        <v>924</v>
      </c>
    </row>
    <row r="80" ht="42" customHeight="1" spans="1:10">
      <c r="A80" s="161" t="s">
        <v>704</v>
      </c>
      <c r="B80" s="39" t="s">
        <v>922</v>
      </c>
      <c r="C80" s="39" t="s">
        <v>763</v>
      </c>
      <c r="D80" s="39" t="s">
        <v>764</v>
      </c>
      <c r="E80" s="22" t="s">
        <v>925</v>
      </c>
      <c r="F80" s="39" t="s">
        <v>771</v>
      </c>
      <c r="G80" s="22" t="s">
        <v>128</v>
      </c>
      <c r="H80" s="39" t="s">
        <v>896</v>
      </c>
      <c r="I80" s="39" t="s">
        <v>768</v>
      </c>
      <c r="J80" s="22" t="s">
        <v>926</v>
      </c>
    </row>
    <row r="81" ht="42" customHeight="1" spans="1:10">
      <c r="A81" s="161" t="s">
        <v>704</v>
      </c>
      <c r="B81" s="39" t="s">
        <v>922</v>
      </c>
      <c r="C81" s="39" t="s">
        <v>763</v>
      </c>
      <c r="D81" s="39" t="s">
        <v>777</v>
      </c>
      <c r="E81" s="22" t="s">
        <v>927</v>
      </c>
      <c r="F81" s="39" t="s">
        <v>766</v>
      </c>
      <c r="G81" s="22" t="s">
        <v>780</v>
      </c>
      <c r="H81" s="39" t="s">
        <v>773</v>
      </c>
      <c r="I81" s="39" t="s">
        <v>768</v>
      </c>
      <c r="J81" s="22" t="s">
        <v>928</v>
      </c>
    </row>
    <row r="82" ht="42" customHeight="1" spans="1:10">
      <c r="A82" s="161" t="s">
        <v>704</v>
      </c>
      <c r="B82" s="39" t="s">
        <v>922</v>
      </c>
      <c r="C82" s="39" t="s">
        <v>784</v>
      </c>
      <c r="D82" s="39" t="s">
        <v>785</v>
      </c>
      <c r="E82" s="22" t="s">
        <v>929</v>
      </c>
      <c r="F82" s="39" t="s">
        <v>766</v>
      </c>
      <c r="G82" s="22" t="s">
        <v>919</v>
      </c>
      <c r="H82" s="39" t="s">
        <v>773</v>
      </c>
      <c r="I82" s="39" t="s">
        <v>789</v>
      </c>
      <c r="J82" s="22" t="s">
        <v>930</v>
      </c>
    </row>
    <row r="83" ht="42" customHeight="1" spans="1:10">
      <c r="A83" s="161" t="s">
        <v>704</v>
      </c>
      <c r="B83" s="39" t="s">
        <v>922</v>
      </c>
      <c r="C83" s="39" t="s">
        <v>792</v>
      </c>
      <c r="D83" s="39" t="s">
        <v>793</v>
      </c>
      <c r="E83" s="22" t="s">
        <v>931</v>
      </c>
      <c r="F83" s="39" t="s">
        <v>766</v>
      </c>
      <c r="G83" s="22" t="s">
        <v>919</v>
      </c>
      <c r="H83" s="39" t="s">
        <v>773</v>
      </c>
      <c r="I83" s="39" t="s">
        <v>789</v>
      </c>
      <c r="J83" s="22" t="s">
        <v>932</v>
      </c>
    </row>
    <row r="84" ht="42" customHeight="1" spans="1:10">
      <c r="A84" s="160" t="s">
        <v>70</v>
      </c>
      <c r="B84" s="31"/>
      <c r="C84" s="31"/>
      <c r="D84" s="31"/>
      <c r="E84" s="31"/>
      <c r="F84" s="31"/>
      <c r="G84" s="31"/>
      <c r="H84" s="31"/>
      <c r="I84" s="31"/>
      <c r="J84" s="31"/>
    </row>
    <row r="85" ht="42" customHeight="1" spans="1:10">
      <c r="A85" s="161" t="s">
        <v>568</v>
      </c>
      <c r="B85" s="39" t="s">
        <v>933</v>
      </c>
      <c r="C85" s="39" t="s">
        <v>763</v>
      </c>
      <c r="D85" s="39" t="s">
        <v>764</v>
      </c>
      <c r="E85" s="22" t="s">
        <v>934</v>
      </c>
      <c r="F85" s="39" t="s">
        <v>766</v>
      </c>
      <c r="G85" s="22" t="s">
        <v>935</v>
      </c>
      <c r="H85" s="39" t="s">
        <v>821</v>
      </c>
      <c r="I85" s="39" t="s">
        <v>768</v>
      </c>
      <c r="J85" s="22" t="s">
        <v>934</v>
      </c>
    </row>
    <row r="86" ht="42" customHeight="1" spans="1:10">
      <c r="A86" s="161" t="s">
        <v>568</v>
      </c>
      <c r="B86" s="39" t="s">
        <v>933</v>
      </c>
      <c r="C86" s="39" t="s">
        <v>763</v>
      </c>
      <c r="D86" s="39" t="s">
        <v>777</v>
      </c>
      <c r="E86" s="22" t="s">
        <v>936</v>
      </c>
      <c r="F86" s="39" t="s">
        <v>766</v>
      </c>
      <c r="G86" s="22" t="s">
        <v>780</v>
      </c>
      <c r="H86" s="39" t="s">
        <v>773</v>
      </c>
      <c r="I86" s="39" t="s">
        <v>768</v>
      </c>
      <c r="J86" s="22" t="s">
        <v>936</v>
      </c>
    </row>
    <row r="87" ht="42" customHeight="1" spans="1:10">
      <c r="A87" s="161" t="s">
        <v>568</v>
      </c>
      <c r="B87" s="39" t="s">
        <v>933</v>
      </c>
      <c r="C87" s="39" t="s">
        <v>763</v>
      </c>
      <c r="D87" s="39" t="s">
        <v>777</v>
      </c>
      <c r="E87" s="22" t="s">
        <v>937</v>
      </c>
      <c r="F87" s="39" t="s">
        <v>766</v>
      </c>
      <c r="G87" s="22" t="s">
        <v>780</v>
      </c>
      <c r="H87" s="39" t="s">
        <v>773</v>
      </c>
      <c r="I87" s="39" t="s">
        <v>768</v>
      </c>
      <c r="J87" s="22" t="s">
        <v>937</v>
      </c>
    </row>
    <row r="88" ht="42" customHeight="1" spans="1:10">
      <c r="A88" s="161" t="s">
        <v>568</v>
      </c>
      <c r="B88" s="39" t="s">
        <v>933</v>
      </c>
      <c r="C88" s="39" t="s">
        <v>763</v>
      </c>
      <c r="D88" s="39" t="s">
        <v>781</v>
      </c>
      <c r="E88" s="22" t="s">
        <v>938</v>
      </c>
      <c r="F88" s="39" t="s">
        <v>766</v>
      </c>
      <c r="G88" s="22" t="s">
        <v>939</v>
      </c>
      <c r="H88" s="39" t="s">
        <v>940</v>
      </c>
      <c r="I88" s="39" t="s">
        <v>768</v>
      </c>
      <c r="J88" s="22" t="s">
        <v>938</v>
      </c>
    </row>
    <row r="89" ht="42" customHeight="1" spans="1:10">
      <c r="A89" s="161" t="s">
        <v>568</v>
      </c>
      <c r="B89" s="39" t="s">
        <v>933</v>
      </c>
      <c r="C89" s="39" t="s">
        <v>763</v>
      </c>
      <c r="D89" s="39" t="s">
        <v>781</v>
      </c>
      <c r="E89" s="22" t="s">
        <v>941</v>
      </c>
      <c r="F89" s="39" t="s">
        <v>766</v>
      </c>
      <c r="G89" s="22" t="s">
        <v>780</v>
      </c>
      <c r="H89" s="39" t="s">
        <v>773</v>
      </c>
      <c r="I89" s="39" t="s">
        <v>768</v>
      </c>
      <c r="J89" s="22" t="s">
        <v>941</v>
      </c>
    </row>
    <row r="90" ht="42" customHeight="1" spans="1:10">
      <c r="A90" s="161" t="s">
        <v>568</v>
      </c>
      <c r="B90" s="39" t="s">
        <v>933</v>
      </c>
      <c r="C90" s="39" t="s">
        <v>784</v>
      </c>
      <c r="D90" s="39" t="s">
        <v>785</v>
      </c>
      <c r="E90" s="22" t="s">
        <v>942</v>
      </c>
      <c r="F90" s="39" t="s">
        <v>771</v>
      </c>
      <c r="G90" s="22" t="s">
        <v>796</v>
      </c>
      <c r="H90" s="39" t="s">
        <v>773</v>
      </c>
      <c r="I90" s="39" t="s">
        <v>768</v>
      </c>
      <c r="J90" s="22" t="s">
        <v>942</v>
      </c>
    </row>
    <row r="91" ht="42" customHeight="1" spans="1:10">
      <c r="A91" s="161" t="s">
        <v>568</v>
      </c>
      <c r="B91" s="39" t="s">
        <v>933</v>
      </c>
      <c r="C91" s="39" t="s">
        <v>792</v>
      </c>
      <c r="D91" s="39" t="s">
        <v>793</v>
      </c>
      <c r="E91" s="22" t="s">
        <v>943</v>
      </c>
      <c r="F91" s="39" t="s">
        <v>771</v>
      </c>
      <c r="G91" s="22" t="s">
        <v>796</v>
      </c>
      <c r="H91" s="39" t="s">
        <v>773</v>
      </c>
      <c r="I91" s="39" t="s">
        <v>768</v>
      </c>
      <c r="J91" s="22" t="s">
        <v>943</v>
      </c>
    </row>
    <row r="92" ht="42" customHeight="1" spans="1:10">
      <c r="A92" s="161" t="s">
        <v>577</v>
      </c>
      <c r="B92" s="39" t="s">
        <v>944</v>
      </c>
      <c r="C92" s="39" t="s">
        <v>763</v>
      </c>
      <c r="D92" s="39" t="s">
        <v>764</v>
      </c>
      <c r="E92" s="22" t="s">
        <v>945</v>
      </c>
      <c r="F92" s="39" t="s">
        <v>771</v>
      </c>
      <c r="G92" s="22" t="s">
        <v>946</v>
      </c>
      <c r="H92" s="39" t="s">
        <v>773</v>
      </c>
      <c r="I92" s="39" t="s">
        <v>768</v>
      </c>
      <c r="J92" s="22" t="s">
        <v>945</v>
      </c>
    </row>
    <row r="93" ht="42" customHeight="1" spans="1:10">
      <c r="A93" s="161" t="s">
        <v>577</v>
      </c>
      <c r="B93" s="39" t="s">
        <v>944</v>
      </c>
      <c r="C93" s="39" t="s">
        <v>763</v>
      </c>
      <c r="D93" s="39" t="s">
        <v>764</v>
      </c>
      <c r="E93" s="22" t="s">
        <v>947</v>
      </c>
      <c r="F93" s="39" t="s">
        <v>771</v>
      </c>
      <c r="G93" s="22" t="s">
        <v>948</v>
      </c>
      <c r="H93" s="39" t="s">
        <v>773</v>
      </c>
      <c r="I93" s="39" t="s">
        <v>768</v>
      </c>
      <c r="J93" s="22" t="s">
        <v>947</v>
      </c>
    </row>
    <row r="94" ht="42" customHeight="1" spans="1:10">
      <c r="A94" s="161" t="s">
        <v>577</v>
      </c>
      <c r="B94" s="39" t="s">
        <v>944</v>
      </c>
      <c r="C94" s="39" t="s">
        <v>763</v>
      </c>
      <c r="D94" s="39" t="s">
        <v>764</v>
      </c>
      <c r="E94" s="22" t="s">
        <v>949</v>
      </c>
      <c r="F94" s="39" t="s">
        <v>766</v>
      </c>
      <c r="G94" s="22" t="s">
        <v>780</v>
      </c>
      <c r="H94" s="39" t="s">
        <v>773</v>
      </c>
      <c r="I94" s="39" t="s">
        <v>768</v>
      </c>
      <c r="J94" s="22" t="s">
        <v>949</v>
      </c>
    </row>
    <row r="95" ht="42" customHeight="1" spans="1:10">
      <c r="A95" s="161" t="s">
        <v>577</v>
      </c>
      <c r="B95" s="39" t="s">
        <v>944</v>
      </c>
      <c r="C95" s="39" t="s">
        <v>763</v>
      </c>
      <c r="D95" s="39" t="s">
        <v>777</v>
      </c>
      <c r="E95" s="22" t="s">
        <v>950</v>
      </c>
      <c r="F95" s="39" t="s">
        <v>766</v>
      </c>
      <c r="G95" s="22" t="s">
        <v>951</v>
      </c>
      <c r="H95" s="39" t="s">
        <v>773</v>
      </c>
      <c r="I95" s="39" t="s">
        <v>768</v>
      </c>
      <c r="J95" s="22" t="s">
        <v>950</v>
      </c>
    </row>
    <row r="96" ht="42" customHeight="1" spans="1:10">
      <c r="A96" s="161" t="s">
        <v>577</v>
      </c>
      <c r="B96" s="39" t="s">
        <v>944</v>
      </c>
      <c r="C96" s="39" t="s">
        <v>763</v>
      </c>
      <c r="D96" s="39" t="s">
        <v>777</v>
      </c>
      <c r="E96" s="22" t="s">
        <v>952</v>
      </c>
      <c r="F96" s="39" t="s">
        <v>766</v>
      </c>
      <c r="G96" s="22" t="s">
        <v>951</v>
      </c>
      <c r="H96" s="39" t="s">
        <v>773</v>
      </c>
      <c r="I96" s="39" t="s">
        <v>768</v>
      </c>
      <c r="J96" s="22" t="s">
        <v>952</v>
      </c>
    </row>
    <row r="97" ht="42" customHeight="1" spans="1:10">
      <c r="A97" s="161" t="s">
        <v>577</v>
      </c>
      <c r="B97" s="39" t="s">
        <v>944</v>
      </c>
      <c r="C97" s="39" t="s">
        <v>784</v>
      </c>
      <c r="D97" s="39" t="s">
        <v>785</v>
      </c>
      <c r="E97" s="22" t="s">
        <v>953</v>
      </c>
      <c r="F97" s="39" t="s">
        <v>766</v>
      </c>
      <c r="G97" s="22" t="s">
        <v>954</v>
      </c>
      <c r="H97" s="39" t="s">
        <v>773</v>
      </c>
      <c r="I97" s="39" t="s">
        <v>768</v>
      </c>
      <c r="J97" s="22" t="s">
        <v>953</v>
      </c>
    </row>
    <row r="98" ht="42" customHeight="1" spans="1:10">
      <c r="A98" s="161" t="s">
        <v>577</v>
      </c>
      <c r="B98" s="39" t="s">
        <v>944</v>
      </c>
      <c r="C98" s="39" t="s">
        <v>784</v>
      </c>
      <c r="D98" s="39" t="s">
        <v>811</v>
      </c>
      <c r="E98" s="22" t="s">
        <v>955</v>
      </c>
      <c r="F98" s="39" t="s">
        <v>766</v>
      </c>
      <c r="G98" s="22" t="s">
        <v>956</v>
      </c>
      <c r="H98" s="39" t="s">
        <v>773</v>
      </c>
      <c r="I98" s="39" t="s">
        <v>768</v>
      </c>
      <c r="J98" s="22" t="s">
        <v>955</v>
      </c>
    </row>
    <row r="99" ht="42" customHeight="1" spans="1:10">
      <c r="A99" s="161" t="s">
        <v>577</v>
      </c>
      <c r="B99" s="39" t="s">
        <v>944</v>
      </c>
      <c r="C99" s="39" t="s">
        <v>792</v>
      </c>
      <c r="D99" s="39" t="s">
        <v>793</v>
      </c>
      <c r="E99" s="22" t="s">
        <v>957</v>
      </c>
      <c r="F99" s="39" t="s">
        <v>771</v>
      </c>
      <c r="G99" s="22" t="s">
        <v>776</v>
      </c>
      <c r="H99" s="39" t="s">
        <v>773</v>
      </c>
      <c r="I99" s="39" t="s">
        <v>768</v>
      </c>
      <c r="J99" s="22" t="s">
        <v>957</v>
      </c>
    </row>
    <row r="100" ht="42" customHeight="1" spans="1:10">
      <c r="A100" s="161" t="s">
        <v>563</v>
      </c>
      <c r="B100" s="39" t="s">
        <v>958</v>
      </c>
      <c r="C100" s="39" t="s">
        <v>763</v>
      </c>
      <c r="D100" s="39" t="s">
        <v>764</v>
      </c>
      <c r="E100" s="22" t="s">
        <v>959</v>
      </c>
      <c r="F100" s="39" t="s">
        <v>766</v>
      </c>
      <c r="G100" s="22" t="s">
        <v>960</v>
      </c>
      <c r="H100" s="39" t="s">
        <v>821</v>
      </c>
      <c r="I100" s="39" t="s">
        <v>768</v>
      </c>
      <c r="J100" s="22" t="s">
        <v>961</v>
      </c>
    </row>
    <row r="101" ht="42" customHeight="1" spans="1:10">
      <c r="A101" s="161" t="s">
        <v>563</v>
      </c>
      <c r="B101" s="39" t="s">
        <v>958</v>
      </c>
      <c r="C101" s="39" t="s">
        <v>763</v>
      </c>
      <c r="D101" s="39" t="s">
        <v>764</v>
      </c>
      <c r="E101" s="22" t="s">
        <v>962</v>
      </c>
      <c r="F101" s="39" t="s">
        <v>766</v>
      </c>
      <c r="G101" s="22" t="s">
        <v>963</v>
      </c>
      <c r="H101" s="39" t="s">
        <v>821</v>
      </c>
      <c r="I101" s="39" t="s">
        <v>768</v>
      </c>
      <c r="J101" s="22" t="s">
        <v>961</v>
      </c>
    </row>
    <row r="102" ht="42" customHeight="1" spans="1:10">
      <c r="A102" s="161" t="s">
        <v>563</v>
      </c>
      <c r="B102" s="39" t="s">
        <v>958</v>
      </c>
      <c r="C102" s="39" t="s">
        <v>763</v>
      </c>
      <c r="D102" s="39" t="s">
        <v>764</v>
      </c>
      <c r="E102" s="22" t="s">
        <v>964</v>
      </c>
      <c r="F102" s="39" t="s">
        <v>766</v>
      </c>
      <c r="G102" s="22" t="s">
        <v>965</v>
      </c>
      <c r="H102" s="39" t="s">
        <v>821</v>
      </c>
      <c r="I102" s="39" t="s">
        <v>768</v>
      </c>
      <c r="J102" s="22" t="s">
        <v>961</v>
      </c>
    </row>
    <row r="103" ht="42" customHeight="1" spans="1:10">
      <c r="A103" s="161" t="s">
        <v>563</v>
      </c>
      <c r="B103" s="39" t="s">
        <v>958</v>
      </c>
      <c r="C103" s="39" t="s">
        <v>763</v>
      </c>
      <c r="D103" s="39" t="s">
        <v>764</v>
      </c>
      <c r="E103" s="22" t="s">
        <v>966</v>
      </c>
      <c r="F103" s="39" t="s">
        <v>766</v>
      </c>
      <c r="G103" s="22" t="s">
        <v>122</v>
      </c>
      <c r="H103" s="39" t="s">
        <v>967</v>
      </c>
      <c r="I103" s="39" t="s">
        <v>768</v>
      </c>
      <c r="J103" s="22" t="s">
        <v>961</v>
      </c>
    </row>
    <row r="104" ht="42" customHeight="1" spans="1:10">
      <c r="A104" s="161" t="s">
        <v>563</v>
      </c>
      <c r="B104" s="39" t="s">
        <v>958</v>
      </c>
      <c r="C104" s="39" t="s">
        <v>763</v>
      </c>
      <c r="D104" s="39" t="s">
        <v>764</v>
      </c>
      <c r="E104" s="22" t="s">
        <v>968</v>
      </c>
      <c r="F104" s="39" t="s">
        <v>766</v>
      </c>
      <c r="G104" s="22" t="s">
        <v>969</v>
      </c>
      <c r="H104" s="39" t="s">
        <v>821</v>
      </c>
      <c r="I104" s="39" t="s">
        <v>768</v>
      </c>
      <c r="J104" s="22" t="s">
        <v>961</v>
      </c>
    </row>
    <row r="105" ht="42" customHeight="1" spans="1:10">
      <c r="A105" s="161" t="s">
        <v>563</v>
      </c>
      <c r="B105" s="39" t="s">
        <v>958</v>
      </c>
      <c r="C105" s="39" t="s">
        <v>763</v>
      </c>
      <c r="D105" s="39" t="s">
        <v>764</v>
      </c>
      <c r="E105" s="22" t="s">
        <v>970</v>
      </c>
      <c r="F105" s="39" t="s">
        <v>771</v>
      </c>
      <c r="G105" s="22" t="s">
        <v>124</v>
      </c>
      <c r="H105" s="39" t="s">
        <v>773</v>
      </c>
      <c r="I105" s="39" t="s">
        <v>768</v>
      </c>
      <c r="J105" s="22" t="s">
        <v>961</v>
      </c>
    </row>
    <row r="106" ht="42" customHeight="1" spans="1:10">
      <c r="A106" s="161" t="s">
        <v>563</v>
      </c>
      <c r="B106" s="39" t="s">
        <v>958</v>
      </c>
      <c r="C106" s="39" t="s">
        <v>763</v>
      </c>
      <c r="D106" s="39" t="s">
        <v>764</v>
      </c>
      <c r="E106" s="22" t="s">
        <v>971</v>
      </c>
      <c r="F106" s="39" t="s">
        <v>771</v>
      </c>
      <c r="G106" s="22" t="s">
        <v>972</v>
      </c>
      <c r="H106" s="39" t="s">
        <v>773</v>
      </c>
      <c r="I106" s="39" t="s">
        <v>768</v>
      </c>
      <c r="J106" s="22" t="s">
        <v>961</v>
      </c>
    </row>
    <row r="107" ht="42" customHeight="1" spans="1:10">
      <c r="A107" s="161" t="s">
        <v>563</v>
      </c>
      <c r="B107" s="39" t="s">
        <v>958</v>
      </c>
      <c r="C107" s="39" t="s">
        <v>763</v>
      </c>
      <c r="D107" s="39" t="s">
        <v>764</v>
      </c>
      <c r="E107" s="22" t="s">
        <v>973</v>
      </c>
      <c r="F107" s="39" t="s">
        <v>771</v>
      </c>
      <c r="G107" s="22" t="s">
        <v>974</v>
      </c>
      <c r="H107" s="39" t="s">
        <v>821</v>
      </c>
      <c r="I107" s="39" t="s">
        <v>768</v>
      </c>
      <c r="J107" s="22" t="s">
        <v>973</v>
      </c>
    </row>
    <row r="108" ht="42" customHeight="1" spans="1:10">
      <c r="A108" s="161" t="s">
        <v>563</v>
      </c>
      <c r="B108" s="39" t="s">
        <v>958</v>
      </c>
      <c r="C108" s="39" t="s">
        <v>763</v>
      </c>
      <c r="D108" s="39" t="s">
        <v>777</v>
      </c>
      <c r="E108" s="22" t="s">
        <v>975</v>
      </c>
      <c r="F108" s="39" t="s">
        <v>766</v>
      </c>
      <c r="G108" s="22" t="s">
        <v>780</v>
      </c>
      <c r="H108" s="39" t="s">
        <v>773</v>
      </c>
      <c r="I108" s="39" t="s">
        <v>768</v>
      </c>
      <c r="J108" s="22" t="s">
        <v>961</v>
      </c>
    </row>
    <row r="109" ht="42" customHeight="1" spans="1:10">
      <c r="A109" s="161" t="s">
        <v>563</v>
      </c>
      <c r="B109" s="39" t="s">
        <v>958</v>
      </c>
      <c r="C109" s="39" t="s">
        <v>763</v>
      </c>
      <c r="D109" s="39" t="s">
        <v>777</v>
      </c>
      <c r="E109" s="22" t="s">
        <v>976</v>
      </c>
      <c r="F109" s="39" t="s">
        <v>766</v>
      </c>
      <c r="G109" s="22" t="s">
        <v>780</v>
      </c>
      <c r="H109" s="39" t="s">
        <v>773</v>
      </c>
      <c r="I109" s="39" t="s">
        <v>768</v>
      </c>
      <c r="J109" s="22" t="s">
        <v>961</v>
      </c>
    </row>
    <row r="110" ht="42" customHeight="1" spans="1:10">
      <c r="A110" s="161" t="s">
        <v>563</v>
      </c>
      <c r="B110" s="39" t="s">
        <v>958</v>
      </c>
      <c r="C110" s="39" t="s">
        <v>763</v>
      </c>
      <c r="D110" s="39" t="s">
        <v>781</v>
      </c>
      <c r="E110" s="22" t="s">
        <v>977</v>
      </c>
      <c r="F110" s="39" t="s">
        <v>766</v>
      </c>
      <c r="G110" s="22" t="s">
        <v>780</v>
      </c>
      <c r="H110" s="39" t="s">
        <v>773</v>
      </c>
      <c r="I110" s="39" t="s">
        <v>768</v>
      </c>
      <c r="J110" s="22" t="s">
        <v>961</v>
      </c>
    </row>
    <row r="111" ht="42" customHeight="1" spans="1:10">
      <c r="A111" s="161" t="s">
        <v>563</v>
      </c>
      <c r="B111" s="39" t="s">
        <v>958</v>
      </c>
      <c r="C111" s="39" t="s">
        <v>784</v>
      </c>
      <c r="D111" s="39" t="s">
        <v>785</v>
      </c>
      <c r="E111" s="22" t="s">
        <v>978</v>
      </c>
      <c r="F111" s="39" t="s">
        <v>766</v>
      </c>
      <c r="G111" s="22" t="s">
        <v>979</v>
      </c>
      <c r="H111" s="39" t="s">
        <v>980</v>
      </c>
      <c r="I111" s="39" t="s">
        <v>768</v>
      </c>
      <c r="J111" s="22" t="s">
        <v>981</v>
      </c>
    </row>
    <row r="112" ht="42" customHeight="1" spans="1:10">
      <c r="A112" s="161" t="s">
        <v>563</v>
      </c>
      <c r="B112" s="39" t="s">
        <v>958</v>
      </c>
      <c r="C112" s="39" t="s">
        <v>784</v>
      </c>
      <c r="D112" s="39" t="s">
        <v>785</v>
      </c>
      <c r="E112" s="22" t="s">
        <v>982</v>
      </c>
      <c r="F112" s="39" t="s">
        <v>766</v>
      </c>
      <c r="G112" s="22" t="s">
        <v>979</v>
      </c>
      <c r="H112" s="39" t="s">
        <v>980</v>
      </c>
      <c r="I112" s="39" t="s">
        <v>768</v>
      </c>
      <c r="J112" s="22" t="s">
        <v>981</v>
      </c>
    </row>
    <row r="113" ht="42" customHeight="1" spans="1:10">
      <c r="A113" s="161" t="s">
        <v>563</v>
      </c>
      <c r="B113" s="39" t="s">
        <v>958</v>
      </c>
      <c r="C113" s="39" t="s">
        <v>784</v>
      </c>
      <c r="D113" s="39" t="s">
        <v>785</v>
      </c>
      <c r="E113" s="22" t="s">
        <v>983</v>
      </c>
      <c r="F113" s="39" t="s">
        <v>766</v>
      </c>
      <c r="G113" s="22" t="s">
        <v>984</v>
      </c>
      <c r="H113" s="39" t="s">
        <v>980</v>
      </c>
      <c r="I113" s="39" t="s">
        <v>768</v>
      </c>
      <c r="J113" s="22" t="s">
        <v>981</v>
      </c>
    </row>
    <row r="114" ht="42" customHeight="1" spans="1:10">
      <c r="A114" s="161" t="s">
        <v>563</v>
      </c>
      <c r="B114" s="39" t="s">
        <v>958</v>
      </c>
      <c r="C114" s="39" t="s">
        <v>784</v>
      </c>
      <c r="D114" s="39" t="s">
        <v>785</v>
      </c>
      <c r="E114" s="22" t="s">
        <v>985</v>
      </c>
      <c r="F114" s="39" t="s">
        <v>766</v>
      </c>
      <c r="G114" s="22" t="s">
        <v>986</v>
      </c>
      <c r="H114" s="39" t="s">
        <v>980</v>
      </c>
      <c r="I114" s="39" t="s">
        <v>768</v>
      </c>
      <c r="J114" s="22" t="s">
        <v>981</v>
      </c>
    </row>
    <row r="115" ht="42" customHeight="1" spans="1:10">
      <c r="A115" s="161" t="s">
        <v>563</v>
      </c>
      <c r="B115" s="39" t="s">
        <v>958</v>
      </c>
      <c r="C115" s="39" t="s">
        <v>792</v>
      </c>
      <c r="D115" s="39" t="s">
        <v>793</v>
      </c>
      <c r="E115" s="22" t="s">
        <v>987</v>
      </c>
      <c r="F115" s="39" t="s">
        <v>771</v>
      </c>
      <c r="G115" s="22" t="s">
        <v>988</v>
      </c>
      <c r="H115" s="39" t="s">
        <v>773</v>
      </c>
      <c r="I115" s="39" t="s">
        <v>768</v>
      </c>
      <c r="J115" s="22" t="s">
        <v>961</v>
      </c>
    </row>
    <row r="116" ht="42" customHeight="1" spans="1:10">
      <c r="A116" s="161" t="s">
        <v>659</v>
      </c>
      <c r="B116" s="39" t="s">
        <v>989</v>
      </c>
      <c r="C116" s="39" t="s">
        <v>763</v>
      </c>
      <c r="D116" s="39" t="s">
        <v>764</v>
      </c>
      <c r="E116" s="22" t="s">
        <v>990</v>
      </c>
      <c r="F116" s="39" t="s">
        <v>771</v>
      </c>
      <c r="G116" s="22" t="s">
        <v>772</v>
      </c>
      <c r="H116" s="39" t="s">
        <v>773</v>
      </c>
      <c r="I116" s="39" t="s">
        <v>768</v>
      </c>
      <c r="J116" s="22" t="s">
        <v>991</v>
      </c>
    </row>
    <row r="117" ht="42" customHeight="1" spans="1:10">
      <c r="A117" s="161" t="s">
        <v>659</v>
      </c>
      <c r="B117" s="39" t="s">
        <v>989</v>
      </c>
      <c r="C117" s="39" t="s">
        <v>763</v>
      </c>
      <c r="D117" s="39" t="s">
        <v>764</v>
      </c>
      <c r="E117" s="22" t="s">
        <v>992</v>
      </c>
      <c r="F117" s="39" t="s">
        <v>771</v>
      </c>
      <c r="G117" s="22" t="s">
        <v>988</v>
      </c>
      <c r="H117" s="39" t="s">
        <v>773</v>
      </c>
      <c r="I117" s="39" t="s">
        <v>768</v>
      </c>
      <c r="J117" s="22" t="s">
        <v>991</v>
      </c>
    </row>
    <row r="118" ht="42" customHeight="1" spans="1:10">
      <c r="A118" s="161" t="s">
        <v>659</v>
      </c>
      <c r="B118" s="39" t="s">
        <v>989</v>
      </c>
      <c r="C118" s="39" t="s">
        <v>763</v>
      </c>
      <c r="D118" s="39" t="s">
        <v>764</v>
      </c>
      <c r="E118" s="22" t="s">
        <v>993</v>
      </c>
      <c r="F118" s="39" t="s">
        <v>771</v>
      </c>
      <c r="G118" s="22" t="s">
        <v>988</v>
      </c>
      <c r="H118" s="39" t="s">
        <v>773</v>
      </c>
      <c r="I118" s="39" t="s">
        <v>768</v>
      </c>
      <c r="J118" s="22" t="s">
        <v>991</v>
      </c>
    </row>
    <row r="119" ht="42" customHeight="1" spans="1:10">
      <c r="A119" s="161" t="s">
        <v>659</v>
      </c>
      <c r="B119" s="39" t="s">
        <v>989</v>
      </c>
      <c r="C119" s="39" t="s">
        <v>763</v>
      </c>
      <c r="D119" s="39" t="s">
        <v>764</v>
      </c>
      <c r="E119" s="22" t="s">
        <v>994</v>
      </c>
      <c r="F119" s="39" t="s">
        <v>771</v>
      </c>
      <c r="G119" s="22" t="s">
        <v>776</v>
      </c>
      <c r="H119" s="39" t="s">
        <v>773</v>
      </c>
      <c r="I119" s="39" t="s">
        <v>768</v>
      </c>
      <c r="J119" s="22" t="s">
        <v>991</v>
      </c>
    </row>
    <row r="120" ht="42" customHeight="1" spans="1:10">
      <c r="A120" s="161" t="s">
        <v>659</v>
      </c>
      <c r="B120" s="39" t="s">
        <v>989</v>
      </c>
      <c r="C120" s="39" t="s">
        <v>763</v>
      </c>
      <c r="D120" s="39" t="s">
        <v>764</v>
      </c>
      <c r="E120" s="22" t="s">
        <v>995</v>
      </c>
      <c r="F120" s="39" t="s">
        <v>766</v>
      </c>
      <c r="G120" s="22" t="s">
        <v>780</v>
      </c>
      <c r="H120" s="39" t="s">
        <v>773</v>
      </c>
      <c r="I120" s="39" t="s">
        <v>768</v>
      </c>
      <c r="J120" s="22" t="s">
        <v>991</v>
      </c>
    </row>
    <row r="121" ht="42" customHeight="1" spans="1:10">
      <c r="A121" s="161" t="s">
        <v>659</v>
      </c>
      <c r="B121" s="39" t="s">
        <v>989</v>
      </c>
      <c r="C121" s="39" t="s">
        <v>763</v>
      </c>
      <c r="D121" s="39" t="s">
        <v>764</v>
      </c>
      <c r="E121" s="22" t="s">
        <v>996</v>
      </c>
      <c r="F121" s="39" t="s">
        <v>766</v>
      </c>
      <c r="G121" s="22" t="s">
        <v>780</v>
      </c>
      <c r="H121" s="39" t="s">
        <v>773</v>
      </c>
      <c r="I121" s="39" t="s">
        <v>768</v>
      </c>
      <c r="J121" s="22" t="s">
        <v>991</v>
      </c>
    </row>
    <row r="122" ht="42" customHeight="1" spans="1:10">
      <c r="A122" s="161" t="s">
        <v>659</v>
      </c>
      <c r="B122" s="39" t="s">
        <v>989</v>
      </c>
      <c r="C122" s="39" t="s">
        <v>763</v>
      </c>
      <c r="D122" s="39" t="s">
        <v>764</v>
      </c>
      <c r="E122" s="22" t="s">
        <v>997</v>
      </c>
      <c r="F122" s="39" t="s">
        <v>766</v>
      </c>
      <c r="G122" s="22" t="s">
        <v>780</v>
      </c>
      <c r="H122" s="39" t="s">
        <v>773</v>
      </c>
      <c r="I122" s="39" t="s">
        <v>768</v>
      </c>
      <c r="J122" s="22" t="s">
        <v>991</v>
      </c>
    </row>
    <row r="123" ht="42" customHeight="1" spans="1:10">
      <c r="A123" s="161" t="s">
        <v>659</v>
      </c>
      <c r="B123" s="39" t="s">
        <v>989</v>
      </c>
      <c r="C123" s="39" t="s">
        <v>763</v>
      </c>
      <c r="D123" s="39" t="s">
        <v>777</v>
      </c>
      <c r="E123" s="22" t="s">
        <v>998</v>
      </c>
      <c r="F123" s="39" t="s">
        <v>771</v>
      </c>
      <c r="G123" s="22" t="s">
        <v>772</v>
      </c>
      <c r="H123" s="39" t="s">
        <v>773</v>
      </c>
      <c r="I123" s="39" t="s">
        <v>768</v>
      </c>
      <c r="J123" s="22" t="s">
        <v>991</v>
      </c>
    </row>
    <row r="124" ht="42" customHeight="1" spans="1:10">
      <c r="A124" s="161" t="s">
        <v>659</v>
      </c>
      <c r="B124" s="39" t="s">
        <v>989</v>
      </c>
      <c r="C124" s="39" t="s">
        <v>763</v>
      </c>
      <c r="D124" s="39" t="s">
        <v>777</v>
      </c>
      <c r="E124" s="22" t="s">
        <v>999</v>
      </c>
      <c r="F124" s="39" t="s">
        <v>771</v>
      </c>
      <c r="G124" s="22" t="s">
        <v>776</v>
      </c>
      <c r="H124" s="39" t="s">
        <v>773</v>
      </c>
      <c r="I124" s="39" t="s">
        <v>768</v>
      </c>
      <c r="J124" s="22" t="s">
        <v>991</v>
      </c>
    </row>
    <row r="125" ht="42" customHeight="1" spans="1:10">
      <c r="A125" s="161" t="s">
        <v>659</v>
      </c>
      <c r="B125" s="39" t="s">
        <v>989</v>
      </c>
      <c r="C125" s="39" t="s">
        <v>763</v>
      </c>
      <c r="D125" s="39" t="s">
        <v>777</v>
      </c>
      <c r="E125" s="22" t="s">
        <v>1000</v>
      </c>
      <c r="F125" s="39" t="s">
        <v>771</v>
      </c>
      <c r="G125" s="22" t="s">
        <v>772</v>
      </c>
      <c r="H125" s="39" t="s">
        <v>773</v>
      </c>
      <c r="I125" s="39" t="s">
        <v>768</v>
      </c>
      <c r="J125" s="22" t="s">
        <v>991</v>
      </c>
    </row>
    <row r="126" ht="42" customHeight="1" spans="1:10">
      <c r="A126" s="161" t="s">
        <v>659</v>
      </c>
      <c r="B126" s="39" t="s">
        <v>989</v>
      </c>
      <c r="C126" s="39" t="s">
        <v>763</v>
      </c>
      <c r="D126" s="39" t="s">
        <v>777</v>
      </c>
      <c r="E126" s="22" t="s">
        <v>1001</v>
      </c>
      <c r="F126" s="39" t="s">
        <v>766</v>
      </c>
      <c r="G126" s="22" t="s">
        <v>780</v>
      </c>
      <c r="H126" s="39" t="s">
        <v>773</v>
      </c>
      <c r="I126" s="39" t="s">
        <v>768</v>
      </c>
      <c r="J126" s="22" t="s">
        <v>991</v>
      </c>
    </row>
    <row r="127" ht="42" customHeight="1" spans="1:10">
      <c r="A127" s="161" t="s">
        <v>659</v>
      </c>
      <c r="B127" s="39" t="s">
        <v>989</v>
      </c>
      <c r="C127" s="39" t="s">
        <v>763</v>
      </c>
      <c r="D127" s="39" t="s">
        <v>777</v>
      </c>
      <c r="E127" s="22" t="s">
        <v>1002</v>
      </c>
      <c r="F127" s="39" t="s">
        <v>771</v>
      </c>
      <c r="G127" s="22" t="s">
        <v>796</v>
      </c>
      <c r="H127" s="39" t="s">
        <v>773</v>
      </c>
      <c r="I127" s="39" t="s">
        <v>768</v>
      </c>
      <c r="J127" s="22" t="s">
        <v>991</v>
      </c>
    </row>
    <row r="128" ht="42" customHeight="1" spans="1:10">
      <c r="A128" s="161" t="s">
        <v>659</v>
      </c>
      <c r="B128" s="39" t="s">
        <v>989</v>
      </c>
      <c r="C128" s="39" t="s">
        <v>784</v>
      </c>
      <c r="D128" s="39" t="s">
        <v>785</v>
      </c>
      <c r="E128" s="22" t="s">
        <v>1003</v>
      </c>
      <c r="F128" s="39" t="s">
        <v>766</v>
      </c>
      <c r="G128" s="22" t="s">
        <v>780</v>
      </c>
      <c r="H128" s="39" t="s">
        <v>773</v>
      </c>
      <c r="I128" s="39" t="s">
        <v>768</v>
      </c>
      <c r="J128" s="22" t="s">
        <v>991</v>
      </c>
    </row>
    <row r="129" ht="42" customHeight="1" spans="1:10">
      <c r="A129" s="161" t="s">
        <v>659</v>
      </c>
      <c r="B129" s="39" t="s">
        <v>989</v>
      </c>
      <c r="C129" s="39" t="s">
        <v>784</v>
      </c>
      <c r="D129" s="39" t="s">
        <v>811</v>
      </c>
      <c r="E129" s="22" t="s">
        <v>1004</v>
      </c>
      <c r="F129" s="39" t="s">
        <v>766</v>
      </c>
      <c r="G129" s="22" t="s">
        <v>780</v>
      </c>
      <c r="H129" s="39" t="s">
        <v>773</v>
      </c>
      <c r="I129" s="39" t="s">
        <v>768</v>
      </c>
      <c r="J129" s="22" t="s">
        <v>991</v>
      </c>
    </row>
    <row r="130" ht="42" customHeight="1" spans="1:10">
      <c r="A130" s="161" t="s">
        <v>659</v>
      </c>
      <c r="B130" s="39" t="s">
        <v>989</v>
      </c>
      <c r="C130" s="39" t="s">
        <v>784</v>
      </c>
      <c r="D130" s="39" t="s">
        <v>811</v>
      </c>
      <c r="E130" s="22" t="s">
        <v>1005</v>
      </c>
      <c r="F130" s="39" t="s">
        <v>766</v>
      </c>
      <c r="G130" s="22" t="s">
        <v>1006</v>
      </c>
      <c r="H130" s="39" t="s">
        <v>788</v>
      </c>
      <c r="I130" s="39" t="s">
        <v>789</v>
      </c>
      <c r="J130" s="22" t="s">
        <v>991</v>
      </c>
    </row>
    <row r="131" ht="42" customHeight="1" spans="1:10">
      <c r="A131" s="161" t="s">
        <v>659</v>
      </c>
      <c r="B131" s="39" t="s">
        <v>989</v>
      </c>
      <c r="C131" s="39" t="s">
        <v>784</v>
      </c>
      <c r="D131" s="39" t="s">
        <v>811</v>
      </c>
      <c r="E131" s="22" t="s">
        <v>1007</v>
      </c>
      <c r="F131" s="39" t="s">
        <v>766</v>
      </c>
      <c r="G131" s="22" t="s">
        <v>1006</v>
      </c>
      <c r="H131" s="39" t="s">
        <v>788</v>
      </c>
      <c r="I131" s="39" t="s">
        <v>789</v>
      </c>
      <c r="J131" s="22" t="s">
        <v>991</v>
      </c>
    </row>
    <row r="132" ht="42" customHeight="1" spans="1:10">
      <c r="A132" s="161" t="s">
        <v>659</v>
      </c>
      <c r="B132" s="39" t="s">
        <v>989</v>
      </c>
      <c r="C132" s="39" t="s">
        <v>784</v>
      </c>
      <c r="D132" s="39" t="s">
        <v>811</v>
      </c>
      <c r="E132" s="22" t="s">
        <v>1008</v>
      </c>
      <c r="F132" s="39" t="s">
        <v>766</v>
      </c>
      <c r="G132" s="22" t="s">
        <v>780</v>
      </c>
      <c r="H132" s="39" t="s">
        <v>773</v>
      </c>
      <c r="I132" s="39" t="s">
        <v>768</v>
      </c>
      <c r="J132" s="22" t="s">
        <v>991</v>
      </c>
    </row>
    <row r="133" ht="42" customHeight="1" spans="1:10">
      <c r="A133" s="161" t="s">
        <v>659</v>
      </c>
      <c r="B133" s="39" t="s">
        <v>989</v>
      </c>
      <c r="C133" s="39" t="s">
        <v>792</v>
      </c>
      <c r="D133" s="39" t="s">
        <v>793</v>
      </c>
      <c r="E133" s="22" t="s">
        <v>1009</v>
      </c>
      <c r="F133" s="39" t="s">
        <v>813</v>
      </c>
      <c r="G133" s="22" t="s">
        <v>988</v>
      </c>
      <c r="H133" s="39" t="s">
        <v>773</v>
      </c>
      <c r="I133" s="39" t="s">
        <v>768</v>
      </c>
      <c r="J133" s="22" t="s">
        <v>991</v>
      </c>
    </row>
    <row r="134" ht="42" customHeight="1" spans="1:10">
      <c r="A134" s="161" t="s">
        <v>581</v>
      </c>
      <c r="B134" s="39" t="s">
        <v>1010</v>
      </c>
      <c r="C134" s="39" t="s">
        <v>763</v>
      </c>
      <c r="D134" s="39" t="s">
        <v>764</v>
      </c>
      <c r="E134" s="22" t="s">
        <v>934</v>
      </c>
      <c r="F134" s="39" t="s">
        <v>766</v>
      </c>
      <c r="G134" s="22" t="s">
        <v>935</v>
      </c>
      <c r="H134" s="39" t="s">
        <v>773</v>
      </c>
      <c r="I134" s="39" t="s">
        <v>768</v>
      </c>
      <c r="J134" s="22" t="s">
        <v>1011</v>
      </c>
    </row>
    <row r="135" ht="42" customHeight="1" spans="1:10">
      <c r="A135" s="161" t="s">
        <v>581</v>
      </c>
      <c r="B135" s="39" t="s">
        <v>1010</v>
      </c>
      <c r="C135" s="39" t="s">
        <v>763</v>
      </c>
      <c r="D135" s="39" t="s">
        <v>764</v>
      </c>
      <c r="E135" s="22" t="s">
        <v>1012</v>
      </c>
      <c r="F135" s="39" t="s">
        <v>771</v>
      </c>
      <c r="G135" s="22" t="s">
        <v>1013</v>
      </c>
      <c r="H135" s="39" t="s">
        <v>773</v>
      </c>
      <c r="I135" s="39" t="s">
        <v>768</v>
      </c>
      <c r="J135" s="22" t="s">
        <v>1014</v>
      </c>
    </row>
    <row r="136" ht="42" customHeight="1" spans="1:10">
      <c r="A136" s="161" t="s">
        <v>581</v>
      </c>
      <c r="B136" s="39" t="s">
        <v>1010</v>
      </c>
      <c r="C136" s="39" t="s">
        <v>763</v>
      </c>
      <c r="D136" s="39" t="s">
        <v>764</v>
      </c>
      <c r="E136" s="22" t="s">
        <v>1015</v>
      </c>
      <c r="F136" s="39" t="s">
        <v>771</v>
      </c>
      <c r="G136" s="22" t="s">
        <v>946</v>
      </c>
      <c r="H136" s="39" t="s">
        <v>773</v>
      </c>
      <c r="I136" s="39" t="s">
        <v>768</v>
      </c>
      <c r="J136" s="22" t="s">
        <v>1015</v>
      </c>
    </row>
    <row r="137" ht="42" customHeight="1" spans="1:10">
      <c r="A137" s="161" t="s">
        <v>581</v>
      </c>
      <c r="B137" s="39" t="s">
        <v>1010</v>
      </c>
      <c r="C137" s="39" t="s">
        <v>763</v>
      </c>
      <c r="D137" s="39" t="s">
        <v>764</v>
      </c>
      <c r="E137" s="22" t="s">
        <v>1016</v>
      </c>
      <c r="F137" s="39" t="s">
        <v>771</v>
      </c>
      <c r="G137" s="22" t="s">
        <v>796</v>
      </c>
      <c r="H137" s="39" t="s">
        <v>773</v>
      </c>
      <c r="I137" s="39" t="s">
        <v>768</v>
      </c>
      <c r="J137" s="22" t="s">
        <v>1016</v>
      </c>
    </row>
    <row r="138" ht="42" customHeight="1" spans="1:10">
      <c r="A138" s="161" t="s">
        <v>581</v>
      </c>
      <c r="B138" s="39" t="s">
        <v>1010</v>
      </c>
      <c r="C138" s="39" t="s">
        <v>763</v>
      </c>
      <c r="D138" s="39" t="s">
        <v>764</v>
      </c>
      <c r="E138" s="22" t="s">
        <v>1017</v>
      </c>
      <c r="F138" s="39" t="s">
        <v>771</v>
      </c>
      <c r="G138" s="22" t="s">
        <v>796</v>
      </c>
      <c r="H138" s="39" t="s">
        <v>773</v>
      </c>
      <c r="I138" s="39" t="s">
        <v>768</v>
      </c>
      <c r="J138" s="22" t="s">
        <v>1017</v>
      </c>
    </row>
    <row r="139" ht="42" customHeight="1" spans="1:10">
      <c r="A139" s="161" t="s">
        <v>581</v>
      </c>
      <c r="B139" s="39" t="s">
        <v>1010</v>
      </c>
      <c r="C139" s="39" t="s">
        <v>763</v>
      </c>
      <c r="D139" s="39" t="s">
        <v>764</v>
      </c>
      <c r="E139" s="22" t="s">
        <v>1018</v>
      </c>
      <c r="F139" s="39" t="s">
        <v>771</v>
      </c>
      <c r="G139" s="22" t="s">
        <v>796</v>
      </c>
      <c r="H139" s="39" t="s">
        <v>773</v>
      </c>
      <c r="I139" s="39" t="s">
        <v>768</v>
      </c>
      <c r="J139" s="22" t="s">
        <v>1018</v>
      </c>
    </row>
    <row r="140" ht="42" customHeight="1" spans="1:10">
      <c r="A140" s="161" t="s">
        <v>581</v>
      </c>
      <c r="B140" s="39" t="s">
        <v>1010</v>
      </c>
      <c r="C140" s="39" t="s">
        <v>763</v>
      </c>
      <c r="D140" s="39" t="s">
        <v>764</v>
      </c>
      <c r="E140" s="22" t="s">
        <v>1019</v>
      </c>
      <c r="F140" s="39" t="s">
        <v>771</v>
      </c>
      <c r="G140" s="22" t="s">
        <v>914</v>
      </c>
      <c r="H140" s="39" t="s">
        <v>773</v>
      </c>
      <c r="I140" s="39" t="s">
        <v>768</v>
      </c>
      <c r="J140" s="22" t="s">
        <v>1019</v>
      </c>
    </row>
    <row r="141" ht="42" customHeight="1" spans="1:10">
      <c r="A141" s="161" t="s">
        <v>581</v>
      </c>
      <c r="B141" s="39" t="s">
        <v>1010</v>
      </c>
      <c r="C141" s="39" t="s">
        <v>763</v>
      </c>
      <c r="D141" s="39" t="s">
        <v>764</v>
      </c>
      <c r="E141" s="22" t="s">
        <v>1020</v>
      </c>
      <c r="F141" s="39" t="s">
        <v>771</v>
      </c>
      <c r="G141" s="22" t="s">
        <v>874</v>
      </c>
      <c r="H141" s="39" t="s">
        <v>773</v>
      </c>
      <c r="I141" s="39" t="s">
        <v>768</v>
      </c>
      <c r="J141" s="22" t="s">
        <v>1020</v>
      </c>
    </row>
    <row r="142" ht="42" customHeight="1" spans="1:10">
      <c r="A142" s="161" t="s">
        <v>581</v>
      </c>
      <c r="B142" s="39" t="s">
        <v>1010</v>
      </c>
      <c r="C142" s="39" t="s">
        <v>763</v>
      </c>
      <c r="D142" s="39" t="s">
        <v>764</v>
      </c>
      <c r="E142" s="22" t="s">
        <v>1021</v>
      </c>
      <c r="F142" s="39" t="s">
        <v>771</v>
      </c>
      <c r="G142" s="22" t="s">
        <v>772</v>
      </c>
      <c r="H142" s="39" t="s">
        <v>773</v>
      </c>
      <c r="I142" s="39" t="s">
        <v>768</v>
      </c>
      <c r="J142" s="22" t="s">
        <v>1021</v>
      </c>
    </row>
    <row r="143" ht="42" customHeight="1" spans="1:10">
      <c r="A143" s="161" t="s">
        <v>581</v>
      </c>
      <c r="B143" s="39" t="s">
        <v>1010</v>
      </c>
      <c r="C143" s="39" t="s">
        <v>763</v>
      </c>
      <c r="D143" s="39" t="s">
        <v>764</v>
      </c>
      <c r="E143" s="22" t="s">
        <v>1022</v>
      </c>
      <c r="F143" s="39" t="s">
        <v>844</v>
      </c>
      <c r="G143" s="22" t="s">
        <v>1023</v>
      </c>
      <c r="H143" s="39" t="s">
        <v>773</v>
      </c>
      <c r="I143" s="39" t="s">
        <v>768</v>
      </c>
      <c r="J143" s="22" t="s">
        <v>1022</v>
      </c>
    </row>
    <row r="144" ht="42" customHeight="1" spans="1:10">
      <c r="A144" s="161" t="s">
        <v>581</v>
      </c>
      <c r="B144" s="39" t="s">
        <v>1010</v>
      </c>
      <c r="C144" s="39" t="s">
        <v>763</v>
      </c>
      <c r="D144" s="39" t="s">
        <v>764</v>
      </c>
      <c r="E144" s="22" t="s">
        <v>1024</v>
      </c>
      <c r="F144" s="39" t="s">
        <v>844</v>
      </c>
      <c r="G144" s="22" t="s">
        <v>1025</v>
      </c>
      <c r="H144" s="39" t="s">
        <v>1026</v>
      </c>
      <c r="I144" s="39" t="s">
        <v>768</v>
      </c>
      <c r="J144" s="22" t="s">
        <v>1024</v>
      </c>
    </row>
    <row r="145" ht="42" customHeight="1" spans="1:10">
      <c r="A145" s="161" t="s">
        <v>581</v>
      </c>
      <c r="B145" s="39" t="s">
        <v>1010</v>
      </c>
      <c r="C145" s="39" t="s">
        <v>763</v>
      </c>
      <c r="D145" s="39" t="s">
        <v>764</v>
      </c>
      <c r="E145" s="22" t="s">
        <v>1027</v>
      </c>
      <c r="F145" s="39" t="s">
        <v>771</v>
      </c>
      <c r="G145" s="22" t="s">
        <v>1028</v>
      </c>
      <c r="H145" s="39" t="s">
        <v>1029</v>
      </c>
      <c r="I145" s="39" t="s">
        <v>768</v>
      </c>
      <c r="J145" s="22" t="s">
        <v>1027</v>
      </c>
    </row>
    <row r="146" ht="42" customHeight="1" spans="1:10">
      <c r="A146" s="161" t="s">
        <v>581</v>
      </c>
      <c r="B146" s="39" t="s">
        <v>1010</v>
      </c>
      <c r="C146" s="39" t="s">
        <v>763</v>
      </c>
      <c r="D146" s="39" t="s">
        <v>764</v>
      </c>
      <c r="E146" s="22" t="s">
        <v>1030</v>
      </c>
      <c r="F146" s="39" t="s">
        <v>766</v>
      </c>
      <c r="G146" s="22" t="s">
        <v>780</v>
      </c>
      <c r="H146" s="39" t="s">
        <v>773</v>
      </c>
      <c r="I146" s="39" t="s">
        <v>768</v>
      </c>
      <c r="J146" s="22" t="s">
        <v>1030</v>
      </c>
    </row>
    <row r="147" ht="42" customHeight="1" spans="1:10">
      <c r="A147" s="161" t="s">
        <v>581</v>
      </c>
      <c r="B147" s="39" t="s">
        <v>1010</v>
      </c>
      <c r="C147" s="39" t="s">
        <v>763</v>
      </c>
      <c r="D147" s="39" t="s">
        <v>764</v>
      </c>
      <c r="E147" s="22" t="s">
        <v>1031</v>
      </c>
      <c r="F147" s="39" t="s">
        <v>766</v>
      </c>
      <c r="G147" s="22" t="s">
        <v>780</v>
      </c>
      <c r="H147" s="39" t="s">
        <v>773</v>
      </c>
      <c r="I147" s="39" t="s">
        <v>768</v>
      </c>
      <c r="J147" s="22" t="s">
        <v>1031</v>
      </c>
    </row>
    <row r="148" ht="42" customHeight="1" spans="1:10">
      <c r="A148" s="161" t="s">
        <v>581</v>
      </c>
      <c r="B148" s="39" t="s">
        <v>1010</v>
      </c>
      <c r="C148" s="39" t="s">
        <v>763</v>
      </c>
      <c r="D148" s="39" t="s">
        <v>777</v>
      </c>
      <c r="E148" s="22" t="s">
        <v>936</v>
      </c>
      <c r="F148" s="39" t="s">
        <v>766</v>
      </c>
      <c r="G148" s="22" t="s">
        <v>780</v>
      </c>
      <c r="H148" s="39" t="s">
        <v>773</v>
      </c>
      <c r="I148" s="39" t="s">
        <v>768</v>
      </c>
      <c r="J148" s="22" t="s">
        <v>936</v>
      </c>
    </row>
    <row r="149" ht="42" customHeight="1" spans="1:10">
      <c r="A149" s="161" t="s">
        <v>581</v>
      </c>
      <c r="B149" s="39" t="s">
        <v>1010</v>
      </c>
      <c r="C149" s="39" t="s">
        <v>763</v>
      </c>
      <c r="D149" s="39" t="s">
        <v>777</v>
      </c>
      <c r="E149" s="22" t="s">
        <v>937</v>
      </c>
      <c r="F149" s="39" t="s">
        <v>766</v>
      </c>
      <c r="G149" s="22" t="s">
        <v>1032</v>
      </c>
      <c r="H149" s="39" t="s">
        <v>773</v>
      </c>
      <c r="I149" s="39" t="s">
        <v>768</v>
      </c>
      <c r="J149" s="22" t="s">
        <v>937</v>
      </c>
    </row>
    <row r="150" ht="42" customHeight="1" spans="1:10">
      <c r="A150" s="161" t="s">
        <v>581</v>
      </c>
      <c r="B150" s="39" t="s">
        <v>1010</v>
      </c>
      <c r="C150" s="39" t="s">
        <v>763</v>
      </c>
      <c r="D150" s="39" t="s">
        <v>777</v>
      </c>
      <c r="E150" s="22" t="s">
        <v>1033</v>
      </c>
      <c r="F150" s="39" t="s">
        <v>771</v>
      </c>
      <c r="G150" s="22" t="s">
        <v>772</v>
      </c>
      <c r="H150" s="39" t="s">
        <v>773</v>
      </c>
      <c r="I150" s="39" t="s">
        <v>789</v>
      </c>
      <c r="J150" s="22" t="s">
        <v>1033</v>
      </c>
    </row>
    <row r="151" ht="42" customHeight="1" spans="1:10">
      <c r="A151" s="161" t="s">
        <v>581</v>
      </c>
      <c r="B151" s="39" t="s">
        <v>1010</v>
      </c>
      <c r="C151" s="39" t="s">
        <v>784</v>
      </c>
      <c r="D151" s="39" t="s">
        <v>785</v>
      </c>
      <c r="E151" s="22" t="s">
        <v>942</v>
      </c>
      <c r="F151" s="39" t="s">
        <v>771</v>
      </c>
      <c r="G151" s="22" t="s">
        <v>988</v>
      </c>
      <c r="H151" s="39" t="s">
        <v>773</v>
      </c>
      <c r="I151" s="39" t="s">
        <v>768</v>
      </c>
      <c r="J151" s="22" t="s">
        <v>942</v>
      </c>
    </row>
    <row r="152" ht="42" customHeight="1" spans="1:10">
      <c r="A152" s="161" t="s">
        <v>581</v>
      </c>
      <c r="B152" s="39" t="s">
        <v>1010</v>
      </c>
      <c r="C152" s="39" t="s">
        <v>784</v>
      </c>
      <c r="D152" s="39" t="s">
        <v>785</v>
      </c>
      <c r="E152" s="22" t="s">
        <v>1034</v>
      </c>
      <c r="F152" s="39" t="s">
        <v>766</v>
      </c>
      <c r="G152" s="22" t="s">
        <v>1035</v>
      </c>
      <c r="H152" s="39" t="s">
        <v>773</v>
      </c>
      <c r="I152" s="39" t="s">
        <v>768</v>
      </c>
      <c r="J152" s="22" t="s">
        <v>1034</v>
      </c>
    </row>
    <row r="153" ht="42" customHeight="1" spans="1:10">
      <c r="A153" s="161" t="s">
        <v>581</v>
      </c>
      <c r="B153" s="39" t="s">
        <v>1010</v>
      </c>
      <c r="C153" s="39" t="s">
        <v>792</v>
      </c>
      <c r="D153" s="39" t="s">
        <v>793</v>
      </c>
      <c r="E153" s="22" t="s">
        <v>943</v>
      </c>
      <c r="F153" s="39" t="s">
        <v>771</v>
      </c>
      <c r="G153" s="22" t="s">
        <v>772</v>
      </c>
      <c r="H153" s="39" t="s">
        <v>773</v>
      </c>
      <c r="I153" s="39" t="s">
        <v>768</v>
      </c>
      <c r="J153" s="22" t="s">
        <v>943</v>
      </c>
    </row>
    <row r="154" ht="42" customHeight="1" spans="1:10">
      <c r="A154" s="161" t="s">
        <v>653</v>
      </c>
      <c r="B154" s="39" t="s">
        <v>1036</v>
      </c>
      <c r="C154" s="39" t="s">
        <v>763</v>
      </c>
      <c r="D154" s="39" t="s">
        <v>764</v>
      </c>
      <c r="E154" s="22" t="s">
        <v>1037</v>
      </c>
      <c r="F154" s="39" t="s">
        <v>771</v>
      </c>
      <c r="G154" s="22" t="s">
        <v>1038</v>
      </c>
      <c r="H154" s="39" t="s">
        <v>821</v>
      </c>
      <c r="I154" s="39" t="s">
        <v>768</v>
      </c>
      <c r="J154" s="22" t="s">
        <v>1039</v>
      </c>
    </row>
    <row r="155" ht="42" customHeight="1" spans="1:10">
      <c r="A155" s="161" t="s">
        <v>653</v>
      </c>
      <c r="B155" s="39" t="s">
        <v>1036</v>
      </c>
      <c r="C155" s="39" t="s">
        <v>763</v>
      </c>
      <c r="D155" s="39" t="s">
        <v>777</v>
      </c>
      <c r="E155" s="22" t="s">
        <v>1040</v>
      </c>
      <c r="F155" s="39" t="s">
        <v>771</v>
      </c>
      <c r="G155" s="22" t="s">
        <v>772</v>
      </c>
      <c r="H155" s="39" t="s">
        <v>773</v>
      </c>
      <c r="I155" s="39" t="s">
        <v>768</v>
      </c>
      <c r="J155" s="22" t="s">
        <v>1041</v>
      </c>
    </row>
    <row r="156" ht="42" customHeight="1" spans="1:10">
      <c r="A156" s="161" t="s">
        <v>653</v>
      </c>
      <c r="B156" s="39" t="s">
        <v>1036</v>
      </c>
      <c r="C156" s="39" t="s">
        <v>763</v>
      </c>
      <c r="D156" s="39" t="s">
        <v>777</v>
      </c>
      <c r="E156" s="22" t="s">
        <v>1042</v>
      </c>
      <c r="F156" s="39" t="s">
        <v>771</v>
      </c>
      <c r="G156" s="22" t="s">
        <v>772</v>
      </c>
      <c r="H156" s="39" t="s">
        <v>773</v>
      </c>
      <c r="I156" s="39" t="s">
        <v>768</v>
      </c>
      <c r="J156" s="22" t="s">
        <v>1039</v>
      </c>
    </row>
    <row r="157" ht="42" customHeight="1" spans="1:10">
      <c r="A157" s="161" t="s">
        <v>653</v>
      </c>
      <c r="B157" s="39" t="s">
        <v>1036</v>
      </c>
      <c r="C157" s="39" t="s">
        <v>763</v>
      </c>
      <c r="D157" s="39" t="s">
        <v>781</v>
      </c>
      <c r="E157" s="22" t="s">
        <v>782</v>
      </c>
      <c r="F157" s="39" t="s">
        <v>766</v>
      </c>
      <c r="G157" s="22" t="s">
        <v>780</v>
      </c>
      <c r="H157" s="39" t="s">
        <v>773</v>
      </c>
      <c r="I157" s="39" t="s">
        <v>768</v>
      </c>
      <c r="J157" s="22" t="s">
        <v>1043</v>
      </c>
    </row>
    <row r="158" ht="42" customHeight="1" spans="1:10">
      <c r="A158" s="161" t="s">
        <v>653</v>
      </c>
      <c r="B158" s="39" t="s">
        <v>1036</v>
      </c>
      <c r="C158" s="39" t="s">
        <v>784</v>
      </c>
      <c r="D158" s="39" t="s">
        <v>785</v>
      </c>
      <c r="E158" s="22" t="s">
        <v>1044</v>
      </c>
      <c r="F158" s="39" t="s">
        <v>766</v>
      </c>
      <c r="G158" s="22" t="s">
        <v>1045</v>
      </c>
      <c r="H158" s="39" t="s">
        <v>773</v>
      </c>
      <c r="I158" s="39" t="s">
        <v>768</v>
      </c>
      <c r="J158" s="22" t="s">
        <v>1046</v>
      </c>
    </row>
    <row r="159" ht="42" customHeight="1" spans="1:10">
      <c r="A159" s="161" t="s">
        <v>653</v>
      </c>
      <c r="B159" s="39" t="s">
        <v>1036</v>
      </c>
      <c r="C159" s="39" t="s">
        <v>784</v>
      </c>
      <c r="D159" s="39" t="s">
        <v>785</v>
      </c>
      <c r="E159" s="22" t="s">
        <v>1047</v>
      </c>
      <c r="F159" s="39" t="s">
        <v>844</v>
      </c>
      <c r="G159" s="22" t="s">
        <v>1048</v>
      </c>
      <c r="H159" s="39" t="s">
        <v>773</v>
      </c>
      <c r="I159" s="39" t="s">
        <v>768</v>
      </c>
      <c r="J159" s="22" t="s">
        <v>1049</v>
      </c>
    </row>
    <row r="160" ht="42" customHeight="1" spans="1:10">
      <c r="A160" s="161" t="s">
        <v>653</v>
      </c>
      <c r="B160" s="39" t="s">
        <v>1036</v>
      </c>
      <c r="C160" s="39" t="s">
        <v>792</v>
      </c>
      <c r="D160" s="39" t="s">
        <v>793</v>
      </c>
      <c r="E160" s="22" t="s">
        <v>794</v>
      </c>
      <c r="F160" s="39" t="s">
        <v>771</v>
      </c>
      <c r="G160" s="22" t="s">
        <v>796</v>
      </c>
      <c r="H160" s="39" t="s">
        <v>773</v>
      </c>
      <c r="I160" s="39" t="s">
        <v>768</v>
      </c>
      <c r="J160" s="22" t="s">
        <v>1050</v>
      </c>
    </row>
    <row r="161" ht="42" customHeight="1" spans="1:10">
      <c r="A161" s="161" t="s">
        <v>649</v>
      </c>
      <c r="B161" s="39" t="s">
        <v>1051</v>
      </c>
      <c r="C161" s="39" t="s">
        <v>763</v>
      </c>
      <c r="D161" s="39" t="s">
        <v>764</v>
      </c>
      <c r="E161" s="22" t="s">
        <v>1052</v>
      </c>
      <c r="F161" s="39" t="s">
        <v>844</v>
      </c>
      <c r="G161" s="22" t="s">
        <v>1053</v>
      </c>
      <c r="H161" s="39" t="s">
        <v>773</v>
      </c>
      <c r="I161" s="39" t="s">
        <v>768</v>
      </c>
      <c r="J161" s="22" t="s">
        <v>1052</v>
      </c>
    </row>
    <row r="162" ht="42" customHeight="1" spans="1:10">
      <c r="A162" s="161" t="s">
        <v>649</v>
      </c>
      <c r="B162" s="39" t="s">
        <v>1051</v>
      </c>
      <c r="C162" s="39" t="s">
        <v>763</v>
      </c>
      <c r="D162" s="39" t="s">
        <v>764</v>
      </c>
      <c r="E162" s="22" t="s">
        <v>1054</v>
      </c>
      <c r="F162" s="39" t="s">
        <v>771</v>
      </c>
      <c r="G162" s="22" t="s">
        <v>1055</v>
      </c>
      <c r="H162" s="39" t="s">
        <v>773</v>
      </c>
      <c r="I162" s="39" t="s">
        <v>768</v>
      </c>
      <c r="J162" s="22" t="s">
        <v>1054</v>
      </c>
    </row>
    <row r="163" ht="42" customHeight="1" spans="1:10">
      <c r="A163" s="161" t="s">
        <v>649</v>
      </c>
      <c r="B163" s="39" t="s">
        <v>1051</v>
      </c>
      <c r="C163" s="39" t="s">
        <v>763</v>
      </c>
      <c r="D163" s="39" t="s">
        <v>764</v>
      </c>
      <c r="E163" s="22" t="s">
        <v>1056</v>
      </c>
      <c r="F163" s="39" t="s">
        <v>766</v>
      </c>
      <c r="G163" s="22" t="s">
        <v>780</v>
      </c>
      <c r="H163" s="39" t="s">
        <v>773</v>
      </c>
      <c r="I163" s="39" t="s">
        <v>768</v>
      </c>
      <c r="J163" s="22" t="s">
        <v>1056</v>
      </c>
    </row>
    <row r="164" ht="42" customHeight="1" spans="1:10">
      <c r="A164" s="161" t="s">
        <v>649</v>
      </c>
      <c r="B164" s="39" t="s">
        <v>1051</v>
      </c>
      <c r="C164" s="39" t="s">
        <v>763</v>
      </c>
      <c r="D164" s="39" t="s">
        <v>777</v>
      </c>
      <c r="E164" s="22" t="s">
        <v>1057</v>
      </c>
      <c r="F164" s="39" t="s">
        <v>771</v>
      </c>
      <c r="G164" s="22" t="s">
        <v>874</v>
      </c>
      <c r="H164" s="39" t="s">
        <v>773</v>
      </c>
      <c r="I164" s="39" t="s">
        <v>768</v>
      </c>
      <c r="J164" s="22" t="s">
        <v>1057</v>
      </c>
    </row>
    <row r="165" ht="42" customHeight="1" spans="1:10">
      <c r="A165" s="161" t="s">
        <v>649</v>
      </c>
      <c r="B165" s="39" t="s">
        <v>1051</v>
      </c>
      <c r="C165" s="39" t="s">
        <v>763</v>
      </c>
      <c r="D165" s="39" t="s">
        <v>777</v>
      </c>
      <c r="E165" s="22" t="s">
        <v>1058</v>
      </c>
      <c r="F165" s="39" t="s">
        <v>771</v>
      </c>
      <c r="G165" s="22" t="s">
        <v>119</v>
      </c>
      <c r="H165" s="39" t="s">
        <v>1059</v>
      </c>
      <c r="I165" s="39" t="s">
        <v>789</v>
      </c>
      <c r="J165" s="22" t="s">
        <v>1058</v>
      </c>
    </row>
    <row r="166" ht="42" customHeight="1" spans="1:10">
      <c r="A166" s="161" t="s">
        <v>649</v>
      </c>
      <c r="B166" s="39" t="s">
        <v>1051</v>
      </c>
      <c r="C166" s="39" t="s">
        <v>784</v>
      </c>
      <c r="D166" s="39" t="s">
        <v>785</v>
      </c>
      <c r="E166" s="22" t="s">
        <v>1060</v>
      </c>
      <c r="F166" s="39" t="s">
        <v>766</v>
      </c>
      <c r="G166" s="22" t="s">
        <v>1061</v>
      </c>
      <c r="H166" s="39" t="s">
        <v>773</v>
      </c>
      <c r="I166" s="39" t="s">
        <v>768</v>
      </c>
      <c r="J166" s="22" t="s">
        <v>1060</v>
      </c>
    </row>
    <row r="167" ht="42" customHeight="1" spans="1:10">
      <c r="A167" s="161" t="s">
        <v>649</v>
      </c>
      <c r="B167" s="39" t="s">
        <v>1051</v>
      </c>
      <c r="C167" s="39" t="s">
        <v>784</v>
      </c>
      <c r="D167" s="39" t="s">
        <v>785</v>
      </c>
      <c r="E167" s="22" t="s">
        <v>1062</v>
      </c>
      <c r="F167" s="39" t="s">
        <v>771</v>
      </c>
      <c r="G167" s="22" t="s">
        <v>803</v>
      </c>
      <c r="H167" s="39" t="s">
        <v>1063</v>
      </c>
      <c r="I167" s="39" t="s">
        <v>768</v>
      </c>
      <c r="J167" s="22" t="s">
        <v>1062</v>
      </c>
    </row>
    <row r="168" ht="42" customHeight="1" spans="1:10">
      <c r="A168" s="161" t="s">
        <v>649</v>
      </c>
      <c r="B168" s="39" t="s">
        <v>1051</v>
      </c>
      <c r="C168" s="39" t="s">
        <v>784</v>
      </c>
      <c r="D168" s="39" t="s">
        <v>785</v>
      </c>
      <c r="E168" s="22" t="s">
        <v>1064</v>
      </c>
      <c r="F168" s="39" t="s">
        <v>766</v>
      </c>
      <c r="G168" s="22" t="s">
        <v>780</v>
      </c>
      <c r="H168" s="39" t="s">
        <v>773</v>
      </c>
      <c r="I168" s="39" t="s">
        <v>768</v>
      </c>
      <c r="J168" s="22" t="s">
        <v>1064</v>
      </c>
    </row>
    <row r="169" ht="42" customHeight="1" spans="1:10">
      <c r="A169" s="161" t="s">
        <v>649</v>
      </c>
      <c r="B169" s="39" t="s">
        <v>1051</v>
      </c>
      <c r="C169" s="39" t="s">
        <v>792</v>
      </c>
      <c r="D169" s="39" t="s">
        <v>793</v>
      </c>
      <c r="E169" s="22" t="s">
        <v>1065</v>
      </c>
      <c r="F169" s="39" t="s">
        <v>771</v>
      </c>
      <c r="G169" s="22" t="s">
        <v>1066</v>
      </c>
      <c r="H169" s="39" t="s">
        <v>773</v>
      </c>
      <c r="I169" s="39" t="s">
        <v>768</v>
      </c>
      <c r="J169" s="22" t="s">
        <v>1065</v>
      </c>
    </row>
    <row r="170" ht="42" customHeight="1" spans="1:10">
      <c r="A170" s="161" t="s">
        <v>649</v>
      </c>
      <c r="B170" s="39" t="s">
        <v>1051</v>
      </c>
      <c r="C170" s="39" t="s">
        <v>792</v>
      </c>
      <c r="D170" s="39" t="s">
        <v>793</v>
      </c>
      <c r="E170" s="22" t="s">
        <v>1067</v>
      </c>
      <c r="F170" s="39" t="s">
        <v>771</v>
      </c>
      <c r="G170" s="22" t="s">
        <v>772</v>
      </c>
      <c r="H170" s="39" t="s">
        <v>773</v>
      </c>
      <c r="I170" s="39" t="s">
        <v>768</v>
      </c>
      <c r="J170" s="22" t="s">
        <v>1067</v>
      </c>
    </row>
    <row r="171" ht="42" customHeight="1" spans="1:10">
      <c r="A171" s="161" t="s">
        <v>649</v>
      </c>
      <c r="B171" s="39" t="s">
        <v>1051</v>
      </c>
      <c r="C171" s="39" t="s">
        <v>792</v>
      </c>
      <c r="D171" s="39" t="s">
        <v>793</v>
      </c>
      <c r="E171" s="22" t="s">
        <v>1068</v>
      </c>
      <c r="F171" s="39" t="s">
        <v>771</v>
      </c>
      <c r="G171" s="22" t="s">
        <v>1069</v>
      </c>
      <c r="H171" s="39" t="s">
        <v>773</v>
      </c>
      <c r="I171" s="39" t="s">
        <v>768</v>
      </c>
      <c r="J171" s="22" t="s">
        <v>1068</v>
      </c>
    </row>
    <row r="172" ht="42" customHeight="1" spans="1:10">
      <c r="A172" s="161" t="s">
        <v>661</v>
      </c>
      <c r="B172" s="39" t="s">
        <v>1036</v>
      </c>
      <c r="C172" s="39" t="s">
        <v>763</v>
      </c>
      <c r="D172" s="39" t="s">
        <v>764</v>
      </c>
      <c r="E172" s="22" t="s">
        <v>1037</v>
      </c>
      <c r="F172" s="39" t="s">
        <v>771</v>
      </c>
      <c r="G172" s="22" t="s">
        <v>1038</v>
      </c>
      <c r="H172" s="39" t="s">
        <v>821</v>
      </c>
      <c r="I172" s="39" t="s">
        <v>768</v>
      </c>
      <c r="J172" s="22" t="s">
        <v>1039</v>
      </c>
    </row>
    <row r="173" ht="42" customHeight="1" spans="1:10">
      <c r="A173" s="161" t="s">
        <v>661</v>
      </c>
      <c r="B173" s="39" t="s">
        <v>1036</v>
      </c>
      <c r="C173" s="39" t="s">
        <v>763</v>
      </c>
      <c r="D173" s="39" t="s">
        <v>777</v>
      </c>
      <c r="E173" s="22" t="s">
        <v>1040</v>
      </c>
      <c r="F173" s="39" t="s">
        <v>771</v>
      </c>
      <c r="G173" s="22" t="s">
        <v>772</v>
      </c>
      <c r="H173" s="39" t="s">
        <v>773</v>
      </c>
      <c r="I173" s="39" t="s">
        <v>768</v>
      </c>
      <c r="J173" s="22" t="s">
        <v>1041</v>
      </c>
    </row>
    <row r="174" ht="42" customHeight="1" spans="1:10">
      <c r="A174" s="161" t="s">
        <v>661</v>
      </c>
      <c r="B174" s="39" t="s">
        <v>1036</v>
      </c>
      <c r="C174" s="39" t="s">
        <v>763</v>
      </c>
      <c r="D174" s="39" t="s">
        <v>777</v>
      </c>
      <c r="E174" s="22" t="s">
        <v>1042</v>
      </c>
      <c r="F174" s="39" t="s">
        <v>771</v>
      </c>
      <c r="G174" s="22" t="s">
        <v>772</v>
      </c>
      <c r="H174" s="39" t="s">
        <v>773</v>
      </c>
      <c r="I174" s="39" t="s">
        <v>768</v>
      </c>
      <c r="J174" s="22" t="s">
        <v>1039</v>
      </c>
    </row>
    <row r="175" ht="42" customHeight="1" spans="1:10">
      <c r="A175" s="161" t="s">
        <v>661</v>
      </c>
      <c r="B175" s="39" t="s">
        <v>1036</v>
      </c>
      <c r="C175" s="39" t="s">
        <v>763</v>
      </c>
      <c r="D175" s="39" t="s">
        <v>781</v>
      </c>
      <c r="E175" s="22" t="s">
        <v>782</v>
      </c>
      <c r="F175" s="39" t="s">
        <v>766</v>
      </c>
      <c r="G175" s="22" t="s">
        <v>780</v>
      </c>
      <c r="H175" s="39" t="s">
        <v>773</v>
      </c>
      <c r="I175" s="39" t="s">
        <v>768</v>
      </c>
      <c r="J175" s="22" t="s">
        <v>1043</v>
      </c>
    </row>
    <row r="176" ht="42" customHeight="1" spans="1:10">
      <c r="A176" s="161" t="s">
        <v>661</v>
      </c>
      <c r="B176" s="39" t="s">
        <v>1036</v>
      </c>
      <c r="C176" s="39" t="s">
        <v>784</v>
      </c>
      <c r="D176" s="39" t="s">
        <v>785</v>
      </c>
      <c r="E176" s="22" t="s">
        <v>1044</v>
      </c>
      <c r="F176" s="39" t="s">
        <v>766</v>
      </c>
      <c r="G176" s="22" t="s">
        <v>1045</v>
      </c>
      <c r="H176" s="39" t="s">
        <v>773</v>
      </c>
      <c r="I176" s="39" t="s">
        <v>768</v>
      </c>
      <c r="J176" s="22" t="s">
        <v>1046</v>
      </c>
    </row>
    <row r="177" ht="42" customHeight="1" spans="1:10">
      <c r="A177" s="161" t="s">
        <v>661</v>
      </c>
      <c r="B177" s="39" t="s">
        <v>1036</v>
      </c>
      <c r="C177" s="39" t="s">
        <v>784</v>
      </c>
      <c r="D177" s="39" t="s">
        <v>785</v>
      </c>
      <c r="E177" s="22" t="s">
        <v>1047</v>
      </c>
      <c r="F177" s="39" t="s">
        <v>844</v>
      </c>
      <c r="G177" s="22" t="s">
        <v>1048</v>
      </c>
      <c r="H177" s="39" t="s">
        <v>773</v>
      </c>
      <c r="I177" s="39" t="s">
        <v>768</v>
      </c>
      <c r="J177" s="22" t="s">
        <v>1049</v>
      </c>
    </row>
    <row r="178" ht="42" customHeight="1" spans="1:10">
      <c r="A178" s="161" t="s">
        <v>661</v>
      </c>
      <c r="B178" s="39" t="s">
        <v>1036</v>
      </c>
      <c r="C178" s="39" t="s">
        <v>792</v>
      </c>
      <c r="D178" s="39" t="s">
        <v>793</v>
      </c>
      <c r="E178" s="22" t="s">
        <v>794</v>
      </c>
      <c r="F178" s="39" t="s">
        <v>771</v>
      </c>
      <c r="G178" s="22" t="s">
        <v>796</v>
      </c>
      <c r="H178" s="39" t="s">
        <v>773</v>
      </c>
      <c r="I178" s="39" t="s">
        <v>768</v>
      </c>
      <c r="J178" s="22" t="s">
        <v>1050</v>
      </c>
    </row>
    <row r="179" ht="42" customHeight="1" spans="1:10">
      <c r="A179" s="161" t="s">
        <v>589</v>
      </c>
      <c r="B179" s="39" t="s">
        <v>1070</v>
      </c>
      <c r="C179" s="39" t="s">
        <v>763</v>
      </c>
      <c r="D179" s="39" t="s">
        <v>764</v>
      </c>
      <c r="E179" s="22" t="s">
        <v>1071</v>
      </c>
      <c r="F179" s="39" t="s">
        <v>771</v>
      </c>
      <c r="G179" s="22" t="s">
        <v>803</v>
      </c>
      <c r="H179" s="39" t="s">
        <v>896</v>
      </c>
      <c r="I179" s="39" t="s">
        <v>768</v>
      </c>
      <c r="J179" s="22" t="s">
        <v>1071</v>
      </c>
    </row>
    <row r="180" ht="42" customHeight="1" spans="1:10">
      <c r="A180" s="161" t="s">
        <v>589</v>
      </c>
      <c r="B180" s="39"/>
      <c r="C180" s="39" t="s">
        <v>763</v>
      </c>
      <c r="D180" s="39" t="s">
        <v>764</v>
      </c>
      <c r="E180" s="22" t="s">
        <v>1072</v>
      </c>
      <c r="F180" s="39" t="s">
        <v>771</v>
      </c>
      <c r="G180" s="22" t="s">
        <v>803</v>
      </c>
      <c r="H180" s="39" t="s">
        <v>896</v>
      </c>
      <c r="I180" s="39" t="s">
        <v>768</v>
      </c>
      <c r="J180" s="22" t="s">
        <v>1072</v>
      </c>
    </row>
    <row r="181" ht="42" customHeight="1" spans="1:10">
      <c r="A181" s="161" t="s">
        <v>589</v>
      </c>
      <c r="B181" s="39"/>
      <c r="C181" s="39" t="s">
        <v>763</v>
      </c>
      <c r="D181" s="39" t="s">
        <v>777</v>
      </c>
      <c r="E181" s="22" t="s">
        <v>1073</v>
      </c>
      <c r="F181" s="39" t="s">
        <v>766</v>
      </c>
      <c r="G181" s="22" t="s">
        <v>788</v>
      </c>
      <c r="H181" s="39" t="s">
        <v>773</v>
      </c>
      <c r="I181" s="39" t="s">
        <v>768</v>
      </c>
      <c r="J181" s="22" t="s">
        <v>1074</v>
      </c>
    </row>
    <row r="182" ht="42" customHeight="1" spans="1:10">
      <c r="A182" s="161" t="s">
        <v>589</v>
      </c>
      <c r="B182" s="39"/>
      <c r="C182" s="39" t="s">
        <v>763</v>
      </c>
      <c r="D182" s="39" t="s">
        <v>781</v>
      </c>
      <c r="E182" s="22" t="s">
        <v>1075</v>
      </c>
      <c r="F182" s="39" t="s">
        <v>766</v>
      </c>
      <c r="G182" s="22" t="s">
        <v>803</v>
      </c>
      <c r="H182" s="39" t="s">
        <v>809</v>
      </c>
      <c r="I182" s="39" t="s">
        <v>768</v>
      </c>
      <c r="J182" s="22" t="s">
        <v>1076</v>
      </c>
    </row>
    <row r="183" ht="42" customHeight="1" spans="1:10">
      <c r="A183" s="161" t="s">
        <v>589</v>
      </c>
      <c r="B183" s="39"/>
      <c r="C183" s="39" t="s">
        <v>784</v>
      </c>
      <c r="D183" s="39" t="s">
        <v>785</v>
      </c>
      <c r="E183" s="22" t="s">
        <v>1077</v>
      </c>
      <c r="F183" s="39" t="s">
        <v>813</v>
      </c>
      <c r="G183" s="22" t="s">
        <v>979</v>
      </c>
      <c r="H183" s="39" t="s">
        <v>773</v>
      </c>
      <c r="I183" s="39" t="s">
        <v>768</v>
      </c>
      <c r="J183" s="22" t="s">
        <v>1077</v>
      </c>
    </row>
    <row r="184" ht="42" customHeight="1" spans="1:10">
      <c r="A184" s="161" t="s">
        <v>589</v>
      </c>
      <c r="B184" s="39"/>
      <c r="C184" s="39" t="s">
        <v>792</v>
      </c>
      <c r="D184" s="39" t="s">
        <v>793</v>
      </c>
      <c r="E184" s="22" t="s">
        <v>1078</v>
      </c>
      <c r="F184" s="39" t="s">
        <v>771</v>
      </c>
      <c r="G184" s="22" t="s">
        <v>1079</v>
      </c>
      <c r="H184" s="39" t="s">
        <v>773</v>
      </c>
      <c r="I184" s="39" t="s">
        <v>768</v>
      </c>
      <c r="J184" s="22" t="s">
        <v>1078</v>
      </c>
    </row>
    <row r="185" ht="42" customHeight="1" spans="1:10">
      <c r="A185" s="161" t="s">
        <v>657</v>
      </c>
      <c r="B185" s="39" t="s">
        <v>1080</v>
      </c>
      <c r="C185" s="39" t="s">
        <v>763</v>
      </c>
      <c r="D185" s="39" t="s">
        <v>764</v>
      </c>
      <c r="E185" s="22" t="s">
        <v>1052</v>
      </c>
      <c r="F185" s="39" t="s">
        <v>766</v>
      </c>
      <c r="G185" s="22" t="s">
        <v>1055</v>
      </c>
      <c r="H185" s="39" t="s">
        <v>773</v>
      </c>
      <c r="I185" s="39" t="s">
        <v>768</v>
      </c>
      <c r="J185" s="22" t="s">
        <v>1081</v>
      </c>
    </row>
    <row r="186" ht="42" customHeight="1" spans="1:10">
      <c r="A186" s="161" t="s">
        <v>657</v>
      </c>
      <c r="B186" s="39" t="s">
        <v>1080</v>
      </c>
      <c r="C186" s="39" t="s">
        <v>763</v>
      </c>
      <c r="D186" s="39" t="s">
        <v>764</v>
      </c>
      <c r="E186" s="22" t="s">
        <v>1082</v>
      </c>
      <c r="F186" s="39" t="s">
        <v>766</v>
      </c>
      <c r="G186" s="22" t="s">
        <v>1083</v>
      </c>
      <c r="H186" s="39" t="s">
        <v>773</v>
      </c>
      <c r="I186" s="39" t="s">
        <v>768</v>
      </c>
      <c r="J186" s="22" t="s">
        <v>1081</v>
      </c>
    </row>
    <row r="187" ht="42" customHeight="1" spans="1:10">
      <c r="A187" s="161" t="s">
        <v>657</v>
      </c>
      <c r="B187" s="39" t="s">
        <v>1080</v>
      </c>
      <c r="C187" s="39" t="s">
        <v>763</v>
      </c>
      <c r="D187" s="39" t="s">
        <v>777</v>
      </c>
      <c r="E187" s="22" t="s">
        <v>1084</v>
      </c>
      <c r="F187" s="39" t="s">
        <v>766</v>
      </c>
      <c r="G187" s="22" t="s">
        <v>780</v>
      </c>
      <c r="H187" s="39" t="s">
        <v>773</v>
      </c>
      <c r="I187" s="39" t="s">
        <v>768</v>
      </c>
      <c r="J187" s="22" t="s">
        <v>1039</v>
      </c>
    </row>
    <row r="188" ht="42" customHeight="1" spans="1:10">
      <c r="A188" s="161" t="s">
        <v>657</v>
      </c>
      <c r="B188" s="39" t="s">
        <v>1080</v>
      </c>
      <c r="C188" s="39" t="s">
        <v>784</v>
      </c>
      <c r="D188" s="39" t="s">
        <v>785</v>
      </c>
      <c r="E188" s="22" t="s">
        <v>1085</v>
      </c>
      <c r="F188" s="39" t="s">
        <v>766</v>
      </c>
      <c r="G188" s="22" t="s">
        <v>1086</v>
      </c>
      <c r="H188" s="39" t="s">
        <v>773</v>
      </c>
      <c r="I188" s="39" t="s">
        <v>768</v>
      </c>
      <c r="J188" s="22" t="s">
        <v>1046</v>
      </c>
    </row>
    <row r="189" ht="42" customHeight="1" spans="1:10">
      <c r="A189" s="161" t="s">
        <v>657</v>
      </c>
      <c r="B189" s="39" t="s">
        <v>1080</v>
      </c>
      <c r="C189" s="39" t="s">
        <v>784</v>
      </c>
      <c r="D189" s="39" t="s">
        <v>785</v>
      </c>
      <c r="E189" s="22" t="s">
        <v>1047</v>
      </c>
      <c r="F189" s="39" t="s">
        <v>844</v>
      </c>
      <c r="G189" s="22" t="s">
        <v>1048</v>
      </c>
      <c r="H189" s="39" t="s">
        <v>773</v>
      </c>
      <c r="I189" s="39" t="s">
        <v>768</v>
      </c>
      <c r="J189" s="22" t="s">
        <v>1049</v>
      </c>
    </row>
    <row r="190" ht="42" customHeight="1" spans="1:10">
      <c r="A190" s="161" t="s">
        <v>657</v>
      </c>
      <c r="B190" s="39" t="s">
        <v>1080</v>
      </c>
      <c r="C190" s="39" t="s">
        <v>792</v>
      </c>
      <c r="D190" s="39" t="s">
        <v>793</v>
      </c>
      <c r="E190" s="22" t="s">
        <v>794</v>
      </c>
      <c r="F190" s="39" t="s">
        <v>844</v>
      </c>
      <c r="G190" s="22" t="s">
        <v>780</v>
      </c>
      <c r="H190" s="39" t="s">
        <v>773</v>
      </c>
      <c r="I190" s="39" t="s">
        <v>768</v>
      </c>
      <c r="J190" s="22" t="s">
        <v>1050</v>
      </c>
    </row>
    <row r="191" ht="42" customHeight="1" spans="1:10">
      <c r="A191" s="161" t="s">
        <v>643</v>
      </c>
      <c r="B191" s="39" t="s">
        <v>1087</v>
      </c>
      <c r="C191" s="39" t="s">
        <v>763</v>
      </c>
      <c r="D191" s="39" t="s">
        <v>764</v>
      </c>
      <c r="E191" s="22" t="s">
        <v>1088</v>
      </c>
      <c r="F191" s="39" t="s">
        <v>766</v>
      </c>
      <c r="G191" s="22" t="s">
        <v>119</v>
      </c>
      <c r="H191" s="39" t="s">
        <v>821</v>
      </c>
      <c r="I191" s="39" t="s">
        <v>768</v>
      </c>
      <c r="J191" s="22" t="s">
        <v>1089</v>
      </c>
    </row>
    <row r="192" ht="42" customHeight="1" spans="1:10">
      <c r="A192" s="161" t="s">
        <v>643</v>
      </c>
      <c r="B192" s="39" t="s">
        <v>1087</v>
      </c>
      <c r="C192" s="39" t="s">
        <v>763</v>
      </c>
      <c r="D192" s="39" t="s">
        <v>777</v>
      </c>
      <c r="E192" s="22" t="s">
        <v>1090</v>
      </c>
      <c r="F192" s="39" t="s">
        <v>771</v>
      </c>
      <c r="G192" s="22" t="s">
        <v>772</v>
      </c>
      <c r="H192" s="39" t="s">
        <v>773</v>
      </c>
      <c r="I192" s="39" t="s">
        <v>768</v>
      </c>
      <c r="J192" s="22" t="s">
        <v>1091</v>
      </c>
    </row>
    <row r="193" ht="42" customHeight="1" spans="1:10">
      <c r="A193" s="161" t="s">
        <v>643</v>
      </c>
      <c r="B193" s="39" t="s">
        <v>1087</v>
      </c>
      <c r="C193" s="39" t="s">
        <v>784</v>
      </c>
      <c r="D193" s="39" t="s">
        <v>785</v>
      </c>
      <c r="E193" s="22" t="s">
        <v>1092</v>
      </c>
      <c r="F193" s="39" t="s">
        <v>766</v>
      </c>
      <c r="G193" s="22" t="s">
        <v>1093</v>
      </c>
      <c r="H193" s="39" t="s">
        <v>788</v>
      </c>
      <c r="I193" s="39" t="s">
        <v>768</v>
      </c>
      <c r="J193" s="22" t="s">
        <v>1094</v>
      </c>
    </row>
    <row r="194" ht="42" customHeight="1" spans="1:10">
      <c r="A194" s="161" t="s">
        <v>643</v>
      </c>
      <c r="B194" s="39" t="s">
        <v>1087</v>
      </c>
      <c r="C194" s="39" t="s">
        <v>784</v>
      </c>
      <c r="D194" s="39" t="s">
        <v>811</v>
      </c>
      <c r="E194" s="22" t="s">
        <v>1095</v>
      </c>
      <c r="F194" s="39" t="s">
        <v>766</v>
      </c>
      <c r="G194" s="22" t="s">
        <v>1096</v>
      </c>
      <c r="H194" s="39" t="s">
        <v>788</v>
      </c>
      <c r="I194" s="39" t="s">
        <v>768</v>
      </c>
      <c r="J194" s="22" t="s">
        <v>1097</v>
      </c>
    </row>
    <row r="195" ht="42" customHeight="1" spans="1:10">
      <c r="A195" s="161" t="s">
        <v>643</v>
      </c>
      <c r="B195" s="39" t="s">
        <v>1087</v>
      </c>
      <c r="C195" s="39" t="s">
        <v>792</v>
      </c>
      <c r="D195" s="39" t="s">
        <v>793</v>
      </c>
      <c r="E195" s="22" t="s">
        <v>1098</v>
      </c>
      <c r="F195" s="39" t="s">
        <v>771</v>
      </c>
      <c r="G195" s="22" t="s">
        <v>796</v>
      </c>
      <c r="H195" s="39" t="s">
        <v>773</v>
      </c>
      <c r="I195" s="39" t="s">
        <v>768</v>
      </c>
      <c r="J195" s="22" t="s">
        <v>1099</v>
      </c>
    </row>
    <row r="196" ht="42" customHeight="1" spans="1:10">
      <c r="A196" s="161" t="s">
        <v>639</v>
      </c>
      <c r="B196" s="39" t="s">
        <v>1100</v>
      </c>
      <c r="C196" s="39" t="s">
        <v>763</v>
      </c>
      <c r="D196" s="39" t="s">
        <v>764</v>
      </c>
      <c r="E196" s="22" t="s">
        <v>1101</v>
      </c>
      <c r="F196" s="39" t="s">
        <v>766</v>
      </c>
      <c r="G196" s="22" t="s">
        <v>780</v>
      </c>
      <c r="H196" s="39" t="s">
        <v>773</v>
      </c>
      <c r="I196" s="39" t="s">
        <v>768</v>
      </c>
      <c r="J196" s="22" t="s">
        <v>1102</v>
      </c>
    </row>
    <row r="197" ht="42" customHeight="1" spans="1:10">
      <c r="A197" s="161" t="s">
        <v>639</v>
      </c>
      <c r="B197" s="39" t="s">
        <v>1100</v>
      </c>
      <c r="C197" s="39" t="s">
        <v>763</v>
      </c>
      <c r="D197" s="39" t="s">
        <v>764</v>
      </c>
      <c r="E197" s="22" t="s">
        <v>1103</v>
      </c>
      <c r="F197" s="39" t="s">
        <v>766</v>
      </c>
      <c r="G197" s="22" t="s">
        <v>780</v>
      </c>
      <c r="H197" s="39" t="s">
        <v>773</v>
      </c>
      <c r="I197" s="39" t="s">
        <v>768</v>
      </c>
      <c r="J197" s="22" t="s">
        <v>1102</v>
      </c>
    </row>
    <row r="198" ht="42" customHeight="1" spans="1:10">
      <c r="A198" s="161" t="s">
        <v>639</v>
      </c>
      <c r="B198" s="39" t="s">
        <v>1100</v>
      </c>
      <c r="C198" s="39" t="s">
        <v>763</v>
      </c>
      <c r="D198" s="39" t="s">
        <v>764</v>
      </c>
      <c r="E198" s="22" t="s">
        <v>1104</v>
      </c>
      <c r="F198" s="39" t="s">
        <v>771</v>
      </c>
      <c r="G198" s="22" t="s">
        <v>1105</v>
      </c>
      <c r="H198" s="39" t="s">
        <v>821</v>
      </c>
      <c r="I198" s="39" t="s">
        <v>768</v>
      </c>
      <c r="J198" s="22" t="s">
        <v>1102</v>
      </c>
    </row>
    <row r="199" ht="42" customHeight="1" spans="1:10">
      <c r="A199" s="161" t="s">
        <v>639</v>
      </c>
      <c r="B199" s="39" t="s">
        <v>1100</v>
      </c>
      <c r="C199" s="39" t="s">
        <v>763</v>
      </c>
      <c r="D199" s="39" t="s">
        <v>777</v>
      </c>
      <c r="E199" s="22" t="s">
        <v>1106</v>
      </c>
      <c r="F199" s="39" t="s">
        <v>771</v>
      </c>
      <c r="G199" s="22" t="s">
        <v>776</v>
      </c>
      <c r="H199" s="39" t="s">
        <v>773</v>
      </c>
      <c r="I199" s="39" t="s">
        <v>768</v>
      </c>
      <c r="J199" s="22" t="s">
        <v>1102</v>
      </c>
    </row>
    <row r="200" ht="42" customHeight="1" spans="1:10">
      <c r="A200" s="161" t="s">
        <v>639</v>
      </c>
      <c r="B200" s="39" t="s">
        <v>1100</v>
      </c>
      <c r="C200" s="39" t="s">
        <v>763</v>
      </c>
      <c r="D200" s="39" t="s">
        <v>777</v>
      </c>
      <c r="E200" s="22" t="s">
        <v>1107</v>
      </c>
      <c r="F200" s="39" t="s">
        <v>771</v>
      </c>
      <c r="G200" s="22" t="s">
        <v>772</v>
      </c>
      <c r="H200" s="39" t="s">
        <v>773</v>
      </c>
      <c r="I200" s="39" t="s">
        <v>768</v>
      </c>
      <c r="J200" s="22" t="s">
        <v>1102</v>
      </c>
    </row>
    <row r="201" ht="42" customHeight="1" spans="1:10">
      <c r="A201" s="161" t="s">
        <v>639</v>
      </c>
      <c r="B201" s="39" t="s">
        <v>1100</v>
      </c>
      <c r="C201" s="39" t="s">
        <v>784</v>
      </c>
      <c r="D201" s="39" t="s">
        <v>836</v>
      </c>
      <c r="E201" s="22" t="s">
        <v>1108</v>
      </c>
      <c r="F201" s="39" t="s">
        <v>766</v>
      </c>
      <c r="G201" s="22" t="s">
        <v>1109</v>
      </c>
      <c r="H201" s="39" t="s">
        <v>788</v>
      </c>
      <c r="I201" s="39" t="s">
        <v>789</v>
      </c>
      <c r="J201" s="22" t="s">
        <v>1102</v>
      </c>
    </row>
    <row r="202" ht="42" customHeight="1" spans="1:10">
      <c r="A202" s="161" t="s">
        <v>639</v>
      </c>
      <c r="B202" s="39" t="s">
        <v>1100</v>
      </c>
      <c r="C202" s="39" t="s">
        <v>784</v>
      </c>
      <c r="D202" s="39" t="s">
        <v>811</v>
      </c>
      <c r="E202" s="22" t="s">
        <v>1110</v>
      </c>
      <c r="F202" s="39" t="s">
        <v>766</v>
      </c>
      <c r="G202" s="22" t="s">
        <v>1006</v>
      </c>
      <c r="H202" s="39" t="s">
        <v>788</v>
      </c>
      <c r="I202" s="39" t="s">
        <v>789</v>
      </c>
      <c r="J202" s="22" t="s">
        <v>1102</v>
      </c>
    </row>
    <row r="203" ht="42" customHeight="1" spans="1:10">
      <c r="A203" s="161" t="s">
        <v>639</v>
      </c>
      <c r="B203" s="39" t="s">
        <v>1100</v>
      </c>
      <c r="C203" s="39" t="s">
        <v>792</v>
      </c>
      <c r="D203" s="39" t="s">
        <v>793</v>
      </c>
      <c r="E203" s="22" t="s">
        <v>1111</v>
      </c>
      <c r="F203" s="39" t="s">
        <v>771</v>
      </c>
      <c r="G203" s="22" t="s">
        <v>988</v>
      </c>
      <c r="H203" s="39" t="s">
        <v>773</v>
      </c>
      <c r="I203" s="39" t="s">
        <v>768</v>
      </c>
      <c r="J203" s="22" t="s">
        <v>1102</v>
      </c>
    </row>
    <row r="204" ht="42" customHeight="1" spans="1:10">
      <c r="A204" s="161" t="s">
        <v>551</v>
      </c>
      <c r="B204" s="39" t="s">
        <v>1112</v>
      </c>
      <c r="C204" s="39" t="s">
        <v>763</v>
      </c>
      <c r="D204" s="39" t="s">
        <v>764</v>
      </c>
      <c r="E204" s="22" t="s">
        <v>1088</v>
      </c>
      <c r="F204" s="39" t="s">
        <v>766</v>
      </c>
      <c r="G204" s="22" t="s">
        <v>119</v>
      </c>
      <c r="H204" s="39" t="s">
        <v>821</v>
      </c>
      <c r="I204" s="39" t="s">
        <v>768</v>
      </c>
      <c r="J204" s="22" t="s">
        <v>1088</v>
      </c>
    </row>
    <row r="205" ht="42" customHeight="1" spans="1:10">
      <c r="A205" s="161" t="s">
        <v>551</v>
      </c>
      <c r="B205" s="39" t="s">
        <v>1112</v>
      </c>
      <c r="C205" s="39" t="s">
        <v>763</v>
      </c>
      <c r="D205" s="39" t="s">
        <v>764</v>
      </c>
      <c r="E205" s="22" t="s">
        <v>1113</v>
      </c>
      <c r="F205" s="39" t="s">
        <v>766</v>
      </c>
      <c r="G205" s="22" t="s">
        <v>1114</v>
      </c>
      <c r="H205" s="39" t="s">
        <v>821</v>
      </c>
      <c r="I205" s="39" t="s">
        <v>768</v>
      </c>
      <c r="J205" s="22" t="s">
        <v>1113</v>
      </c>
    </row>
    <row r="206" ht="42" customHeight="1" spans="1:10">
      <c r="A206" s="161" t="s">
        <v>551</v>
      </c>
      <c r="B206" s="39" t="s">
        <v>1112</v>
      </c>
      <c r="C206" s="39" t="s">
        <v>763</v>
      </c>
      <c r="D206" s="39" t="s">
        <v>764</v>
      </c>
      <c r="E206" s="22" t="s">
        <v>1115</v>
      </c>
      <c r="F206" s="39" t="s">
        <v>766</v>
      </c>
      <c r="G206" s="22" t="s">
        <v>803</v>
      </c>
      <c r="H206" s="39" t="s">
        <v>821</v>
      </c>
      <c r="I206" s="39" t="s">
        <v>768</v>
      </c>
      <c r="J206" s="22" t="s">
        <v>1115</v>
      </c>
    </row>
    <row r="207" ht="42" customHeight="1" spans="1:10">
      <c r="A207" s="161" t="s">
        <v>551</v>
      </c>
      <c r="B207" s="39" t="s">
        <v>1112</v>
      </c>
      <c r="C207" s="39" t="s">
        <v>763</v>
      </c>
      <c r="D207" s="39" t="s">
        <v>777</v>
      </c>
      <c r="E207" s="22" t="s">
        <v>1090</v>
      </c>
      <c r="F207" s="39" t="s">
        <v>771</v>
      </c>
      <c r="G207" s="22" t="s">
        <v>772</v>
      </c>
      <c r="H207" s="39" t="s">
        <v>773</v>
      </c>
      <c r="I207" s="39" t="s">
        <v>768</v>
      </c>
      <c r="J207" s="22" t="s">
        <v>1090</v>
      </c>
    </row>
    <row r="208" ht="42" customHeight="1" spans="1:10">
      <c r="A208" s="161" t="s">
        <v>551</v>
      </c>
      <c r="B208" s="39" t="s">
        <v>1112</v>
      </c>
      <c r="C208" s="39" t="s">
        <v>763</v>
      </c>
      <c r="D208" s="39" t="s">
        <v>777</v>
      </c>
      <c r="E208" s="22" t="s">
        <v>1116</v>
      </c>
      <c r="F208" s="39" t="s">
        <v>771</v>
      </c>
      <c r="G208" s="22" t="s">
        <v>772</v>
      </c>
      <c r="H208" s="39" t="s">
        <v>773</v>
      </c>
      <c r="I208" s="39" t="s">
        <v>768</v>
      </c>
      <c r="J208" s="22" t="s">
        <v>1116</v>
      </c>
    </row>
    <row r="209" ht="42" customHeight="1" spans="1:10">
      <c r="A209" s="161" t="s">
        <v>551</v>
      </c>
      <c r="B209" s="39" t="s">
        <v>1112</v>
      </c>
      <c r="C209" s="39" t="s">
        <v>784</v>
      </c>
      <c r="D209" s="39" t="s">
        <v>811</v>
      </c>
      <c r="E209" s="22" t="s">
        <v>1117</v>
      </c>
      <c r="F209" s="39" t="s">
        <v>766</v>
      </c>
      <c r="G209" s="22" t="s">
        <v>1096</v>
      </c>
      <c r="H209" s="39" t="s">
        <v>773</v>
      </c>
      <c r="I209" s="39" t="s">
        <v>789</v>
      </c>
      <c r="J209" s="22" t="s">
        <v>1117</v>
      </c>
    </row>
    <row r="210" ht="42" customHeight="1" spans="1:10">
      <c r="A210" s="161" t="s">
        <v>551</v>
      </c>
      <c r="B210" s="39" t="s">
        <v>1112</v>
      </c>
      <c r="C210" s="39" t="s">
        <v>792</v>
      </c>
      <c r="D210" s="39" t="s">
        <v>793</v>
      </c>
      <c r="E210" s="22" t="s">
        <v>1118</v>
      </c>
      <c r="F210" s="39" t="s">
        <v>771</v>
      </c>
      <c r="G210" s="22" t="s">
        <v>796</v>
      </c>
      <c r="H210" s="39" t="s">
        <v>773</v>
      </c>
      <c r="I210" s="39" t="s">
        <v>768</v>
      </c>
      <c r="J210" s="22" t="s">
        <v>1118</v>
      </c>
    </row>
    <row r="211" ht="42" customHeight="1" spans="1:10">
      <c r="A211" s="161" t="s">
        <v>587</v>
      </c>
      <c r="B211" s="39" t="s">
        <v>1119</v>
      </c>
      <c r="C211" s="39" t="s">
        <v>763</v>
      </c>
      <c r="D211" s="39" t="s">
        <v>764</v>
      </c>
      <c r="E211" s="22" t="s">
        <v>1120</v>
      </c>
      <c r="F211" s="39" t="s">
        <v>844</v>
      </c>
      <c r="G211" s="22" t="s">
        <v>1121</v>
      </c>
      <c r="H211" s="39" t="s">
        <v>773</v>
      </c>
      <c r="I211" s="39" t="s">
        <v>768</v>
      </c>
      <c r="J211" s="22" t="s">
        <v>1122</v>
      </c>
    </row>
    <row r="212" ht="42" customHeight="1" spans="1:10">
      <c r="A212" s="161" t="s">
        <v>587</v>
      </c>
      <c r="B212" s="39" t="s">
        <v>1119</v>
      </c>
      <c r="C212" s="39" t="s">
        <v>763</v>
      </c>
      <c r="D212" s="39" t="s">
        <v>764</v>
      </c>
      <c r="E212" s="22" t="s">
        <v>1024</v>
      </c>
      <c r="F212" s="39" t="s">
        <v>844</v>
      </c>
      <c r="G212" s="22" t="s">
        <v>1123</v>
      </c>
      <c r="H212" s="39" t="s">
        <v>773</v>
      </c>
      <c r="I212" s="39" t="s">
        <v>768</v>
      </c>
      <c r="J212" s="22" t="s">
        <v>1124</v>
      </c>
    </row>
    <row r="213" ht="42" customHeight="1" spans="1:10">
      <c r="A213" s="161" t="s">
        <v>587</v>
      </c>
      <c r="B213" s="39" t="s">
        <v>1119</v>
      </c>
      <c r="C213" s="39" t="s">
        <v>763</v>
      </c>
      <c r="D213" s="39" t="s">
        <v>764</v>
      </c>
      <c r="E213" s="22" t="s">
        <v>1020</v>
      </c>
      <c r="F213" s="39" t="s">
        <v>771</v>
      </c>
      <c r="G213" s="22" t="s">
        <v>772</v>
      </c>
      <c r="H213" s="39" t="s">
        <v>773</v>
      </c>
      <c r="I213" s="39" t="s">
        <v>768</v>
      </c>
      <c r="J213" s="22" t="s">
        <v>1124</v>
      </c>
    </row>
    <row r="214" ht="42" customHeight="1" spans="1:10">
      <c r="A214" s="161" t="s">
        <v>587</v>
      </c>
      <c r="B214" s="39" t="s">
        <v>1119</v>
      </c>
      <c r="C214" s="39" t="s">
        <v>763</v>
      </c>
      <c r="D214" s="39" t="s">
        <v>764</v>
      </c>
      <c r="E214" s="22" t="s">
        <v>1021</v>
      </c>
      <c r="F214" s="39" t="s">
        <v>771</v>
      </c>
      <c r="G214" s="22" t="s">
        <v>772</v>
      </c>
      <c r="H214" s="39" t="s">
        <v>773</v>
      </c>
      <c r="I214" s="39" t="s">
        <v>768</v>
      </c>
      <c r="J214" s="22" t="s">
        <v>1124</v>
      </c>
    </row>
    <row r="215" ht="42" customHeight="1" spans="1:10">
      <c r="A215" s="161" t="s">
        <v>587</v>
      </c>
      <c r="B215" s="39" t="s">
        <v>1119</v>
      </c>
      <c r="C215" s="39" t="s">
        <v>763</v>
      </c>
      <c r="D215" s="39" t="s">
        <v>764</v>
      </c>
      <c r="E215" s="22" t="s">
        <v>1125</v>
      </c>
      <c r="F215" s="39" t="s">
        <v>771</v>
      </c>
      <c r="G215" s="22" t="s">
        <v>772</v>
      </c>
      <c r="H215" s="39" t="s">
        <v>773</v>
      </c>
      <c r="I215" s="39" t="s">
        <v>768</v>
      </c>
      <c r="J215" s="22" t="s">
        <v>1124</v>
      </c>
    </row>
    <row r="216" ht="42" customHeight="1" spans="1:10">
      <c r="A216" s="161" t="s">
        <v>587</v>
      </c>
      <c r="B216" s="39" t="s">
        <v>1119</v>
      </c>
      <c r="C216" s="39" t="s">
        <v>763</v>
      </c>
      <c r="D216" s="39" t="s">
        <v>777</v>
      </c>
      <c r="E216" s="22" t="s">
        <v>1126</v>
      </c>
      <c r="F216" s="39" t="s">
        <v>766</v>
      </c>
      <c r="G216" s="22" t="s">
        <v>780</v>
      </c>
      <c r="H216" s="39" t="s">
        <v>773</v>
      </c>
      <c r="I216" s="39" t="s">
        <v>768</v>
      </c>
      <c r="J216" s="22" t="s">
        <v>1124</v>
      </c>
    </row>
    <row r="217" ht="42" customHeight="1" spans="1:10">
      <c r="A217" s="161" t="s">
        <v>587</v>
      </c>
      <c r="B217" s="39" t="s">
        <v>1119</v>
      </c>
      <c r="C217" s="39" t="s">
        <v>763</v>
      </c>
      <c r="D217" s="39" t="s">
        <v>777</v>
      </c>
      <c r="E217" s="22" t="s">
        <v>936</v>
      </c>
      <c r="F217" s="39" t="s">
        <v>766</v>
      </c>
      <c r="G217" s="22" t="s">
        <v>780</v>
      </c>
      <c r="H217" s="39" t="s">
        <v>773</v>
      </c>
      <c r="I217" s="39" t="s">
        <v>768</v>
      </c>
      <c r="J217" s="22" t="s">
        <v>1124</v>
      </c>
    </row>
    <row r="218" ht="42" customHeight="1" spans="1:10">
      <c r="A218" s="161" t="s">
        <v>587</v>
      </c>
      <c r="B218" s="39" t="s">
        <v>1119</v>
      </c>
      <c r="C218" s="39" t="s">
        <v>763</v>
      </c>
      <c r="D218" s="39" t="s">
        <v>777</v>
      </c>
      <c r="E218" s="22" t="s">
        <v>937</v>
      </c>
      <c r="F218" s="39" t="s">
        <v>766</v>
      </c>
      <c r="G218" s="22" t="s">
        <v>780</v>
      </c>
      <c r="H218" s="39" t="s">
        <v>773</v>
      </c>
      <c r="I218" s="39" t="s">
        <v>768</v>
      </c>
      <c r="J218" s="22" t="s">
        <v>1124</v>
      </c>
    </row>
    <row r="219" ht="42" customHeight="1" spans="1:10">
      <c r="A219" s="161" t="s">
        <v>587</v>
      </c>
      <c r="B219" s="39" t="s">
        <v>1119</v>
      </c>
      <c r="C219" s="39" t="s">
        <v>784</v>
      </c>
      <c r="D219" s="39" t="s">
        <v>785</v>
      </c>
      <c r="E219" s="22" t="s">
        <v>1127</v>
      </c>
      <c r="F219" s="39" t="s">
        <v>771</v>
      </c>
      <c r="G219" s="22" t="s">
        <v>796</v>
      </c>
      <c r="H219" s="39" t="s">
        <v>773</v>
      </c>
      <c r="I219" s="39" t="s">
        <v>768</v>
      </c>
      <c r="J219" s="22" t="s">
        <v>1124</v>
      </c>
    </row>
    <row r="220" ht="42" customHeight="1" spans="1:10">
      <c r="A220" s="161" t="s">
        <v>587</v>
      </c>
      <c r="B220" s="39" t="s">
        <v>1119</v>
      </c>
      <c r="C220" s="39" t="s">
        <v>784</v>
      </c>
      <c r="D220" s="39" t="s">
        <v>785</v>
      </c>
      <c r="E220" s="22" t="s">
        <v>942</v>
      </c>
      <c r="F220" s="39" t="s">
        <v>771</v>
      </c>
      <c r="G220" s="22" t="s">
        <v>988</v>
      </c>
      <c r="H220" s="39" t="s">
        <v>773</v>
      </c>
      <c r="I220" s="39" t="s">
        <v>768</v>
      </c>
      <c r="J220" s="22" t="s">
        <v>1124</v>
      </c>
    </row>
    <row r="221" ht="42" customHeight="1" spans="1:10">
      <c r="A221" s="161" t="s">
        <v>587</v>
      </c>
      <c r="B221" s="39" t="s">
        <v>1119</v>
      </c>
      <c r="C221" s="39" t="s">
        <v>792</v>
      </c>
      <c r="D221" s="39" t="s">
        <v>793</v>
      </c>
      <c r="E221" s="22" t="s">
        <v>943</v>
      </c>
      <c r="F221" s="39" t="s">
        <v>771</v>
      </c>
      <c r="G221" s="22" t="s">
        <v>796</v>
      </c>
      <c r="H221" s="39" t="s">
        <v>773</v>
      </c>
      <c r="I221" s="39" t="s">
        <v>768</v>
      </c>
      <c r="J221" s="22" t="s">
        <v>1124</v>
      </c>
    </row>
    <row r="222" ht="42" customHeight="1" spans="1:10">
      <c r="A222" s="161" t="s">
        <v>565</v>
      </c>
      <c r="B222" s="39" t="s">
        <v>1128</v>
      </c>
      <c r="C222" s="39" t="s">
        <v>763</v>
      </c>
      <c r="D222" s="39" t="s">
        <v>764</v>
      </c>
      <c r="E222" s="22" t="s">
        <v>1103</v>
      </c>
      <c r="F222" s="39" t="s">
        <v>766</v>
      </c>
      <c r="G222" s="22" t="s">
        <v>780</v>
      </c>
      <c r="H222" s="39" t="s">
        <v>773</v>
      </c>
      <c r="I222" s="39" t="s">
        <v>768</v>
      </c>
      <c r="J222" s="22" t="s">
        <v>1103</v>
      </c>
    </row>
    <row r="223" ht="42" customHeight="1" spans="1:10">
      <c r="A223" s="161" t="s">
        <v>565</v>
      </c>
      <c r="B223" s="39" t="s">
        <v>1128</v>
      </c>
      <c r="C223" s="39" t="s">
        <v>763</v>
      </c>
      <c r="D223" s="39" t="s">
        <v>764</v>
      </c>
      <c r="E223" s="22" t="s">
        <v>1101</v>
      </c>
      <c r="F223" s="39" t="s">
        <v>766</v>
      </c>
      <c r="G223" s="22" t="s">
        <v>780</v>
      </c>
      <c r="H223" s="39" t="s">
        <v>773</v>
      </c>
      <c r="I223" s="39" t="s">
        <v>768</v>
      </c>
      <c r="J223" s="22" t="s">
        <v>1101</v>
      </c>
    </row>
    <row r="224" ht="42" customHeight="1" spans="1:10">
      <c r="A224" s="161" t="s">
        <v>565</v>
      </c>
      <c r="B224" s="39" t="s">
        <v>1128</v>
      </c>
      <c r="C224" s="39" t="s">
        <v>763</v>
      </c>
      <c r="D224" s="39" t="s">
        <v>764</v>
      </c>
      <c r="E224" s="22" t="s">
        <v>1104</v>
      </c>
      <c r="F224" s="39" t="s">
        <v>771</v>
      </c>
      <c r="G224" s="22" t="s">
        <v>1105</v>
      </c>
      <c r="H224" s="39" t="s">
        <v>821</v>
      </c>
      <c r="I224" s="39" t="s">
        <v>768</v>
      </c>
      <c r="J224" s="22" t="s">
        <v>1104</v>
      </c>
    </row>
    <row r="225" ht="42" customHeight="1" spans="1:10">
      <c r="A225" s="161" t="s">
        <v>565</v>
      </c>
      <c r="B225" s="39" t="s">
        <v>1128</v>
      </c>
      <c r="C225" s="39" t="s">
        <v>763</v>
      </c>
      <c r="D225" s="39" t="s">
        <v>777</v>
      </c>
      <c r="E225" s="22" t="s">
        <v>1106</v>
      </c>
      <c r="F225" s="39" t="s">
        <v>771</v>
      </c>
      <c r="G225" s="22" t="s">
        <v>776</v>
      </c>
      <c r="H225" s="39" t="s">
        <v>773</v>
      </c>
      <c r="I225" s="39" t="s">
        <v>768</v>
      </c>
      <c r="J225" s="22" t="s">
        <v>1106</v>
      </c>
    </row>
    <row r="226" ht="42" customHeight="1" spans="1:10">
      <c r="A226" s="161" t="s">
        <v>565</v>
      </c>
      <c r="B226" s="39" t="s">
        <v>1128</v>
      </c>
      <c r="C226" s="39" t="s">
        <v>763</v>
      </c>
      <c r="D226" s="39" t="s">
        <v>777</v>
      </c>
      <c r="E226" s="22" t="s">
        <v>1107</v>
      </c>
      <c r="F226" s="39" t="s">
        <v>771</v>
      </c>
      <c r="G226" s="22" t="s">
        <v>988</v>
      </c>
      <c r="H226" s="39" t="s">
        <v>773</v>
      </c>
      <c r="I226" s="39" t="s">
        <v>768</v>
      </c>
      <c r="J226" s="22" t="s">
        <v>1107</v>
      </c>
    </row>
    <row r="227" ht="42" customHeight="1" spans="1:10">
      <c r="A227" s="161" t="s">
        <v>565</v>
      </c>
      <c r="B227" s="39" t="s">
        <v>1128</v>
      </c>
      <c r="C227" s="39" t="s">
        <v>784</v>
      </c>
      <c r="D227" s="39" t="s">
        <v>836</v>
      </c>
      <c r="E227" s="22" t="s">
        <v>1108</v>
      </c>
      <c r="F227" s="39" t="s">
        <v>766</v>
      </c>
      <c r="G227" s="22" t="s">
        <v>1109</v>
      </c>
      <c r="H227" s="39" t="s">
        <v>773</v>
      </c>
      <c r="I227" s="39" t="s">
        <v>789</v>
      </c>
      <c r="J227" s="22" t="s">
        <v>1108</v>
      </c>
    </row>
    <row r="228" ht="42" customHeight="1" spans="1:10">
      <c r="A228" s="161" t="s">
        <v>565</v>
      </c>
      <c r="B228" s="39" t="s">
        <v>1128</v>
      </c>
      <c r="C228" s="39" t="s">
        <v>784</v>
      </c>
      <c r="D228" s="39" t="s">
        <v>785</v>
      </c>
      <c r="E228" s="22" t="s">
        <v>1129</v>
      </c>
      <c r="F228" s="39" t="s">
        <v>766</v>
      </c>
      <c r="G228" s="22" t="s">
        <v>1130</v>
      </c>
      <c r="H228" s="39" t="s">
        <v>773</v>
      </c>
      <c r="I228" s="39" t="s">
        <v>789</v>
      </c>
      <c r="J228" s="22" t="s">
        <v>1129</v>
      </c>
    </row>
    <row r="229" ht="42" customHeight="1" spans="1:10">
      <c r="A229" s="161" t="s">
        <v>565</v>
      </c>
      <c r="B229" s="39" t="s">
        <v>1128</v>
      </c>
      <c r="C229" s="39" t="s">
        <v>784</v>
      </c>
      <c r="D229" s="39" t="s">
        <v>811</v>
      </c>
      <c r="E229" s="22" t="s">
        <v>1110</v>
      </c>
      <c r="F229" s="39" t="s">
        <v>766</v>
      </c>
      <c r="G229" s="22" t="s">
        <v>1006</v>
      </c>
      <c r="H229" s="39" t="s">
        <v>773</v>
      </c>
      <c r="I229" s="39" t="s">
        <v>768</v>
      </c>
      <c r="J229" s="22" t="s">
        <v>1110</v>
      </c>
    </row>
    <row r="230" ht="42" customHeight="1" spans="1:10">
      <c r="A230" s="161" t="s">
        <v>565</v>
      </c>
      <c r="B230" s="39" t="s">
        <v>1128</v>
      </c>
      <c r="C230" s="39" t="s">
        <v>792</v>
      </c>
      <c r="D230" s="39" t="s">
        <v>793</v>
      </c>
      <c r="E230" s="22" t="s">
        <v>1111</v>
      </c>
      <c r="F230" s="39" t="s">
        <v>771</v>
      </c>
      <c r="G230" s="22" t="s">
        <v>988</v>
      </c>
      <c r="H230" s="39" t="s">
        <v>773</v>
      </c>
      <c r="I230" s="39" t="s">
        <v>768</v>
      </c>
      <c r="J230" s="22" t="s">
        <v>1111</v>
      </c>
    </row>
    <row r="231" ht="42" customHeight="1" spans="1:10">
      <c r="A231" s="161" t="s">
        <v>655</v>
      </c>
      <c r="B231" s="39" t="s">
        <v>1080</v>
      </c>
      <c r="C231" s="39" t="s">
        <v>763</v>
      </c>
      <c r="D231" s="39" t="s">
        <v>764</v>
      </c>
      <c r="E231" s="22" t="s">
        <v>1052</v>
      </c>
      <c r="F231" s="39" t="s">
        <v>766</v>
      </c>
      <c r="G231" s="22" t="s">
        <v>1055</v>
      </c>
      <c r="H231" s="39" t="s">
        <v>773</v>
      </c>
      <c r="I231" s="39" t="s">
        <v>768</v>
      </c>
      <c r="J231" s="22" t="s">
        <v>1081</v>
      </c>
    </row>
    <row r="232" ht="42" customHeight="1" spans="1:10">
      <c r="A232" s="161" t="s">
        <v>655</v>
      </c>
      <c r="B232" s="39" t="s">
        <v>1080</v>
      </c>
      <c r="C232" s="39" t="s">
        <v>763</v>
      </c>
      <c r="D232" s="39" t="s">
        <v>764</v>
      </c>
      <c r="E232" s="22" t="s">
        <v>1082</v>
      </c>
      <c r="F232" s="39" t="s">
        <v>766</v>
      </c>
      <c r="G232" s="22" t="s">
        <v>1083</v>
      </c>
      <c r="H232" s="39" t="s">
        <v>773</v>
      </c>
      <c r="I232" s="39" t="s">
        <v>768</v>
      </c>
      <c r="J232" s="22" t="s">
        <v>1081</v>
      </c>
    </row>
    <row r="233" ht="42" customHeight="1" spans="1:10">
      <c r="A233" s="161" t="s">
        <v>655</v>
      </c>
      <c r="B233" s="39" t="s">
        <v>1080</v>
      </c>
      <c r="C233" s="39" t="s">
        <v>763</v>
      </c>
      <c r="D233" s="39" t="s">
        <v>777</v>
      </c>
      <c r="E233" s="22" t="s">
        <v>1084</v>
      </c>
      <c r="F233" s="39" t="s">
        <v>766</v>
      </c>
      <c r="G233" s="22" t="s">
        <v>780</v>
      </c>
      <c r="H233" s="39" t="s">
        <v>773</v>
      </c>
      <c r="I233" s="39" t="s">
        <v>768</v>
      </c>
      <c r="J233" s="22" t="s">
        <v>1039</v>
      </c>
    </row>
    <row r="234" ht="42" customHeight="1" spans="1:10">
      <c r="A234" s="161" t="s">
        <v>655</v>
      </c>
      <c r="B234" s="39" t="s">
        <v>1080</v>
      </c>
      <c r="C234" s="39" t="s">
        <v>784</v>
      </c>
      <c r="D234" s="39" t="s">
        <v>785</v>
      </c>
      <c r="E234" s="22" t="s">
        <v>1085</v>
      </c>
      <c r="F234" s="39" t="s">
        <v>766</v>
      </c>
      <c r="G234" s="22" t="s">
        <v>1086</v>
      </c>
      <c r="H234" s="39" t="s">
        <v>773</v>
      </c>
      <c r="I234" s="39" t="s">
        <v>768</v>
      </c>
      <c r="J234" s="22" t="s">
        <v>1046</v>
      </c>
    </row>
    <row r="235" ht="42" customHeight="1" spans="1:10">
      <c r="A235" s="161" t="s">
        <v>655</v>
      </c>
      <c r="B235" s="39" t="s">
        <v>1080</v>
      </c>
      <c r="C235" s="39" t="s">
        <v>784</v>
      </c>
      <c r="D235" s="39" t="s">
        <v>785</v>
      </c>
      <c r="E235" s="22" t="s">
        <v>1047</v>
      </c>
      <c r="F235" s="39" t="s">
        <v>844</v>
      </c>
      <c r="G235" s="22" t="s">
        <v>1048</v>
      </c>
      <c r="H235" s="39" t="s">
        <v>773</v>
      </c>
      <c r="I235" s="39" t="s">
        <v>768</v>
      </c>
      <c r="J235" s="22" t="s">
        <v>1049</v>
      </c>
    </row>
    <row r="236" ht="42" customHeight="1" spans="1:10">
      <c r="A236" s="161" t="s">
        <v>655</v>
      </c>
      <c r="B236" s="39" t="s">
        <v>1080</v>
      </c>
      <c r="C236" s="39" t="s">
        <v>792</v>
      </c>
      <c r="D236" s="39" t="s">
        <v>793</v>
      </c>
      <c r="E236" s="22" t="s">
        <v>794</v>
      </c>
      <c r="F236" s="39" t="s">
        <v>844</v>
      </c>
      <c r="G236" s="22" t="s">
        <v>780</v>
      </c>
      <c r="H236" s="39" t="s">
        <v>773</v>
      </c>
      <c r="I236" s="39" t="s">
        <v>768</v>
      </c>
      <c r="J236" s="22" t="s">
        <v>1050</v>
      </c>
    </row>
    <row r="237" ht="42" customHeight="1" spans="1:10">
      <c r="A237" s="161" t="s">
        <v>541</v>
      </c>
      <c r="B237" s="39" t="s">
        <v>1128</v>
      </c>
      <c r="C237" s="39" t="s">
        <v>763</v>
      </c>
      <c r="D237" s="39" t="s">
        <v>764</v>
      </c>
      <c r="E237" s="22" t="s">
        <v>1103</v>
      </c>
      <c r="F237" s="39" t="s">
        <v>766</v>
      </c>
      <c r="G237" s="22" t="s">
        <v>780</v>
      </c>
      <c r="H237" s="39" t="s">
        <v>773</v>
      </c>
      <c r="I237" s="39" t="s">
        <v>768</v>
      </c>
      <c r="J237" s="22" t="s">
        <v>1103</v>
      </c>
    </row>
    <row r="238" ht="42" customHeight="1" spans="1:10">
      <c r="A238" s="161" t="s">
        <v>541</v>
      </c>
      <c r="B238" s="39" t="s">
        <v>1128</v>
      </c>
      <c r="C238" s="39" t="s">
        <v>763</v>
      </c>
      <c r="D238" s="39" t="s">
        <v>764</v>
      </c>
      <c r="E238" s="22" t="s">
        <v>1101</v>
      </c>
      <c r="F238" s="39" t="s">
        <v>766</v>
      </c>
      <c r="G238" s="22" t="s">
        <v>780</v>
      </c>
      <c r="H238" s="39" t="s">
        <v>773</v>
      </c>
      <c r="I238" s="39" t="s">
        <v>768</v>
      </c>
      <c r="J238" s="22" t="s">
        <v>1101</v>
      </c>
    </row>
    <row r="239" ht="42" customHeight="1" spans="1:10">
      <c r="A239" s="161" t="s">
        <v>541</v>
      </c>
      <c r="B239" s="39" t="s">
        <v>1128</v>
      </c>
      <c r="C239" s="39" t="s">
        <v>763</v>
      </c>
      <c r="D239" s="39" t="s">
        <v>764</v>
      </c>
      <c r="E239" s="22" t="s">
        <v>1104</v>
      </c>
      <c r="F239" s="39" t="s">
        <v>771</v>
      </c>
      <c r="G239" s="22" t="s">
        <v>1105</v>
      </c>
      <c r="H239" s="39" t="s">
        <v>821</v>
      </c>
      <c r="I239" s="39" t="s">
        <v>768</v>
      </c>
      <c r="J239" s="22" t="s">
        <v>1104</v>
      </c>
    </row>
    <row r="240" ht="42" customHeight="1" spans="1:10">
      <c r="A240" s="161" t="s">
        <v>541</v>
      </c>
      <c r="B240" s="39" t="s">
        <v>1128</v>
      </c>
      <c r="C240" s="39" t="s">
        <v>763</v>
      </c>
      <c r="D240" s="39" t="s">
        <v>777</v>
      </c>
      <c r="E240" s="22" t="s">
        <v>1106</v>
      </c>
      <c r="F240" s="39" t="s">
        <v>771</v>
      </c>
      <c r="G240" s="22" t="s">
        <v>776</v>
      </c>
      <c r="H240" s="39" t="s">
        <v>773</v>
      </c>
      <c r="I240" s="39" t="s">
        <v>768</v>
      </c>
      <c r="J240" s="22" t="s">
        <v>1106</v>
      </c>
    </row>
    <row r="241" ht="42" customHeight="1" spans="1:10">
      <c r="A241" s="161" t="s">
        <v>541</v>
      </c>
      <c r="B241" s="39" t="s">
        <v>1128</v>
      </c>
      <c r="C241" s="39" t="s">
        <v>763</v>
      </c>
      <c r="D241" s="39" t="s">
        <v>777</v>
      </c>
      <c r="E241" s="22" t="s">
        <v>1107</v>
      </c>
      <c r="F241" s="39" t="s">
        <v>771</v>
      </c>
      <c r="G241" s="22" t="s">
        <v>988</v>
      </c>
      <c r="H241" s="39" t="s">
        <v>773</v>
      </c>
      <c r="I241" s="39" t="s">
        <v>768</v>
      </c>
      <c r="J241" s="22" t="s">
        <v>1107</v>
      </c>
    </row>
    <row r="242" ht="42" customHeight="1" spans="1:10">
      <c r="A242" s="161" t="s">
        <v>541</v>
      </c>
      <c r="B242" s="39" t="s">
        <v>1128</v>
      </c>
      <c r="C242" s="39" t="s">
        <v>784</v>
      </c>
      <c r="D242" s="39" t="s">
        <v>836</v>
      </c>
      <c r="E242" s="22" t="s">
        <v>1108</v>
      </c>
      <c r="F242" s="39" t="s">
        <v>766</v>
      </c>
      <c r="G242" s="22" t="s">
        <v>1109</v>
      </c>
      <c r="H242" s="39" t="s">
        <v>773</v>
      </c>
      <c r="I242" s="39" t="s">
        <v>789</v>
      </c>
      <c r="J242" s="22" t="s">
        <v>1108</v>
      </c>
    </row>
    <row r="243" ht="42" customHeight="1" spans="1:10">
      <c r="A243" s="161" t="s">
        <v>541</v>
      </c>
      <c r="B243" s="39" t="s">
        <v>1128</v>
      </c>
      <c r="C243" s="39" t="s">
        <v>784</v>
      </c>
      <c r="D243" s="39" t="s">
        <v>785</v>
      </c>
      <c r="E243" s="22" t="s">
        <v>1129</v>
      </c>
      <c r="F243" s="39" t="s">
        <v>766</v>
      </c>
      <c r="G243" s="22" t="s">
        <v>1130</v>
      </c>
      <c r="H243" s="39" t="s">
        <v>773</v>
      </c>
      <c r="I243" s="39" t="s">
        <v>789</v>
      </c>
      <c r="J243" s="22" t="s">
        <v>1129</v>
      </c>
    </row>
    <row r="244" ht="42" customHeight="1" spans="1:10">
      <c r="A244" s="161" t="s">
        <v>541</v>
      </c>
      <c r="B244" s="39" t="s">
        <v>1128</v>
      </c>
      <c r="C244" s="39" t="s">
        <v>784</v>
      </c>
      <c r="D244" s="39" t="s">
        <v>811</v>
      </c>
      <c r="E244" s="22" t="s">
        <v>1110</v>
      </c>
      <c r="F244" s="39" t="s">
        <v>766</v>
      </c>
      <c r="G244" s="22" t="s">
        <v>1006</v>
      </c>
      <c r="H244" s="39" t="s">
        <v>773</v>
      </c>
      <c r="I244" s="39" t="s">
        <v>768</v>
      </c>
      <c r="J244" s="22" t="s">
        <v>1110</v>
      </c>
    </row>
    <row r="245" ht="42" customHeight="1" spans="1:10">
      <c r="A245" s="161" t="s">
        <v>541</v>
      </c>
      <c r="B245" s="39" t="s">
        <v>1128</v>
      </c>
      <c r="C245" s="39" t="s">
        <v>792</v>
      </c>
      <c r="D245" s="39" t="s">
        <v>793</v>
      </c>
      <c r="E245" s="22" t="s">
        <v>1111</v>
      </c>
      <c r="F245" s="39" t="s">
        <v>771</v>
      </c>
      <c r="G245" s="22" t="s">
        <v>988</v>
      </c>
      <c r="H245" s="39" t="s">
        <v>773</v>
      </c>
      <c r="I245" s="39" t="s">
        <v>768</v>
      </c>
      <c r="J245" s="22" t="s">
        <v>1111</v>
      </c>
    </row>
    <row r="246" ht="42" customHeight="1" spans="1:10">
      <c r="A246" s="161" t="s">
        <v>591</v>
      </c>
      <c r="B246" s="39" t="s">
        <v>1131</v>
      </c>
      <c r="C246" s="39" t="s">
        <v>763</v>
      </c>
      <c r="D246" s="39" t="s">
        <v>764</v>
      </c>
      <c r="E246" s="22" t="s">
        <v>1132</v>
      </c>
      <c r="F246" s="39" t="s">
        <v>766</v>
      </c>
      <c r="G246" s="22" t="s">
        <v>780</v>
      </c>
      <c r="H246" s="39" t="s">
        <v>773</v>
      </c>
      <c r="I246" s="39" t="s">
        <v>768</v>
      </c>
      <c r="J246" s="22" t="s">
        <v>1133</v>
      </c>
    </row>
    <row r="247" ht="42" customHeight="1" spans="1:10">
      <c r="A247" s="161" t="s">
        <v>591</v>
      </c>
      <c r="B247" s="39" t="s">
        <v>1131</v>
      </c>
      <c r="C247" s="39" t="s">
        <v>763</v>
      </c>
      <c r="D247" s="39" t="s">
        <v>764</v>
      </c>
      <c r="E247" s="22" t="s">
        <v>1134</v>
      </c>
      <c r="F247" s="39" t="s">
        <v>766</v>
      </c>
      <c r="G247" s="22" t="s">
        <v>780</v>
      </c>
      <c r="H247" s="39" t="s">
        <v>773</v>
      </c>
      <c r="I247" s="39" t="s">
        <v>768</v>
      </c>
      <c r="J247" s="22" t="s">
        <v>1133</v>
      </c>
    </row>
    <row r="248" ht="42" customHeight="1" spans="1:10">
      <c r="A248" s="161" t="s">
        <v>591</v>
      </c>
      <c r="B248" s="39" t="s">
        <v>1131</v>
      </c>
      <c r="C248" s="39" t="s">
        <v>763</v>
      </c>
      <c r="D248" s="39" t="s">
        <v>764</v>
      </c>
      <c r="E248" s="22" t="s">
        <v>1135</v>
      </c>
      <c r="F248" s="39" t="s">
        <v>766</v>
      </c>
      <c r="G248" s="22" t="s">
        <v>780</v>
      </c>
      <c r="H248" s="39" t="s">
        <v>773</v>
      </c>
      <c r="I248" s="39" t="s">
        <v>768</v>
      </c>
      <c r="J248" s="22" t="s">
        <v>1133</v>
      </c>
    </row>
    <row r="249" ht="42" customHeight="1" spans="1:10">
      <c r="A249" s="161" t="s">
        <v>591</v>
      </c>
      <c r="B249" s="39" t="s">
        <v>1131</v>
      </c>
      <c r="C249" s="39" t="s">
        <v>763</v>
      </c>
      <c r="D249" s="39" t="s">
        <v>764</v>
      </c>
      <c r="E249" s="22" t="s">
        <v>1136</v>
      </c>
      <c r="F249" s="39" t="s">
        <v>813</v>
      </c>
      <c r="G249" s="22" t="s">
        <v>796</v>
      </c>
      <c r="H249" s="39" t="s">
        <v>773</v>
      </c>
      <c r="I249" s="39" t="s">
        <v>768</v>
      </c>
      <c r="J249" s="22" t="s">
        <v>1133</v>
      </c>
    </row>
    <row r="250" ht="42" customHeight="1" spans="1:10">
      <c r="A250" s="161" t="s">
        <v>591</v>
      </c>
      <c r="B250" s="39" t="s">
        <v>1131</v>
      </c>
      <c r="C250" s="39" t="s">
        <v>763</v>
      </c>
      <c r="D250" s="39" t="s">
        <v>764</v>
      </c>
      <c r="E250" s="22" t="s">
        <v>1137</v>
      </c>
      <c r="F250" s="39" t="s">
        <v>766</v>
      </c>
      <c r="G250" s="22" t="s">
        <v>780</v>
      </c>
      <c r="H250" s="39" t="s">
        <v>773</v>
      </c>
      <c r="I250" s="39" t="s">
        <v>768</v>
      </c>
      <c r="J250" s="22" t="s">
        <v>1133</v>
      </c>
    </row>
    <row r="251" ht="42" customHeight="1" spans="1:10">
      <c r="A251" s="161" t="s">
        <v>591</v>
      </c>
      <c r="B251" s="39" t="s">
        <v>1131</v>
      </c>
      <c r="C251" s="39" t="s">
        <v>763</v>
      </c>
      <c r="D251" s="39" t="s">
        <v>764</v>
      </c>
      <c r="E251" s="22" t="s">
        <v>1138</v>
      </c>
      <c r="F251" s="39" t="s">
        <v>766</v>
      </c>
      <c r="G251" s="22" t="s">
        <v>780</v>
      </c>
      <c r="H251" s="39" t="s">
        <v>773</v>
      </c>
      <c r="I251" s="39" t="s">
        <v>768</v>
      </c>
      <c r="J251" s="22" t="s">
        <v>1133</v>
      </c>
    </row>
    <row r="252" ht="42" customHeight="1" spans="1:10">
      <c r="A252" s="161" t="s">
        <v>591</v>
      </c>
      <c r="B252" s="39" t="s">
        <v>1131</v>
      </c>
      <c r="C252" s="39" t="s">
        <v>763</v>
      </c>
      <c r="D252" s="39" t="s">
        <v>764</v>
      </c>
      <c r="E252" s="22" t="s">
        <v>1139</v>
      </c>
      <c r="F252" s="39" t="s">
        <v>771</v>
      </c>
      <c r="G252" s="22" t="s">
        <v>776</v>
      </c>
      <c r="H252" s="39" t="s">
        <v>773</v>
      </c>
      <c r="I252" s="39" t="s">
        <v>768</v>
      </c>
      <c r="J252" s="22" t="s">
        <v>1133</v>
      </c>
    </row>
    <row r="253" ht="42" customHeight="1" spans="1:10">
      <c r="A253" s="161" t="s">
        <v>591</v>
      </c>
      <c r="B253" s="39" t="s">
        <v>1131</v>
      </c>
      <c r="C253" s="39" t="s">
        <v>763</v>
      </c>
      <c r="D253" s="39" t="s">
        <v>777</v>
      </c>
      <c r="E253" s="22" t="s">
        <v>992</v>
      </c>
      <c r="F253" s="39" t="s">
        <v>771</v>
      </c>
      <c r="G253" s="22" t="s">
        <v>988</v>
      </c>
      <c r="H253" s="39" t="s">
        <v>773</v>
      </c>
      <c r="I253" s="39" t="s">
        <v>768</v>
      </c>
      <c r="J253" s="22" t="s">
        <v>1133</v>
      </c>
    </row>
    <row r="254" ht="42" customHeight="1" spans="1:10">
      <c r="A254" s="161" t="s">
        <v>591</v>
      </c>
      <c r="B254" s="39" t="s">
        <v>1131</v>
      </c>
      <c r="C254" s="39" t="s">
        <v>763</v>
      </c>
      <c r="D254" s="39" t="s">
        <v>777</v>
      </c>
      <c r="E254" s="22" t="s">
        <v>993</v>
      </c>
      <c r="F254" s="39" t="s">
        <v>771</v>
      </c>
      <c r="G254" s="22" t="s">
        <v>772</v>
      </c>
      <c r="H254" s="39" t="s">
        <v>773</v>
      </c>
      <c r="I254" s="39" t="s">
        <v>768</v>
      </c>
      <c r="J254" s="22" t="s">
        <v>1133</v>
      </c>
    </row>
    <row r="255" ht="42" customHeight="1" spans="1:10">
      <c r="A255" s="161" t="s">
        <v>591</v>
      </c>
      <c r="B255" s="39" t="s">
        <v>1131</v>
      </c>
      <c r="C255" s="39" t="s">
        <v>763</v>
      </c>
      <c r="D255" s="39" t="s">
        <v>777</v>
      </c>
      <c r="E255" s="22" t="s">
        <v>994</v>
      </c>
      <c r="F255" s="39" t="s">
        <v>771</v>
      </c>
      <c r="G255" s="22" t="s">
        <v>776</v>
      </c>
      <c r="H255" s="39" t="s">
        <v>773</v>
      </c>
      <c r="I255" s="39" t="s">
        <v>768</v>
      </c>
      <c r="J255" s="22" t="s">
        <v>1133</v>
      </c>
    </row>
    <row r="256" ht="42" customHeight="1" spans="1:10">
      <c r="A256" s="161" t="s">
        <v>591</v>
      </c>
      <c r="B256" s="39" t="s">
        <v>1131</v>
      </c>
      <c r="C256" s="39" t="s">
        <v>763</v>
      </c>
      <c r="D256" s="39" t="s">
        <v>777</v>
      </c>
      <c r="E256" s="22" t="s">
        <v>1140</v>
      </c>
      <c r="F256" s="39" t="s">
        <v>766</v>
      </c>
      <c r="G256" s="22" t="s">
        <v>780</v>
      </c>
      <c r="H256" s="39" t="s">
        <v>773</v>
      </c>
      <c r="I256" s="39" t="s">
        <v>768</v>
      </c>
      <c r="J256" s="22" t="s">
        <v>1133</v>
      </c>
    </row>
    <row r="257" ht="42" customHeight="1" spans="1:10">
      <c r="A257" s="161" t="s">
        <v>591</v>
      </c>
      <c r="B257" s="39" t="s">
        <v>1131</v>
      </c>
      <c r="C257" s="39" t="s">
        <v>763</v>
      </c>
      <c r="D257" s="39" t="s">
        <v>777</v>
      </c>
      <c r="E257" s="22" t="s">
        <v>998</v>
      </c>
      <c r="F257" s="39" t="s">
        <v>771</v>
      </c>
      <c r="G257" s="22" t="s">
        <v>776</v>
      </c>
      <c r="H257" s="39" t="s">
        <v>773</v>
      </c>
      <c r="I257" s="39" t="s">
        <v>768</v>
      </c>
      <c r="J257" s="22" t="s">
        <v>1133</v>
      </c>
    </row>
    <row r="258" ht="42" customHeight="1" spans="1:10">
      <c r="A258" s="161" t="s">
        <v>591</v>
      </c>
      <c r="B258" s="39" t="s">
        <v>1131</v>
      </c>
      <c r="C258" s="39" t="s">
        <v>763</v>
      </c>
      <c r="D258" s="39" t="s">
        <v>777</v>
      </c>
      <c r="E258" s="22" t="s">
        <v>1141</v>
      </c>
      <c r="F258" s="39" t="s">
        <v>766</v>
      </c>
      <c r="G258" s="22" t="s">
        <v>780</v>
      </c>
      <c r="H258" s="39" t="s">
        <v>773</v>
      </c>
      <c r="I258" s="39" t="s">
        <v>768</v>
      </c>
      <c r="J258" s="22" t="s">
        <v>1133</v>
      </c>
    </row>
    <row r="259" ht="42" customHeight="1" spans="1:10">
      <c r="A259" s="161" t="s">
        <v>591</v>
      </c>
      <c r="B259" s="39" t="s">
        <v>1131</v>
      </c>
      <c r="C259" s="39" t="s">
        <v>763</v>
      </c>
      <c r="D259" s="39" t="s">
        <v>777</v>
      </c>
      <c r="E259" s="22" t="s">
        <v>1142</v>
      </c>
      <c r="F259" s="39" t="s">
        <v>766</v>
      </c>
      <c r="G259" s="22" t="s">
        <v>780</v>
      </c>
      <c r="H259" s="39" t="s">
        <v>773</v>
      </c>
      <c r="I259" s="39" t="s">
        <v>768</v>
      </c>
      <c r="J259" s="22" t="s">
        <v>1133</v>
      </c>
    </row>
    <row r="260" ht="42" customHeight="1" spans="1:10">
      <c r="A260" s="161" t="s">
        <v>591</v>
      </c>
      <c r="B260" s="39" t="s">
        <v>1131</v>
      </c>
      <c r="C260" s="39" t="s">
        <v>763</v>
      </c>
      <c r="D260" s="39" t="s">
        <v>777</v>
      </c>
      <c r="E260" s="22" t="s">
        <v>1143</v>
      </c>
      <c r="F260" s="39" t="s">
        <v>766</v>
      </c>
      <c r="G260" s="22" t="s">
        <v>780</v>
      </c>
      <c r="H260" s="39" t="s">
        <v>773</v>
      </c>
      <c r="I260" s="39" t="s">
        <v>768</v>
      </c>
      <c r="J260" s="22" t="s">
        <v>1133</v>
      </c>
    </row>
    <row r="261" ht="42" customHeight="1" spans="1:10">
      <c r="A261" s="161" t="s">
        <v>591</v>
      </c>
      <c r="B261" s="39" t="s">
        <v>1131</v>
      </c>
      <c r="C261" s="39" t="s">
        <v>763</v>
      </c>
      <c r="D261" s="39" t="s">
        <v>777</v>
      </c>
      <c r="E261" s="22" t="s">
        <v>1144</v>
      </c>
      <c r="F261" s="39" t="s">
        <v>771</v>
      </c>
      <c r="G261" s="22" t="s">
        <v>796</v>
      </c>
      <c r="H261" s="39" t="s">
        <v>773</v>
      </c>
      <c r="I261" s="39" t="s">
        <v>768</v>
      </c>
      <c r="J261" s="22" t="s">
        <v>1133</v>
      </c>
    </row>
    <row r="262" ht="42" customHeight="1" spans="1:10">
      <c r="A262" s="161" t="s">
        <v>591</v>
      </c>
      <c r="B262" s="39" t="s">
        <v>1131</v>
      </c>
      <c r="C262" s="39" t="s">
        <v>784</v>
      </c>
      <c r="D262" s="39" t="s">
        <v>785</v>
      </c>
      <c r="E262" s="22" t="s">
        <v>1145</v>
      </c>
      <c r="F262" s="39" t="s">
        <v>766</v>
      </c>
      <c r="G262" s="22" t="s">
        <v>1146</v>
      </c>
      <c r="H262" s="39" t="s">
        <v>788</v>
      </c>
      <c r="I262" s="39" t="s">
        <v>789</v>
      </c>
      <c r="J262" s="22" t="s">
        <v>1133</v>
      </c>
    </row>
    <row r="263" ht="42" customHeight="1" spans="1:10">
      <c r="A263" s="161" t="s">
        <v>591</v>
      </c>
      <c r="B263" s="39" t="s">
        <v>1131</v>
      </c>
      <c r="C263" s="39" t="s">
        <v>792</v>
      </c>
      <c r="D263" s="39" t="s">
        <v>793</v>
      </c>
      <c r="E263" s="22" t="s">
        <v>1147</v>
      </c>
      <c r="F263" s="39" t="s">
        <v>771</v>
      </c>
      <c r="G263" s="22" t="s">
        <v>772</v>
      </c>
      <c r="H263" s="39" t="s">
        <v>773</v>
      </c>
      <c r="I263" s="39" t="s">
        <v>768</v>
      </c>
      <c r="J263" s="22" t="s">
        <v>1133</v>
      </c>
    </row>
    <row r="264" ht="42" customHeight="1" spans="1:10">
      <c r="A264" s="161" t="s">
        <v>645</v>
      </c>
      <c r="B264" s="39" t="s">
        <v>1148</v>
      </c>
      <c r="C264" s="39" t="s">
        <v>763</v>
      </c>
      <c r="D264" s="39" t="s">
        <v>764</v>
      </c>
      <c r="E264" s="22" t="s">
        <v>1149</v>
      </c>
      <c r="F264" s="39" t="s">
        <v>771</v>
      </c>
      <c r="G264" s="22" t="s">
        <v>776</v>
      </c>
      <c r="H264" s="39" t="s">
        <v>773</v>
      </c>
      <c r="I264" s="39" t="s">
        <v>768</v>
      </c>
      <c r="J264" s="22" t="s">
        <v>1150</v>
      </c>
    </row>
    <row r="265" ht="42" customHeight="1" spans="1:10">
      <c r="A265" s="161" t="s">
        <v>645</v>
      </c>
      <c r="B265" s="39" t="s">
        <v>1148</v>
      </c>
      <c r="C265" s="39" t="s">
        <v>763</v>
      </c>
      <c r="D265" s="39" t="s">
        <v>764</v>
      </c>
      <c r="E265" s="22" t="s">
        <v>1151</v>
      </c>
      <c r="F265" s="39" t="s">
        <v>766</v>
      </c>
      <c r="G265" s="22" t="s">
        <v>1152</v>
      </c>
      <c r="H265" s="39" t="s">
        <v>821</v>
      </c>
      <c r="I265" s="39" t="s">
        <v>768</v>
      </c>
      <c r="J265" s="22" t="s">
        <v>1153</v>
      </c>
    </row>
    <row r="266" ht="42" customHeight="1" spans="1:10">
      <c r="A266" s="161" t="s">
        <v>645</v>
      </c>
      <c r="B266" s="39" t="s">
        <v>1148</v>
      </c>
      <c r="C266" s="39" t="s">
        <v>763</v>
      </c>
      <c r="D266" s="39" t="s">
        <v>777</v>
      </c>
      <c r="E266" s="22" t="s">
        <v>1154</v>
      </c>
      <c r="F266" s="39" t="s">
        <v>771</v>
      </c>
      <c r="G266" s="22" t="s">
        <v>772</v>
      </c>
      <c r="H266" s="39" t="s">
        <v>773</v>
      </c>
      <c r="I266" s="39" t="s">
        <v>768</v>
      </c>
      <c r="J266" s="22" t="s">
        <v>1155</v>
      </c>
    </row>
    <row r="267" ht="42" customHeight="1" spans="1:10">
      <c r="A267" s="161" t="s">
        <v>645</v>
      </c>
      <c r="B267" s="39" t="s">
        <v>1148</v>
      </c>
      <c r="C267" s="39" t="s">
        <v>763</v>
      </c>
      <c r="D267" s="39" t="s">
        <v>781</v>
      </c>
      <c r="E267" s="22" t="s">
        <v>1156</v>
      </c>
      <c r="F267" s="39" t="s">
        <v>766</v>
      </c>
      <c r="G267" s="22" t="s">
        <v>780</v>
      </c>
      <c r="H267" s="39" t="s">
        <v>773</v>
      </c>
      <c r="I267" s="39" t="s">
        <v>768</v>
      </c>
      <c r="J267" s="22" t="s">
        <v>1157</v>
      </c>
    </row>
    <row r="268" ht="42" customHeight="1" spans="1:10">
      <c r="A268" s="161" t="s">
        <v>645</v>
      </c>
      <c r="B268" s="39" t="s">
        <v>1148</v>
      </c>
      <c r="C268" s="39" t="s">
        <v>784</v>
      </c>
      <c r="D268" s="39" t="s">
        <v>785</v>
      </c>
      <c r="E268" s="22" t="s">
        <v>1158</v>
      </c>
      <c r="F268" s="39" t="s">
        <v>771</v>
      </c>
      <c r="G268" s="22" t="s">
        <v>988</v>
      </c>
      <c r="H268" s="39" t="s">
        <v>773</v>
      </c>
      <c r="I268" s="39" t="s">
        <v>768</v>
      </c>
      <c r="J268" s="22" t="s">
        <v>1159</v>
      </c>
    </row>
    <row r="269" ht="42" customHeight="1" spans="1:10">
      <c r="A269" s="161" t="s">
        <v>645</v>
      </c>
      <c r="B269" s="39" t="s">
        <v>1148</v>
      </c>
      <c r="C269" s="39" t="s">
        <v>792</v>
      </c>
      <c r="D269" s="39" t="s">
        <v>793</v>
      </c>
      <c r="E269" s="22" t="s">
        <v>1160</v>
      </c>
      <c r="F269" s="39" t="s">
        <v>771</v>
      </c>
      <c r="G269" s="22" t="s">
        <v>988</v>
      </c>
      <c r="H269" s="39" t="s">
        <v>773</v>
      </c>
      <c r="I269" s="39" t="s">
        <v>768</v>
      </c>
      <c r="J269" s="22" t="s">
        <v>1161</v>
      </c>
    </row>
    <row r="270" ht="42" customHeight="1" spans="1:10">
      <c r="A270" s="161" t="s">
        <v>514</v>
      </c>
      <c r="B270" s="39" t="s">
        <v>1162</v>
      </c>
      <c r="C270" s="39" t="s">
        <v>763</v>
      </c>
      <c r="D270" s="39" t="s">
        <v>764</v>
      </c>
      <c r="E270" s="22" t="s">
        <v>820</v>
      </c>
      <c r="F270" s="39" t="s">
        <v>766</v>
      </c>
      <c r="G270" s="22" t="s">
        <v>120</v>
      </c>
      <c r="H270" s="39" t="s">
        <v>821</v>
      </c>
      <c r="I270" s="39" t="s">
        <v>768</v>
      </c>
      <c r="J270" s="22" t="s">
        <v>822</v>
      </c>
    </row>
    <row r="271" ht="42" customHeight="1" spans="1:10">
      <c r="A271" s="161" t="s">
        <v>514</v>
      </c>
      <c r="B271" s="39" t="s">
        <v>1162</v>
      </c>
      <c r="C271" s="39" t="s">
        <v>763</v>
      </c>
      <c r="D271" s="39" t="s">
        <v>781</v>
      </c>
      <c r="E271" s="22" t="s">
        <v>823</v>
      </c>
      <c r="F271" s="39" t="s">
        <v>766</v>
      </c>
      <c r="G271" s="22" t="s">
        <v>808</v>
      </c>
      <c r="H271" s="39" t="s">
        <v>824</v>
      </c>
      <c r="I271" s="39" t="s">
        <v>789</v>
      </c>
      <c r="J271" s="22" t="s">
        <v>825</v>
      </c>
    </row>
    <row r="272" ht="42" customHeight="1" spans="1:10">
      <c r="A272" s="161" t="s">
        <v>514</v>
      </c>
      <c r="B272" s="39" t="s">
        <v>1162</v>
      </c>
      <c r="C272" s="39" t="s">
        <v>784</v>
      </c>
      <c r="D272" s="39" t="s">
        <v>785</v>
      </c>
      <c r="E272" s="22" t="s">
        <v>1163</v>
      </c>
      <c r="F272" s="39" t="s">
        <v>766</v>
      </c>
      <c r="G272" s="22" t="s">
        <v>780</v>
      </c>
      <c r="H272" s="39" t="s">
        <v>773</v>
      </c>
      <c r="I272" s="39" t="s">
        <v>789</v>
      </c>
      <c r="J272" s="22" t="s">
        <v>827</v>
      </c>
    </row>
    <row r="273" ht="42" customHeight="1" spans="1:10">
      <c r="A273" s="161" t="s">
        <v>514</v>
      </c>
      <c r="B273" s="39" t="s">
        <v>1162</v>
      </c>
      <c r="C273" s="39" t="s">
        <v>792</v>
      </c>
      <c r="D273" s="39" t="s">
        <v>793</v>
      </c>
      <c r="E273" s="22" t="s">
        <v>828</v>
      </c>
      <c r="F273" s="39" t="s">
        <v>771</v>
      </c>
      <c r="G273" s="22" t="s">
        <v>772</v>
      </c>
      <c r="H273" s="39" t="s">
        <v>773</v>
      </c>
      <c r="I273" s="39" t="s">
        <v>768</v>
      </c>
      <c r="J273" s="22" t="s">
        <v>829</v>
      </c>
    </row>
    <row r="274" ht="42" customHeight="1" spans="1:10">
      <c r="A274" s="161" t="s">
        <v>514</v>
      </c>
      <c r="B274" s="39" t="s">
        <v>1162</v>
      </c>
      <c r="C274" s="39" t="s">
        <v>797</v>
      </c>
      <c r="D274" s="39" t="s">
        <v>816</v>
      </c>
      <c r="E274" s="22" t="s">
        <v>830</v>
      </c>
      <c r="F274" s="39" t="s">
        <v>766</v>
      </c>
      <c r="G274" s="22" t="s">
        <v>1164</v>
      </c>
      <c r="H274" s="39" t="s">
        <v>832</v>
      </c>
      <c r="I274" s="39" t="s">
        <v>768</v>
      </c>
      <c r="J274" s="22" t="s">
        <v>833</v>
      </c>
    </row>
    <row r="275" ht="42" customHeight="1" spans="1:10">
      <c r="A275" s="161" t="s">
        <v>549</v>
      </c>
      <c r="B275" s="39" t="s">
        <v>1165</v>
      </c>
      <c r="C275" s="39" t="s">
        <v>763</v>
      </c>
      <c r="D275" s="39" t="s">
        <v>764</v>
      </c>
      <c r="E275" s="22" t="s">
        <v>1166</v>
      </c>
      <c r="F275" s="39" t="s">
        <v>771</v>
      </c>
      <c r="G275" s="22" t="s">
        <v>1167</v>
      </c>
      <c r="H275" s="39" t="s">
        <v>821</v>
      </c>
      <c r="I275" s="39" t="s">
        <v>768</v>
      </c>
      <c r="J275" s="22" t="s">
        <v>1166</v>
      </c>
    </row>
    <row r="276" ht="42" customHeight="1" spans="1:10">
      <c r="A276" s="161" t="s">
        <v>549</v>
      </c>
      <c r="B276" s="39" t="s">
        <v>1165</v>
      </c>
      <c r="C276" s="39" t="s">
        <v>763</v>
      </c>
      <c r="D276" s="39" t="s">
        <v>764</v>
      </c>
      <c r="E276" s="22" t="s">
        <v>1168</v>
      </c>
      <c r="F276" s="39" t="s">
        <v>771</v>
      </c>
      <c r="G276" s="22" t="s">
        <v>126</v>
      </c>
      <c r="H276" s="39" t="s">
        <v>821</v>
      </c>
      <c r="I276" s="39" t="s">
        <v>768</v>
      </c>
      <c r="J276" s="22" t="s">
        <v>1168</v>
      </c>
    </row>
    <row r="277" ht="42" customHeight="1" spans="1:10">
      <c r="A277" s="161" t="s">
        <v>549</v>
      </c>
      <c r="B277" s="39" t="s">
        <v>1165</v>
      </c>
      <c r="C277" s="39" t="s">
        <v>763</v>
      </c>
      <c r="D277" s="39" t="s">
        <v>777</v>
      </c>
      <c r="E277" s="22" t="s">
        <v>1169</v>
      </c>
      <c r="F277" s="39" t="s">
        <v>771</v>
      </c>
      <c r="G277" s="22" t="s">
        <v>1170</v>
      </c>
      <c r="H277" s="39" t="s">
        <v>773</v>
      </c>
      <c r="I277" s="39" t="s">
        <v>768</v>
      </c>
      <c r="J277" s="22" t="s">
        <v>1169</v>
      </c>
    </row>
    <row r="278" ht="42" customHeight="1" spans="1:10">
      <c r="A278" s="161" t="s">
        <v>549</v>
      </c>
      <c r="B278" s="39" t="s">
        <v>1165</v>
      </c>
      <c r="C278" s="39" t="s">
        <v>763</v>
      </c>
      <c r="D278" s="39" t="s">
        <v>777</v>
      </c>
      <c r="E278" s="22" t="s">
        <v>1171</v>
      </c>
      <c r="F278" s="39" t="s">
        <v>771</v>
      </c>
      <c r="G278" s="22" t="s">
        <v>946</v>
      </c>
      <c r="H278" s="39" t="s">
        <v>773</v>
      </c>
      <c r="I278" s="39" t="s">
        <v>768</v>
      </c>
      <c r="J278" s="22" t="s">
        <v>1171</v>
      </c>
    </row>
    <row r="279" ht="42" customHeight="1" spans="1:10">
      <c r="A279" s="161" t="s">
        <v>549</v>
      </c>
      <c r="B279" s="39" t="s">
        <v>1165</v>
      </c>
      <c r="C279" s="39" t="s">
        <v>784</v>
      </c>
      <c r="D279" s="39" t="s">
        <v>785</v>
      </c>
      <c r="E279" s="22" t="s">
        <v>1172</v>
      </c>
      <c r="F279" s="39" t="s">
        <v>766</v>
      </c>
      <c r="G279" s="22" t="s">
        <v>1173</v>
      </c>
      <c r="H279" s="39" t="s">
        <v>773</v>
      </c>
      <c r="I279" s="39" t="s">
        <v>789</v>
      </c>
      <c r="J279" s="22" t="s">
        <v>1172</v>
      </c>
    </row>
    <row r="280" ht="42" customHeight="1" spans="1:10">
      <c r="A280" s="161" t="s">
        <v>549</v>
      </c>
      <c r="B280" s="39" t="s">
        <v>1165</v>
      </c>
      <c r="C280" s="39" t="s">
        <v>784</v>
      </c>
      <c r="D280" s="39" t="s">
        <v>811</v>
      </c>
      <c r="E280" s="22" t="s">
        <v>1174</v>
      </c>
      <c r="F280" s="39" t="s">
        <v>766</v>
      </c>
      <c r="G280" s="22" t="s">
        <v>1175</v>
      </c>
      <c r="H280" s="39" t="s">
        <v>773</v>
      </c>
      <c r="I280" s="39" t="s">
        <v>789</v>
      </c>
      <c r="J280" s="22" t="s">
        <v>1174</v>
      </c>
    </row>
    <row r="281" ht="42" customHeight="1" spans="1:10">
      <c r="A281" s="161" t="s">
        <v>549</v>
      </c>
      <c r="B281" s="39" t="s">
        <v>1165</v>
      </c>
      <c r="C281" s="39" t="s">
        <v>792</v>
      </c>
      <c r="D281" s="39" t="s">
        <v>793</v>
      </c>
      <c r="E281" s="22" t="s">
        <v>1176</v>
      </c>
      <c r="F281" s="39" t="s">
        <v>771</v>
      </c>
      <c r="G281" s="22" t="s">
        <v>796</v>
      </c>
      <c r="H281" s="39" t="s">
        <v>773</v>
      </c>
      <c r="I281" s="39" t="s">
        <v>768</v>
      </c>
      <c r="J281" s="22" t="s">
        <v>1176</v>
      </c>
    </row>
    <row r="282" ht="42" customHeight="1" spans="1:10">
      <c r="A282" s="161" t="s">
        <v>512</v>
      </c>
      <c r="B282" s="39" t="s">
        <v>819</v>
      </c>
      <c r="C282" s="39" t="s">
        <v>763</v>
      </c>
      <c r="D282" s="39" t="s">
        <v>764</v>
      </c>
      <c r="E282" s="22" t="s">
        <v>820</v>
      </c>
      <c r="F282" s="39" t="s">
        <v>766</v>
      </c>
      <c r="G282" s="22" t="s">
        <v>120</v>
      </c>
      <c r="H282" s="39" t="s">
        <v>821</v>
      </c>
      <c r="I282" s="39" t="s">
        <v>768</v>
      </c>
      <c r="J282" s="22" t="s">
        <v>822</v>
      </c>
    </row>
    <row r="283" ht="42" customHeight="1" spans="1:10">
      <c r="A283" s="161" t="s">
        <v>512</v>
      </c>
      <c r="B283" s="39" t="s">
        <v>819</v>
      </c>
      <c r="C283" s="39" t="s">
        <v>763</v>
      </c>
      <c r="D283" s="39" t="s">
        <v>781</v>
      </c>
      <c r="E283" s="22" t="s">
        <v>823</v>
      </c>
      <c r="F283" s="39" t="s">
        <v>766</v>
      </c>
      <c r="G283" s="22" t="s">
        <v>808</v>
      </c>
      <c r="H283" s="39" t="s">
        <v>824</v>
      </c>
      <c r="I283" s="39" t="s">
        <v>789</v>
      </c>
      <c r="J283" s="22" t="s">
        <v>825</v>
      </c>
    </row>
    <row r="284" ht="42" customHeight="1" spans="1:10">
      <c r="A284" s="161" t="s">
        <v>512</v>
      </c>
      <c r="B284" s="39" t="s">
        <v>819</v>
      </c>
      <c r="C284" s="39" t="s">
        <v>784</v>
      </c>
      <c r="D284" s="39" t="s">
        <v>785</v>
      </c>
      <c r="E284" s="22" t="s">
        <v>826</v>
      </c>
      <c r="F284" s="39" t="s">
        <v>766</v>
      </c>
      <c r="G284" s="22" t="s">
        <v>780</v>
      </c>
      <c r="H284" s="39" t="s">
        <v>773</v>
      </c>
      <c r="I284" s="39" t="s">
        <v>789</v>
      </c>
      <c r="J284" s="22" t="s">
        <v>827</v>
      </c>
    </row>
    <row r="285" ht="42" customHeight="1" spans="1:10">
      <c r="A285" s="161" t="s">
        <v>512</v>
      </c>
      <c r="B285" s="39" t="s">
        <v>819</v>
      </c>
      <c r="C285" s="39" t="s">
        <v>792</v>
      </c>
      <c r="D285" s="39" t="s">
        <v>793</v>
      </c>
      <c r="E285" s="22" t="s">
        <v>828</v>
      </c>
      <c r="F285" s="39" t="s">
        <v>771</v>
      </c>
      <c r="G285" s="22" t="s">
        <v>772</v>
      </c>
      <c r="H285" s="39" t="s">
        <v>773</v>
      </c>
      <c r="I285" s="39" t="s">
        <v>768</v>
      </c>
      <c r="J285" s="22" t="s">
        <v>829</v>
      </c>
    </row>
    <row r="286" ht="42" customHeight="1" spans="1:10">
      <c r="A286" s="161" t="s">
        <v>512</v>
      </c>
      <c r="B286" s="39" t="s">
        <v>819</v>
      </c>
      <c r="C286" s="39" t="s">
        <v>797</v>
      </c>
      <c r="D286" s="39" t="s">
        <v>816</v>
      </c>
      <c r="E286" s="22" t="s">
        <v>830</v>
      </c>
      <c r="F286" s="39" t="s">
        <v>766</v>
      </c>
      <c r="G286" s="22" t="s">
        <v>831</v>
      </c>
      <c r="H286" s="39" t="s">
        <v>832</v>
      </c>
      <c r="I286" s="39" t="s">
        <v>768</v>
      </c>
      <c r="J286" s="22" t="s">
        <v>833</v>
      </c>
    </row>
    <row r="287" ht="42" customHeight="1" spans="1:10">
      <c r="A287" s="161" t="s">
        <v>625</v>
      </c>
      <c r="B287" s="39" t="s">
        <v>1087</v>
      </c>
      <c r="C287" s="39" t="s">
        <v>763</v>
      </c>
      <c r="D287" s="39" t="s">
        <v>764</v>
      </c>
      <c r="E287" s="22" t="s">
        <v>1088</v>
      </c>
      <c r="F287" s="39" t="s">
        <v>766</v>
      </c>
      <c r="G287" s="22" t="s">
        <v>119</v>
      </c>
      <c r="H287" s="39" t="s">
        <v>821</v>
      </c>
      <c r="I287" s="39" t="s">
        <v>768</v>
      </c>
      <c r="J287" s="22" t="s">
        <v>1089</v>
      </c>
    </row>
    <row r="288" ht="42" customHeight="1" spans="1:10">
      <c r="A288" s="161" t="s">
        <v>625</v>
      </c>
      <c r="B288" s="39" t="s">
        <v>1087</v>
      </c>
      <c r="C288" s="39" t="s">
        <v>763</v>
      </c>
      <c r="D288" s="39" t="s">
        <v>777</v>
      </c>
      <c r="E288" s="22" t="s">
        <v>1090</v>
      </c>
      <c r="F288" s="39" t="s">
        <v>771</v>
      </c>
      <c r="G288" s="22" t="s">
        <v>772</v>
      </c>
      <c r="H288" s="39" t="s">
        <v>773</v>
      </c>
      <c r="I288" s="39" t="s">
        <v>768</v>
      </c>
      <c r="J288" s="22" t="s">
        <v>1091</v>
      </c>
    </row>
    <row r="289" ht="42" customHeight="1" spans="1:10">
      <c r="A289" s="161" t="s">
        <v>625</v>
      </c>
      <c r="B289" s="39" t="s">
        <v>1087</v>
      </c>
      <c r="C289" s="39" t="s">
        <v>784</v>
      </c>
      <c r="D289" s="39" t="s">
        <v>785</v>
      </c>
      <c r="E289" s="22" t="s">
        <v>1092</v>
      </c>
      <c r="F289" s="39" t="s">
        <v>766</v>
      </c>
      <c r="G289" s="22" t="s">
        <v>1093</v>
      </c>
      <c r="H289" s="39" t="s">
        <v>788</v>
      </c>
      <c r="I289" s="39" t="s">
        <v>768</v>
      </c>
      <c r="J289" s="22" t="s">
        <v>1094</v>
      </c>
    </row>
    <row r="290" ht="42" customHeight="1" spans="1:10">
      <c r="A290" s="161" t="s">
        <v>625</v>
      </c>
      <c r="B290" s="39" t="s">
        <v>1087</v>
      </c>
      <c r="C290" s="39" t="s">
        <v>784</v>
      </c>
      <c r="D290" s="39" t="s">
        <v>811</v>
      </c>
      <c r="E290" s="22" t="s">
        <v>1095</v>
      </c>
      <c r="F290" s="39" t="s">
        <v>766</v>
      </c>
      <c r="G290" s="22" t="s">
        <v>1096</v>
      </c>
      <c r="H290" s="39" t="s">
        <v>788</v>
      </c>
      <c r="I290" s="39" t="s">
        <v>768</v>
      </c>
      <c r="J290" s="22" t="s">
        <v>1097</v>
      </c>
    </row>
    <row r="291" ht="42" customHeight="1" spans="1:10">
      <c r="A291" s="161" t="s">
        <v>625</v>
      </c>
      <c r="B291" s="39" t="s">
        <v>1087</v>
      </c>
      <c r="C291" s="39" t="s">
        <v>792</v>
      </c>
      <c r="D291" s="39" t="s">
        <v>793</v>
      </c>
      <c r="E291" s="22" t="s">
        <v>1098</v>
      </c>
      <c r="F291" s="39" t="s">
        <v>771</v>
      </c>
      <c r="G291" s="22" t="s">
        <v>796</v>
      </c>
      <c r="H291" s="39" t="s">
        <v>773</v>
      </c>
      <c r="I291" s="39" t="s">
        <v>768</v>
      </c>
      <c r="J291" s="22" t="s">
        <v>1099</v>
      </c>
    </row>
    <row r="292" ht="42" customHeight="1" spans="1:10">
      <c r="A292" s="161" t="s">
        <v>575</v>
      </c>
      <c r="B292" s="39" t="s">
        <v>1177</v>
      </c>
      <c r="C292" s="39" t="s">
        <v>763</v>
      </c>
      <c r="D292" s="39" t="s">
        <v>764</v>
      </c>
      <c r="E292" s="22" t="s">
        <v>1178</v>
      </c>
      <c r="F292" s="39" t="s">
        <v>766</v>
      </c>
      <c r="G292" s="22" t="s">
        <v>803</v>
      </c>
      <c r="H292" s="39" t="s">
        <v>1179</v>
      </c>
      <c r="I292" s="39" t="s">
        <v>789</v>
      </c>
      <c r="J292" s="22" t="s">
        <v>1180</v>
      </c>
    </row>
    <row r="293" ht="42" customHeight="1" spans="1:10">
      <c r="A293" s="161" t="s">
        <v>575</v>
      </c>
      <c r="B293" s="39" t="s">
        <v>1177</v>
      </c>
      <c r="C293" s="39" t="s">
        <v>763</v>
      </c>
      <c r="D293" s="39" t="s">
        <v>764</v>
      </c>
      <c r="E293" s="22" t="s">
        <v>1181</v>
      </c>
      <c r="F293" s="39" t="s">
        <v>766</v>
      </c>
      <c r="G293" s="22" t="s">
        <v>803</v>
      </c>
      <c r="H293" s="39" t="s">
        <v>804</v>
      </c>
      <c r="I293" s="39" t="s">
        <v>768</v>
      </c>
      <c r="J293" s="22" t="s">
        <v>1180</v>
      </c>
    </row>
    <row r="294" ht="42" customHeight="1" spans="1:10">
      <c r="A294" s="161" t="s">
        <v>575</v>
      </c>
      <c r="B294" s="39" t="s">
        <v>1177</v>
      </c>
      <c r="C294" s="39" t="s">
        <v>763</v>
      </c>
      <c r="D294" s="39" t="s">
        <v>764</v>
      </c>
      <c r="E294" s="22" t="s">
        <v>1182</v>
      </c>
      <c r="F294" s="39" t="s">
        <v>766</v>
      </c>
      <c r="G294" s="22" t="s">
        <v>1183</v>
      </c>
      <c r="H294" s="39" t="s">
        <v>767</v>
      </c>
      <c r="I294" s="39" t="s">
        <v>768</v>
      </c>
      <c r="J294" s="22" t="s">
        <v>1180</v>
      </c>
    </row>
    <row r="295" ht="42" customHeight="1" spans="1:10">
      <c r="A295" s="161" t="s">
        <v>575</v>
      </c>
      <c r="B295" s="39" t="s">
        <v>1177</v>
      </c>
      <c r="C295" s="39" t="s">
        <v>763</v>
      </c>
      <c r="D295" s="39" t="s">
        <v>764</v>
      </c>
      <c r="E295" s="22" t="s">
        <v>1184</v>
      </c>
      <c r="F295" s="39" t="s">
        <v>771</v>
      </c>
      <c r="G295" s="22" t="s">
        <v>772</v>
      </c>
      <c r="H295" s="39" t="s">
        <v>773</v>
      </c>
      <c r="I295" s="39" t="s">
        <v>768</v>
      </c>
      <c r="J295" s="22" t="s">
        <v>1180</v>
      </c>
    </row>
    <row r="296" ht="42" customHeight="1" spans="1:10">
      <c r="A296" s="161" t="s">
        <v>575</v>
      </c>
      <c r="B296" s="39" t="s">
        <v>1177</v>
      </c>
      <c r="C296" s="39" t="s">
        <v>763</v>
      </c>
      <c r="D296" s="39" t="s">
        <v>764</v>
      </c>
      <c r="E296" s="22" t="s">
        <v>1185</v>
      </c>
      <c r="F296" s="39" t="s">
        <v>771</v>
      </c>
      <c r="G296" s="22" t="s">
        <v>856</v>
      </c>
      <c r="H296" s="39" t="s">
        <v>773</v>
      </c>
      <c r="I296" s="39" t="s">
        <v>768</v>
      </c>
      <c r="J296" s="22" t="s">
        <v>1180</v>
      </c>
    </row>
    <row r="297" ht="42" customHeight="1" spans="1:10">
      <c r="A297" s="161" t="s">
        <v>575</v>
      </c>
      <c r="B297" s="39" t="s">
        <v>1177</v>
      </c>
      <c r="C297" s="39" t="s">
        <v>763</v>
      </c>
      <c r="D297" s="39" t="s">
        <v>764</v>
      </c>
      <c r="E297" s="22" t="s">
        <v>1186</v>
      </c>
      <c r="F297" s="39" t="s">
        <v>771</v>
      </c>
      <c r="G297" s="22" t="s">
        <v>126</v>
      </c>
      <c r="H297" s="39" t="s">
        <v>773</v>
      </c>
      <c r="I297" s="39" t="s">
        <v>768</v>
      </c>
      <c r="J297" s="22" t="s">
        <v>1180</v>
      </c>
    </row>
    <row r="298" ht="42" customHeight="1" spans="1:10">
      <c r="A298" s="161" t="s">
        <v>575</v>
      </c>
      <c r="B298" s="39" t="s">
        <v>1177</v>
      </c>
      <c r="C298" s="39" t="s">
        <v>763</v>
      </c>
      <c r="D298" s="39" t="s">
        <v>764</v>
      </c>
      <c r="E298" s="22" t="s">
        <v>1187</v>
      </c>
      <c r="F298" s="39" t="s">
        <v>771</v>
      </c>
      <c r="G298" s="22" t="s">
        <v>776</v>
      </c>
      <c r="H298" s="39" t="s">
        <v>773</v>
      </c>
      <c r="I298" s="39" t="s">
        <v>768</v>
      </c>
      <c r="J298" s="22" t="s">
        <v>1180</v>
      </c>
    </row>
    <row r="299" ht="42" customHeight="1" spans="1:10">
      <c r="A299" s="161" t="s">
        <v>575</v>
      </c>
      <c r="B299" s="39" t="s">
        <v>1177</v>
      </c>
      <c r="C299" s="39" t="s">
        <v>763</v>
      </c>
      <c r="D299" s="39" t="s">
        <v>764</v>
      </c>
      <c r="E299" s="22" t="s">
        <v>1188</v>
      </c>
      <c r="F299" s="39" t="s">
        <v>771</v>
      </c>
      <c r="G299" s="22" t="s">
        <v>776</v>
      </c>
      <c r="H299" s="39" t="s">
        <v>773</v>
      </c>
      <c r="I299" s="39" t="s">
        <v>768</v>
      </c>
      <c r="J299" s="22" t="s">
        <v>1180</v>
      </c>
    </row>
    <row r="300" ht="42" customHeight="1" spans="1:10">
      <c r="A300" s="161" t="s">
        <v>575</v>
      </c>
      <c r="B300" s="39" t="s">
        <v>1177</v>
      </c>
      <c r="C300" s="39" t="s">
        <v>763</v>
      </c>
      <c r="D300" s="39" t="s">
        <v>764</v>
      </c>
      <c r="E300" s="22" t="s">
        <v>1189</v>
      </c>
      <c r="F300" s="39" t="s">
        <v>771</v>
      </c>
      <c r="G300" s="22" t="s">
        <v>776</v>
      </c>
      <c r="H300" s="39" t="s">
        <v>773</v>
      </c>
      <c r="I300" s="39" t="s">
        <v>768</v>
      </c>
      <c r="J300" s="22" t="s">
        <v>1180</v>
      </c>
    </row>
    <row r="301" ht="42" customHeight="1" spans="1:10">
      <c r="A301" s="161" t="s">
        <v>575</v>
      </c>
      <c r="B301" s="39" t="s">
        <v>1177</v>
      </c>
      <c r="C301" s="39" t="s">
        <v>763</v>
      </c>
      <c r="D301" s="39" t="s">
        <v>777</v>
      </c>
      <c r="E301" s="22" t="s">
        <v>1190</v>
      </c>
      <c r="F301" s="39" t="s">
        <v>771</v>
      </c>
      <c r="G301" s="22" t="s">
        <v>776</v>
      </c>
      <c r="H301" s="39" t="s">
        <v>773</v>
      </c>
      <c r="I301" s="39" t="s">
        <v>768</v>
      </c>
      <c r="J301" s="22" t="s">
        <v>1180</v>
      </c>
    </row>
    <row r="302" ht="42" customHeight="1" spans="1:10">
      <c r="A302" s="161" t="s">
        <v>575</v>
      </c>
      <c r="B302" s="39" t="s">
        <v>1177</v>
      </c>
      <c r="C302" s="39" t="s">
        <v>763</v>
      </c>
      <c r="D302" s="39" t="s">
        <v>777</v>
      </c>
      <c r="E302" s="22" t="s">
        <v>1191</v>
      </c>
      <c r="F302" s="39" t="s">
        <v>766</v>
      </c>
      <c r="G302" s="22" t="s">
        <v>120</v>
      </c>
      <c r="H302" s="39" t="s">
        <v>896</v>
      </c>
      <c r="I302" s="39" t="s">
        <v>768</v>
      </c>
      <c r="J302" s="22" t="s">
        <v>1180</v>
      </c>
    </row>
    <row r="303" ht="42" customHeight="1" spans="1:10">
      <c r="A303" s="161" t="s">
        <v>575</v>
      </c>
      <c r="B303" s="39" t="s">
        <v>1177</v>
      </c>
      <c r="C303" s="39" t="s">
        <v>763</v>
      </c>
      <c r="D303" s="39" t="s">
        <v>777</v>
      </c>
      <c r="E303" s="22" t="s">
        <v>1192</v>
      </c>
      <c r="F303" s="39" t="s">
        <v>766</v>
      </c>
      <c r="G303" s="22" t="s">
        <v>772</v>
      </c>
      <c r="H303" s="39" t="s">
        <v>773</v>
      </c>
      <c r="I303" s="39" t="s">
        <v>768</v>
      </c>
      <c r="J303" s="22" t="s">
        <v>1180</v>
      </c>
    </row>
    <row r="304" ht="42" customHeight="1" spans="1:10">
      <c r="A304" s="161" t="s">
        <v>575</v>
      </c>
      <c r="B304" s="39" t="s">
        <v>1177</v>
      </c>
      <c r="C304" s="39" t="s">
        <v>763</v>
      </c>
      <c r="D304" s="39" t="s">
        <v>777</v>
      </c>
      <c r="E304" s="22" t="s">
        <v>1193</v>
      </c>
      <c r="F304" s="39" t="s">
        <v>766</v>
      </c>
      <c r="G304" s="22" t="s">
        <v>1194</v>
      </c>
      <c r="H304" s="39" t="s">
        <v>773</v>
      </c>
      <c r="I304" s="39" t="s">
        <v>768</v>
      </c>
      <c r="J304" s="22" t="s">
        <v>1180</v>
      </c>
    </row>
    <row r="305" ht="42" customHeight="1" spans="1:10">
      <c r="A305" s="161" t="s">
        <v>575</v>
      </c>
      <c r="B305" s="39" t="s">
        <v>1177</v>
      </c>
      <c r="C305" s="39" t="s">
        <v>763</v>
      </c>
      <c r="D305" s="39" t="s">
        <v>777</v>
      </c>
      <c r="E305" s="22" t="s">
        <v>1195</v>
      </c>
      <c r="F305" s="39" t="s">
        <v>766</v>
      </c>
      <c r="G305" s="22" t="s">
        <v>946</v>
      </c>
      <c r="H305" s="39" t="s">
        <v>773</v>
      </c>
      <c r="I305" s="39" t="s">
        <v>768</v>
      </c>
      <c r="J305" s="22" t="s">
        <v>1180</v>
      </c>
    </row>
    <row r="306" ht="42" customHeight="1" spans="1:10">
      <c r="A306" s="161" t="s">
        <v>575</v>
      </c>
      <c r="B306" s="39" t="s">
        <v>1177</v>
      </c>
      <c r="C306" s="39" t="s">
        <v>763</v>
      </c>
      <c r="D306" s="39" t="s">
        <v>777</v>
      </c>
      <c r="E306" s="22" t="s">
        <v>1196</v>
      </c>
      <c r="F306" s="39" t="s">
        <v>771</v>
      </c>
      <c r="G306" s="22" t="s">
        <v>919</v>
      </c>
      <c r="H306" s="39" t="s">
        <v>773</v>
      </c>
      <c r="I306" s="39" t="s">
        <v>768</v>
      </c>
      <c r="J306" s="22" t="s">
        <v>1180</v>
      </c>
    </row>
    <row r="307" ht="42" customHeight="1" spans="1:10">
      <c r="A307" s="161" t="s">
        <v>575</v>
      </c>
      <c r="B307" s="39" t="s">
        <v>1177</v>
      </c>
      <c r="C307" s="39" t="s">
        <v>763</v>
      </c>
      <c r="D307" s="39" t="s">
        <v>781</v>
      </c>
      <c r="E307" s="22" t="s">
        <v>1197</v>
      </c>
      <c r="F307" s="39" t="s">
        <v>771</v>
      </c>
      <c r="G307" s="22" t="s">
        <v>772</v>
      </c>
      <c r="H307" s="39" t="s">
        <v>773</v>
      </c>
      <c r="I307" s="39" t="s">
        <v>768</v>
      </c>
      <c r="J307" s="22" t="s">
        <v>1180</v>
      </c>
    </row>
    <row r="308" ht="42" customHeight="1" spans="1:10">
      <c r="A308" s="161" t="s">
        <v>575</v>
      </c>
      <c r="B308" s="39" t="s">
        <v>1177</v>
      </c>
      <c r="C308" s="39" t="s">
        <v>763</v>
      </c>
      <c r="D308" s="39" t="s">
        <v>781</v>
      </c>
      <c r="E308" s="22" t="s">
        <v>1198</v>
      </c>
      <c r="F308" s="39" t="s">
        <v>771</v>
      </c>
      <c r="G308" s="22" t="s">
        <v>122</v>
      </c>
      <c r="H308" s="39" t="s">
        <v>1199</v>
      </c>
      <c r="I308" s="39" t="s">
        <v>768</v>
      </c>
      <c r="J308" s="22" t="s">
        <v>1180</v>
      </c>
    </row>
    <row r="309" ht="42" customHeight="1" spans="1:10">
      <c r="A309" s="161" t="s">
        <v>575</v>
      </c>
      <c r="B309" s="39" t="s">
        <v>1177</v>
      </c>
      <c r="C309" s="39" t="s">
        <v>784</v>
      </c>
      <c r="D309" s="39" t="s">
        <v>785</v>
      </c>
      <c r="E309" s="22" t="s">
        <v>1044</v>
      </c>
      <c r="F309" s="39" t="s">
        <v>766</v>
      </c>
      <c r="G309" s="22" t="s">
        <v>1200</v>
      </c>
      <c r="H309" s="39" t="s">
        <v>773</v>
      </c>
      <c r="I309" s="39" t="s">
        <v>768</v>
      </c>
      <c r="J309" s="22" t="s">
        <v>1180</v>
      </c>
    </row>
    <row r="310" ht="42" customHeight="1" spans="1:10">
      <c r="A310" s="161" t="s">
        <v>575</v>
      </c>
      <c r="B310" s="39" t="s">
        <v>1177</v>
      </c>
      <c r="C310" s="39" t="s">
        <v>784</v>
      </c>
      <c r="D310" s="39" t="s">
        <v>785</v>
      </c>
      <c r="E310" s="22" t="s">
        <v>786</v>
      </c>
      <c r="F310" s="39" t="s">
        <v>766</v>
      </c>
      <c r="G310" s="22" t="s">
        <v>1200</v>
      </c>
      <c r="H310" s="39" t="s">
        <v>773</v>
      </c>
      <c r="I310" s="39" t="s">
        <v>768</v>
      </c>
      <c r="J310" s="22" t="s">
        <v>1180</v>
      </c>
    </row>
    <row r="311" ht="42" customHeight="1" spans="1:10">
      <c r="A311" s="161" t="s">
        <v>575</v>
      </c>
      <c r="B311" s="39" t="s">
        <v>1177</v>
      </c>
      <c r="C311" s="39" t="s">
        <v>784</v>
      </c>
      <c r="D311" s="39" t="s">
        <v>785</v>
      </c>
      <c r="E311" s="22" t="s">
        <v>1201</v>
      </c>
      <c r="F311" s="39" t="s">
        <v>766</v>
      </c>
      <c r="G311" s="22" t="s">
        <v>1200</v>
      </c>
      <c r="H311" s="39" t="s">
        <v>773</v>
      </c>
      <c r="I311" s="39" t="s">
        <v>768</v>
      </c>
      <c r="J311" s="22" t="s">
        <v>1180</v>
      </c>
    </row>
    <row r="312" ht="42" customHeight="1" spans="1:10">
      <c r="A312" s="161" t="s">
        <v>575</v>
      </c>
      <c r="B312" s="39" t="s">
        <v>1177</v>
      </c>
      <c r="C312" s="39" t="s">
        <v>784</v>
      </c>
      <c r="D312" s="39" t="s">
        <v>785</v>
      </c>
      <c r="E312" s="22" t="s">
        <v>1202</v>
      </c>
      <c r="F312" s="39" t="s">
        <v>771</v>
      </c>
      <c r="G312" s="22" t="s">
        <v>946</v>
      </c>
      <c r="H312" s="39" t="s">
        <v>773</v>
      </c>
      <c r="I312" s="39" t="s">
        <v>768</v>
      </c>
      <c r="J312" s="22" t="s">
        <v>1180</v>
      </c>
    </row>
    <row r="313" ht="42" customHeight="1" spans="1:10">
      <c r="A313" s="161" t="s">
        <v>575</v>
      </c>
      <c r="B313" s="39" t="s">
        <v>1177</v>
      </c>
      <c r="C313" s="39" t="s">
        <v>784</v>
      </c>
      <c r="D313" s="39" t="s">
        <v>785</v>
      </c>
      <c r="E313" s="22" t="s">
        <v>1203</v>
      </c>
      <c r="F313" s="39" t="s">
        <v>771</v>
      </c>
      <c r="G313" s="22" t="s">
        <v>796</v>
      </c>
      <c r="H313" s="39" t="s">
        <v>773</v>
      </c>
      <c r="I313" s="39" t="s">
        <v>768</v>
      </c>
      <c r="J313" s="22" t="s">
        <v>1180</v>
      </c>
    </row>
    <row r="314" ht="42" customHeight="1" spans="1:10">
      <c r="A314" s="161" t="s">
        <v>575</v>
      </c>
      <c r="B314" s="39" t="s">
        <v>1177</v>
      </c>
      <c r="C314" s="39" t="s">
        <v>784</v>
      </c>
      <c r="D314" s="39" t="s">
        <v>811</v>
      </c>
      <c r="E314" s="22" t="s">
        <v>1204</v>
      </c>
      <c r="F314" s="39" t="s">
        <v>766</v>
      </c>
      <c r="G314" s="22" t="s">
        <v>1205</v>
      </c>
      <c r="H314" s="39" t="s">
        <v>773</v>
      </c>
      <c r="I314" s="39" t="s">
        <v>768</v>
      </c>
      <c r="J314" s="22" t="s">
        <v>1180</v>
      </c>
    </row>
    <row r="315" ht="42" customHeight="1" spans="1:10">
      <c r="A315" s="161" t="s">
        <v>575</v>
      </c>
      <c r="B315" s="39" t="s">
        <v>1177</v>
      </c>
      <c r="C315" s="39" t="s">
        <v>784</v>
      </c>
      <c r="D315" s="39" t="s">
        <v>811</v>
      </c>
      <c r="E315" s="22" t="s">
        <v>1206</v>
      </c>
      <c r="F315" s="39" t="s">
        <v>766</v>
      </c>
      <c r="G315" s="22" t="s">
        <v>1207</v>
      </c>
      <c r="H315" s="39" t="s">
        <v>773</v>
      </c>
      <c r="I315" s="39" t="s">
        <v>768</v>
      </c>
      <c r="J315" s="22" t="s">
        <v>1180</v>
      </c>
    </row>
    <row r="316" ht="42" customHeight="1" spans="1:10">
      <c r="A316" s="161" t="s">
        <v>575</v>
      </c>
      <c r="B316" s="39" t="s">
        <v>1177</v>
      </c>
      <c r="C316" s="39" t="s">
        <v>784</v>
      </c>
      <c r="D316" s="39" t="s">
        <v>811</v>
      </c>
      <c r="E316" s="22" t="s">
        <v>1208</v>
      </c>
      <c r="F316" s="39" t="s">
        <v>771</v>
      </c>
      <c r="G316" s="22" t="s">
        <v>119</v>
      </c>
      <c r="H316" s="39" t="s">
        <v>821</v>
      </c>
      <c r="I316" s="39" t="s">
        <v>768</v>
      </c>
      <c r="J316" s="22" t="s">
        <v>1180</v>
      </c>
    </row>
    <row r="317" ht="42" customHeight="1" spans="1:10">
      <c r="A317" s="161" t="s">
        <v>575</v>
      </c>
      <c r="B317" s="39" t="s">
        <v>1177</v>
      </c>
      <c r="C317" s="39" t="s">
        <v>792</v>
      </c>
      <c r="D317" s="39" t="s">
        <v>793</v>
      </c>
      <c r="E317" s="22" t="s">
        <v>1209</v>
      </c>
      <c r="F317" s="39" t="s">
        <v>771</v>
      </c>
      <c r="G317" s="22" t="s">
        <v>796</v>
      </c>
      <c r="H317" s="39" t="s">
        <v>773</v>
      </c>
      <c r="I317" s="39" t="s">
        <v>768</v>
      </c>
      <c r="J317" s="22" t="s">
        <v>1180</v>
      </c>
    </row>
    <row r="318" ht="42" customHeight="1" spans="1:10">
      <c r="A318" s="161" t="s">
        <v>575</v>
      </c>
      <c r="B318" s="39" t="s">
        <v>1177</v>
      </c>
      <c r="C318" s="39" t="s">
        <v>792</v>
      </c>
      <c r="D318" s="39" t="s">
        <v>793</v>
      </c>
      <c r="E318" s="22" t="s">
        <v>1210</v>
      </c>
      <c r="F318" s="39" t="s">
        <v>771</v>
      </c>
      <c r="G318" s="22" t="s">
        <v>988</v>
      </c>
      <c r="H318" s="39" t="s">
        <v>773</v>
      </c>
      <c r="I318" s="39" t="s">
        <v>768</v>
      </c>
      <c r="J318" s="22" t="s">
        <v>1180</v>
      </c>
    </row>
    <row r="319" ht="42" customHeight="1" spans="1:10">
      <c r="A319" s="161" t="s">
        <v>575</v>
      </c>
      <c r="B319" s="39" t="s">
        <v>1177</v>
      </c>
      <c r="C319" s="39" t="s">
        <v>792</v>
      </c>
      <c r="D319" s="39" t="s">
        <v>793</v>
      </c>
      <c r="E319" s="22" t="s">
        <v>1211</v>
      </c>
      <c r="F319" s="39" t="s">
        <v>771</v>
      </c>
      <c r="G319" s="22" t="s">
        <v>772</v>
      </c>
      <c r="H319" s="39" t="s">
        <v>773</v>
      </c>
      <c r="I319" s="39" t="s">
        <v>768</v>
      </c>
      <c r="J319" s="22" t="s">
        <v>1180</v>
      </c>
    </row>
    <row r="320" ht="42" customHeight="1" spans="1:10">
      <c r="A320" s="161" t="s">
        <v>559</v>
      </c>
      <c r="B320" s="39" t="s">
        <v>1212</v>
      </c>
      <c r="C320" s="39" t="s">
        <v>763</v>
      </c>
      <c r="D320" s="39" t="s">
        <v>764</v>
      </c>
      <c r="E320" s="22" t="s">
        <v>1213</v>
      </c>
      <c r="F320" s="39" t="s">
        <v>766</v>
      </c>
      <c r="G320" s="22" t="s">
        <v>1038</v>
      </c>
      <c r="H320" s="39" t="s">
        <v>821</v>
      </c>
      <c r="I320" s="39" t="s">
        <v>768</v>
      </c>
      <c r="J320" s="22" t="s">
        <v>1214</v>
      </c>
    </row>
    <row r="321" ht="42" customHeight="1" spans="1:10">
      <c r="A321" s="161" t="s">
        <v>559</v>
      </c>
      <c r="B321" s="39" t="s">
        <v>1212</v>
      </c>
      <c r="C321" s="39" t="s">
        <v>763</v>
      </c>
      <c r="D321" s="39" t="s">
        <v>777</v>
      </c>
      <c r="E321" s="22" t="s">
        <v>1215</v>
      </c>
      <c r="F321" s="39" t="s">
        <v>766</v>
      </c>
      <c r="G321" s="22" t="s">
        <v>780</v>
      </c>
      <c r="H321" s="39" t="s">
        <v>773</v>
      </c>
      <c r="I321" s="39" t="s">
        <v>768</v>
      </c>
      <c r="J321" s="22" t="s">
        <v>1216</v>
      </c>
    </row>
    <row r="322" ht="42" customHeight="1" spans="1:10">
      <c r="A322" s="161" t="s">
        <v>559</v>
      </c>
      <c r="B322" s="39" t="s">
        <v>1212</v>
      </c>
      <c r="C322" s="39" t="s">
        <v>763</v>
      </c>
      <c r="D322" s="39" t="s">
        <v>781</v>
      </c>
      <c r="E322" s="22" t="s">
        <v>1217</v>
      </c>
      <c r="F322" s="39" t="s">
        <v>766</v>
      </c>
      <c r="G322" s="22" t="s">
        <v>780</v>
      </c>
      <c r="H322" s="39" t="s">
        <v>773</v>
      </c>
      <c r="I322" s="39" t="s">
        <v>768</v>
      </c>
      <c r="J322" s="22" t="s">
        <v>1218</v>
      </c>
    </row>
    <row r="323" ht="42" customHeight="1" spans="1:10">
      <c r="A323" s="161" t="s">
        <v>559</v>
      </c>
      <c r="B323" s="39" t="s">
        <v>1212</v>
      </c>
      <c r="C323" s="39" t="s">
        <v>784</v>
      </c>
      <c r="D323" s="39" t="s">
        <v>785</v>
      </c>
      <c r="E323" s="22" t="s">
        <v>1219</v>
      </c>
      <c r="F323" s="39" t="s">
        <v>771</v>
      </c>
      <c r="G323" s="22" t="s">
        <v>1220</v>
      </c>
      <c r="H323" s="39" t="s">
        <v>773</v>
      </c>
      <c r="I323" s="39" t="s">
        <v>768</v>
      </c>
      <c r="J323" s="22" t="s">
        <v>1221</v>
      </c>
    </row>
    <row r="324" ht="42" customHeight="1" spans="1:10">
      <c r="A324" s="161" t="s">
        <v>559</v>
      </c>
      <c r="B324" s="39" t="s">
        <v>1212</v>
      </c>
      <c r="C324" s="39" t="s">
        <v>792</v>
      </c>
      <c r="D324" s="39" t="s">
        <v>793</v>
      </c>
      <c r="E324" s="22" t="s">
        <v>1222</v>
      </c>
      <c r="F324" s="39" t="s">
        <v>771</v>
      </c>
      <c r="G324" s="22" t="s">
        <v>772</v>
      </c>
      <c r="H324" s="39" t="s">
        <v>773</v>
      </c>
      <c r="I324" s="39" t="s">
        <v>768</v>
      </c>
      <c r="J324" s="22" t="s">
        <v>1223</v>
      </c>
    </row>
    <row r="325" ht="42" customHeight="1" spans="1:10">
      <c r="A325" s="161" t="s">
        <v>559</v>
      </c>
      <c r="B325" s="39" t="s">
        <v>1212</v>
      </c>
      <c r="C325" s="39" t="s">
        <v>797</v>
      </c>
      <c r="D325" s="39" t="s">
        <v>816</v>
      </c>
      <c r="E325" s="22" t="s">
        <v>1224</v>
      </c>
      <c r="F325" s="39" t="s">
        <v>766</v>
      </c>
      <c r="G325" s="22" t="s">
        <v>1225</v>
      </c>
      <c r="H325" s="39" t="s">
        <v>832</v>
      </c>
      <c r="I325" s="39" t="s">
        <v>768</v>
      </c>
      <c r="J325" s="22" t="s">
        <v>1224</v>
      </c>
    </row>
    <row r="326" ht="42" customHeight="1" spans="1:10">
      <c r="A326" s="161" t="s">
        <v>531</v>
      </c>
      <c r="B326" s="39" t="s">
        <v>1226</v>
      </c>
      <c r="C326" s="39" t="s">
        <v>763</v>
      </c>
      <c r="D326" s="39" t="s">
        <v>764</v>
      </c>
      <c r="E326" s="22" t="s">
        <v>1149</v>
      </c>
      <c r="F326" s="39" t="s">
        <v>771</v>
      </c>
      <c r="G326" s="22" t="s">
        <v>776</v>
      </c>
      <c r="H326" s="39" t="s">
        <v>773</v>
      </c>
      <c r="I326" s="39" t="s">
        <v>768</v>
      </c>
      <c r="J326" s="22" t="s">
        <v>1227</v>
      </c>
    </row>
    <row r="327" ht="42" customHeight="1" spans="1:10">
      <c r="A327" s="161" t="s">
        <v>531</v>
      </c>
      <c r="B327" s="39" t="s">
        <v>1226</v>
      </c>
      <c r="C327" s="39" t="s">
        <v>763</v>
      </c>
      <c r="D327" s="39" t="s">
        <v>764</v>
      </c>
      <c r="E327" s="22" t="s">
        <v>1151</v>
      </c>
      <c r="F327" s="39" t="s">
        <v>771</v>
      </c>
      <c r="G327" s="22" t="s">
        <v>1228</v>
      </c>
      <c r="H327" s="39" t="s">
        <v>821</v>
      </c>
      <c r="I327" s="39" t="s">
        <v>768</v>
      </c>
      <c r="J327" s="22" t="s">
        <v>1227</v>
      </c>
    </row>
    <row r="328" ht="42" customHeight="1" spans="1:10">
      <c r="A328" s="161" t="s">
        <v>531</v>
      </c>
      <c r="B328" s="39" t="s">
        <v>1226</v>
      </c>
      <c r="C328" s="39" t="s">
        <v>763</v>
      </c>
      <c r="D328" s="39" t="s">
        <v>777</v>
      </c>
      <c r="E328" s="22" t="s">
        <v>1154</v>
      </c>
      <c r="F328" s="39" t="s">
        <v>771</v>
      </c>
      <c r="G328" s="22" t="s">
        <v>772</v>
      </c>
      <c r="H328" s="39" t="s">
        <v>773</v>
      </c>
      <c r="I328" s="39" t="s">
        <v>768</v>
      </c>
      <c r="J328" s="22" t="s">
        <v>1227</v>
      </c>
    </row>
    <row r="329" ht="42" customHeight="1" spans="1:10">
      <c r="A329" s="161" t="s">
        <v>531</v>
      </c>
      <c r="B329" s="39" t="s">
        <v>1226</v>
      </c>
      <c r="C329" s="39" t="s">
        <v>763</v>
      </c>
      <c r="D329" s="39" t="s">
        <v>781</v>
      </c>
      <c r="E329" s="22" t="s">
        <v>1156</v>
      </c>
      <c r="F329" s="39" t="s">
        <v>766</v>
      </c>
      <c r="G329" s="22" t="s">
        <v>1229</v>
      </c>
      <c r="H329" s="39" t="s">
        <v>773</v>
      </c>
      <c r="I329" s="39" t="s">
        <v>768</v>
      </c>
      <c r="J329" s="22" t="s">
        <v>1227</v>
      </c>
    </row>
    <row r="330" ht="42" customHeight="1" spans="1:10">
      <c r="A330" s="161" t="s">
        <v>531</v>
      </c>
      <c r="B330" s="39" t="s">
        <v>1226</v>
      </c>
      <c r="C330" s="39" t="s">
        <v>784</v>
      </c>
      <c r="D330" s="39" t="s">
        <v>785</v>
      </c>
      <c r="E330" s="22" t="s">
        <v>1158</v>
      </c>
      <c r="F330" s="39" t="s">
        <v>771</v>
      </c>
      <c r="G330" s="22" t="s">
        <v>988</v>
      </c>
      <c r="H330" s="39" t="s">
        <v>773</v>
      </c>
      <c r="I330" s="39" t="s">
        <v>768</v>
      </c>
      <c r="J330" s="22" t="s">
        <v>1230</v>
      </c>
    </row>
    <row r="331" ht="42" customHeight="1" spans="1:10">
      <c r="A331" s="161" t="s">
        <v>531</v>
      </c>
      <c r="B331" s="39" t="s">
        <v>1226</v>
      </c>
      <c r="C331" s="39" t="s">
        <v>792</v>
      </c>
      <c r="D331" s="39" t="s">
        <v>793</v>
      </c>
      <c r="E331" s="22" t="s">
        <v>1160</v>
      </c>
      <c r="F331" s="39" t="s">
        <v>771</v>
      </c>
      <c r="G331" s="22" t="s">
        <v>988</v>
      </c>
      <c r="H331" s="39" t="s">
        <v>773</v>
      </c>
      <c r="I331" s="39" t="s">
        <v>768</v>
      </c>
      <c r="J331" s="22" t="s">
        <v>1227</v>
      </c>
    </row>
    <row r="332" ht="42" customHeight="1" spans="1:10">
      <c r="A332" s="161" t="s">
        <v>561</v>
      </c>
      <c r="B332" s="39" t="s">
        <v>1231</v>
      </c>
      <c r="C332" s="39" t="s">
        <v>763</v>
      </c>
      <c r="D332" s="39" t="s">
        <v>764</v>
      </c>
      <c r="E332" s="22" t="s">
        <v>1232</v>
      </c>
      <c r="F332" s="39" t="s">
        <v>766</v>
      </c>
      <c r="G332" s="22" t="s">
        <v>796</v>
      </c>
      <c r="H332" s="39" t="s">
        <v>773</v>
      </c>
      <c r="I332" s="39" t="s">
        <v>768</v>
      </c>
      <c r="J332" s="22" t="s">
        <v>1233</v>
      </c>
    </row>
    <row r="333" ht="42" customHeight="1" spans="1:10">
      <c r="A333" s="161" t="s">
        <v>561</v>
      </c>
      <c r="B333" s="39" t="s">
        <v>1231</v>
      </c>
      <c r="C333" s="39" t="s">
        <v>763</v>
      </c>
      <c r="D333" s="39" t="s">
        <v>764</v>
      </c>
      <c r="E333" s="22" t="s">
        <v>1234</v>
      </c>
      <c r="F333" s="39" t="s">
        <v>766</v>
      </c>
      <c r="G333" s="22" t="s">
        <v>988</v>
      </c>
      <c r="H333" s="39" t="s">
        <v>773</v>
      </c>
      <c r="I333" s="39" t="s">
        <v>768</v>
      </c>
      <c r="J333" s="22" t="s">
        <v>1233</v>
      </c>
    </row>
    <row r="334" ht="42" customHeight="1" spans="1:10">
      <c r="A334" s="161" t="s">
        <v>561</v>
      </c>
      <c r="B334" s="39" t="s">
        <v>1231</v>
      </c>
      <c r="C334" s="39" t="s">
        <v>763</v>
      </c>
      <c r="D334" s="39" t="s">
        <v>764</v>
      </c>
      <c r="E334" s="22" t="s">
        <v>1235</v>
      </c>
      <c r="F334" s="39" t="s">
        <v>766</v>
      </c>
      <c r="G334" s="22" t="s">
        <v>772</v>
      </c>
      <c r="H334" s="39" t="s">
        <v>773</v>
      </c>
      <c r="I334" s="39" t="s">
        <v>768</v>
      </c>
      <c r="J334" s="22" t="s">
        <v>1233</v>
      </c>
    </row>
    <row r="335" ht="42" customHeight="1" spans="1:10">
      <c r="A335" s="161" t="s">
        <v>561</v>
      </c>
      <c r="B335" s="39" t="s">
        <v>1231</v>
      </c>
      <c r="C335" s="39" t="s">
        <v>763</v>
      </c>
      <c r="D335" s="39" t="s">
        <v>764</v>
      </c>
      <c r="E335" s="22" t="s">
        <v>1236</v>
      </c>
      <c r="F335" s="39" t="s">
        <v>766</v>
      </c>
      <c r="G335" s="22" t="s">
        <v>946</v>
      </c>
      <c r="H335" s="39" t="s">
        <v>773</v>
      </c>
      <c r="I335" s="39" t="s">
        <v>768</v>
      </c>
      <c r="J335" s="22" t="s">
        <v>1233</v>
      </c>
    </row>
    <row r="336" ht="42" customHeight="1" spans="1:10">
      <c r="A336" s="161" t="s">
        <v>561</v>
      </c>
      <c r="B336" s="39" t="s">
        <v>1231</v>
      </c>
      <c r="C336" s="39" t="s">
        <v>763</v>
      </c>
      <c r="D336" s="39" t="s">
        <v>764</v>
      </c>
      <c r="E336" s="22" t="s">
        <v>1237</v>
      </c>
      <c r="F336" s="39" t="s">
        <v>766</v>
      </c>
      <c r="G336" s="22" t="s">
        <v>796</v>
      </c>
      <c r="H336" s="39" t="s">
        <v>773</v>
      </c>
      <c r="I336" s="39" t="s">
        <v>768</v>
      </c>
      <c r="J336" s="22" t="s">
        <v>1233</v>
      </c>
    </row>
    <row r="337" ht="42" customHeight="1" spans="1:10">
      <c r="A337" s="161" t="s">
        <v>561</v>
      </c>
      <c r="B337" s="39" t="s">
        <v>1231</v>
      </c>
      <c r="C337" s="39" t="s">
        <v>763</v>
      </c>
      <c r="D337" s="39" t="s">
        <v>764</v>
      </c>
      <c r="E337" s="22" t="s">
        <v>1238</v>
      </c>
      <c r="F337" s="39" t="s">
        <v>766</v>
      </c>
      <c r="G337" s="22" t="s">
        <v>796</v>
      </c>
      <c r="H337" s="39" t="s">
        <v>773</v>
      </c>
      <c r="I337" s="39" t="s">
        <v>768</v>
      </c>
      <c r="J337" s="22" t="s">
        <v>1233</v>
      </c>
    </row>
    <row r="338" ht="42" customHeight="1" spans="1:10">
      <c r="A338" s="161" t="s">
        <v>561</v>
      </c>
      <c r="B338" s="39" t="s">
        <v>1231</v>
      </c>
      <c r="C338" s="39" t="s">
        <v>763</v>
      </c>
      <c r="D338" s="39" t="s">
        <v>764</v>
      </c>
      <c r="E338" s="22" t="s">
        <v>1239</v>
      </c>
      <c r="F338" s="39" t="s">
        <v>766</v>
      </c>
      <c r="G338" s="22" t="s">
        <v>772</v>
      </c>
      <c r="H338" s="39" t="s">
        <v>773</v>
      </c>
      <c r="I338" s="39" t="s">
        <v>768</v>
      </c>
      <c r="J338" s="22" t="s">
        <v>1233</v>
      </c>
    </row>
    <row r="339" ht="42" customHeight="1" spans="1:10">
      <c r="A339" s="161" t="s">
        <v>561</v>
      </c>
      <c r="B339" s="39" t="s">
        <v>1231</v>
      </c>
      <c r="C339" s="39" t="s">
        <v>763</v>
      </c>
      <c r="D339" s="39" t="s">
        <v>764</v>
      </c>
      <c r="E339" s="22" t="s">
        <v>1240</v>
      </c>
      <c r="F339" s="39" t="s">
        <v>766</v>
      </c>
      <c r="G339" s="22" t="s">
        <v>772</v>
      </c>
      <c r="H339" s="39" t="s">
        <v>773</v>
      </c>
      <c r="I339" s="39" t="s">
        <v>768</v>
      </c>
      <c r="J339" s="22" t="s">
        <v>1233</v>
      </c>
    </row>
    <row r="340" ht="42" customHeight="1" spans="1:10">
      <c r="A340" s="161" t="s">
        <v>561</v>
      </c>
      <c r="B340" s="39" t="s">
        <v>1231</v>
      </c>
      <c r="C340" s="39" t="s">
        <v>763</v>
      </c>
      <c r="D340" s="39" t="s">
        <v>764</v>
      </c>
      <c r="E340" s="22" t="s">
        <v>1241</v>
      </c>
      <c r="F340" s="39" t="s">
        <v>766</v>
      </c>
      <c r="G340" s="22" t="s">
        <v>772</v>
      </c>
      <c r="H340" s="39" t="s">
        <v>773</v>
      </c>
      <c r="I340" s="39" t="s">
        <v>768</v>
      </c>
      <c r="J340" s="22" t="s">
        <v>1233</v>
      </c>
    </row>
    <row r="341" ht="42" customHeight="1" spans="1:10">
      <c r="A341" s="161" t="s">
        <v>561</v>
      </c>
      <c r="B341" s="39" t="s">
        <v>1231</v>
      </c>
      <c r="C341" s="39" t="s">
        <v>763</v>
      </c>
      <c r="D341" s="39" t="s">
        <v>764</v>
      </c>
      <c r="E341" s="22" t="s">
        <v>1242</v>
      </c>
      <c r="F341" s="39" t="s">
        <v>766</v>
      </c>
      <c r="G341" s="22" t="s">
        <v>914</v>
      </c>
      <c r="H341" s="39" t="s">
        <v>773</v>
      </c>
      <c r="I341" s="39" t="s">
        <v>768</v>
      </c>
      <c r="J341" s="22" t="s">
        <v>1233</v>
      </c>
    </row>
    <row r="342" ht="42" customHeight="1" spans="1:10">
      <c r="A342" s="161" t="s">
        <v>561</v>
      </c>
      <c r="B342" s="39" t="s">
        <v>1231</v>
      </c>
      <c r="C342" s="39" t="s">
        <v>763</v>
      </c>
      <c r="D342" s="39" t="s">
        <v>764</v>
      </c>
      <c r="E342" s="22" t="s">
        <v>1243</v>
      </c>
      <c r="F342" s="39" t="s">
        <v>766</v>
      </c>
      <c r="G342" s="22" t="s">
        <v>1048</v>
      </c>
      <c r="H342" s="39" t="s">
        <v>773</v>
      </c>
      <c r="I342" s="39" t="s">
        <v>768</v>
      </c>
      <c r="J342" s="22" t="s">
        <v>1233</v>
      </c>
    </row>
    <row r="343" ht="42" customHeight="1" spans="1:10">
      <c r="A343" s="161" t="s">
        <v>561</v>
      </c>
      <c r="B343" s="39" t="s">
        <v>1231</v>
      </c>
      <c r="C343" s="39" t="s">
        <v>763</v>
      </c>
      <c r="D343" s="39" t="s">
        <v>764</v>
      </c>
      <c r="E343" s="22" t="s">
        <v>1244</v>
      </c>
      <c r="F343" s="39" t="s">
        <v>771</v>
      </c>
      <c r="G343" s="22" t="s">
        <v>919</v>
      </c>
      <c r="H343" s="39" t="s">
        <v>773</v>
      </c>
      <c r="I343" s="39" t="s">
        <v>768</v>
      </c>
      <c r="J343" s="22" t="s">
        <v>1233</v>
      </c>
    </row>
    <row r="344" ht="42" customHeight="1" spans="1:10">
      <c r="A344" s="161" t="s">
        <v>561</v>
      </c>
      <c r="B344" s="39" t="s">
        <v>1231</v>
      </c>
      <c r="C344" s="39" t="s">
        <v>763</v>
      </c>
      <c r="D344" s="39" t="s">
        <v>764</v>
      </c>
      <c r="E344" s="22" t="s">
        <v>1245</v>
      </c>
      <c r="F344" s="39" t="s">
        <v>771</v>
      </c>
      <c r="G344" s="22" t="s">
        <v>772</v>
      </c>
      <c r="H344" s="39" t="s">
        <v>773</v>
      </c>
      <c r="I344" s="39" t="s">
        <v>768</v>
      </c>
      <c r="J344" s="22" t="s">
        <v>1233</v>
      </c>
    </row>
    <row r="345" ht="42" customHeight="1" spans="1:10">
      <c r="A345" s="161" t="s">
        <v>561</v>
      </c>
      <c r="B345" s="39" t="s">
        <v>1231</v>
      </c>
      <c r="C345" s="39" t="s">
        <v>763</v>
      </c>
      <c r="D345" s="39" t="s">
        <v>764</v>
      </c>
      <c r="E345" s="22" t="s">
        <v>1246</v>
      </c>
      <c r="F345" s="39" t="s">
        <v>771</v>
      </c>
      <c r="G345" s="22" t="s">
        <v>919</v>
      </c>
      <c r="H345" s="39" t="s">
        <v>773</v>
      </c>
      <c r="I345" s="39" t="s">
        <v>768</v>
      </c>
      <c r="J345" s="22" t="s">
        <v>1233</v>
      </c>
    </row>
    <row r="346" ht="42" customHeight="1" spans="1:10">
      <c r="A346" s="161" t="s">
        <v>561</v>
      </c>
      <c r="B346" s="39" t="s">
        <v>1231</v>
      </c>
      <c r="C346" s="39" t="s">
        <v>763</v>
      </c>
      <c r="D346" s="39" t="s">
        <v>764</v>
      </c>
      <c r="E346" s="22" t="s">
        <v>1234</v>
      </c>
      <c r="F346" s="39" t="s">
        <v>771</v>
      </c>
      <c r="G346" s="22" t="s">
        <v>988</v>
      </c>
      <c r="H346" s="39" t="s">
        <v>773</v>
      </c>
      <c r="I346" s="39" t="s">
        <v>768</v>
      </c>
      <c r="J346" s="22" t="s">
        <v>1233</v>
      </c>
    </row>
    <row r="347" ht="42" customHeight="1" spans="1:10">
      <c r="A347" s="161" t="s">
        <v>561</v>
      </c>
      <c r="B347" s="39" t="s">
        <v>1231</v>
      </c>
      <c r="C347" s="39" t="s">
        <v>763</v>
      </c>
      <c r="D347" s="39" t="s">
        <v>764</v>
      </c>
      <c r="E347" s="22" t="s">
        <v>1235</v>
      </c>
      <c r="F347" s="39" t="s">
        <v>771</v>
      </c>
      <c r="G347" s="22" t="s">
        <v>772</v>
      </c>
      <c r="H347" s="39" t="s">
        <v>773</v>
      </c>
      <c r="I347" s="39" t="s">
        <v>768</v>
      </c>
      <c r="J347" s="22" t="s">
        <v>1233</v>
      </c>
    </row>
    <row r="348" ht="42" customHeight="1" spans="1:10">
      <c r="A348" s="161" t="s">
        <v>561</v>
      </c>
      <c r="B348" s="39" t="s">
        <v>1231</v>
      </c>
      <c r="C348" s="39" t="s">
        <v>763</v>
      </c>
      <c r="D348" s="39" t="s">
        <v>764</v>
      </c>
      <c r="E348" s="22" t="s">
        <v>1247</v>
      </c>
      <c r="F348" s="39" t="s">
        <v>771</v>
      </c>
      <c r="G348" s="22" t="s">
        <v>1248</v>
      </c>
      <c r="H348" s="39" t="s">
        <v>773</v>
      </c>
      <c r="I348" s="39" t="s">
        <v>768</v>
      </c>
      <c r="J348" s="22" t="s">
        <v>1233</v>
      </c>
    </row>
    <row r="349" ht="42" customHeight="1" spans="1:10">
      <c r="A349" s="161" t="s">
        <v>561</v>
      </c>
      <c r="B349" s="39" t="s">
        <v>1231</v>
      </c>
      <c r="C349" s="39" t="s">
        <v>763</v>
      </c>
      <c r="D349" s="39" t="s">
        <v>764</v>
      </c>
      <c r="E349" s="22" t="s">
        <v>1249</v>
      </c>
      <c r="F349" s="39" t="s">
        <v>771</v>
      </c>
      <c r="G349" s="22" t="s">
        <v>1248</v>
      </c>
      <c r="H349" s="39" t="s">
        <v>773</v>
      </c>
      <c r="I349" s="39" t="s">
        <v>768</v>
      </c>
      <c r="J349" s="22" t="s">
        <v>1233</v>
      </c>
    </row>
    <row r="350" ht="42" customHeight="1" spans="1:10">
      <c r="A350" s="161" t="s">
        <v>561</v>
      </c>
      <c r="B350" s="39" t="s">
        <v>1231</v>
      </c>
      <c r="C350" s="39" t="s">
        <v>763</v>
      </c>
      <c r="D350" s="39" t="s">
        <v>777</v>
      </c>
      <c r="E350" s="22" t="s">
        <v>1250</v>
      </c>
      <c r="F350" s="39" t="s">
        <v>766</v>
      </c>
      <c r="G350" s="22" t="s">
        <v>863</v>
      </c>
      <c r="H350" s="39" t="s">
        <v>821</v>
      </c>
      <c r="I350" s="39" t="s">
        <v>768</v>
      </c>
      <c r="J350" s="22" t="s">
        <v>1233</v>
      </c>
    </row>
    <row r="351" ht="42" customHeight="1" spans="1:10">
      <c r="A351" s="161" t="s">
        <v>561</v>
      </c>
      <c r="B351" s="39" t="s">
        <v>1231</v>
      </c>
      <c r="C351" s="39" t="s">
        <v>763</v>
      </c>
      <c r="D351" s="39" t="s">
        <v>777</v>
      </c>
      <c r="E351" s="22" t="s">
        <v>1251</v>
      </c>
      <c r="F351" s="39" t="s">
        <v>766</v>
      </c>
      <c r="G351" s="22" t="s">
        <v>1252</v>
      </c>
      <c r="H351" s="39" t="s">
        <v>821</v>
      </c>
      <c r="I351" s="39" t="s">
        <v>768</v>
      </c>
      <c r="J351" s="22" t="s">
        <v>1233</v>
      </c>
    </row>
    <row r="352" ht="42" customHeight="1" spans="1:10">
      <c r="A352" s="161" t="s">
        <v>561</v>
      </c>
      <c r="B352" s="39" t="s">
        <v>1231</v>
      </c>
      <c r="C352" s="39" t="s">
        <v>763</v>
      </c>
      <c r="D352" s="39" t="s">
        <v>777</v>
      </c>
      <c r="E352" s="22" t="s">
        <v>1253</v>
      </c>
      <c r="F352" s="39" t="s">
        <v>766</v>
      </c>
      <c r="G352" s="22" t="s">
        <v>796</v>
      </c>
      <c r="H352" s="39" t="s">
        <v>773</v>
      </c>
      <c r="I352" s="39" t="s">
        <v>768</v>
      </c>
      <c r="J352" s="22" t="s">
        <v>1233</v>
      </c>
    </row>
    <row r="353" ht="42" customHeight="1" spans="1:10">
      <c r="A353" s="161" t="s">
        <v>561</v>
      </c>
      <c r="B353" s="39" t="s">
        <v>1231</v>
      </c>
      <c r="C353" s="39" t="s">
        <v>763</v>
      </c>
      <c r="D353" s="39" t="s">
        <v>777</v>
      </c>
      <c r="E353" s="22" t="s">
        <v>1254</v>
      </c>
      <c r="F353" s="39" t="s">
        <v>766</v>
      </c>
      <c r="G353" s="22" t="s">
        <v>772</v>
      </c>
      <c r="H353" s="39" t="s">
        <v>773</v>
      </c>
      <c r="I353" s="39" t="s">
        <v>768</v>
      </c>
      <c r="J353" s="22" t="s">
        <v>1233</v>
      </c>
    </row>
    <row r="354" ht="42" customHeight="1" spans="1:10">
      <c r="A354" s="161" t="s">
        <v>561</v>
      </c>
      <c r="B354" s="39" t="s">
        <v>1231</v>
      </c>
      <c r="C354" s="39" t="s">
        <v>763</v>
      </c>
      <c r="D354" s="39" t="s">
        <v>777</v>
      </c>
      <c r="E354" s="22" t="s">
        <v>1255</v>
      </c>
      <c r="F354" s="39" t="s">
        <v>766</v>
      </c>
      <c r="G354" s="22" t="s">
        <v>780</v>
      </c>
      <c r="H354" s="39" t="s">
        <v>773</v>
      </c>
      <c r="I354" s="39" t="s">
        <v>768</v>
      </c>
      <c r="J354" s="22" t="s">
        <v>1233</v>
      </c>
    </row>
    <row r="355" ht="42" customHeight="1" spans="1:10">
      <c r="A355" s="161" t="s">
        <v>561</v>
      </c>
      <c r="B355" s="39" t="s">
        <v>1231</v>
      </c>
      <c r="C355" s="39" t="s">
        <v>763</v>
      </c>
      <c r="D355" s="39" t="s">
        <v>777</v>
      </c>
      <c r="E355" s="22" t="s">
        <v>1256</v>
      </c>
      <c r="F355" s="39" t="s">
        <v>766</v>
      </c>
      <c r="G355" s="22" t="s">
        <v>919</v>
      </c>
      <c r="H355" s="39" t="s">
        <v>773</v>
      </c>
      <c r="I355" s="39" t="s">
        <v>768</v>
      </c>
      <c r="J355" s="22" t="s">
        <v>1233</v>
      </c>
    </row>
    <row r="356" ht="42" customHeight="1" spans="1:10">
      <c r="A356" s="161" t="s">
        <v>561</v>
      </c>
      <c r="B356" s="39" t="s">
        <v>1231</v>
      </c>
      <c r="C356" s="39" t="s">
        <v>763</v>
      </c>
      <c r="D356" s="39" t="s">
        <v>777</v>
      </c>
      <c r="E356" s="22" t="s">
        <v>1257</v>
      </c>
      <c r="F356" s="39" t="s">
        <v>766</v>
      </c>
      <c r="G356" s="22" t="s">
        <v>919</v>
      </c>
      <c r="H356" s="39" t="s">
        <v>773</v>
      </c>
      <c r="I356" s="39" t="s">
        <v>768</v>
      </c>
      <c r="J356" s="22" t="s">
        <v>1233</v>
      </c>
    </row>
    <row r="357" ht="42" customHeight="1" spans="1:10">
      <c r="A357" s="161" t="s">
        <v>561</v>
      </c>
      <c r="B357" s="39" t="s">
        <v>1231</v>
      </c>
      <c r="C357" s="39" t="s">
        <v>784</v>
      </c>
      <c r="D357" s="39" t="s">
        <v>811</v>
      </c>
      <c r="E357" s="22" t="s">
        <v>1258</v>
      </c>
      <c r="F357" s="39" t="s">
        <v>766</v>
      </c>
      <c r="G357" s="22" t="s">
        <v>1146</v>
      </c>
      <c r="H357" s="39" t="s">
        <v>788</v>
      </c>
      <c r="I357" s="39" t="s">
        <v>789</v>
      </c>
      <c r="J357" s="22" t="s">
        <v>1233</v>
      </c>
    </row>
    <row r="358" ht="42" customHeight="1" spans="1:10">
      <c r="A358" s="161" t="s">
        <v>561</v>
      </c>
      <c r="B358" s="39" t="s">
        <v>1231</v>
      </c>
      <c r="C358" s="39" t="s">
        <v>792</v>
      </c>
      <c r="D358" s="39" t="s">
        <v>793</v>
      </c>
      <c r="E358" s="22" t="s">
        <v>793</v>
      </c>
      <c r="F358" s="39" t="s">
        <v>766</v>
      </c>
      <c r="G358" s="22" t="s">
        <v>796</v>
      </c>
      <c r="H358" s="39" t="s">
        <v>773</v>
      </c>
      <c r="I358" s="39" t="s">
        <v>768</v>
      </c>
      <c r="J358" s="22" t="s">
        <v>1233</v>
      </c>
    </row>
    <row r="359" ht="42" customHeight="1" spans="1:10">
      <c r="A359" s="161" t="s">
        <v>637</v>
      </c>
      <c r="B359" s="39" t="s">
        <v>1148</v>
      </c>
      <c r="C359" s="39" t="s">
        <v>763</v>
      </c>
      <c r="D359" s="39" t="s">
        <v>764</v>
      </c>
      <c r="E359" s="22" t="s">
        <v>1149</v>
      </c>
      <c r="F359" s="39" t="s">
        <v>771</v>
      </c>
      <c r="G359" s="22" t="s">
        <v>776</v>
      </c>
      <c r="H359" s="39" t="s">
        <v>773</v>
      </c>
      <c r="I359" s="39" t="s">
        <v>768</v>
      </c>
      <c r="J359" s="22" t="s">
        <v>1150</v>
      </c>
    </row>
    <row r="360" ht="42" customHeight="1" spans="1:10">
      <c r="A360" s="161" t="s">
        <v>637</v>
      </c>
      <c r="B360" s="39" t="s">
        <v>1148</v>
      </c>
      <c r="C360" s="39" t="s">
        <v>763</v>
      </c>
      <c r="D360" s="39" t="s">
        <v>764</v>
      </c>
      <c r="E360" s="22" t="s">
        <v>1151</v>
      </c>
      <c r="F360" s="39" t="s">
        <v>766</v>
      </c>
      <c r="G360" s="22" t="s">
        <v>1152</v>
      </c>
      <c r="H360" s="39" t="s">
        <v>821</v>
      </c>
      <c r="I360" s="39" t="s">
        <v>768</v>
      </c>
      <c r="J360" s="22" t="s">
        <v>1153</v>
      </c>
    </row>
    <row r="361" ht="42" customHeight="1" spans="1:10">
      <c r="A361" s="161" t="s">
        <v>637</v>
      </c>
      <c r="B361" s="39" t="s">
        <v>1148</v>
      </c>
      <c r="C361" s="39" t="s">
        <v>763</v>
      </c>
      <c r="D361" s="39" t="s">
        <v>777</v>
      </c>
      <c r="E361" s="22" t="s">
        <v>1154</v>
      </c>
      <c r="F361" s="39" t="s">
        <v>771</v>
      </c>
      <c r="G361" s="22" t="s">
        <v>772</v>
      </c>
      <c r="H361" s="39" t="s">
        <v>773</v>
      </c>
      <c r="I361" s="39" t="s">
        <v>768</v>
      </c>
      <c r="J361" s="22" t="s">
        <v>1155</v>
      </c>
    </row>
    <row r="362" ht="42" customHeight="1" spans="1:10">
      <c r="A362" s="161" t="s">
        <v>637</v>
      </c>
      <c r="B362" s="39" t="s">
        <v>1148</v>
      </c>
      <c r="C362" s="39" t="s">
        <v>763</v>
      </c>
      <c r="D362" s="39" t="s">
        <v>781</v>
      </c>
      <c r="E362" s="22" t="s">
        <v>1156</v>
      </c>
      <c r="F362" s="39" t="s">
        <v>766</v>
      </c>
      <c r="G362" s="22" t="s">
        <v>780</v>
      </c>
      <c r="H362" s="39" t="s">
        <v>773</v>
      </c>
      <c r="I362" s="39" t="s">
        <v>768</v>
      </c>
      <c r="J362" s="22" t="s">
        <v>1157</v>
      </c>
    </row>
    <row r="363" ht="42" customHeight="1" spans="1:10">
      <c r="A363" s="161" t="s">
        <v>637</v>
      </c>
      <c r="B363" s="39" t="s">
        <v>1148</v>
      </c>
      <c r="C363" s="39" t="s">
        <v>784</v>
      </c>
      <c r="D363" s="39" t="s">
        <v>785</v>
      </c>
      <c r="E363" s="22" t="s">
        <v>1158</v>
      </c>
      <c r="F363" s="39" t="s">
        <v>771</v>
      </c>
      <c r="G363" s="22" t="s">
        <v>988</v>
      </c>
      <c r="H363" s="39" t="s">
        <v>773</v>
      </c>
      <c r="I363" s="39" t="s">
        <v>768</v>
      </c>
      <c r="J363" s="22" t="s">
        <v>1159</v>
      </c>
    </row>
    <row r="364" ht="42" customHeight="1" spans="1:10">
      <c r="A364" s="161" t="s">
        <v>637</v>
      </c>
      <c r="B364" s="39" t="s">
        <v>1148</v>
      </c>
      <c r="C364" s="39" t="s">
        <v>792</v>
      </c>
      <c r="D364" s="39" t="s">
        <v>793</v>
      </c>
      <c r="E364" s="22" t="s">
        <v>1160</v>
      </c>
      <c r="F364" s="39" t="s">
        <v>771</v>
      </c>
      <c r="G364" s="22" t="s">
        <v>988</v>
      </c>
      <c r="H364" s="39" t="s">
        <v>773</v>
      </c>
      <c r="I364" s="39" t="s">
        <v>768</v>
      </c>
      <c r="J364" s="22" t="s">
        <v>1161</v>
      </c>
    </row>
    <row r="365" ht="42" customHeight="1" spans="1:10">
      <c r="A365" s="161" t="s">
        <v>579</v>
      </c>
      <c r="B365" s="39" t="s">
        <v>1148</v>
      </c>
      <c r="C365" s="39" t="s">
        <v>763</v>
      </c>
      <c r="D365" s="39" t="s">
        <v>764</v>
      </c>
      <c r="E365" s="22" t="s">
        <v>1149</v>
      </c>
      <c r="F365" s="39" t="s">
        <v>771</v>
      </c>
      <c r="G365" s="22" t="s">
        <v>776</v>
      </c>
      <c r="H365" s="39" t="s">
        <v>773</v>
      </c>
      <c r="I365" s="39" t="s">
        <v>768</v>
      </c>
      <c r="J365" s="22" t="s">
        <v>1150</v>
      </c>
    </row>
    <row r="366" ht="42" customHeight="1" spans="1:10">
      <c r="A366" s="161" t="s">
        <v>579</v>
      </c>
      <c r="B366" s="39" t="s">
        <v>1148</v>
      </c>
      <c r="C366" s="39" t="s">
        <v>763</v>
      </c>
      <c r="D366" s="39" t="s">
        <v>764</v>
      </c>
      <c r="E366" s="22" t="s">
        <v>1151</v>
      </c>
      <c r="F366" s="39" t="s">
        <v>766</v>
      </c>
      <c r="G366" s="22" t="s">
        <v>1152</v>
      </c>
      <c r="H366" s="39" t="s">
        <v>821</v>
      </c>
      <c r="I366" s="39" t="s">
        <v>768</v>
      </c>
      <c r="J366" s="22" t="s">
        <v>1153</v>
      </c>
    </row>
    <row r="367" ht="42" customHeight="1" spans="1:10">
      <c r="A367" s="161" t="s">
        <v>579</v>
      </c>
      <c r="B367" s="39" t="s">
        <v>1148</v>
      </c>
      <c r="C367" s="39" t="s">
        <v>763</v>
      </c>
      <c r="D367" s="39" t="s">
        <v>777</v>
      </c>
      <c r="E367" s="22" t="s">
        <v>1154</v>
      </c>
      <c r="F367" s="39" t="s">
        <v>771</v>
      </c>
      <c r="G367" s="22" t="s">
        <v>772</v>
      </c>
      <c r="H367" s="39" t="s">
        <v>773</v>
      </c>
      <c r="I367" s="39" t="s">
        <v>768</v>
      </c>
      <c r="J367" s="22" t="s">
        <v>1155</v>
      </c>
    </row>
    <row r="368" ht="42" customHeight="1" spans="1:10">
      <c r="A368" s="161" t="s">
        <v>579</v>
      </c>
      <c r="B368" s="39" t="s">
        <v>1148</v>
      </c>
      <c r="C368" s="39" t="s">
        <v>763</v>
      </c>
      <c r="D368" s="39" t="s">
        <v>781</v>
      </c>
      <c r="E368" s="22" t="s">
        <v>1156</v>
      </c>
      <c r="F368" s="39" t="s">
        <v>766</v>
      </c>
      <c r="G368" s="22" t="s">
        <v>780</v>
      </c>
      <c r="H368" s="39" t="s">
        <v>773</v>
      </c>
      <c r="I368" s="39" t="s">
        <v>768</v>
      </c>
      <c r="J368" s="22" t="s">
        <v>1157</v>
      </c>
    </row>
    <row r="369" ht="42" customHeight="1" spans="1:10">
      <c r="A369" s="161" t="s">
        <v>579</v>
      </c>
      <c r="B369" s="39" t="s">
        <v>1148</v>
      </c>
      <c r="C369" s="39" t="s">
        <v>784</v>
      </c>
      <c r="D369" s="39" t="s">
        <v>785</v>
      </c>
      <c r="E369" s="22" t="s">
        <v>1158</v>
      </c>
      <c r="F369" s="39" t="s">
        <v>771</v>
      </c>
      <c r="G369" s="22" t="s">
        <v>988</v>
      </c>
      <c r="H369" s="39" t="s">
        <v>773</v>
      </c>
      <c r="I369" s="39" t="s">
        <v>768</v>
      </c>
      <c r="J369" s="22" t="s">
        <v>1159</v>
      </c>
    </row>
    <row r="370" ht="42" customHeight="1" spans="1:10">
      <c r="A370" s="161" t="s">
        <v>579</v>
      </c>
      <c r="B370" s="39" t="s">
        <v>1148</v>
      </c>
      <c r="C370" s="39" t="s">
        <v>792</v>
      </c>
      <c r="D370" s="39" t="s">
        <v>793</v>
      </c>
      <c r="E370" s="22" t="s">
        <v>1160</v>
      </c>
      <c r="F370" s="39" t="s">
        <v>771</v>
      </c>
      <c r="G370" s="22" t="s">
        <v>988</v>
      </c>
      <c r="H370" s="39" t="s">
        <v>773</v>
      </c>
      <c r="I370" s="39" t="s">
        <v>768</v>
      </c>
      <c r="J370" s="22" t="s">
        <v>1161</v>
      </c>
    </row>
    <row r="371" ht="42" customHeight="1" spans="1:10">
      <c r="A371" s="161" t="s">
        <v>607</v>
      </c>
      <c r="B371" s="39" t="s">
        <v>1259</v>
      </c>
      <c r="C371" s="39" t="s">
        <v>763</v>
      </c>
      <c r="D371" s="39" t="s">
        <v>764</v>
      </c>
      <c r="E371" s="22" t="s">
        <v>1260</v>
      </c>
      <c r="F371" s="39" t="s">
        <v>766</v>
      </c>
      <c r="G371" s="22" t="s">
        <v>1261</v>
      </c>
      <c r="H371" s="39" t="s">
        <v>821</v>
      </c>
      <c r="I371" s="39" t="s">
        <v>768</v>
      </c>
      <c r="J371" s="22" t="s">
        <v>1260</v>
      </c>
    </row>
    <row r="372" ht="42" customHeight="1" spans="1:10">
      <c r="A372" s="161" t="s">
        <v>607</v>
      </c>
      <c r="B372" s="39" t="s">
        <v>1259</v>
      </c>
      <c r="C372" s="39" t="s">
        <v>763</v>
      </c>
      <c r="D372" s="39" t="s">
        <v>764</v>
      </c>
      <c r="E372" s="22" t="s">
        <v>1262</v>
      </c>
      <c r="F372" s="39" t="s">
        <v>771</v>
      </c>
      <c r="G372" s="22" t="s">
        <v>780</v>
      </c>
      <c r="H372" s="39" t="s">
        <v>821</v>
      </c>
      <c r="I372" s="39" t="s">
        <v>768</v>
      </c>
      <c r="J372" s="22" t="s">
        <v>1262</v>
      </c>
    </row>
    <row r="373" ht="42" customHeight="1" spans="1:10">
      <c r="A373" s="161" t="s">
        <v>607</v>
      </c>
      <c r="B373" s="39" t="s">
        <v>1259</v>
      </c>
      <c r="C373" s="39" t="s">
        <v>763</v>
      </c>
      <c r="D373" s="39" t="s">
        <v>764</v>
      </c>
      <c r="E373" s="22" t="s">
        <v>1263</v>
      </c>
      <c r="F373" s="39" t="s">
        <v>766</v>
      </c>
      <c r="G373" s="22" t="s">
        <v>1264</v>
      </c>
      <c r="H373" s="39" t="s">
        <v>864</v>
      </c>
      <c r="I373" s="39" t="s">
        <v>768</v>
      </c>
      <c r="J373" s="22" t="s">
        <v>1263</v>
      </c>
    </row>
    <row r="374" ht="42" customHeight="1" spans="1:10">
      <c r="A374" s="161" t="s">
        <v>607</v>
      </c>
      <c r="B374" s="39" t="s">
        <v>1259</v>
      </c>
      <c r="C374" s="39" t="s">
        <v>763</v>
      </c>
      <c r="D374" s="39" t="s">
        <v>764</v>
      </c>
      <c r="E374" s="22" t="s">
        <v>1265</v>
      </c>
      <c r="F374" s="39" t="s">
        <v>766</v>
      </c>
      <c r="G374" s="22" t="s">
        <v>1225</v>
      </c>
      <c r="H374" s="39" t="s">
        <v>864</v>
      </c>
      <c r="I374" s="39" t="s">
        <v>768</v>
      </c>
      <c r="J374" s="22" t="s">
        <v>1265</v>
      </c>
    </row>
    <row r="375" ht="42" customHeight="1" spans="1:10">
      <c r="A375" s="161" t="s">
        <v>607</v>
      </c>
      <c r="B375" s="39" t="s">
        <v>1259</v>
      </c>
      <c r="C375" s="39" t="s">
        <v>763</v>
      </c>
      <c r="D375" s="39" t="s">
        <v>764</v>
      </c>
      <c r="E375" s="22" t="s">
        <v>1266</v>
      </c>
      <c r="F375" s="39" t="s">
        <v>771</v>
      </c>
      <c r="G375" s="22" t="s">
        <v>119</v>
      </c>
      <c r="H375" s="39" t="s">
        <v>821</v>
      </c>
      <c r="I375" s="39" t="s">
        <v>768</v>
      </c>
      <c r="J375" s="22" t="s">
        <v>1267</v>
      </c>
    </row>
    <row r="376" ht="42" customHeight="1" spans="1:10">
      <c r="A376" s="161" t="s">
        <v>607</v>
      </c>
      <c r="B376" s="39" t="s">
        <v>1259</v>
      </c>
      <c r="C376" s="39" t="s">
        <v>763</v>
      </c>
      <c r="D376" s="39" t="s">
        <v>764</v>
      </c>
      <c r="E376" s="22" t="s">
        <v>1268</v>
      </c>
      <c r="F376" s="39" t="s">
        <v>766</v>
      </c>
      <c r="G376" s="22" t="s">
        <v>803</v>
      </c>
      <c r="H376" s="39" t="s">
        <v>767</v>
      </c>
      <c r="I376" s="39" t="s">
        <v>768</v>
      </c>
      <c r="J376" s="22" t="s">
        <v>1268</v>
      </c>
    </row>
    <row r="377" ht="42" customHeight="1" spans="1:10">
      <c r="A377" s="161" t="s">
        <v>607</v>
      </c>
      <c r="B377" s="39" t="s">
        <v>1259</v>
      </c>
      <c r="C377" s="39" t="s">
        <v>763</v>
      </c>
      <c r="D377" s="39" t="s">
        <v>764</v>
      </c>
      <c r="E377" s="22" t="s">
        <v>1269</v>
      </c>
      <c r="F377" s="39" t="s">
        <v>771</v>
      </c>
      <c r="G377" s="22" t="s">
        <v>118</v>
      </c>
      <c r="H377" s="39" t="s">
        <v>821</v>
      </c>
      <c r="I377" s="39" t="s">
        <v>768</v>
      </c>
      <c r="J377" s="22" t="s">
        <v>1269</v>
      </c>
    </row>
    <row r="378" ht="42" customHeight="1" spans="1:10">
      <c r="A378" s="161" t="s">
        <v>607</v>
      </c>
      <c r="B378" s="39" t="s">
        <v>1259</v>
      </c>
      <c r="C378" s="39" t="s">
        <v>763</v>
      </c>
      <c r="D378" s="39" t="s">
        <v>764</v>
      </c>
      <c r="E378" s="22" t="s">
        <v>1270</v>
      </c>
      <c r="F378" s="39" t="s">
        <v>771</v>
      </c>
      <c r="G378" s="22" t="s">
        <v>803</v>
      </c>
      <c r="H378" s="39" t="s">
        <v>1063</v>
      </c>
      <c r="I378" s="39" t="s">
        <v>768</v>
      </c>
      <c r="J378" s="22" t="s">
        <v>1270</v>
      </c>
    </row>
    <row r="379" ht="42" customHeight="1" spans="1:10">
      <c r="A379" s="161" t="s">
        <v>607</v>
      </c>
      <c r="B379" s="39" t="s">
        <v>1259</v>
      </c>
      <c r="C379" s="39" t="s">
        <v>763</v>
      </c>
      <c r="D379" s="39" t="s">
        <v>764</v>
      </c>
      <c r="E379" s="22" t="s">
        <v>1271</v>
      </c>
      <c r="F379" s="39" t="s">
        <v>766</v>
      </c>
      <c r="G379" s="22" t="s">
        <v>803</v>
      </c>
      <c r="H379" s="39" t="s">
        <v>767</v>
      </c>
      <c r="I379" s="39" t="s">
        <v>768</v>
      </c>
      <c r="J379" s="22" t="s">
        <v>1271</v>
      </c>
    </row>
    <row r="380" ht="42" customHeight="1" spans="1:10">
      <c r="A380" s="161" t="s">
        <v>607</v>
      </c>
      <c r="B380" s="39" t="s">
        <v>1259</v>
      </c>
      <c r="C380" s="39" t="s">
        <v>763</v>
      </c>
      <c r="D380" s="39" t="s">
        <v>764</v>
      </c>
      <c r="E380" s="22" t="s">
        <v>1272</v>
      </c>
      <c r="F380" s="39" t="s">
        <v>766</v>
      </c>
      <c r="G380" s="22" t="s">
        <v>118</v>
      </c>
      <c r="H380" s="39" t="s">
        <v>821</v>
      </c>
      <c r="I380" s="39" t="s">
        <v>768</v>
      </c>
      <c r="J380" s="22" t="s">
        <v>1272</v>
      </c>
    </row>
    <row r="381" ht="42" customHeight="1" spans="1:10">
      <c r="A381" s="161" t="s">
        <v>607</v>
      </c>
      <c r="B381" s="39" t="s">
        <v>1259</v>
      </c>
      <c r="C381" s="39" t="s">
        <v>763</v>
      </c>
      <c r="D381" s="39" t="s">
        <v>764</v>
      </c>
      <c r="E381" s="22" t="s">
        <v>1273</v>
      </c>
      <c r="F381" s="39" t="s">
        <v>766</v>
      </c>
      <c r="G381" s="22" t="s">
        <v>118</v>
      </c>
      <c r="H381" s="39" t="s">
        <v>767</v>
      </c>
      <c r="I381" s="39" t="s">
        <v>768</v>
      </c>
      <c r="J381" s="22" t="s">
        <v>1273</v>
      </c>
    </row>
    <row r="382" ht="42" customHeight="1" spans="1:10">
      <c r="A382" s="161" t="s">
        <v>607</v>
      </c>
      <c r="B382" s="39" t="s">
        <v>1259</v>
      </c>
      <c r="C382" s="39" t="s">
        <v>763</v>
      </c>
      <c r="D382" s="39" t="s">
        <v>764</v>
      </c>
      <c r="E382" s="22" t="s">
        <v>1274</v>
      </c>
      <c r="F382" s="39" t="s">
        <v>766</v>
      </c>
      <c r="G382" s="22" t="s">
        <v>803</v>
      </c>
      <c r="H382" s="39" t="s">
        <v>767</v>
      </c>
      <c r="I382" s="39" t="s">
        <v>768</v>
      </c>
      <c r="J382" s="22" t="s">
        <v>1274</v>
      </c>
    </row>
    <row r="383" ht="42" customHeight="1" spans="1:10">
      <c r="A383" s="161" t="s">
        <v>607</v>
      </c>
      <c r="B383" s="39" t="s">
        <v>1259</v>
      </c>
      <c r="C383" s="39" t="s">
        <v>763</v>
      </c>
      <c r="D383" s="39" t="s">
        <v>764</v>
      </c>
      <c r="E383" s="22" t="s">
        <v>1275</v>
      </c>
      <c r="F383" s="39" t="s">
        <v>766</v>
      </c>
      <c r="G383" s="22" t="s">
        <v>803</v>
      </c>
      <c r="H383" s="39" t="s">
        <v>767</v>
      </c>
      <c r="I383" s="39" t="s">
        <v>768</v>
      </c>
      <c r="J383" s="22" t="s">
        <v>1275</v>
      </c>
    </row>
    <row r="384" ht="42" customHeight="1" spans="1:10">
      <c r="A384" s="161" t="s">
        <v>607</v>
      </c>
      <c r="B384" s="39" t="s">
        <v>1259</v>
      </c>
      <c r="C384" s="39" t="s">
        <v>763</v>
      </c>
      <c r="D384" s="39" t="s">
        <v>764</v>
      </c>
      <c r="E384" s="22" t="s">
        <v>1276</v>
      </c>
      <c r="F384" s="39" t="s">
        <v>766</v>
      </c>
      <c r="G384" s="22" t="s">
        <v>119</v>
      </c>
      <c r="H384" s="39" t="s">
        <v>767</v>
      </c>
      <c r="I384" s="39" t="s">
        <v>768</v>
      </c>
      <c r="J384" s="22" t="s">
        <v>1276</v>
      </c>
    </row>
    <row r="385" ht="42" customHeight="1" spans="1:10">
      <c r="A385" s="161" t="s">
        <v>607</v>
      </c>
      <c r="B385" s="39" t="s">
        <v>1259</v>
      </c>
      <c r="C385" s="39" t="s">
        <v>763</v>
      </c>
      <c r="D385" s="39" t="s">
        <v>777</v>
      </c>
      <c r="E385" s="22" t="s">
        <v>998</v>
      </c>
      <c r="F385" s="39" t="s">
        <v>771</v>
      </c>
      <c r="G385" s="22" t="s">
        <v>772</v>
      </c>
      <c r="H385" s="39" t="s">
        <v>773</v>
      </c>
      <c r="I385" s="39" t="s">
        <v>768</v>
      </c>
      <c r="J385" s="22" t="s">
        <v>998</v>
      </c>
    </row>
    <row r="386" ht="42" customHeight="1" spans="1:10">
      <c r="A386" s="161" t="s">
        <v>607</v>
      </c>
      <c r="B386" s="39" t="s">
        <v>1259</v>
      </c>
      <c r="C386" s="39" t="s">
        <v>763</v>
      </c>
      <c r="D386" s="39" t="s">
        <v>777</v>
      </c>
      <c r="E386" s="22" t="s">
        <v>1277</v>
      </c>
      <c r="F386" s="39" t="s">
        <v>771</v>
      </c>
      <c r="G386" s="22" t="s">
        <v>772</v>
      </c>
      <c r="H386" s="39" t="s">
        <v>773</v>
      </c>
      <c r="I386" s="39" t="s">
        <v>768</v>
      </c>
      <c r="J386" s="22" t="s">
        <v>1277</v>
      </c>
    </row>
    <row r="387" ht="42" customHeight="1" spans="1:10">
      <c r="A387" s="161" t="s">
        <v>607</v>
      </c>
      <c r="B387" s="39" t="s">
        <v>1259</v>
      </c>
      <c r="C387" s="39" t="s">
        <v>763</v>
      </c>
      <c r="D387" s="39" t="s">
        <v>777</v>
      </c>
      <c r="E387" s="22" t="s">
        <v>1278</v>
      </c>
      <c r="F387" s="39" t="s">
        <v>771</v>
      </c>
      <c r="G387" s="22" t="s">
        <v>856</v>
      </c>
      <c r="H387" s="39" t="s">
        <v>773</v>
      </c>
      <c r="I387" s="39" t="s">
        <v>768</v>
      </c>
      <c r="J387" s="22" t="s">
        <v>1278</v>
      </c>
    </row>
    <row r="388" ht="42" customHeight="1" spans="1:10">
      <c r="A388" s="161" t="s">
        <v>607</v>
      </c>
      <c r="B388" s="39" t="s">
        <v>1259</v>
      </c>
      <c r="C388" s="39" t="s">
        <v>763</v>
      </c>
      <c r="D388" s="39" t="s">
        <v>777</v>
      </c>
      <c r="E388" s="22" t="s">
        <v>1279</v>
      </c>
      <c r="F388" s="39" t="s">
        <v>771</v>
      </c>
      <c r="G388" s="22" t="s">
        <v>126</v>
      </c>
      <c r="H388" s="39" t="s">
        <v>773</v>
      </c>
      <c r="I388" s="39" t="s">
        <v>768</v>
      </c>
      <c r="J388" s="22" t="s">
        <v>1279</v>
      </c>
    </row>
    <row r="389" ht="42" customHeight="1" spans="1:10">
      <c r="A389" s="161" t="s">
        <v>607</v>
      </c>
      <c r="B389" s="39" t="s">
        <v>1259</v>
      </c>
      <c r="C389" s="39" t="s">
        <v>763</v>
      </c>
      <c r="D389" s="39" t="s">
        <v>777</v>
      </c>
      <c r="E389" s="22" t="s">
        <v>1280</v>
      </c>
      <c r="F389" s="39" t="s">
        <v>771</v>
      </c>
      <c r="G389" s="22" t="s">
        <v>919</v>
      </c>
      <c r="H389" s="39" t="s">
        <v>773</v>
      </c>
      <c r="I389" s="39" t="s">
        <v>768</v>
      </c>
      <c r="J389" s="22" t="s">
        <v>1280</v>
      </c>
    </row>
    <row r="390" ht="42" customHeight="1" spans="1:10">
      <c r="A390" s="161" t="s">
        <v>607</v>
      </c>
      <c r="B390" s="39" t="s">
        <v>1259</v>
      </c>
      <c r="C390" s="39" t="s">
        <v>763</v>
      </c>
      <c r="D390" s="39" t="s">
        <v>777</v>
      </c>
      <c r="E390" s="22" t="s">
        <v>1281</v>
      </c>
      <c r="F390" s="39" t="s">
        <v>771</v>
      </c>
      <c r="G390" s="22" t="s">
        <v>126</v>
      </c>
      <c r="H390" s="39" t="s">
        <v>773</v>
      </c>
      <c r="I390" s="39" t="s">
        <v>768</v>
      </c>
      <c r="J390" s="22" t="s">
        <v>1281</v>
      </c>
    </row>
    <row r="391" ht="42" customHeight="1" spans="1:10">
      <c r="A391" s="161" t="s">
        <v>607</v>
      </c>
      <c r="B391" s="39" t="s">
        <v>1259</v>
      </c>
      <c r="C391" s="39" t="s">
        <v>763</v>
      </c>
      <c r="D391" s="39" t="s">
        <v>777</v>
      </c>
      <c r="E391" s="22" t="s">
        <v>1282</v>
      </c>
      <c r="F391" s="39" t="s">
        <v>771</v>
      </c>
      <c r="G391" s="22" t="s">
        <v>1283</v>
      </c>
      <c r="H391" s="39" t="s">
        <v>773</v>
      </c>
      <c r="I391" s="39" t="s">
        <v>768</v>
      </c>
      <c r="J391" s="22" t="s">
        <v>1282</v>
      </c>
    </row>
    <row r="392" ht="42" customHeight="1" spans="1:10">
      <c r="A392" s="161" t="s">
        <v>607</v>
      </c>
      <c r="B392" s="39" t="s">
        <v>1259</v>
      </c>
      <c r="C392" s="39" t="s">
        <v>763</v>
      </c>
      <c r="D392" s="39" t="s">
        <v>777</v>
      </c>
      <c r="E392" s="22" t="s">
        <v>1284</v>
      </c>
      <c r="F392" s="39" t="s">
        <v>771</v>
      </c>
      <c r="G392" s="22" t="s">
        <v>772</v>
      </c>
      <c r="H392" s="39" t="s">
        <v>773</v>
      </c>
      <c r="I392" s="39" t="s">
        <v>768</v>
      </c>
      <c r="J392" s="22" t="s">
        <v>1284</v>
      </c>
    </row>
    <row r="393" ht="42" customHeight="1" spans="1:10">
      <c r="A393" s="161" t="s">
        <v>607</v>
      </c>
      <c r="B393" s="39" t="s">
        <v>1259</v>
      </c>
      <c r="C393" s="39" t="s">
        <v>763</v>
      </c>
      <c r="D393" s="39" t="s">
        <v>781</v>
      </c>
      <c r="E393" s="22" t="s">
        <v>1285</v>
      </c>
      <c r="F393" s="39" t="s">
        <v>771</v>
      </c>
      <c r="G393" s="22" t="s">
        <v>122</v>
      </c>
      <c r="H393" s="39" t="s">
        <v>1286</v>
      </c>
      <c r="I393" s="39" t="s">
        <v>768</v>
      </c>
      <c r="J393" s="22" t="s">
        <v>1285</v>
      </c>
    </row>
    <row r="394" ht="42" customHeight="1" spans="1:10">
      <c r="A394" s="161" t="s">
        <v>607</v>
      </c>
      <c r="B394" s="39" t="s">
        <v>1259</v>
      </c>
      <c r="C394" s="39" t="s">
        <v>784</v>
      </c>
      <c r="D394" s="39" t="s">
        <v>785</v>
      </c>
      <c r="E394" s="22" t="s">
        <v>1287</v>
      </c>
      <c r="F394" s="39" t="s">
        <v>766</v>
      </c>
      <c r="G394" s="22" t="s">
        <v>803</v>
      </c>
      <c r="H394" s="39" t="s">
        <v>767</v>
      </c>
      <c r="I394" s="39" t="s">
        <v>768</v>
      </c>
      <c r="J394" s="22" t="s">
        <v>1287</v>
      </c>
    </row>
    <row r="395" ht="42" customHeight="1" spans="1:10">
      <c r="A395" s="161" t="s">
        <v>607</v>
      </c>
      <c r="B395" s="39" t="s">
        <v>1259</v>
      </c>
      <c r="C395" s="39" t="s">
        <v>784</v>
      </c>
      <c r="D395" s="39" t="s">
        <v>785</v>
      </c>
      <c r="E395" s="22" t="s">
        <v>1288</v>
      </c>
      <c r="F395" s="39" t="s">
        <v>771</v>
      </c>
      <c r="G395" s="22" t="s">
        <v>919</v>
      </c>
      <c r="H395" s="39" t="s">
        <v>773</v>
      </c>
      <c r="I395" s="39" t="s">
        <v>768</v>
      </c>
      <c r="J395" s="22" t="s">
        <v>1288</v>
      </c>
    </row>
    <row r="396" ht="42" customHeight="1" spans="1:10">
      <c r="A396" s="161" t="s">
        <v>607</v>
      </c>
      <c r="B396" s="39" t="s">
        <v>1259</v>
      </c>
      <c r="C396" s="39" t="s">
        <v>784</v>
      </c>
      <c r="D396" s="39" t="s">
        <v>785</v>
      </c>
      <c r="E396" s="22" t="s">
        <v>1289</v>
      </c>
      <c r="F396" s="39" t="s">
        <v>771</v>
      </c>
      <c r="G396" s="22" t="s">
        <v>118</v>
      </c>
      <c r="H396" s="39" t="s">
        <v>1063</v>
      </c>
      <c r="I396" s="39" t="s">
        <v>768</v>
      </c>
      <c r="J396" s="22" t="s">
        <v>1289</v>
      </c>
    </row>
    <row r="397" ht="42" customHeight="1" spans="1:10">
      <c r="A397" s="161" t="s">
        <v>607</v>
      </c>
      <c r="B397" s="39" t="s">
        <v>1259</v>
      </c>
      <c r="C397" s="39" t="s">
        <v>784</v>
      </c>
      <c r="D397" s="39" t="s">
        <v>785</v>
      </c>
      <c r="E397" s="22" t="s">
        <v>1290</v>
      </c>
      <c r="F397" s="39" t="s">
        <v>771</v>
      </c>
      <c r="G397" s="22" t="s">
        <v>1025</v>
      </c>
      <c r="H397" s="39" t="s">
        <v>1291</v>
      </c>
      <c r="I397" s="39" t="s">
        <v>768</v>
      </c>
      <c r="J397" s="22" t="s">
        <v>1290</v>
      </c>
    </row>
    <row r="398" ht="42" customHeight="1" spans="1:10">
      <c r="A398" s="161" t="s">
        <v>607</v>
      </c>
      <c r="B398" s="39" t="s">
        <v>1259</v>
      </c>
      <c r="C398" s="39" t="s">
        <v>784</v>
      </c>
      <c r="D398" s="39" t="s">
        <v>785</v>
      </c>
      <c r="E398" s="22" t="s">
        <v>1292</v>
      </c>
      <c r="F398" s="39" t="s">
        <v>766</v>
      </c>
      <c r="G398" s="22" t="s">
        <v>1293</v>
      </c>
      <c r="H398" s="39" t="s">
        <v>773</v>
      </c>
      <c r="I398" s="39" t="s">
        <v>768</v>
      </c>
      <c r="J398" s="22" t="s">
        <v>1292</v>
      </c>
    </row>
    <row r="399" ht="42" customHeight="1" spans="1:10">
      <c r="A399" s="161" t="s">
        <v>607</v>
      </c>
      <c r="B399" s="39" t="s">
        <v>1259</v>
      </c>
      <c r="C399" s="39" t="s">
        <v>784</v>
      </c>
      <c r="D399" s="39" t="s">
        <v>785</v>
      </c>
      <c r="E399" s="22" t="s">
        <v>1294</v>
      </c>
      <c r="F399" s="39" t="s">
        <v>771</v>
      </c>
      <c r="G399" s="22" t="s">
        <v>119</v>
      </c>
      <c r="H399" s="39" t="s">
        <v>1063</v>
      </c>
      <c r="I399" s="39" t="s">
        <v>768</v>
      </c>
      <c r="J399" s="22" t="s">
        <v>1294</v>
      </c>
    </row>
    <row r="400" ht="42" customHeight="1" spans="1:10">
      <c r="A400" s="161" t="s">
        <v>607</v>
      </c>
      <c r="B400" s="39" t="s">
        <v>1259</v>
      </c>
      <c r="C400" s="39" t="s">
        <v>784</v>
      </c>
      <c r="D400" s="39" t="s">
        <v>811</v>
      </c>
      <c r="E400" s="22" t="s">
        <v>1208</v>
      </c>
      <c r="F400" s="39" t="s">
        <v>771</v>
      </c>
      <c r="G400" s="22" t="s">
        <v>118</v>
      </c>
      <c r="H400" s="39" t="s">
        <v>821</v>
      </c>
      <c r="I400" s="39" t="s">
        <v>768</v>
      </c>
      <c r="J400" s="22" t="s">
        <v>1208</v>
      </c>
    </row>
    <row r="401" ht="42" customHeight="1" spans="1:10">
      <c r="A401" s="161" t="s">
        <v>607</v>
      </c>
      <c r="B401" s="39" t="s">
        <v>1259</v>
      </c>
      <c r="C401" s="39" t="s">
        <v>784</v>
      </c>
      <c r="D401" s="39" t="s">
        <v>811</v>
      </c>
      <c r="E401" s="22" t="s">
        <v>1295</v>
      </c>
      <c r="F401" s="39" t="s">
        <v>813</v>
      </c>
      <c r="G401" s="22" t="s">
        <v>1296</v>
      </c>
      <c r="H401" s="39" t="s">
        <v>773</v>
      </c>
      <c r="I401" s="39" t="s">
        <v>768</v>
      </c>
      <c r="J401" s="22" t="s">
        <v>1295</v>
      </c>
    </row>
    <row r="402" ht="42" customHeight="1" spans="1:10">
      <c r="A402" s="161" t="s">
        <v>607</v>
      </c>
      <c r="B402" s="39" t="s">
        <v>1259</v>
      </c>
      <c r="C402" s="39" t="s">
        <v>792</v>
      </c>
      <c r="D402" s="39" t="s">
        <v>793</v>
      </c>
      <c r="E402" s="22" t="s">
        <v>1297</v>
      </c>
      <c r="F402" s="39" t="s">
        <v>771</v>
      </c>
      <c r="G402" s="22" t="s">
        <v>772</v>
      </c>
      <c r="H402" s="39" t="s">
        <v>773</v>
      </c>
      <c r="I402" s="39" t="s">
        <v>768</v>
      </c>
      <c r="J402" s="22" t="s">
        <v>1297</v>
      </c>
    </row>
    <row r="403" ht="42" customHeight="1" spans="1:10">
      <c r="A403" s="161" t="s">
        <v>607</v>
      </c>
      <c r="B403" s="39" t="s">
        <v>1259</v>
      </c>
      <c r="C403" s="39" t="s">
        <v>792</v>
      </c>
      <c r="D403" s="39" t="s">
        <v>793</v>
      </c>
      <c r="E403" s="22" t="s">
        <v>1209</v>
      </c>
      <c r="F403" s="39" t="s">
        <v>771</v>
      </c>
      <c r="G403" s="22" t="s">
        <v>1298</v>
      </c>
      <c r="H403" s="39" t="s">
        <v>773</v>
      </c>
      <c r="I403" s="39" t="s">
        <v>768</v>
      </c>
      <c r="J403" s="22" t="s">
        <v>1209</v>
      </c>
    </row>
    <row r="404" ht="42" customHeight="1" spans="1:10">
      <c r="A404" s="161" t="s">
        <v>607</v>
      </c>
      <c r="B404" s="39" t="s">
        <v>1259</v>
      </c>
      <c r="C404" s="39" t="s">
        <v>792</v>
      </c>
      <c r="D404" s="39" t="s">
        <v>793</v>
      </c>
      <c r="E404" s="22" t="s">
        <v>1211</v>
      </c>
      <c r="F404" s="39" t="s">
        <v>771</v>
      </c>
      <c r="G404" s="22" t="s">
        <v>772</v>
      </c>
      <c r="H404" s="39" t="s">
        <v>773</v>
      </c>
      <c r="I404" s="39" t="s">
        <v>768</v>
      </c>
      <c r="J404" s="22" t="s">
        <v>1211</v>
      </c>
    </row>
    <row r="405" ht="42" customHeight="1" spans="1:10">
      <c r="A405" s="161" t="s">
        <v>607</v>
      </c>
      <c r="B405" s="39" t="s">
        <v>1259</v>
      </c>
      <c r="C405" s="39" t="s">
        <v>792</v>
      </c>
      <c r="D405" s="39" t="s">
        <v>793</v>
      </c>
      <c r="E405" s="22" t="s">
        <v>1299</v>
      </c>
      <c r="F405" s="39" t="s">
        <v>771</v>
      </c>
      <c r="G405" s="22" t="s">
        <v>772</v>
      </c>
      <c r="H405" s="39" t="s">
        <v>773</v>
      </c>
      <c r="I405" s="39" t="s">
        <v>768</v>
      </c>
      <c r="J405" s="22" t="s">
        <v>1299</v>
      </c>
    </row>
    <row r="406" ht="42" customHeight="1" spans="1:10">
      <c r="A406" s="161" t="s">
        <v>607</v>
      </c>
      <c r="B406" s="39" t="s">
        <v>1259</v>
      </c>
      <c r="C406" s="39" t="s">
        <v>792</v>
      </c>
      <c r="D406" s="39" t="s">
        <v>793</v>
      </c>
      <c r="E406" s="22" t="s">
        <v>1300</v>
      </c>
      <c r="F406" s="39" t="s">
        <v>771</v>
      </c>
      <c r="G406" s="22" t="s">
        <v>988</v>
      </c>
      <c r="H406" s="39" t="s">
        <v>773</v>
      </c>
      <c r="I406" s="39" t="s">
        <v>768</v>
      </c>
      <c r="J406" s="22" t="s">
        <v>1300</v>
      </c>
    </row>
    <row r="407" ht="42" customHeight="1" spans="1:10">
      <c r="A407" s="161" t="s">
        <v>607</v>
      </c>
      <c r="B407" s="39" t="s">
        <v>1259</v>
      </c>
      <c r="C407" s="39" t="s">
        <v>792</v>
      </c>
      <c r="D407" s="39" t="s">
        <v>793</v>
      </c>
      <c r="E407" s="22" t="s">
        <v>1301</v>
      </c>
      <c r="F407" s="39" t="s">
        <v>771</v>
      </c>
      <c r="G407" s="22" t="s">
        <v>988</v>
      </c>
      <c r="H407" s="39" t="s">
        <v>773</v>
      </c>
      <c r="I407" s="39" t="s">
        <v>768</v>
      </c>
      <c r="J407" s="22" t="s">
        <v>1301</v>
      </c>
    </row>
    <row r="408" ht="42" customHeight="1" spans="1:10">
      <c r="A408" s="161" t="s">
        <v>519</v>
      </c>
      <c r="B408" s="39" t="s">
        <v>1302</v>
      </c>
      <c r="C408" s="39" t="s">
        <v>763</v>
      </c>
      <c r="D408" s="39" t="s">
        <v>764</v>
      </c>
      <c r="E408" s="22" t="s">
        <v>1303</v>
      </c>
      <c r="F408" s="39" t="s">
        <v>766</v>
      </c>
      <c r="G408" s="22" t="s">
        <v>1304</v>
      </c>
      <c r="H408" s="39" t="s">
        <v>821</v>
      </c>
      <c r="I408" s="39" t="s">
        <v>768</v>
      </c>
      <c r="J408" s="22" t="s">
        <v>1305</v>
      </c>
    </row>
    <row r="409" ht="42" customHeight="1" spans="1:10">
      <c r="A409" s="161" t="s">
        <v>519</v>
      </c>
      <c r="B409" s="39" t="s">
        <v>1302</v>
      </c>
      <c r="C409" s="39" t="s">
        <v>763</v>
      </c>
      <c r="D409" s="39" t="s">
        <v>777</v>
      </c>
      <c r="E409" s="22" t="s">
        <v>976</v>
      </c>
      <c r="F409" s="39" t="s">
        <v>766</v>
      </c>
      <c r="G409" s="22" t="s">
        <v>780</v>
      </c>
      <c r="H409" s="39" t="s">
        <v>773</v>
      </c>
      <c r="I409" s="39" t="s">
        <v>768</v>
      </c>
      <c r="J409" s="22" t="s">
        <v>1306</v>
      </c>
    </row>
    <row r="410" ht="42" customHeight="1" spans="1:10">
      <c r="A410" s="161" t="s">
        <v>519</v>
      </c>
      <c r="B410" s="39" t="s">
        <v>1302</v>
      </c>
      <c r="C410" s="39" t="s">
        <v>763</v>
      </c>
      <c r="D410" s="39" t="s">
        <v>777</v>
      </c>
      <c r="E410" s="22" t="s">
        <v>975</v>
      </c>
      <c r="F410" s="39" t="s">
        <v>766</v>
      </c>
      <c r="G410" s="22" t="s">
        <v>780</v>
      </c>
      <c r="H410" s="39" t="s">
        <v>773</v>
      </c>
      <c r="I410" s="39" t="s">
        <v>768</v>
      </c>
      <c r="J410" s="22" t="s">
        <v>1307</v>
      </c>
    </row>
    <row r="411" ht="42" customHeight="1" spans="1:10">
      <c r="A411" s="161" t="s">
        <v>519</v>
      </c>
      <c r="B411" s="39" t="s">
        <v>1302</v>
      </c>
      <c r="C411" s="39" t="s">
        <v>763</v>
      </c>
      <c r="D411" s="39" t="s">
        <v>781</v>
      </c>
      <c r="E411" s="22" t="s">
        <v>903</v>
      </c>
      <c r="F411" s="39" t="s">
        <v>766</v>
      </c>
      <c r="G411" s="22" t="s">
        <v>780</v>
      </c>
      <c r="H411" s="39" t="s">
        <v>773</v>
      </c>
      <c r="I411" s="39" t="s">
        <v>768</v>
      </c>
      <c r="J411" s="22" t="s">
        <v>1308</v>
      </c>
    </row>
    <row r="412" ht="42" customHeight="1" spans="1:10">
      <c r="A412" s="161" t="s">
        <v>519</v>
      </c>
      <c r="B412" s="39" t="s">
        <v>1302</v>
      </c>
      <c r="C412" s="39" t="s">
        <v>784</v>
      </c>
      <c r="D412" s="39" t="s">
        <v>785</v>
      </c>
      <c r="E412" s="22" t="s">
        <v>982</v>
      </c>
      <c r="F412" s="39" t="s">
        <v>766</v>
      </c>
      <c r="G412" s="22" t="s">
        <v>951</v>
      </c>
      <c r="H412" s="39" t="s">
        <v>773</v>
      </c>
      <c r="I412" s="39" t="s">
        <v>768</v>
      </c>
      <c r="J412" s="22" t="s">
        <v>1309</v>
      </c>
    </row>
    <row r="413" ht="42" customHeight="1" spans="1:10">
      <c r="A413" s="161" t="s">
        <v>519</v>
      </c>
      <c r="B413" s="39" t="s">
        <v>1302</v>
      </c>
      <c r="C413" s="39" t="s">
        <v>784</v>
      </c>
      <c r="D413" s="39" t="s">
        <v>785</v>
      </c>
      <c r="E413" s="22" t="s">
        <v>1310</v>
      </c>
      <c r="F413" s="39" t="s">
        <v>766</v>
      </c>
      <c r="G413" s="22" t="s">
        <v>776</v>
      </c>
      <c r="H413" s="39" t="s">
        <v>773</v>
      </c>
      <c r="I413" s="39" t="s">
        <v>768</v>
      </c>
      <c r="J413" s="22" t="s">
        <v>1311</v>
      </c>
    </row>
    <row r="414" ht="42" customHeight="1" spans="1:10">
      <c r="A414" s="161" t="s">
        <v>519</v>
      </c>
      <c r="B414" s="39" t="s">
        <v>1302</v>
      </c>
      <c r="C414" s="39" t="s">
        <v>792</v>
      </c>
      <c r="D414" s="39" t="s">
        <v>793</v>
      </c>
      <c r="E414" s="22" t="s">
        <v>794</v>
      </c>
      <c r="F414" s="39" t="s">
        <v>771</v>
      </c>
      <c r="G414" s="22" t="s">
        <v>776</v>
      </c>
      <c r="H414" s="39" t="s">
        <v>773</v>
      </c>
      <c r="I414" s="39" t="s">
        <v>768</v>
      </c>
      <c r="J414" s="22" t="s">
        <v>1312</v>
      </c>
    </row>
    <row r="415" ht="42" customHeight="1" spans="1:10">
      <c r="A415" s="161" t="s">
        <v>519</v>
      </c>
      <c r="B415" s="39" t="s">
        <v>1302</v>
      </c>
      <c r="C415" s="39" t="s">
        <v>797</v>
      </c>
      <c r="D415" s="39" t="s">
        <v>816</v>
      </c>
      <c r="E415" s="22" t="s">
        <v>1313</v>
      </c>
      <c r="F415" s="39" t="s">
        <v>766</v>
      </c>
      <c r="G415" s="22" t="s">
        <v>1314</v>
      </c>
      <c r="H415" s="39" t="s">
        <v>832</v>
      </c>
      <c r="I415" s="39" t="s">
        <v>768</v>
      </c>
      <c r="J415" s="22" t="s">
        <v>1224</v>
      </c>
    </row>
    <row r="416" ht="42" customHeight="1" spans="1:10">
      <c r="A416" s="161" t="s">
        <v>597</v>
      </c>
      <c r="B416" s="39" t="s">
        <v>1315</v>
      </c>
      <c r="C416" s="39" t="s">
        <v>763</v>
      </c>
      <c r="D416" s="39" t="s">
        <v>764</v>
      </c>
      <c r="E416" s="22" t="s">
        <v>1316</v>
      </c>
      <c r="F416" s="39" t="s">
        <v>766</v>
      </c>
      <c r="G416" s="22" t="s">
        <v>780</v>
      </c>
      <c r="H416" s="39" t="s">
        <v>773</v>
      </c>
      <c r="I416" s="39" t="s">
        <v>768</v>
      </c>
      <c r="J416" s="22" t="s">
        <v>1316</v>
      </c>
    </row>
    <row r="417" ht="42" customHeight="1" spans="1:10">
      <c r="A417" s="161" t="s">
        <v>597</v>
      </c>
      <c r="B417" s="39" t="s">
        <v>1315</v>
      </c>
      <c r="C417" s="39" t="s">
        <v>763</v>
      </c>
      <c r="D417" s="39" t="s">
        <v>764</v>
      </c>
      <c r="E417" s="22" t="s">
        <v>1317</v>
      </c>
      <c r="F417" s="39" t="s">
        <v>766</v>
      </c>
      <c r="G417" s="22" t="s">
        <v>780</v>
      </c>
      <c r="H417" s="39" t="s">
        <v>773</v>
      </c>
      <c r="I417" s="39" t="s">
        <v>768</v>
      </c>
      <c r="J417" s="22" t="s">
        <v>1317</v>
      </c>
    </row>
    <row r="418" ht="42" customHeight="1" spans="1:10">
      <c r="A418" s="161" t="s">
        <v>597</v>
      </c>
      <c r="B418" s="39" t="s">
        <v>1315</v>
      </c>
      <c r="C418" s="39" t="s">
        <v>784</v>
      </c>
      <c r="D418" s="39" t="s">
        <v>836</v>
      </c>
      <c r="E418" s="22" t="s">
        <v>1108</v>
      </c>
      <c r="F418" s="39" t="s">
        <v>766</v>
      </c>
      <c r="G418" s="22" t="s">
        <v>1109</v>
      </c>
      <c r="H418" s="39" t="s">
        <v>773</v>
      </c>
      <c r="I418" s="39" t="s">
        <v>789</v>
      </c>
      <c r="J418" s="22" t="s">
        <v>1318</v>
      </c>
    </row>
    <row r="419" ht="42" customHeight="1" spans="1:10">
      <c r="A419" s="161" t="s">
        <v>597</v>
      </c>
      <c r="B419" s="39" t="s">
        <v>1315</v>
      </c>
      <c r="C419" s="39" t="s">
        <v>784</v>
      </c>
      <c r="D419" s="39" t="s">
        <v>785</v>
      </c>
      <c r="E419" s="22" t="s">
        <v>1319</v>
      </c>
      <c r="F419" s="39" t="s">
        <v>766</v>
      </c>
      <c r="G419" s="22" t="s">
        <v>1105</v>
      </c>
      <c r="H419" s="39" t="s">
        <v>821</v>
      </c>
      <c r="I419" s="39" t="s">
        <v>768</v>
      </c>
      <c r="J419" s="22" t="s">
        <v>1319</v>
      </c>
    </row>
    <row r="420" ht="42" customHeight="1" spans="1:10">
      <c r="A420" s="161" t="s">
        <v>597</v>
      </c>
      <c r="B420" s="39" t="s">
        <v>1315</v>
      </c>
      <c r="C420" s="39" t="s">
        <v>784</v>
      </c>
      <c r="D420" s="39" t="s">
        <v>811</v>
      </c>
      <c r="E420" s="22" t="s">
        <v>1320</v>
      </c>
      <c r="F420" s="39" t="s">
        <v>766</v>
      </c>
      <c r="G420" s="22" t="s">
        <v>1006</v>
      </c>
      <c r="H420" s="39" t="s">
        <v>773</v>
      </c>
      <c r="I420" s="39" t="s">
        <v>789</v>
      </c>
      <c r="J420" s="22" t="s">
        <v>1320</v>
      </c>
    </row>
    <row r="421" ht="42" customHeight="1" spans="1:10">
      <c r="A421" s="161" t="s">
        <v>597</v>
      </c>
      <c r="B421" s="39" t="s">
        <v>1315</v>
      </c>
      <c r="C421" s="39" t="s">
        <v>792</v>
      </c>
      <c r="D421" s="39" t="s">
        <v>793</v>
      </c>
      <c r="E421" s="22" t="s">
        <v>1111</v>
      </c>
      <c r="F421" s="39" t="s">
        <v>771</v>
      </c>
      <c r="G421" s="22" t="s">
        <v>772</v>
      </c>
      <c r="H421" s="39" t="s">
        <v>773</v>
      </c>
      <c r="I421" s="39" t="s">
        <v>768</v>
      </c>
      <c r="J421" s="22" t="s">
        <v>1111</v>
      </c>
    </row>
    <row r="422" ht="42" customHeight="1" spans="1:10">
      <c r="A422" s="161" t="s">
        <v>605</v>
      </c>
      <c r="B422" s="39" t="s">
        <v>1051</v>
      </c>
      <c r="C422" s="39" t="s">
        <v>763</v>
      </c>
      <c r="D422" s="39" t="s">
        <v>764</v>
      </c>
      <c r="E422" s="22" t="s">
        <v>1052</v>
      </c>
      <c r="F422" s="39" t="s">
        <v>844</v>
      </c>
      <c r="G422" s="22" t="s">
        <v>1053</v>
      </c>
      <c r="H422" s="39" t="s">
        <v>773</v>
      </c>
      <c r="I422" s="39" t="s">
        <v>768</v>
      </c>
      <c r="J422" s="22" t="s">
        <v>1052</v>
      </c>
    </row>
    <row r="423" ht="42" customHeight="1" spans="1:10">
      <c r="A423" s="161" t="s">
        <v>605</v>
      </c>
      <c r="B423" s="39" t="s">
        <v>1051</v>
      </c>
      <c r="C423" s="39" t="s">
        <v>763</v>
      </c>
      <c r="D423" s="39" t="s">
        <v>764</v>
      </c>
      <c r="E423" s="22" t="s">
        <v>1054</v>
      </c>
      <c r="F423" s="39" t="s">
        <v>771</v>
      </c>
      <c r="G423" s="22" t="s">
        <v>1055</v>
      </c>
      <c r="H423" s="39" t="s">
        <v>773</v>
      </c>
      <c r="I423" s="39" t="s">
        <v>768</v>
      </c>
      <c r="J423" s="22" t="s">
        <v>1054</v>
      </c>
    </row>
    <row r="424" ht="42" customHeight="1" spans="1:10">
      <c r="A424" s="161" t="s">
        <v>605</v>
      </c>
      <c r="B424" s="39" t="s">
        <v>1051</v>
      </c>
      <c r="C424" s="39" t="s">
        <v>763</v>
      </c>
      <c r="D424" s="39" t="s">
        <v>764</v>
      </c>
      <c r="E424" s="22" t="s">
        <v>1056</v>
      </c>
      <c r="F424" s="39" t="s">
        <v>766</v>
      </c>
      <c r="G424" s="22" t="s">
        <v>780</v>
      </c>
      <c r="H424" s="39" t="s">
        <v>773</v>
      </c>
      <c r="I424" s="39" t="s">
        <v>768</v>
      </c>
      <c r="J424" s="22" t="s">
        <v>1056</v>
      </c>
    </row>
    <row r="425" ht="42" customHeight="1" spans="1:10">
      <c r="A425" s="161" t="s">
        <v>605</v>
      </c>
      <c r="B425" s="39" t="s">
        <v>1051</v>
      </c>
      <c r="C425" s="39" t="s">
        <v>763</v>
      </c>
      <c r="D425" s="39" t="s">
        <v>777</v>
      </c>
      <c r="E425" s="22" t="s">
        <v>1057</v>
      </c>
      <c r="F425" s="39" t="s">
        <v>771</v>
      </c>
      <c r="G425" s="22" t="s">
        <v>874</v>
      </c>
      <c r="H425" s="39" t="s">
        <v>773</v>
      </c>
      <c r="I425" s="39" t="s">
        <v>768</v>
      </c>
      <c r="J425" s="22" t="s">
        <v>1057</v>
      </c>
    </row>
    <row r="426" ht="42" customHeight="1" spans="1:10">
      <c r="A426" s="161" t="s">
        <v>605</v>
      </c>
      <c r="B426" s="39" t="s">
        <v>1051</v>
      </c>
      <c r="C426" s="39" t="s">
        <v>763</v>
      </c>
      <c r="D426" s="39" t="s">
        <v>777</v>
      </c>
      <c r="E426" s="22" t="s">
        <v>1058</v>
      </c>
      <c r="F426" s="39" t="s">
        <v>771</v>
      </c>
      <c r="G426" s="22" t="s">
        <v>119</v>
      </c>
      <c r="H426" s="39" t="s">
        <v>1059</v>
      </c>
      <c r="I426" s="39" t="s">
        <v>789</v>
      </c>
      <c r="J426" s="22" t="s">
        <v>1058</v>
      </c>
    </row>
    <row r="427" ht="42" customHeight="1" spans="1:10">
      <c r="A427" s="161" t="s">
        <v>605</v>
      </c>
      <c r="B427" s="39" t="s">
        <v>1051</v>
      </c>
      <c r="C427" s="39" t="s">
        <v>784</v>
      </c>
      <c r="D427" s="39" t="s">
        <v>785</v>
      </c>
      <c r="E427" s="22" t="s">
        <v>1060</v>
      </c>
      <c r="F427" s="39" t="s">
        <v>766</v>
      </c>
      <c r="G427" s="22" t="s">
        <v>1061</v>
      </c>
      <c r="H427" s="39" t="s">
        <v>773</v>
      </c>
      <c r="I427" s="39" t="s">
        <v>768</v>
      </c>
      <c r="J427" s="22" t="s">
        <v>1060</v>
      </c>
    </row>
    <row r="428" ht="42" customHeight="1" spans="1:10">
      <c r="A428" s="161" t="s">
        <v>605</v>
      </c>
      <c r="B428" s="39" t="s">
        <v>1051</v>
      </c>
      <c r="C428" s="39" t="s">
        <v>784</v>
      </c>
      <c r="D428" s="39" t="s">
        <v>785</v>
      </c>
      <c r="E428" s="22" t="s">
        <v>1062</v>
      </c>
      <c r="F428" s="39" t="s">
        <v>771</v>
      </c>
      <c r="G428" s="22" t="s">
        <v>803</v>
      </c>
      <c r="H428" s="39" t="s">
        <v>1063</v>
      </c>
      <c r="I428" s="39" t="s">
        <v>768</v>
      </c>
      <c r="J428" s="22" t="s">
        <v>1062</v>
      </c>
    </row>
    <row r="429" ht="42" customHeight="1" spans="1:10">
      <c r="A429" s="161" t="s">
        <v>605</v>
      </c>
      <c r="B429" s="39" t="s">
        <v>1051</v>
      </c>
      <c r="C429" s="39" t="s">
        <v>784</v>
      </c>
      <c r="D429" s="39" t="s">
        <v>785</v>
      </c>
      <c r="E429" s="22" t="s">
        <v>1064</v>
      </c>
      <c r="F429" s="39" t="s">
        <v>766</v>
      </c>
      <c r="G429" s="22" t="s">
        <v>780</v>
      </c>
      <c r="H429" s="39" t="s">
        <v>773</v>
      </c>
      <c r="I429" s="39" t="s">
        <v>768</v>
      </c>
      <c r="J429" s="22" t="s">
        <v>1064</v>
      </c>
    </row>
    <row r="430" ht="42" customHeight="1" spans="1:10">
      <c r="A430" s="161" t="s">
        <v>605</v>
      </c>
      <c r="B430" s="39" t="s">
        <v>1051</v>
      </c>
      <c r="C430" s="39" t="s">
        <v>792</v>
      </c>
      <c r="D430" s="39" t="s">
        <v>793</v>
      </c>
      <c r="E430" s="22" t="s">
        <v>1065</v>
      </c>
      <c r="F430" s="39" t="s">
        <v>771</v>
      </c>
      <c r="G430" s="22" t="s">
        <v>1066</v>
      </c>
      <c r="H430" s="39" t="s">
        <v>773</v>
      </c>
      <c r="I430" s="39" t="s">
        <v>768</v>
      </c>
      <c r="J430" s="22" t="s">
        <v>1065</v>
      </c>
    </row>
    <row r="431" ht="42" customHeight="1" spans="1:10">
      <c r="A431" s="161" t="s">
        <v>605</v>
      </c>
      <c r="B431" s="39" t="s">
        <v>1051</v>
      </c>
      <c r="C431" s="39" t="s">
        <v>792</v>
      </c>
      <c r="D431" s="39" t="s">
        <v>793</v>
      </c>
      <c r="E431" s="22" t="s">
        <v>1067</v>
      </c>
      <c r="F431" s="39" t="s">
        <v>771</v>
      </c>
      <c r="G431" s="22" t="s">
        <v>772</v>
      </c>
      <c r="H431" s="39" t="s">
        <v>773</v>
      </c>
      <c r="I431" s="39" t="s">
        <v>768</v>
      </c>
      <c r="J431" s="22" t="s">
        <v>1067</v>
      </c>
    </row>
    <row r="432" ht="42" customHeight="1" spans="1:10">
      <c r="A432" s="161" t="s">
        <v>605</v>
      </c>
      <c r="B432" s="39" t="s">
        <v>1051</v>
      </c>
      <c r="C432" s="39" t="s">
        <v>792</v>
      </c>
      <c r="D432" s="39" t="s">
        <v>793</v>
      </c>
      <c r="E432" s="22" t="s">
        <v>1068</v>
      </c>
      <c r="F432" s="39" t="s">
        <v>771</v>
      </c>
      <c r="G432" s="22" t="s">
        <v>1069</v>
      </c>
      <c r="H432" s="39" t="s">
        <v>773</v>
      </c>
      <c r="I432" s="39" t="s">
        <v>768</v>
      </c>
      <c r="J432" s="22" t="s">
        <v>1068</v>
      </c>
    </row>
    <row r="433" ht="42" customHeight="1" spans="1:10">
      <c r="A433" s="161" t="s">
        <v>535</v>
      </c>
      <c r="B433" s="39" t="s">
        <v>1321</v>
      </c>
      <c r="C433" s="39" t="s">
        <v>763</v>
      </c>
      <c r="D433" s="39" t="s">
        <v>764</v>
      </c>
      <c r="E433" s="22" t="s">
        <v>1322</v>
      </c>
      <c r="F433" s="39" t="s">
        <v>771</v>
      </c>
      <c r="G433" s="22" t="s">
        <v>914</v>
      </c>
      <c r="H433" s="39" t="s">
        <v>864</v>
      </c>
      <c r="I433" s="39" t="s">
        <v>768</v>
      </c>
      <c r="J433" s="22" t="s">
        <v>1323</v>
      </c>
    </row>
    <row r="434" ht="42" customHeight="1" spans="1:10">
      <c r="A434" s="161" t="s">
        <v>535</v>
      </c>
      <c r="B434" s="39" t="s">
        <v>1321</v>
      </c>
      <c r="C434" s="39" t="s">
        <v>763</v>
      </c>
      <c r="D434" s="39" t="s">
        <v>777</v>
      </c>
      <c r="E434" s="22" t="s">
        <v>1324</v>
      </c>
      <c r="F434" s="39" t="s">
        <v>771</v>
      </c>
      <c r="G434" s="22" t="s">
        <v>1170</v>
      </c>
      <c r="H434" s="39" t="s">
        <v>773</v>
      </c>
      <c r="I434" s="39" t="s">
        <v>768</v>
      </c>
      <c r="J434" s="22" t="s">
        <v>1325</v>
      </c>
    </row>
    <row r="435" ht="42" customHeight="1" spans="1:10">
      <c r="A435" s="161" t="s">
        <v>535</v>
      </c>
      <c r="B435" s="39" t="s">
        <v>1321</v>
      </c>
      <c r="C435" s="39" t="s">
        <v>784</v>
      </c>
      <c r="D435" s="39" t="s">
        <v>785</v>
      </c>
      <c r="E435" s="22" t="s">
        <v>1326</v>
      </c>
      <c r="F435" s="39" t="s">
        <v>766</v>
      </c>
      <c r="G435" s="22" t="s">
        <v>1096</v>
      </c>
      <c r="H435" s="39" t="s">
        <v>773</v>
      </c>
      <c r="I435" s="39" t="s">
        <v>789</v>
      </c>
      <c r="J435" s="22" t="s">
        <v>1327</v>
      </c>
    </row>
    <row r="436" ht="42" customHeight="1" spans="1:10">
      <c r="A436" s="161" t="s">
        <v>535</v>
      </c>
      <c r="B436" s="39" t="s">
        <v>1321</v>
      </c>
      <c r="C436" s="39" t="s">
        <v>784</v>
      </c>
      <c r="D436" s="39" t="s">
        <v>811</v>
      </c>
      <c r="E436" s="22" t="s">
        <v>1328</v>
      </c>
      <c r="F436" s="39" t="s">
        <v>771</v>
      </c>
      <c r="G436" s="22" t="s">
        <v>772</v>
      </c>
      <c r="H436" s="39" t="s">
        <v>773</v>
      </c>
      <c r="I436" s="39" t="s">
        <v>768</v>
      </c>
      <c r="J436" s="22" t="s">
        <v>1328</v>
      </c>
    </row>
    <row r="437" ht="42" customHeight="1" spans="1:10">
      <c r="A437" s="161" t="s">
        <v>535</v>
      </c>
      <c r="B437" s="39" t="s">
        <v>1321</v>
      </c>
      <c r="C437" s="39" t="s">
        <v>792</v>
      </c>
      <c r="D437" s="39" t="s">
        <v>793</v>
      </c>
      <c r="E437" s="22" t="s">
        <v>1329</v>
      </c>
      <c r="F437" s="39" t="s">
        <v>771</v>
      </c>
      <c r="G437" s="22" t="s">
        <v>776</v>
      </c>
      <c r="H437" s="39" t="s">
        <v>773</v>
      </c>
      <c r="I437" s="39" t="s">
        <v>768</v>
      </c>
      <c r="J437" s="22" t="s">
        <v>1330</v>
      </c>
    </row>
    <row r="438" ht="42" customHeight="1" spans="1:10">
      <c r="A438" s="161" t="s">
        <v>535</v>
      </c>
      <c r="B438" s="39" t="s">
        <v>1321</v>
      </c>
      <c r="C438" s="39" t="s">
        <v>797</v>
      </c>
      <c r="D438" s="39" t="s">
        <v>816</v>
      </c>
      <c r="E438" s="22" t="s">
        <v>1331</v>
      </c>
      <c r="F438" s="39" t="s">
        <v>844</v>
      </c>
      <c r="G438" s="22" t="s">
        <v>776</v>
      </c>
      <c r="H438" s="39" t="s">
        <v>1332</v>
      </c>
      <c r="I438" s="39" t="s">
        <v>768</v>
      </c>
      <c r="J438" s="22" t="s">
        <v>1333</v>
      </c>
    </row>
    <row r="439" ht="42" customHeight="1" spans="1:10">
      <c r="A439" s="161" t="s">
        <v>545</v>
      </c>
      <c r="B439" s="39" t="s">
        <v>1148</v>
      </c>
      <c r="C439" s="39" t="s">
        <v>763</v>
      </c>
      <c r="D439" s="39" t="s">
        <v>764</v>
      </c>
      <c r="E439" s="22" t="s">
        <v>1149</v>
      </c>
      <c r="F439" s="39" t="s">
        <v>771</v>
      </c>
      <c r="G439" s="22" t="s">
        <v>776</v>
      </c>
      <c r="H439" s="39" t="s">
        <v>773</v>
      </c>
      <c r="I439" s="39" t="s">
        <v>768</v>
      </c>
      <c r="J439" s="22" t="s">
        <v>1149</v>
      </c>
    </row>
    <row r="440" ht="42" customHeight="1" spans="1:10">
      <c r="A440" s="161" t="s">
        <v>545</v>
      </c>
      <c r="B440" s="39" t="s">
        <v>1148</v>
      </c>
      <c r="C440" s="39" t="s">
        <v>763</v>
      </c>
      <c r="D440" s="39" t="s">
        <v>764</v>
      </c>
      <c r="E440" s="22" t="s">
        <v>1151</v>
      </c>
      <c r="F440" s="39" t="s">
        <v>766</v>
      </c>
      <c r="G440" s="22" t="s">
        <v>1228</v>
      </c>
      <c r="H440" s="39" t="s">
        <v>821</v>
      </c>
      <c r="I440" s="39" t="s">
        <v>768</v>
      </c>
      <c r="J440" s="22" t="s">
        <v>1151</v>
      </c>
    </row>
    <row r="441" ht="42" customHeight="1" spans="1:10">
      <c r="A441" s="161" t="s">
        <v>545</v>
      </c>
      <c r="B441" s="39" t="s">
        <v>1148</v>
      </c>
      <c r="C441" s="39" t="s">
        <v>763</v>
      </c>
      <c r="D441" s="39" t="s">
        <v>777</v>
      </c>
      <c r="E441" s="22" t="s">
        <v>1154</v>
      </c>
      <c r="F441" s="39" t="s">
        <v>766</v>
      </c>
      <c r="G441" s="22" t="s">
        <v>772</v>
      </c>
      <c r="H441" s="39" t="s">
        <v>773</v>
      </c>
      <c r="I441" s="39" t="s">
        <v>768</v>
      </c>
      <c r="J441" s="22" t="s">
        <v>1154</v>
      </c>
    </row>
    <row r="442" ht="42" customHeight="1" spans="1:10">
      <c r="A442" s="161" t="s">
        <v>545</v>
      </c>
      <c r="B442" s="39" t="s">
        <v>1148</v>
      </c>
      <c r="C442" s="39" t="s">
        <v>763</v>
      </c>
      <c r="D442" s="39" t="s">
        <v>781</v>
      </c>
      <c r="E442" s="22" t="s">
        <v>1156</v>
      </c>
      <c r="F442" s="39" t="s">
        <v>766</v>
      </c>
      <c r="G442" s="22" t="s">
        <v>780</v>
      </c>
      <c r="H442" s="39" t="s">
        <v>773</v>
      </c>
      <c r="I442" s="39" t="s">
        <v>768</v>
      </c>
      <c r="J442" s="22" t="s">
        <v>1156</v>
      </c>
    </row>
    <row r="443" ht="42" customHeight="1" spans="1:10">
      <c r="A443" s="161" t="s">
        <v>545</v>
      </c>
      <c r="B443" s="39" t="s">
        <v>1148</v>
      </c>
      <c r="C443" s="39" t="s">
        <v>784</v>
      </c>
      <c r="D443" s="39" t="s">
        <v>785</v>
      </c>
      <c r="E443" s="22" t="s">
        <v>1158</v>
      </c>
      <c r="F443" s="39" t="s">
        <v>771</v>
      </c>
      <c r="G443" s="22" t="s">
        <v>988</v>
      </c>
      <c r="H443" s="39" t="s">
        <v>773</v>
      </c>
      <c r="I443" s="39" t="s">
        <v>768</v>
      </c>
      <c r="J443" s="22" t="s">
        <v>1158</v>
      </c>
    </row>
    <row r="444" ht="42" customHeight="1" spans="1:10">
      <c r="A444" s="161" t="s">
        <v>545</v>
      </c>
      <c r="B444" s="39" t="s">
        <v>1148</v>
      </c>
      <c r="C444" s="39" t="s">
        <v>792</v>
      </c>
      <c r="D444" s="39" t="s">
        <v>793</v>
      </c>
      <c r="E444" s="22" t="s">
        <v>1160</v>
      </c>
      <c r="F444" s="39" t="s">
        <v>771</v>
      </c>
      <c r="G444" s="22" t="s">
        <v>988</v>
      </c>
      <c r="H444" s="39" t="s">
        <v>773</v>
      </c>
      <c r="I444" s="39" t="s">
        <v>768</v>
      </c>
      <c r="J444" s="22" t="s">
        <v>1160</v>
      </c>
    </row>
    <row r="445" ht="42" customHeight="1" spans="1:10">
      <c r="A445" s="161" t="s">
        <v>633</v>
      </c>
      <c r="B445" s="39" t="s">
        <v>1080</v>
      </c>
      <c r="C445" s="39" t="s">
        <v>763</v>
      </c>
      <c r="D445" s="39" t="s">
        <v>764</v>
      </c>
      <c r="E445" s="22" t="s">
        <v>1052</v>
      </c>
      <c r="F445" s="39" t="s">
        <v>766</v>
      </c>
      <c r="G445" s="22" t="s">
        <v>1055</v>
      </c>
      <c r="H445" s="39" t="s">
        <v>773</v>
      </c>
      <c r="I445" s="39" t="s">
        <v>768</v>
      </c>
      <c r="J445" s="22" t="s">
        <v>1081</v>
      </c>
    </row>
    <row r="446" ht="42" customHeight="1" spans="1:10">
      <c r="A446" s="161" t="s">
        <v>633</v>
      </c>
      <c r="B446" s="39" t="s">
        <v>1080</v>
      </c>
      <c r="C446" s="39" t="s">
        <v>763</v>
      </c>
      <c r="D446" s="39" t="s">
        <v>764</v>
      </c>
      <c r="E446" s="22" t="s">
        <v>1082</v>
      </c>
      <c r="F446" s="39" t="s">
        <v>766</v>
      </c>
      <c r="G446" s="22" t="s">
        <v>1083</v>
      </c>
      <c r="H446" s="39" t="s">
        <v>773</v>
      </c>
      <c r="I446" s="39" t="s">
        <v>768</v>
      </c>
      <c r="J446" s="22" t="s">
        <v>1081</v>
      </c>
    </row>
    <row r="447" ht="42" customHeight="1" spans="1:10">
      <c r="A447" s="161" t="s">
        <v>633</v>
      </c>
      <c r="B447" s="39" t="s">
        <v>1080</v>
      </c>
      <c r="C447" s="39" t="s">
        <v>763</v>
      </c>
      <c r="D447" s="39" t="s">
        <v>777</v>
      </c>
      <c r="E447" s="22" t="s">
        <v>1084</v>
      </c>
      <c r="F447" s="39" t="s">
        <v>766</v>
      </c>
      <c r="G447" s="22" t="s">
        <v>780</v>
      </c>
      <c r="H447" s="39" t="s">
        <v>773</v>
      </c>
      <c r="I447" s="39" t="s">
        <v>768</v>
      </c>
      <c r="J447" s="22" t="s">
        <v>1039</v>
      </c>
    </row>
    <row r="448" ht="42" customHeight="1" spans="1:10">
      <c r="A448" s="161" t="s">
        <v>633</v>
      </c>
      <c r="B448" s="39" t="s">
        <v>1080</v>
      </c>
      <c r="C448" s="39" t="s">
        <v>784</v>
      </c>
      <c r="D448" s="39" t="s">
        <v>785</v>
      </c>
      <c r="E448" s="22" t="s">
        <v>1085</v>
      </c>
      <c r="F448" s="39" t="s">
        <v>766</v>
      </c>
      <c r="G448" s="22" t="s">
        <v>1086</v>
      </c>
      <c r="H448" s="39" t="s">
        <v>773</v>
      </c>
      <c r="I448" s="39" t="s">
        <v>768</v>
      </c>
      <c r="J448" s="22" t="s">
        <v>1046</v>
      </c>
    </row>
    <row r="449" ht="42" customHeight="1" spans="1:10">
      <c r="A449" s="161" t="s">
        <v>633</v>
      </c>
      <c r="B449" s="39" t="s">
        <v>1080</v>
      </c>
      <c r="C449" s="39" t="s">
        <v>784</v>
      </c>
      <c r="D449" s="39" t="s">
        <v>785</v>
      </c>
      <c r="E449" s="22" t="s">
        <v>1047</v>
      </c>
      <c r="F449" s="39" t="s">
        <v>844</v>
      </c>
      <c r="G449" s="22" t="s">
        <v>1048</v>
      </c>
      <c r="H449" s="39" t="s">
        <v>773</v>
      </c>
      <c r="I449" s="39" t="s">
        <v>768</v>
      </c>
      <c r="J449" s="22" t="s">
        <v>1049</v>
      </c>
    </row>
    <row r="450" ht="42" customHeight="1" spans="1:10">
      <c r="A450" s="161" t="s">
        <v>633</v>
      </c>
      <c r="B450" s="39" t="s">
        <v>1080</v>
      </c>
      <c r="C450" s="39" t="s">
        <v>792</v>
      </c>
      <c r="D450" s="39" t="s">
        <v>793</v>
      </c>
      <c r="E450" s="22" t="s">
        <v>794</v>
      </c>
      <c r="F450" s="39" t="s">
        <v>844</v>
      </c>
      <c r="G450" s="22" t="s">
        <v>780</v>
      </c>
      <c r="H450" s="39" t="s">
        <v>773</v>
      </c>
      <c r="I450" s="39" t="s">
        <v>768</v>
      </c>
      <c r="J450" s="22" t="s">
        <v>1050</v>
      </c>
    </row>
    <row r="451" ht="42" customHeight="1" spans="1:10">
      <c r="A451" s="161" t="s">
        <v>557</v>
      </c>
      <c r="B451" s="39" t="s">
        <v>989</v>
      </c>
      <c r="C451" s="39" t="s">
        <v>763</v>
      </c>
      <c r="D451" s="39" t="s">
        <v>764</v>
      </c>
      <c r="E451" s="22" t="s">
        <v>990</v>
      </c>
      <c r="F451" s="39" t="s">
        <v>771</v>
      </c>
      <c r="G451" s="22" t="s">
        <v>772</v>
      </c>
      <c r="H451" s="39" t="s">
        <v>773</v>
      </c>
      <c r="I451" s="39" t="s">
        <v>768</v>
      </c>
      <c r="J451" s="22" t="s">
        <v>991</v>
      </c>
    </row>
    <row r="452" ht="42" customHeight="1" spans="1:10">
      <c r="A452" s="161" t="s">
        <v>557</v>
      </c>
      <c r="B452" s="39" t="s">
        <v>989</v>
      </c>
      <c r="C452" s="39" t="s">
        <v>763</v>
      </c>
      <c r="D452" s="39" t="s">
        <v>764</v>
      </c>
      <c r="E452" s="22" t="s">
        <v>992</v>
      </c>
      <c r="F452" s="39" t="s">
        <v>771</v>
      </c>
      <c r="G452" s="22" t="s">
        <v>988</v>
      </c>
      <c r="H452" s="39" t="s">
        <v>773</v>
      </c>
      <c r="I452" s="39" t="s">
        <v>768</v>
      </c>
      <c r="J452" s="22" t="s">
        <v>991</v>
      </c>
    </row>
    <row r="453" ht="42" customHeight="1" spans="1:10">
      <c r="A453" s="161" t="s">
        <v>557</v>
      </c>
      <c r="B453" s="39" t="s">
        <v>989</v>
      </c>
      <c r="C453" s="39" t="s">
        <v>763</v>
      </c>
      <c r="D453" s="39" t="s">
        <v>764</v>
      </c>
      <c r="E453" s="22" t="s">
        <v>993</v>
      </c>
      <c r="F453" s="39" t="s">
        <v>771</v>
      </c>
      <c r="G453" s="22" t="s">
        <v>988</v>
      </c>
      <c r="H453" s="39" t="s">
        <v>773</v>
      </c>
      <c r="I453" s="39" t="s">
        <v>768</v>
      </c>
      <c r="J453" s="22" t="s">
        <v>991</v>
      </c>
    </row>
    <row r="454" ht="42" customHeight="1" spans="1:10">
      <c r="A454" s="161" t="s">
        <v>557</v>
      </c>
      <c r="B454" s="39" t="s">
        <v>989</v>
      </c>
      <c r="C454" s="39" t="s">
        <v>763</v>
      </c>
      <c r="D454" s="39" t="s">
        <v>764</v>
      </c>
      <c r="E454" s="22" t="s">
        <v>994</v>
      </c>
      <c r="F454" s="39" t="s">
        <v>771</v>
      </c>
      <c r="G454" s="22" t="s">
        <v>776</v>
      </c>
      <c r="H454" s="39" t="s">
        <v>773</v>
      </c>
      <c r="I454" s="39" t="s">
        <v>768</v>
      </c>
      <c r="J454" s="22" t="s">
        <v>991</v>
      </c>
    </row>
    <row r="455" ht="42" customHeight="1" spans="1:10">
      <c r="A455" s="161" t="s">
        <v>557</v>
      </c>
      <c r="B455" s="39" t="s">
        <v>989</v>
      </c>
      <c r="C455" s="39" t="s">
        <v>763</v>
      </c>
      <c r="D455" s="39" t="s">
        <v>764</v>
      </c>
      <c r="E455" s="22" t="s">
        <v>995</v>
      </c>
      <c r="F455" s="39" t="s">
        <v>766</v>
      </c>
      <c r="G455" s="22" t="s">
        <v>780</v>
      </c>
      <c r="H455" s="39" t="s">
        <v>773</v>
      </c>
      <c r="I455" s="39" t="s">
        <v>768</v>
      </c>
      <c r="J455" s="22" t="s">
        <v>991</v>
      </c>
    </row>
    <row r="456" ht="42" customHeight="1" spans="1:10">
      <c r="A456" s="161" t="s">
        <v>557</v>
      </c>
      <c r="B456" s="39" t="s">
        <v>989</v>
      </c>
      <c r="C456" s="39" t="s">
        <v>763</v>
      </c>
      <c r="D456" s="39" t="s">
        <v>764</v>
      </c>
      <c r="E456" s="22" t="s">
        <v>996</v>
      </c>
      <c r="F456" s="39" t="s">
        <v>766</v>
      </c>
      <c r="G456" s="22" t="s">
        <v>780</v>
      </c>
      <c r="H456" s="39" t="s">
        <v>773</v>
      </c>
      <c r="I456" s="39" t="s">
        <v>768</v>
      </c>
      <c r="J456" s="22" t="s">
        <v>991</v>
      </c>
    </row>
    <row r="457" ht="42" customHeight="1" spans="1:10">
      <c r="A457" s="161" t="s">
        <v>557</v>
      </c>
      <c r="B457" s="39" t="s">
        <v>989</v>
      </c>
      <c r="C457" s="39" t="s">
        <v>763</v>
      </c>
      <c r="D457" s="39" t="s">
        <v>764</v>
      </c>
      <c r="E457" s="22" t="s">
        <v>997</v>
      </c>
      <c r="F457" s="39" t="s">
        <v>766</v>
      </c>
      <c r="G457" s="22" t="s">
        <v>780</v>
      </c>
      <c r="H457" s="39" t="s">
        <v>773</v>
      </c>
      <c r="I457" s="39" t="s">
        <v>768</v>
      </c>
      <c r="J457" s="22" t="s">
        <v>991</v>
      </c>
    </row>
    <row r="458" ht="42" customHeight="1" spans="1:10">
      <c r="A458" s="161" t="s">
        <v>557</v>
      </c>
      <c r="B458" s="39" t="s">
        <v>989</v>
      </c>
      <c r="C458" s="39" t="s">
        <v>763</v>
      </c>
      <c r="D458" s="39" t="s">
        <v>777</v>
      </c>
      <c r="E458" s="22" t="s">
        <v>998</v>
      </c>
      <c r="F458" s="39" t="s">
        <v>771</v>
      </c>
      <c r="G458" s="22" t="s">
        <v>772</v>
      </c>
      <c r="H458" s="39" t="s">
        <v>773</v>
      </c>
      <c r="I458" s="39" t="s">
        <v>768</v>
      </c>
      <c r="J458" s="22" t="s">
        <v>991</v>
      </c>
    </row>
    <row r="459" ht="42" customHeight="1" spans="1:10">
      <c r="A459" s="161" t="s">
        <v>557</v>
      </c>
      <c r="B459" s="39" t="s">
        <v>989</v>
      </c>
      <c r="C459" s="39" t="s">
        <v>763</v>
      </c>
      <c r="D459" s="39" t="s">
        <v>777</v>
      </c>
      <c r="E459" s="22" t="s">
        <v>999</v>
      </c>
      <c r="F459" s="39" t="s">
        <v>771</v>
      </c>
      <c r="G459" s="22" t="s">
        <v>776</v>
      </c>
      <c r="H459" s="39" t="s">
        <v>773</v>
      </c>
      <c r="I459" s="39" t="s">
        <v>768</v>
      </c>
      <c r="J459" s="22" t="s">
        <v>991</v>
      </c>
    </row>
    <row r="460" ht="42" customHeight="1" spans="1:10">
      <c r="A460" s="161" t="s">
        <v>557</v>
      </c>
      <c r="B460" s="39" t="s">
        <v>989</v>
      </c>
      <c r="C460" s="39" t="s">
        <v>763</v>
      </c>
      <c r="D460" s="39" t="s">
        <v>777</v>
      </c>
      <c r="E460" s="22" t="s">
        <v>1000</v>
      </c>
      <c r="F460" s="39" t="s">
        <v>771</v>
      </c>
      <c r="G460" s="22" t="s">
        <v>772</v>
      </c>
      <c r="H460" s="39" t="s">
        <v>773</v>
      </c>
      <c r="I460" s="39" t="s">
        <v>768</v>
      </c>
      <c r="J460" s="22" t="s">
        <v>991</v>
      </c>
    </row>
    <row r="461" ht="42" customHeight="1" spans="1:10">
      <c r="A461" s="161" t="s">
        <v>557</v>
      </c>
      <c r="B461" s="39" t="s">
        <v>989</v>
      </c>
      <c r="C461" s="39" t="s">
        <v>763</v>
      </c>
      <c r="D461" s="39" t="s">
        <v>777</v>
      </c>
      <c r="E461" s="22" t="s">
        <v>1001</v>
      </c>
      <c r="F461" s="39" t="s">
        <v>766</v>
      </c>
      <c r="G461" s="22" t="s">
        <v>780</v>
      </c>
      <c r="H461" s="39" t="s">
        <v>773</v>
      </c>
      <c r="I461" s="39" t="s">
        <v>768</v>
      </c>
      <c r="J461" s="22" t="s">
        <v>991</v>
      </c>
    </row>
    <row r="462" ht="42" customHeight="1" spans="1:10">
      <c r="A462" s="161" t="s">
        <v>557</v>
      </c>
      <c r="B462" s="39" t="s">
        <v>989</v>
      </c>
      <c r="C462" s="39" t="s">
        <v>763</v>
      </c>
      <c r="D462" s="39" t="s">
        <v>777</v>
      </c>
      <c r="E462" s="22" t="s">
        <v>1002</v>
      </c>
      <c r="F462" s="39" t="s">
        <v>771</v>
      </c>
      <c r="G462" s="22" t="s">
        <v>796</v>
      </c>
      <c r="H462" s="39" t="s">
        <v>773</v>
      </c>
      <c r="I462" s="39" t="s">
        <v>768</v>
      </c>
      <c r="J462" s="22" t="s">
        <v>991</v>
      </c>
    </row>
    <row r="463" ht="42" customHeight="1" spans="1:10">
      <c r="A463" s="161" t="s">
        <v>557</v>
      </c>
      <c r="B463" s="39" t="s">
        <v>989</v>
      </c>
      <c r="C463" s="39" t="s">
        <v>784</v>
      </c>
      <c r="D463" s="39" t="s">
        <v>785</v>
      </c>
      <c r="E463" s="22" t="s">
        <v>1003</v>
      </c>
      <c r="F463" s="39" t="s">
        <v>766</v>
      </c>
      <c r="G463" s="22" t="s">
        <v>780</v>
      </c>
      <c r="H463" s="39" t="s">
        <v>773</v>
      </c>
      <c r="I463" s="39" t="s">
        <v>768</v>
      </c>
      <c r="J463" s="22" t="s">
        <v>991</v>
      </c>
    </row>
    <row r="464" ht="42" customHeight="1" spans="1:10">
      <c r="A464" s="161" t="s">
        <v>557</v>
      </c>
      <c r="B464" s="39" t="s">
        <v>989</v>
      </c>
      <c r="C464" s="39" t="s">
        <v>784</v>
      </c>
      <c r="D464" s="39" t="s">
        <v>811</v>
      </c>
      <c r="E464" s="22" t="s">
        <v>1004</v>
      </c>
      <c r="F464" s="39" t="s">
        <v>766</v>
      </c>
      <c r="G464" s="22" t="s">
        <v>780</v>
      </c>
      <c r="H464" s="39" t="s">
        <v>773</v>
      </c>
      <c r="I464" s="39" t="s">
        <v>768</v>
      </c>
      <c r="J464" s="22" t="s">
        <v>991</v>
      </c>
    </row>
    <row r="465" ht="42" customHeight="1" spans="1:10">
      <c r="A465" s="161" t="s">
        <v>557</v>
      </c>
      <c r="B465" s="39" t="s">
        <v>989</v>
      </c>
      <c r="C465" s="39" t="s">
        <v>784</v>
      </c>
      <c r="D465" s="39" t="s">
        <v>811</v>
      </c>
      <c r="E465" s="22" t="s">
        <v>1005</v>
      </c>
      <c r="F465" s="39" t="s">
        <v>766</v>
      </c>
      <c r="G465" s="22" t="s">
        <v>1006</v>
      </c>
      <c r="H465" s="39" t="s">
        <v>788</v>
      </c>
      <c r="I465" s="39" t="s">
        <v>789</v>
      </c>
      <c r="J465" s="22" t="s">
        <v>991</v>
      </c>
    </row>
    <row r="466" ht="42" customHeight="1" spans="1:10">
      <c r="A466" s="161" t="s">
        <v>557</v>
      </c>
      <c r="B466" s="39" t="s">
        <v>989</v>
      </c>
      <c r="C466" s="39" t="s">
        <v>784</v>
      </c>
      <c r="D466" s="39" t="s">
        <v>811</v>
      </c>
      <c r="E466" s="22" t="s">
        <v>1007</v>
      </c>
      <c r="F466" s="39" t="s">
        <v>766</v>
      </c>
      <c r="G466" s="22" t="s">
        <v>1006</v>
      </c>
      <c r="H466" s="39" t="s">
        <v>788</v>
      </c>
      <c r="I466" s="39" t="s">
        <v>789</v>
      </c>
      <c r="J466" s="22" t="s">
        <v>991</v>
      </c>
    </row>
    <row r="467" ht="42" customHeight="1" spans="1:10">
      <c r="A467" s="161" t="s">
        <v>557</v>
      </c>
      <c r="B467" s="39" t="s">
        <v>989</v>
      </c>
      <c r="C467" s="39" t="s">
        <v>784</v>
      </c>
      <c r="D467" s="39" t="s">
        <v>811</v>
      </c>
      <c r="E467" s="22" t="s">
        <v>1008</v>
      </c>
      <c r="F467" s="39" t="s">
        <v>766</v>
      </c>
      <c r="G467" s="22" t="s">
        <v>780</v>
      </c>
      <c r="H467" s="39" t="s">
        <v>773</v>
      </c>
      <c r="I467" s="39" t="s">
        <v>768</v>
      </c>
      <c r="J467" s="22" t="s">
        <v>991</v>
      </c>
    </row>
    <row r="468" ht="42" customHeight="1" spans="1:10">
      <c r="A468" s="161" t="s">
        <v>557</v>
      </c>
      <c r="B468" s="39" t="s">
        <v>989</v>
      </c>
      <c r="C468" s="39" t="s">
        <v>792</v>
      </c>
      <c r="D468" s="39" t="s">
        <v>793</v>
      </c>
      <c r="E468" s="22" t="s">
        <v>1009</v>
      </c>
      <c r="F468" s="39" t="s">
        <v>813</v>
      </c>
      <c r="G468" s="22" t="s">
        <v>988</v>
      </c>
      <c r="H468" s="39" t="s">
        <v>773</v>
      </c>
      <c r="I468" s="39" t="s">
        <v>768</v>
      </c>
      <c r="J468" s="22" t="s">
        <v>991</v>
      </c>
    </row>
    <row r="469" ht="42" customHeight="1" spans="1:10">
      <c r="A469" s="161" t="s">
        <v>583</v>
      </c>
      <c r="B469" s="39" t="s">
        <v>1334</v>
      </c>
      <c r="C469" s="39" t="s">
        <v>763</v>
      </c>
      <c r="D469" s="39" t="s">
        <v>764</v>
      </c>
      <c r="E469" s="22" t="s">
        <v>1335</v>
      </c>
      <c r="F469" s="39" t="s">
        <v>766</v>
      </c>
      <c r="G469" s="22" t="s">
        <v>121</v>
      </c>
      <c r="H469" s="39" t="s">
        <v>767</v>
      </c>
      <c r="I469" s="39" t="s">
        <v>768</v>
      </c>
      <c r="J469" s="22" t="s">
        <v>1336</v>
      </c>
    </row>
    <row r="470" ht="42" customHeight="1" spans="1:10">
      <c r="A470" s="161" t="s">
        <v>583</v>
      </c>
      <c r="B470" s="39" t="s">
        <v>1334</v>
      </c>
      <c r="C470" s="39" t="s">
        <v>763</v>
      </c>
      <c r="D470" s="39" t="s">
        <v>764</v>
      </c>
      <c r="E470" s="22" t="s">
        <v>1337</v>
      </c>
      <c r="F470" s="39" t="s">
        <v>766</v>
      </c>
      <c r="G470" s="22" t="s">
        <v>1105</v>
      </c>
      <c r="H470" s="39" t="s">
        <v>821</v>
      </c>
      <c r="I470" s="39" t="s">
        <v>768</v>
      </c>
      <c r="J470" s="22" t="s">
        <v>1338</v>
      </c>
    </row>
    <row r="471" ht="42" customHeight="1" spans="1:10">
      <c r="A471" s="161" t="s">
        <v>583</v>
      </c>
      <c r="B471" s="39" t="s">
        <v>1334</v>
      </c>
      <c r="C471" s="39" t="s">
        <v>763</v>
      </c>
      <c r="D471" s="39" t="s">
        <v>764</v>
      </c>
      <c r="E471" s="22" t="s">
        <v>1260</v>
      </c>
      <c r="F471" s="39" t="s">
        <v>766</v>
      </c>
      <c r="G471" s="22" t="s">
        <v>1339</v>
      </c>
      <c r="H471" s="39" t="s">
        <v>864</v>
      </c>
      <c r="I471" s="39" t="s">
        <v>768</v>
      </c>
      <c r="J471" s="22" t="s">
        <v>1340</v>
      </c>
    </row>
    <row r="472" ht="42" customHeight="1" spans="1:10">
      <c r="A472" s="161" t="s">
        <v>583</v>
      </c>
      <c r="B472" s="39" t="s">
        <v>1334</v>
      </c>
      <c r="C472" s="39" t="s">
        <v>763</v>
      </c>
      <c r="D472" s="39" t="s">
        <v>777</v>
      </c>
      <c r="E472" s="22" t="s">
        <v>1341</v>
      </c>
      <c r="F472" s="39" t="s">
        <v>766</v>
      </c>
      <c r="G472" s="22" t="s">
        <v>1342</v>
      </c>
      <c r="H472" s="39" t="s">
        <v>1343</v>
      </c>
      <c r="I472" s="39" t="s">
        <v>768</v>
      </c>
      <c r="J472" s="22" t="s">
        <v>1344</v>
      </c>
    </row>
    <row r="473" ht="42" customHeight="1" spans="1:10">
      <c r="A473" s="161" t="s">
        <v>583</v>
      </c>
      <c r="B473" s="39" t="s">
        <v>1334</v>
      </c>
      <c r="C473" s="39" t="s">
        <v>763</v>
      </c>
      <c r="D473" s="39" t="s">
        <v>777</v>
      </c>
      <c r="E473" s="22" t="s">
        <v>1345</v>
      </c>
      <c r="F473" s="39" t="s">
        <v>771</v>
      </c>
      <c r="G473" s="22" t="s">
        <v>988</v>
      </c>
      <c r="H473" s="39" t="s">
        <v>773</v>
      </c>
      <c r="I473" s="39" t="s">
        <v>768</v>
      </c>
      <c r="J473" s="22" t="s">
        <v>1346</v>
      </c>
    </row>
    <row r="474" ht="42" customHeight="1" spans="1:10">
      <c r="A474" s="161" t="s">
        <v>583</v>
      </c>
      <c r="B474" s="39" t="s">
        <v>1334</v>
      </c>
      <c r="C474" s="39" t="s">
        <v>763</v>
      </c>
      <c r="D474" s="39" t="s">
        <v>777</v>
      </c>
      <c r="E474" s="22" t="s">
        <v>1347</v>
      </c>
      <c r="F474" s="39" t="s">
        <v>771</v>
      </c>
      <c r="G474" s="22" t="s">
        <v>772</v>
      </c>
      <c r="H474" s="39" t="s">
        <v>773</v>
      </c>
      <c r="I474" s="39" t="s">
        <v>768</v>
      </c>
      <c r="J474" s="22" t="s">
        <v>1348</v>
      </c>
    </row>
    <row r="475" ht="42" customHeight="1" spans="1:10">
      <c r="A475" s="161" t="s">
        <v>583</v>
      </c>
      <c r="B475" s="39" t="s">
        <v>1334</v>
      </c>
      <c r="C475" s="39" t="s">
        <v>784</v>
      </c>
      <c r="D475" s="39" t="s">
        <v>785</v>
      </c>
      <c r="E475" s="22" t="s">
        <v>1349</v>
      </c>
      <c r="F475" s="39" t="s">
        <v>766</v>
      </c>
      <c r="G475" s="22" t="s">
        <v>780</v>
      </c>
      <c r="H475" s="39" t="s">
        <v>773</v>
      </c>
      <c r="I475" s="39" t="s">
        <v>768</v>
      </c>
      <c r="J475" s="22" t="s">
        <v>1349</v>
      </c>
    </row>
    <row r="476" ht="42" customHeight="1" spans="1:10">
      <c r="A476" s="161" t="s">
        <v>583</v>
      </c>
      <c r="B476" s="39" t="s">
        <v>1334</v>
      </c>
      <c r="C476" s="39" t="s">
        <v>792</v>
      </c>
      <c r="D476" s="39" t="s">
        <v>793</v>
      </c>
      <c r="E476" s="22" t="s">
        <v>1209</v>
      </c>
      <c r="F476" s="39" t="s">
        <v>766</v>
      </c>
      <c r="G476" s="22" t="s">
        <v>988</v>
      </c>
      <c r="H476" s="39" t="s">
        <v>773</v>
      </c>
      <c r="I476" s="39" t="s">
        <v>768</v>
      </c>
      <c r="J476" s="22" t="s">
        <v>1209</v>
      </c>
    </row>
    <row r="477" ht="42" customHeight="1" spans="1:10">
      <c r="A477" s="161" t="s">
        <v>583</v>
      </c>
      <c r="B477" s="39" t="s">
        <v>1334</v>
      </c>
      <c r="C477" s="39" t="s">
        <v>792</v>
      </c>
      <c r="D477" s="39" t="s">
        <v>793</v>
      </c>
      <c r="E477" s="22" t="s">
        <v>1111</v>
      </c>
      <c r="F477" s="39" t="s">
        <v>771</v>
      </c>
      <c r="G477" s="22" t="s">
        <v>772</v>
      </c>
      <c r="H477" s="39" t="s">
        <v>773</v>
      </c>
      <c r="I477" s="39" t="s">
        <v>768</v>
      </c>
      <c r="J477" s="22" t="s">
        <v>1111</v>
      </c>
    </row>
    <row r="478" ht="42" customHeight="1" spans="1:10">
      <c r="A478" s="161" t="s">
        <v>583</v>
      </c>
      <c r="B478" s="39" t="s">
        <v>1334</v>
      </c>
      <c r="C478" s="39" t="s">
        <v>792</v>
      </c>
      <c r="D478" s="39" t="s">
        <v>793</v>
      </c>
      <c r="E478" s="22" t="s">
        <v>1350</v>
      </c>
      <c r="F478" s="39" t="s">
        <v>771</v>
      </c>
      <c r="G478" s="22" t="s">
        <v>772</v>
      </c>
      <c r="H478" s="39" t="s">
        <v>773</v>
      </c>
      <c r="I478" s="39" t="s">
        <v>768</v>
      </c>
      <c r="J478" s="22" t="s">
        <v>1350</v>
      </c>
    </row>
    <row r="479" ht="42" customHeight="1" spans="1:10">
      <c r="A479" s="161" t="s">
        <v>623</v>
      </c>
      <c r="B479" s="39" t="s">
        <v>1080</v>
      </c>
      <c r="C479" s="39" t="s">
        <v>763</v>
      </c>
      <c r="D479" s="39" t="s">
        <v>764</v>
      </c>
      <c r="E479" s="22" t="s">
        <v>1052</v>
      </c>
      <c r="F479" s="39" t="s">
        <v>766</v>
      </c>
      <c r="G479" s="22" t="s">
        <v>1055</v>
      </c>
      <c r="H479" s="39" t="s">
        <v>773</v>
      </c>
      <c r="I479" s="39" t="s">
        <v>768</v>
      </c>
      <c r="J479" s="22" t="s">
        <v>1081</v>
      </c>
    </row>
    <row r="480" ht="42" customHeight="1" spans="1:10">
      <c r="A480" s="161" t="s">
        <v>623</v>
      </c>
      <c r="B480" s="39" t="s">
        <v>1080</v>
      </c>
      <c r="C480" s="39" t="s">
        <v>763</v>
      </c>
      <c r="D480" s="39" t="s">
        <v>764</v>
      </c>
      <c r="E480" s="22" t="s">
        <v>1082</v>
      </c>
      <c r="F480" s="39" t="s">
        <v>766</v>
      </c>
      <c r="G480" s="22" t="s">
        <v>1083</v>
      </c>
      <c r="H480" s="39" t="s">
        <v>773</v>
      </c>
      <c r="I480" s="39" t="s">
        <v>768</v>
      </c>
      <c r="J480" s="22" t="s">
        <v>1081</v>
      </c>
    </row>
    <row r="481" ht="42" customHeight="1" spans="1:10">
      <c r="A481" s="161" t="s">
        <v>623</v>
      </c>
      <c r="B481" s="39" t="s">
        <v>1080</v>
      </c>
      <c r="C481" s="39" t="s">
        <v>763</v>
      </c>
      <c r="D481" s="39" t="s">
        <v>777</v>
      </c>
      <c r="E481" s="22" t="s">
        <v>1084</v>
      </c>
      <c r="F481" s="39" t="s">
        <v>766</v>
      </c>
      <c r="G481" s="22" t="s">
        <v>780</v>
      </c>
      <c r="H481" s="39" t="s">
        <v>773</v>
      </c>
      <c r="I481" s="39" t="s">
        <v>768</v>
      </c>
      <c r="J481" s="22" t="s">
        <v>1039</v>
      </c>
    </row>
    <row r="482" ht="42" customHeight="1" spans="1:10">
      <c r="A482" s="161" t="s">
        <v>623</v>
      </c>
      <c r="B482" s="39" t="s">
        <v>1080</v>
      </c>
      <c r="C482" s="39" t="s">
        <v>784</v>
      </c>
      <c r="D482" s="39" t="s">
        <v>785</v>
      </c>
      <c r="E482" s="22" t="s">
        <v>1085</v>
      </c>
      <c r="F482" s="39" t="s">
        <v>766</v>
      </c>
      <c r="G482" s="22" t="s">
        <v>1086</v>
      </c>
      <c r="H482" s="39" t="s">
        <v>773</v>
      </c>
      <c r="I482" s="39" t="s">
        <v>768</v>
      </c>
      <c r="J482" s="22" t="s">
        <v>1046</v>
      </c>
    </row>
    <row r="483" ht="42" customHeight="1" spans="1:10">
      <c r="A483" s="161" t="s">
        <v>623</v>
      </c>
      <c r="B483" s="39" t="s">
        <v>1080</v>
      </c>
      <c r="C483" s="39" t="s">
        <v>784</v>
      </c>
      <c r="D483" s="39" t="s">
        <v>785</v>
      </c>
      <c r="E483" s="22" t="s">
        <v>1047</v>
      </c>
      <c r="F483" s="39" t="s">
        <v>844</v>
      </c>
      <c r="G483" s="22" t="s">
        <v>1048</v>
      </c>
      <c r="H483" s="39" t="s">
        <v>773</v>
      </c>
      <c r="I483" s="39" t="s">
        <v>768</v>
      </c>
      <c r="J483" s="22" t="s">
        <v>1049</v>
      </c>
    </row>
    <row r="484" ht="42" customHeight="1" spans="1:10">
      <c r="A484" s="161" t="s">
        <v>623</v>
      </c>
      <c r="B484" s="39" t="s">
        <v>1080</v>
      </c>
      <c r="C484" s="39" t="s">
        <v>792</v>
      </c>
      <c r="D484" s="39" t="s">
        <v>793</v>
      </c>
      <c r="E484" s="22" t="s">
        <v>794</v>
      </c>
      <c r="F484" s="39" t="s">
        <v>844</v>
      </c>
      <c r="G484" s="22" t="s">
        <v>780</v>
      </c>
      <c r="H484" s="39" t="s">
        <v>773</v>
      </c>
      <c r="I484" s="39" t="s">
        <v>768</v>
      </c>
      <c r="J484" s="22" t="s">
        <v>1050</v>
      </c>
    </row>
    <row r="485" ht="42" customHeight="1" spans="1:10">
      <c r="A485" s="161" t="s">
        <v>613</v>
      </c>
      <c r="B485" s="39" t="s">
        <v>1080</v>
      </c>
      <c r="C485" s="39" t="s">
        <v>763</v>
      </c>
      <c r="D485" s="39" t="s">
        <v>764</v>
      </c>
      <c r="E485" s="22" t="s">
        <v>1052</v>
      </c>
      <c r="F485" s="39" t="s">
        <v>766</v>
      </c>
      <c r="G485" s="22" t="s">
        <v>1055</v>
      </c>
      <c r="H485" s="39" t="s">
        <v>773</v>
      </c>
      <c r="I485" s="39" t="s">
        <v>768</v>
      </c>
      <c r="J485" s="22" t="s">
        <v>1081</v>
      </c>
    </row>
    <row r="486" ht="42" customHeight="1" spans="1:10">
      <c r="A486" s="161" t="s">
        <v>613</v>
      </c>
      <c r="B486" s="39" t="s">
        <v>1080</v>
      </c>
      <c r="C486" s="39" t="s">
        <v>763</v>
      </c>
      <c r="D486" s="39" t="s">
        <v>764</v>
      </c>
      <c r="E486" s="22" t="s">
        <v>1082</v>
      </c>
      <c r="F486" s="39" t="s">
        <v>766</v>
      </c>
      <c r="G486" s="22" t="s">
        <v>1083</v>
      </c>
      <c r="H486" s="39" t="s">
        <v>773</v>
      </c>
      <c r="I486" s="39" t="s">
        <v>768</v>
      </c>
      <c r="J486" s="22" t="s">
        <v>1081</v>
      </c>
    </row>
    <row r="487" ht="42" customHeight="1" spans="1:10">
      <c r="A487" s="161" t="s">
        <v>613</v>
      </c>
      <c r="B487" s="39" t="s">
        <v>1080</v>
      </c>
      <c r="C487" s="39" t="s">
        <v>763</v>
      </c>
      <c r="D487" s="39" t="s">
        <v>777</v>
      </c>
      <c r="E487" s="22" t="s">
        <v>1084</v>
      </c>
      <c r="F487" s="39" t="s">
        <v>766</v>
      </c>
      <c r="G487" s="22" t="s">
        <v>780</v>
      </c>
      <c r="H487" s="39" t="s">
        <v>773</v>
      </c>
      <c r="I487" s="39" t="s">
        <v>768</v>
      </c>
      <c r="J487" s="22" t="s">
        <v>1039</v>
      </c>
    </row>
    <row r="488" ht="42" customHeight="1" spans="1:10">
      <c r="A488" s="161" t="s">
        <v>613</v>
      </c>
      <c r="B488" s="39" t="s">
        <v>1080</v>
      </c>
      <c r="C488" s="39" t="s">
        <v>784</v>
      </c>
      <c r="D488" s="39" t="s">
        <v>785</v>
      </c>
      <c r="E488" s="22" t="s">
        <v>1085</v>
      </c>
      <c r="F488" s="39" t="s">
        <v>766</v>
      </c>
      <c r="G488" s="22" t="s">
        <v>1086</v>
      </c>
      <c r="H488" s="39" t="s">
        <v>773</v>
      </c>
      <c r="I488" s="39" t="s">
        <v>768</v>
      </c>
      <c r="J488" s="22" t="s">
        <v>1046</v>
      </c>
    </row>
    <row r="489" ht="42" customHeight="1" spans="1:10">
      <c r="A489" s="161" t="s">
        <v>613</v>
      </c>
      <c r="B489" s="39" t="s">
        <v>1080</v>
      </c>
      <c r="C489" s="39" t="s">
        <v>784</v>
      </c>
      <c r="D489" s="39" t="s">
        <v>785</v>
      </c>
      <c r="E489" s="22" t="s">
        <v>1047</v>
      </c>
      <c r="F489" s="39" t="s">
        <v>844</v>
      </c>
      <c r="G489" s="22" t="s">
        <v>1048</v>
      </c>
      <c r="H489" s="39" t="s">
        <v>773</v>
      </c>
      <c r="I489" s="39" t="s">
        <v>768</v>
      </c>
      <c r="J489" s="22" t="s">
        <v>1049</v>
      </c>
    </row>
    <row r="490" ht="42" customHeight="1" spans="1:10">
      <c r="A490" s="161" t="s">
        <v>613</v>
      </c>
      <c r="B490" s="39" t="s">
        <v>1080</v>
      </c>
      <c r="C490" s="39" t="s">
        <v>792</v>
      </c>
      <c r="D490" s="39" t="s">
        <v>793</v>
      </c>
      <c r="E490" s="22" t="s">
        <v>794</v>
      </c>
      <c r="F490" s="39" t="s">
        <v>844</v>
      </c>
      <c r="G490" s="22" t="s">
        <v>780</v>
      </c>
      <c r="H490" s="39" t="s">
        <v>773</v>
      </c>
      <c r="I490" s="39" t="s">
        <v>768</v>
      </c>
      <c r="J490" s="22" t="s">
        <v>1050</v>
      </c>
    </row>
    <row r="491" ht="42" customHeight="1" spans="1:10">
      <c r="A491" s="161" t="s">
        <v>523</v>
      </c>
      <c r="B491" s="39" t="s">
        <v>1351</v>
      </c>
      <c r="C491" s="39" t="s">
        <v>763</v>
      </c>
      <c r="D491" s="39" t="s">
        <v>764</v>
      </c>
      <c r="E491" s="22" t="s">
        <v>1352</v>
      </c>
      <c r="F491" s="39" t="s">
        <v>844</v>
      </c>
      <c r="G491" s="22" t="s">
        <v>1353</v>
      </c>
      <c r="H491" s="39" t="s">
        <v>821</v>
      </c>
      <c r="I491" s="39" t="s">
        <v>768</v>
      </c>
      <c r="J491" s="22" t="s">
        <v>1354</v>
      </c>
    </row>
    <row r="492" ht="42" customHeight="1" spans="1:10">
      <c r="A492" s="161" t="s">
        <v>523</v>
      </c>
      <c r="B492" s="39" t="s">
        <v>1351</v>
      </c>
      <c r="C492" s="39" t="s">
        <v>763</v>
      </c>
      <c r="D492" s="39" t="s">
        <v>764</v>
      </c>
      <c r="E492" s="22" t="s">
        <v>1355</v>
      </c>
      <c r="F492" s="39" t="s">
        <v>844</v>
      </c>
      <c r="G492" s="22" t="s">
        <v>1356</v>
      </c>
      <c r="H492" s="39" t="s">
        <v>821</v>
      </c>
      <c r="I492" s="39" t="s">
        <v>768</v>
      </c>
      <c r="J492" s="22" t="s">
        <v>1354</v>
      </c>
    </row>
    <row r="493" ht="42" customHeight="1" spans="1:10">
      <c r="A493" s="161" t="s">
        <v>523</v>
      </c>
      <c r="B493" s="39" t="s">
        <v>1351</v>
      </c>
      <c r="C493" s="39" t="s">
        <v>763</v>
      </c>
      <c r="D493" s="39" t="s">
        <v>764</v>
      </c>
      <c r="E493" s="22" t="s">
        <v>1357</v>
      </c>
      <c r="F493" s="39" t="s">
        <v>844</v>
      </c>
      <c r="G493" s="22" t="s">
        <v>1358</v>
      </c>
      <c r="H493" s="39" t="s">
        <v>821</v>
      </c>
      <c r="I493" s="39" t="s">
        <v>768</v>
      </c>
      <c r="J493" s="22" t="s">
        <v>1354</v>
      </c>
    </row>
    <row r="494" ht="42" customHeight="1" spans="1:10">
      <c r="A494" s="161" t="s">
        <v>523</v>
      </c>
      <c r="B494" s="39" t="s">
        <v>1351</v>
      </c>
      <c r="C494" s="39" t="s">
        <v>763</v>
      </c>
      <c r="D494" s="39" t="s">
        <v>777</v>
      </c>
      <c r="E494" s="22" t="s">
        <v>1359</v>
      </c>
      <c r="F494" s="39" t="s">
        <v>771</v>
      </c>
      <c r="G494" s="22" t="s">
        <v>776</v>
      </c>
      <c r="H494" s="39" t="s">
        <v>773</v>
      </c>
      <c r="I494" s="39" t="s">
        <v>768</v>
      </c>
      <c r="J494" s="22" t="s">
        <v>1360</v>
      </c>
    </row>
    <row r="495" ht="42" customHeight="1" spans="1:10">
      <c r="A495" s="161" t="s">
        <v>523</v>
      </c>
      <c r="B495" s="39" t="s">
        <v>1351</v>
      </c>
      <c r="C495" s="39" t="s">
        <v>763</v>
      </c>
      <c r="D495" s="39" t="s">
        <v>781</v>
      </c>
      <c r="E495" s="22" t="s">
        <v>1361</v>
      </c>
      <c r="F495" s="39" t="s">
        <v>906</v>
      </c>
      <c r="G495" s="22" t="s">
        <v>1362</v>
      </c>
      <c r="H495" s="39" t="s">
        <v>1199</v>
      </c>
      <c r="I495" s="39" t="s">
        <v>768</v>
      </c>
      <c r="J495" s="22" t="s">
        <v>1363</v>
      </c>
    </row>
    <row r="496" ht="42" customHeight="1" spans="1:10">
      <c r="A496" s="161" t="s">
        <v>523</v>
      </c>
      <c r="B496" s="39" t="s">
        <v>1351</v>
      </c>
      <c r="C496" s="39" t="s">
        <v>784</v>
      </c>
      <c r="D496" s="39" t="s">
        <v>785</v>
      </c>
      <c r="E496" s="22" t="s">
        <v>1364</v>
      </c>
      <c r="F496" s="39" t="s">
        <v>771</v>
      </c>
      <c r="G496" s="22" t="s">
        <v>1220</v>
      </c>
      <c r="H496" s="39" t="s">
        <v>773</v>
      </c>
      <c r="I496" s="39" t="s">
        <v>789</v>
      </c>
      <c r="J496" s="22" t="s">
        <v>1365</v>
      </c>
    </row>
    <row r="497" ht="42" customHeight="1" spans="1:10">
      <c r="A497" s="161" t="s">
        <v>523</v>
      </c>
      <c r="B497" s="39" t="s">
        <v>1351</v>
      </c>
      <c r="C497" s="39" t="s">
        <v>792</v>
      </c>
      <c r="D497" s="39" t="s">
        <v>793</v>
      </c>
      <c r="E497" s="22" t="s">
        <v>1366</v>
      </c>
      <c r="F497" s="39" t="s">
        <v>766</v>
      </c>
      <c r="G497" s="22" t="s">
        <v>776</v>
      </c>
      <c r="H497" s="39" t="s">
        <v>773</v>
      </c>
      <c r="I497" s="39" t="s">
        <v>768</v>
      </c>
      <c r="J497" s="22" t="s">
        <v>1365</v>
      </c>
    </row>
    <row r="498" ht="42" customHeight="1" spans="1:10">
      <c r="A498" s="161" t="s">
        <v>595</v>
      </c>
      <c r="B498" s="39" t="s">
        <v>1367</v>
      </c>
      <c r="C498" s="39" t="s">
        <v>763</v>
      </c>
      <c r="D498" s="39" t="s">
        <v>764</v>
      </c>
      <c r="E498" s="22" t="s">
        <v>1052</v>
      </c>
      <c r="F498" s="39" t="s">
        <v>766</v>
      </c>
      <c r="G498" s="22" t="s">
        <v>1053</v>
      </c>
      <c r="H498" s="39" t="s">
        <v>773</v>
      </c>
      <c r="I498" s="39" t="s">
        <v>768</v>
      </c>
      <c r="J498" s="22" t="s">
        <v>1052</v>
      </c>
    </row>
    <row r="499" ht="42" customHeight="1" spans="1:10">
      <c r="A499" s="161" t="s">
        <v>595</v>
      </c>
      <c r="B499" s="39" t="s">
        <v>1367</v>
      </c>
      <c r="C499" s="39" t="s">
        <v>763</v>
      </c>
      <c r="D499" s="39" t="s">
        <v>764</v>
      </c>
      <c r="E499" s="22" t="s">
        <v>1368</v>
      </c>
      <c r="F499" s="39" t="s">
        <v>766</v>
      </c>
      <c r="G499" s="22" t="s">
        <v>1055</v>
      </c>
      <c r="H499" s="39" t="s">
        <v>773</v>
      </c>
      <c r="I499" s="39" t="s">
        <v>768</v>
      </c>
      <c r="J499" s="22" t="s">
        <v>1369</v>
      </c>
    </row>
    <row r="500" ht="42" customHeight="1" spans="1:10">
      <c r="A500" s="161" t="s">
        <v>595</v>
      </c>
      <c r="B500" s="39" t="s">
        <v>1367</v>
      </c>
      <c r="C500" s="39" t="s">
        <v>763</v>
      </c>
      <c r="D500" s="39" t="s">
        <v>764</v>
      </c>
      <c r="E500" s="22" t="s">
        <v>1370</v>
      </c>
      <c r="F500" s="39" t="s">
        <v>766</v>
      </c>
      <c r="G500" s="22" t="s">
        <v>803</v>
      </c>
      <c r="H500" s="39" t="s">
        <v>767</v>
      </c>
      <c r="I500" s="39" t="s">
        <v>768</v>
      </c>
      <c r="J500" s="22" t="s">
        <v>1370</v>
      </c>
    </row>
    <row r="501" ht="42" customHeight="1" spans="1:10">
      <c r="A501" s="161" t="s">
        <v>595</v>
      </c>
      <c r="B501" s="39" t="s">
        <v>1367</v>
      </c>
      <c r="C501" s="39" t="s">
        <v>763</v>
      </c>
      <c r="D501" s="39" t="s">
        <v>764</v>
      </c>
      <c r="E501" s="22" t="s">
        <v>1371</v>
      </c>
      <c r="F501" s="39" t="s">
        <v>766</v>
      </c>
      <c r="G501" s="22" t="s">
        <v>780</v>
      </c>
      <c r="H501" s="39" t="s">
        <v>773</v>
      </c>
      <c r="I501" s="39" t="s">
        <v>768</v>
      </c>
      <c r="J501" s="22" t="s">
        <v>1371</v>
      </c>
    </row>
    <row r="502" ht="42" customHeight="1" spans="1:10">
      <c r="A502" s="161" t="s">
        <v>595</v>
      </c>
      <c r="B502" s="39" t="s">
        <v>1367</v>
      </c>
      <c r="C502" s="39" t="s">
        <v>763</v>
      </c>
      <c r="D502" s="39" t="s">
        <v>764</v>
      </c>
      <c r="E502" s="22" t="s">
        <v>1372</v>
      </c>
      <c r="F502" s="39" t="s">
        <v>771</v>
      </c>
      <c r="G502" s="22" t="s">
        <v>874</v>
      </c>
      <c r="H502" s="39" t="s">
        <v>773</v>
      </c>
      <c r="I502" s="39" t="s">
        <v>768</v>
      </c>
      <c r="J502" s="22" t="s">
        <v>1372</v>
      </c>
    </row>
    <row r="503" ht="42" customHeight="1" spans="1:10">
      <c r="A503" s="161" t="s">
        <v>595</v>
      </c>
      <c r="B503" s="39" t="s">
        <v>1367</v>
      </c>
      <c r="C503" s="39" t="s">
        <v>784</v>
      </c>
      <c r="D503" s="39" t="s">
        <v>785</v>
      </c>
      <c r="E503" s="22" t="s">
        <v>1373</v>
      </c>
      <c r="F503" s="39" t="s">
        <v>771</v>
      </c>
      <c r="G503" s="22" t="s">
        <v>119</v>
      </c>
      <c r="H503" s="39" t="s">
        <v>1059</v>
      </c>
      <c r="I503" s="39" t="s">
        <v>768</v>
      </c>
      <c r="J503" s="22" t="s">
        <v>1373</v>
      </c>
    </row>
    <row r="504" ht="42" customHeight="1" spans="1:10">
      <c r="A504" s="161" t="s">
        <v>595</v>
      </c>
      <c r="B504" s="39" t="s">
        <v>1367</v>
      </c>
      <c r="C504" s="39" t="s">
        <v>784</v>
      </c>
      <c r="D504" s="39" t="s">
        <v>785</v>
      </c>
      <c r="E504" s="22" t="s">
        <v>1374</v>
      </c>
      <c r="F504" s="39" t="s">
        <v>771</v>
      </c>
      <c r="G504" s="22" t="s">
        <v>803</v>
      </c>
      <c r="H504" s="39" t="s">
        <v>1063</v>
      </c>
      <c r="I504" s="39" t="s">
        <v>768</v>
      </c>
      <c r="J504" s="22" t="s">
        <v>1374</v>
      </c>
    </row>
    <row r="505" ht="42" customHeight="1" spans="1:10">
      <c r="A505" s="161" t="s">
        <v>595</v>
      </c>
      <c r="B505" s="39" t="s">
        <v>1367</v>
      </c>
      <c r="C505" s="39" t="s">
        <v>784</v>
      </c>
      <c r="D505" s="39" t="s">
        <v>785</v>
      </c>
      <c r="E505" s="22" t="s">
        <v>1375</v>
      </c>
      <c r="F505" s="39" t="s">
        <v>766</v>
      </c>
      <c r="G505" s="22" t="s">
        <v>1061</v>
      </c>
      <c r="H505" s="39" t="s">
        <v>773</v>
      </c>
      <c r="I505" s="39" t="s">
        <v>768</v>
      </c>
      <c r="J505" s="22" t="s">
        <v>1375</v>
      </c>
    </row>
    <row r="506" ht="42" customHeight="1" spans="1:10">
      <c r="A506" s="161" t="s">
        <v>595</v>
      </c>
      <c r="B506" s="39" t="s">
        <v>1367</v>
      </c>
      <c r="C506" s="39" t="s">
        <v>784</v>
      </c>
      <c r="D506" s="39" t="s">
        <v>785</v>
      </c>
      <c r="E506" s="22" t="s">
        <v>1376</v>
      </c>
      <c r="F506" s="39" t="s">
        <v>766</v>
      </c>
      <c r="G506" s="22" t="s">
        <v>780</v>
      </c>
      <c r="H506" s="39" t="s">
        <v>773</v>
      </c>
      <c r="I506" s="39" t="s">
        <v>768</v>
      </c>
      <c r="J506" s="22" t="s">
        <v>1376</v>
      </c>
    </row>
    <row r="507" ht="42" customHeight="1" spans="1:10">
      <c r="A507" s="161" t="s">
        <v>595</v>
      </c>
      <c r="B507" s="39" t="s">
        <v>1367</v>
      </c>
      <c r="C507" s="39" t="s">
        <v>792</v>
      </c>
      <c r="D507" s="39" t="s">
        <v>793</v>
      </c>
      <c r="E507" s="22" t="s">
        <v>1065</v>
      </c>
      <c r="F507" s="39" t="s">
        <v>771</v>
      </c>
      <c r="G507" s="22" t="s">
        <v>1066</v>
      </c>
      <c r="H507" s="39" t="s">
        <v>1377</v>
      </c>
      <c r="I507" s="39" t="s">
        <v>789</v>
      </c>
      <c r="J507" s="22" t="s">
        <v>1065</v>
      </c>
    </row>
    <row r="508" ht="42" customHeight="1" spans="1:10">
      <c r="A508" s="161" t="s">
        <v>595</v>
      </c>
      <c r="B508" s="39" t="s">
        <v>1367</v>
      </c>
      <c r="C508" s="39" t="s">
        <v>792</v>
      </c>
      <c r="D508" s="39" t="s">
        <v>793</v>
      </c>
      <c r="E508" s="22" t="s">
        <v>1067</v>
      </c>
      <c r="F508" s="39" t="s">
        <v>771</v>
      </c>
      <c r="G508" s="22" t="s">
        <v>772</v>
      </c>
      <c r="H508" s="39" t="s">
        <v>1377</v>
      </c>
      <c r="I508" s="39" t="s">
        <v>789</v>
      </c>
      <c r="J508" s="22" t="s">
        <v>1067</v>
      </c>
    </row>
    <row r="509" ht="42" customHeight="1" spans="1:10">
      <c r="A509" s="161" t="s">
        <v>595</v>
      </c>
      <c r="B509" s="39" t="s">
        <v>1367</v>
      </c>
      <c r="C509" s="39" t="s">
        <v>792</v>
      </c>
      <c r="D509" s="39" t="s">
        <v>793</v>
      </c>
      <c r="E509" s="22" t="s">
        <v>1068</v>
      </c>
      <c r="F509" s="39" t="s">
        <v>771</v>
      </c>
      <c r="G509" s="22" t="s">
        <v>1069</v>
      </c>
      <c r="H509" s="39" t="s">
        <v>773</v>
      </c>
      <c r="I509" s="39" t="s">
        <v>789</v>
      </c>
      <c r="J509" s="22" t="s">
        <v>1068</v>
      </c>
    </row>
    <row r="510" ht="42" customHeight="1" spans="1:10">
      <c r="A510" s="161" t="s">
        <v>627</v>
      </c>
      <c r="B510" s="39" t="s">
        <v>1087</v>
      </c>
      <c r="C510" s="39" t="s">
        <v>763</v>
      </c>
      <c r="D510" s="39" t="s">
        <v>777</v>
      </c>
      <c r="E510" s="22" t="s">
        <v>1378</v>
      </c>
      <c r="F510" s="39" t="s">
        <v>771</v>
      </c>
      <c r="G510" s="22" t="s">
        <v>776</v>
      </c>
      <c r="H510" s="39" t="s">
        <v>773</v>
      </c>
      <c r="I510" s="39" t="s">
        <v>768</v>
      </c>
      <c r="J510" s="22" t="s">
        <v>1379</v>
      </c>
    </row>
    <row r="511" ht="42" customHeight="1" spans="1:10">
      <c r="A511" s="161" t="s">
        <v>627</v>
      </c>
      <c r="B511" s="39" t="s">
        <v>1087</v>
      </c>
      <c r="C511" s="39" t="s">
        <v>763</v>
      </c>
      <c r="D511" s="39" t="s">
        <v>777</v>
      </c>
      <c r="E511" s="22" t="s">
        <v>950</v>
      </c>
      <c r="F511" s="39" t="s">
        <v>766</v>
      </c>
      <c r="G511" s="22" t="s">
        <v>951</v>
      </c>
      <c r="H511" s="39" t="s">
        <v>788</v>
      </c>
      <c r="I511" s="39" t="s">
        <v>789</v>
      </c>
      <c r="J511" s="22" t="s">
        <v>1379</v>
      </c>
    </row>
    <row r="512" ht="42" customHeight="1" spans="1:10">
      <c r="A512" s="161" t="s">
        <v>627</v>
      </c>
      <c r="B512" s="39" t="s">
        <v>1087</v>
      </c>
      <c r="C512" s="39" t="s">
        <v>763</v>
      </c>
      <c r="D512" s="39" t="s">
        <v>777</v>
      </c>
      <c r="E512" s="22" t="s">
        <v>1380</v>
      </c>
      <c r="F512" s="39" t="s">
        <v>766</v>
      </c>
      <c r="G512" s="22" t="s">
        <v>948</v>
      </c>
      <c r="H512" s="39" t="s">
        <v>788</v>
      </c>
      <c r="I512" s="39" t="s">
        <v>789</v>
      </c>
      <c r="J512" s="22" t="s">
        <v>1379</v>
      </c>
    </row>
    <row r="513" ht="42" customHeight="1" spans="1:10">
      <c r="A513" s="161" t="s">
        <v>627</v>
      </c>
      <c r="B513" s="39" t="s">
        <v>1087</v>
      </c>
      <c r="C513" s="39" t="s">
        <v>784</v>
      </c>
      <c r="D513" s="39" t="s">
        <v>785</v>
      </c>
      <c r="E513" s="22" t="s">
        <v>1381</v>
      </c>
      <c r="F513" s="39" t="s">
        <v>766</v>
      </c>
      <c r="G513" s="22" t="s">
        <v>954</v>
      </c>
      <c r="H513" s="39" t="s">
        <v>788</v>
      </c>
      <c r="I513" s="39" t="s">
        <v>789</v>
      </c>
      <c r="J513" s="22" t="s">
        <v>1379</v>
      </c>
    </row>
    <row r="514" ht="42" customHeight="1" spans="1:10">
      <c r="A514" s="161" t="s">
        <v>627</v>
      </c>
      <c r="B514" s="39" t="s">
        <v>1087</v>
      </c>
      <c r="C514" s="39" t="s">
        <v>784</v>
      </c>
      <c r="D514" s="39" t="s">
        <v>785</v>
      </c>
      <c r="E514" s="22" t="s">
        <v>1382</v>
      </c>
      <c r="F514" s="39" t="s">
        <v>766</v>
      </c>
      <c r="G514" s="22" t="s">
        <v>1383</v>
      </c>
      <c r="H514" s="39" t="s">
        <v>788</v>
      </c>
      <c r="I514" s="39" t="s">
        <v>789</v>
      </c>
      <c r="J514" s="22" t="s">
        <v>1379</v>
      </c>
    </row>
    <row r="515" ht="42" customHeight="1" spans="1:10">
      <c r="A515" s="161" t="s">
        <v>627</v>
      </c>
      <c r="B515" s="39" t="s">
        <v>1087</v>
      </c>
      <c r="C515" s="39" t="s">
        <v>784</v>
      </c>
      <c r="D515" s="39" t="s">
        <v>811</v>
      </c>
      <c r="E515" s="22" t="s">
        <v>1384</v>
      </c>
      <c r="F515" s="39" t="s">
        <v>766</v>
      </c>
      <c r="G515" s="22" t="s">
        <v>956</v>
      </c>
      <c r="H515" s="39" t="s">
        <v>788</v>
      </c>
      <c r="I515" s="39" t="s">
        <v>789</v>
      </c>
      <c r="J515" s="22" t="s">
        <v>1379</v>
      </c>
    </row>
    <row r="516" ht="42" customHeight="1" spans="1:10">
      <c r="A516" s="161" t="s">
        <v>627</v>
      </c>
      <c r="B516" s="39" t="s">
        <v>1087</v>
      </c>
      <c r="C516" s="39" t="s">
        <v>792</v>
      </c>
      <c r="D516" s="39" t="s">
        <v>793</v>
      </c>
      <c r="E516" s="22" t="s">
        <v>1385</v>
      </c>
      <c r="F516" s="39" t="s">
        <v>766</v>
      </c>
      <c r="G516" s="22" t="s">
        <v>776</v>
      </c>
      <c r="H516" s="39" t="s">
        <v>773</v>
      </c>
      <c r="I516" s="39" t="s">
        <v>768</v>
      </c>
      <c r="J516" s="22" t="s">
        <v>1379</v>
      </c>
    </row>
    <row r="517" ht="42" customHeight="1" spans="1:10">
      <c r="A517" s="161" t="s">
        <v>537</v>
      </c>
      <c r="B517" s="39" t="s">
        <v>1386</v>
      </c>
      <c r="C517" s="39" t="s">
        <v>763</v>
      </c>
      <c r="D517" s="39" t="s">
        <v>764</v>
      </c>
      <c r="E517" s="22" t="s">
        <v>1387</v>
      </c>
      <c r="F517" s="39" t="s">
        <v>766</v>
      </c>
      <c r="G517" s="22" t="s">
        <v>780</v>
      </c>
      <c r="H517" s="39" t="s">
        <v>773</v>
      </c>
      <c r="I517" s="39" t="s">
        <v>768</v>
      </c>
      <c r="J517" s="22" t="s">
        <v>1388</v>
      </c>
    </row>
    <row r="518" ht="42" customHeight="1" spans="1:10">
      <c r="A518" s="161" t="s">
        <v>537</v>
      </c>
      <c r="B518" s="39" t="s">
        <v>1386</v>
      </c>
      <c r="C518" s="39" t="s">
        <v>763</v>
      </c>
      <c r="D518" s="39" t="s">
        <v>764</v>
      </c>
      <c r="E518" s="22" t="s">
        <v>1389</v>
      </c>
      <c r="F518" s="39" t="s">
        <v>766</v>
      </c>
      <c r="G518" s="22" t="s">
        <v>1390</v>
      </c>
      <c r="H518" s="39" t="s">
        <v>1391</v>
      </c>
      <c r="I518" s="39" t="s">
        <v>768</v>
      </c>
      <c r="J518" s="22" t="s">
        <v>1392</v>
      </c>
    </row>
    <row r="519" ht="42" customHeight="1" spans="1:10">
      <c r="A519" s="161" t="s">
        <v>537</v>
      </c>
      <c r="B519" s="39" t="s">
        <v>1386</v>
      </c>
      <c r="C519" s="39" t="s">
        <v>763</v>
      </c>
      <c r="D519" s="39" t="s">
        <v>777</v>
      </c>
      <c r="E519" s="22" t="s">
        <v>1393</v>
      </c>
      <c r="F519" s="39" t="s">
        <v>771</v>
      </c>
      <c r="G519" s="22" t="s">
        <v>1394</v>
      </c>
      <c r="H519" s="39" t="s">
        <v>773</v>
      </c>
      <c r="I519" s="39" t="s">
        <v>768</v>
      </c>
      <c r="J519" s="22" t="s">
        <v>1395</v>
      </c>
    </row>
    <row r="520" ht="42" customHeight="1" spans="1:10">
      <c r="A520" s="161" t="s">
        <v>537</v>
      </c>
      <c r="B520" s="39" t="s">
        <v>1386</v>
      </c>
      <c r="C520" s="39" t="s">
        <v>763</v>
      </c>
      <c r="D520" s="39" t="s">
        <v>777</v>
      </c>
      <c r="E520" s="22" t="s">
        <v>1396</v>
      </c>
      <c r="F520" s="39" t="s">
        <v>766</v>
      </c>
      <c r="G520" s="22" t="s">
        <v>1394</v>
      </c>
      <c r="H520" s="39" t="s">
        <v>773</v>
      </c>
      <c r="I520" s="39" t="s">
        <v>789</v>
      </c>
      <c r="J520" s="22" t="s">
        <v>1396</v>
      </c>
    </row>
    <row r="521" ht="42" customHeight="1" spans="1:10">
      <c r="A521" s="161" t="s">
        <v>537</v>
      </c>
      <c r="B521" s="39" t="s">
        <v>1386</v>
      </c>
      <c r="C521" s="39" t="s">
        <v>784</v>
      </c>
      <c r="D521" s="39" t="s">
        <v>785</v>
      </c>
      <c r="E521" s="22" t="s">
        <v>1397</v>
      </c>
      <c r="F521" s="39" t="s">
        <v>771</v>
      </c>
      <c r="G521" s="22" t="s">
        <v>1096</v>
      </c>
      <c r="H521" s="39" t="s">
        <v>773</v>
      </c>
      <c r="I521" s="39" t="s">
        <v>768</v>
      </c>
      <c r="J521" s="22" t="s">
        <v>1397</v>
      </c>
    </row>
    <row r="522" ht="42" customHeight="1" spans="1:10">
      <c r="A522" s="161" t="s">
        <v>537</v>
      </c>
      <c r="B522" s="39" t="s">
        <v>1386</v>
      </c>
      <c r="C522" s="39" t="s">
        <v>792</v>
      </c>
      <c r="D522" s="39" t="s">
        <v>793</v>
      </c>
      <c r="E522" s="22" t="s">
        <v>794</v>
      </c>
      <c r="F522" s="39" t="s">
        <v>771</v>
      </c>
      <c r="G522" s="22" t="s">
        <v>780</v>
      </c>
      <c r="H522" s="39" t="s">
        <v>773</v>
      </c>
      <c r="I522" s="39" t="s">
        <v>768</v>
      </c>
      <c r="J522" s="22" t="s">
        <v>794</v>
      </c>
    </row>
    <row r="523" ht="42" customHeight="1" spans="1:10">
      <c r="A523" s="161" t="s">
        <v>621</v>
      </c>
      <c r="B523" s="39" t="s">
        <v>1398</v>
      </c>
      <c r="C523" s="39" t="s">
        <v>763</v>
      </c>
      <c r="D523" s="39" t="s">
        <v>764</v>
      </c>
      <c r="E523" s="22" t="s">
        <v>1399</v>
      </c>
      <c r="F523" s="39" t="s">
        <v>766</v>
      </c>
      <c r="G523" s="22" t="s">
        <v>1400</v>
      </c>
      <c r="H523" s="39" t="s">
        <v>773</v>
      </c>
      <c r="I523" s="39" t="s">
        <v>789</v>
      </c>
      <c r="J523" s="22" t="s">
        <v>1401</v>
      </c>
    </row>
    <row r="524" ht="42" customHeight="1" spans="1:10">
      <c r="A524" s="161" t="s">
        <v>621</v>
      </c>
      <c r="B524" s="39" t="s">
        <v>1398</v>
      </c>
      <c r="C524" s="39" t="s">
        <v>763</v>
      </c>
      <c r="D524" s="39" t="s">
        <v>764</v>
      </c>
      <c r="E524" s="22" t="s">
        <v>1402</v>
      </c>
      <c r="F524" s="39" t="s">
        <v>766</v>
      </c>
      <c r="G524" s="22" t="s">
        <v>1403</v>
      </c>
      <c r="H524" s="39" t="s">
        <v>773</v>
      </c>
      <c r="I524" s="39" t="s">
        <v>789</v>
      </c>
      <c r="J524" s="22" t="s">
        <v>1401</v>
      </c>
    </row>
    <row r="525" ht="42" customHeight="1" spans="1:10">
      <c r="A525" s="161" t="s">
        <v>621</v>
      </c>
      <c r="B525" s="39" t="s">
        <v>1398</v>
      </c>
      <c r="C525" s="39" t="s">
        <v>763</v>
      </c>
      <c r="D525" s="39" t="s">
        <v>764</v>
      </c>
      <c r="E525" s="22" t="s">
        <v>1404</v>
      </c>
      <c r="F525" s="39" t="s">
        <v>766</v>
      </c>
      <c r="G525" s="22" t="s">
        <v>1403</v>
      </c>
      <c r="H525" s="39" t="s">
        <v>773</v>
      </c>
      <c r="I525" s="39" t="s">
        <v>789</v>
      </c>
      <c r="J525" s="22" t="s">
        <v>1401</v>
      </c>
    </row>
    <row r="526" ht="42" customHeight="1" spans="1:10">
      <c r="A526" s="161" t="s">
        <v>621</v>
      </c>
      <c r="B526" s="39" t="s">
        <v>1398</v>
      </c>
      <c r="C526" s="39" t="s">
        <v>763</v>
      </c>
      <c r="D526" s="39" t="s">
        <v>777</v>
      </c>
      <c r="E526" s="22" t="s">
        <v>1405</v>
      </c>
      <c r="F526" s="39" t="s">
        <v>766</v>
      </c>
      <c r="G526" s="22" t="s">
        <v>1400</v>
      </c>
      <c r="H526" s="39" t="s">
        <v>773</v>
      </c>
      <c r="I526" s="39" t="s">
        <v>789</v>
      </c>
      <c r="J526" s="22" t="s">
        <v>1401</v>
      </c>
    </row>
    <row r="527" ht="42" customHeight="1" spans="1:10">
      <c r="A527" s="161" t="s">
        <v>621</v>
      </c>
      <c r="B527" s="39" t="s">
        <v>1398</v>
      </c>
      <c r="C527" s="39" t="s">
        <v>763</v>
      </c>
      <c r="D527" s="39" t="s">
        <v>777</v>
      </c>
      <c r="E527" s="22" t="s">
        <v>1406</v>
      </c>
      <c r="F527" s="39" t="s">
        <v>766</v>
      </c>
      <c r="G527" s="22" t="s">
        <v>1403</v>
      </c>
      <c r="H527" s="39" t="s">
        <v>773</v>
      </c>
      <c r="I527" s="39" t="s">
        <v>789</v>
      </c>
      <c r="J527" s="22" t="s">
        <v>1401</v>
      </c>
    </row>
    <row r="528" ht="42" customHeight="1" spans="1:10">
      <c r="A528" s="161" t="s">
        <v>621</v>
      </c>
      <c r="B528" s="39" t="s">
        <v>1398</v>
      </c>
      <c r="C528" s="39" t="s">
        <v>763</v>
      </c>
      <c r="D528" s="39" t="s">
        <v>777</v>
      </c>
      <c r="E528" s="22" t="s">
        <v>1407</v>
      </c>
      <c r="F528" s="39" t="s">
        <v>766</v>
      </c>
      <c r="G528" s="22" t="s">
        <v>1408</v>
      </c>
      <c r="H528" s="39" t="s">
        <v>773</v>
      </c>
      <c r="I528" s="39" t="s">
        <v>789</v>
      </c>
      <c r="J528" s="22" t="s">
        <v>1401</v>
      </c>
    </row>
    <row r="529" ht="42" customHeight="1" spans="1:10">
      <c r="A529" s="161" t="s">
        <v>621</v>
      </c>
      <c r="B529" s="39" t="s">
        <v>1398</v>
      </c>
      <c r="C529" s="39" t="s">
        <v>784</v>
      </c>
      <c r="D529" s="39" t="s">
        <v>785</v>
      </c>
      <c r="E529" s="22" t="s">
        <v>1409</v>
      </c>
      <c r="F529" s="39" t="s">
        <v>766</v>
      </c>
      <c r="G529" s="22" t="s">
        <v>1400</v>
      </c>
      <c r="H529" s="39" t="s">
        <v>773</v>
      </c>
      <c r="I529" s="39" t="s">
        <v>789</v>
      </c>
      <c r="J529" s="22" t="s">
        <v>1401</v>
      </c>
    </row>
    <row r="530" ht="42" customHeight="1" spans="1:10">
      <c r="A530" s="161" t="s">
        <v>621</v>
      </c>
      <c r="B530" s="39" t="s">
        <v>1398</v>
      </c>
      <c r="C530" s="39" t="s">
        <v>784</v>
      </c>
      <c r="D530" s="39" t="s">
        <v>785</v>
      </c>
      <c r="E530" s="22" t="s">
        <v>1410</v>
      </c>
      <c r="F530" s="39" t="s">
        <v>766</v>
      </c>
      <c r="G530" s="22" t="s">
        <v>1403</v>
      </c>
      <c r="H530" s="39" t="s">
        <v>773</v>
      </c>
      <c r="I530" s="39" t="s">
        <v>789</v>
      </c>
      <c r="J530" s="22" t="s">
        <v>1401</v>
      </c>
    </row>
    <row r="531" ht="42" customHeight="1" spans="1:10">
      <c r="A531" s="161" t="s">
        <v>621</v>
      </c>
      <c r="B531" s="39" t="s">
        <v>1398</v>
      </c>
      <c r="C531" s="39" t="s">
        <v>784</v>
      </c>
      <c r="D531" s="39" t="s">
        <v>785</v>
      </c>
      <c r="E531" s="22" t="s">
        <v>1411</v>
      </c>
      <c r="F531" s="39" t="s">
        <v>766</v>
      </c>
      <c r="G531" s="22" t="s">
        <v>1403</v>
      </c>
      <c r="H531" s="39" t="s">
        <v>773</v>
      </c>
      <c r="I531" s="39" t="s">
        <v>789</v>
      </c>
      <c r="J531" s="22" t="s">
        <v>1401</v>
      </c>
    </row>
    <row r="532" ht="42" customHeight="1" spans="1:10">
      <c r="A532" s="161" t="s">
        <v>621</v>
      </c>
      <c r="B532" s="39" t="s">
        <v>1398</v>
      </c>
      <c r="C532" s="39" t="s">
        <v>784</v>
      </c>
      <c r="D532" s="39" t="s">
        <v>785</v>
      </c>
      <c r="E532" s="22" t="s">
        <v>1412</v>
      </c>
      <c r="F532" s="39" t="s">
        <v>766</v>
      </c>
      <c r="G532" s="22" t="s">
        <v>1403</v>
      </c>
      <c r="H532" s="39" t="s">
        <v>773</v>
      </c>
      <c r="I532" s="39" t="s">
        <v>789</v>
      </c>
      <c r="J532" s="22" t="s">
        <v>1401</v>
      </c>
    </row>
    <row r="533" ht="42" customHeight="1" spans="1:10">
      <c r="A533" s="161" t="s">
        <v>621</v>
      </c>
      <c r="B533" s="39" t="s">
        <v>1398</v>
      </c>
      <c r="C533" s="39" t="s">
        <v>784</v>
      </c>
      <c r="D533" s="39" t="s">
        <v>811</v>
      </c>
      <c r="E533" s="22" t="s">
        <v>1413</v>
      </c>
      <c r="F533" s="39" t="s">
        <v>766</v>
      </c>
      <c r="G533" s="22" t="s">
        <v>1403</v>
      </c>
      <c r="H533" s="39" t="s">
        <v>773</v>
      </c>
      <c r="I533" s="39" t="s">
        <v>789</v>
      </c>
      <c r="J533" s="22" t="s">
        <v>1401</v>
      </c>
    </row>
    <row r="534" ht="42" customHeight="1" spans="1:10">
      <c r="A534" s="161" t="s">
        <v>621</v>
      </c>
      <c r="B534" s="39" t="s">
        <v>1398</v>
      </c>
      <c r="C534" s="39" t="s">
        <v>784</v>
      </c>
      <c r="D534" s="39" t="s">
        <v>811</v>
      </c>
      <c r="E534" s="22" t="s">
        <v>1414</v>
      </c>
      <c r="F534" s="39" t="s">
        <v>766</v>
      </c>
      <c r="G534" s="22" t="s">
        <v>1403</v>
      </c>
      <c r="H534" s="39" t="s">
        <v>773</v>
      </c>
      <c r="I534" s="39" t="s">
        <v>789</v>
      </c>
      <c r="J534" s="22" t="s">
        <v>1401</v>
      </c>
    </row>
    <row r="535" ht="42" customHeight="1" spans="1:10">
      <c r="A535" s="161" t="s">
        <v>621</v>
      </c>
      <c r="B535" s="39" t="s">
        <v>1398</v>
      </c>
      <c r="C535" s="39" t="s">
        <v>784</v>
      </c>
      <c r="D535" s="39" t="s">
        <v>811</v>
      </c>
      <c r="E535" s="22" t="s">
        <v>1415</v>
      </c>
      <c r="F535" s="39" t="s">
        <v>766</v>
      </c>
      <c r="G535" s="22" t="s">
        <v>1400</v>
      </c>
      <c r="H535" s="39" t="s">
        <v>773</v>
      </c>
      <c r="I535" s="39" t="s">
        <v>789</v>
      </c>
      <c r="J535" s="22" t="s">
        <v>1401</v>
      </c>
    </row>
    <row r="536" ht="42" customHeight="1" spans="1:10">
      <c r="A536" s="161" t="s">
        <v>621</v>
      </c>
      <c r="B536" s="39" t="s">
        <v>1398</v>
      </c>
      <c r="C536" s="39" t="s">
        <v>792</v>
      </c>
      <c r="D536" s="39" t="s">
        <v>793</v>
      </c>
      <c r="E536" s="22" t="s">
        <v>1416</v>
      </c>
      <c r="F536" s="39" t="s">
        <v>771</v>
      </c>
      <c r="G536" s="22" t="s">
        <v>1417</v>
      </c>
      <c r="H536" s="39" t="s">
        <v>773</v>
      </c>
      <c r="I536" s="39" t="s">
        <v>768</v>
      </c>
      <c r="J536" s="22" t="s">
        <v>1401</v>
      </c>
    </row>
    <row r="537" ht="42" customHeight="1" spans="1:10">
      <c r="A537" s="161" t="s">
        <v>621</v>
      </c>
      <c r="B537" s="39" t="s">
        <v>1398</v>
      </c>
      <c r="C537" s="39" t="s">
        <v>792</v>
      </c>
      <c r="D537" s="39" t="s">
        <v>793</v>
      </c>
      <c r="E537" s="22" t="s">
        <v>1418</v>
      </c>
      <c r="F537" s="39" t="s">
        <v>771</v>
      </c>
      <c r="G537" s="22" t="s">
        <v>1419</v>
      </c>
      <c r="H537" s="39" t="s">
        <v>773</v>
      </c>
      <c r="I537" s="39" t="s">
        <v>768</v>
      </c>
      <c r="J537" s="22" t="s">
        <v>1401</v>
      </c>
    </row>
    <row r="538" ht="42" customHeight="1" spans="1:10">
      <c r="A538" s="161" t="s">
        <v>621</v>
      </c>
      <c r="B538" s="39" t="s">
        <v>1398</v>
      </c>
      <c r="C538" s="39" t="s">
        <v>792</v>
      </c>
      <c r="D538" s="39" t="s">
        <v>793</v>
      </c>
      <c r="E538" s="22" t="s">
        <v>1420</v>
      </c>
      <c r="F538" s="39" t="s">
        <v>771</v>
      </c>
      <c r="G538" s="22" t="s">
        <v>1421</v>
      </c>
      <c r="H538" s="39" t="s">
        <v>773</v>
      </c>
      <c r="I538" s="39" t="s">
        <v>768</v>
      </c>
      <c r="J538" s="22" t="s">
        <v>1401</v>
      </c>
    </row>
    <row r="539" ht="42" customHeight="1" spans="1:10">
      <c r="A539" s="161" t="s">
        <v>555</v>
      </c>
      <c r="B539" s="39" t="s">
        <v>1422</v>
      </c>
      <c r="C539" s="39" t="s">
        <v>763</v>
      </c>
      <c r="D539" s="39" t="s">
        <v>764</v>
      </c>
      <c r="E539" s="22" t="s">
        <v>1423</v>
      </c>
      <c r="F539" s="39" t="s">
        <v>766</v>
      </c>
      <c r="G539" s="22" t="s">
        <v>780</v>
      </c>
      <c r="H539" s="39" t="s">
        <v>773</v>
      </c>
      <c r="I539" s="39" t="s">
        <v>768</v>
      </c>
      <c r="J539" s="22" t="s">
        <v>1424</v>
      </c>
    </row>
    <row r="540" ht="42" customHeight="1" spans="1:10">
      <c r="A540" s="161" t="s">
        <v>555</v>
      </c>
      <c r="B540" s="39" t="s">
        <v>1422</v>
      </c>
      <c r="C540" s="39" t="s">
        <v>763</v>
      </c>
      <c r="D540" s="39" t="s">
        <v>777</v>
      </c>
      <c r="E540" s="22" t="s">
        <v>1425</v>
      </c>
      <c r="F540" s="39" t="s">
        <v>766</v>
      </c>
      <c r="G540" s="22" t="s">
        <v>780</v>
      </c>
      <c r="H540" s="39" t="s">
        <v>773</v>
      </c>
      <c r="I540" s="39" t="s">
        <v>768</v>
      </c>
      <c r="J540" s="22" t="s">
        <v>1426</v>
      </c>
    </row>
    <row r="541" ht="42" customHeight="1" spans="1:10">
      <c r="A541" s="161" t="s">
        <v>555</v>
      </c>
      <c r="B541" s="39" t="s">
        <v>1422</v>
      </c>
      <c r="C541" s="39" t="s">
        <v>763</v>
      </c>
      <c r="D541" s="39" t="s">
        <v>777</v>
      </c>
      <c r="E541" s="22" t="s">
        <v>1427</v>
      </c>
      <c r="F541" s="39" t="s">
        <v>766</v>
      </c>
      <c r="G541" s="22" t="s">
        <v>780</v>
      </c>
      <c r="H541" s="39" t="s">
        <v>773</v>
      </c>
      <c r="I541" s="39" t="s">
        <v>768</v>
      </c>
      <c r="J541" s="22" t="s">
        <v>1428</v>
      </c>
    </row>
    <row r="542" ht="42" customHeight="1" spans="1:10">
      <c r="A542" s="161" t="s">
        <v>555</v>
      </c>
      <c r="B542" s="39" t="s">
        <v>1422</v>
      </c>
      <c r="C542" s="39" t="s">
        <v>763</v>
      </c>
      <c r="D542" s="39" t="s">
        <v>777</v>
      </c>
      <c r="E542" s="22" t="s">
        <v>1429</v>
      </c>
      <c r="F542" s="39" t="s">
        <v>766</v>
      </c>
      <c r="G542" s="22" t="s">
        <v>780</v>
      </c>
      <c r="H542" s="39" t="s">
        <v>773</v>
      </c>
      <c r="I542" s="39" t="s">
        <v>768</v>
      </c>
      <c r="J542" s="22" t="s">
        <v>1430</v>
      </c>
    </row>
    <row r="543" ht="42" customHeight="1" spans="1:10">
      <c r="A543" s="161" t="s">
        <v>555</v>
      </c>
      <c r="B543" s="39" t="s">
        <v>1422</v>
      </c>
      <c r="C543" s="39" t="s">
        <v>763</v>
      </c>
      <c r="D543" s="39" t="s">
        <v>777</v>
      </c>
      <c r="E543" s="22" t="s">
        <v>1431</v>
      </c>
      <c r="F543" s="39" t="s">
        <v>766</v>
      </c>
      <c r="G543" s="22" t="s">
        <v>780</v>
      </c>
      <c r="H543" s="39" t="s">
        <v>773</v>
      </c>
      <c r="I543" s="39" t="s">
        <v>768</v>
      </c>
      <c r="J543" s="22" t="s">
        <v>1432</v>
      </c>
    </row>
    <row r="544" ht="42" customHeight="1" spans="1:10">
      <c r="A544" s="161" t="s">
        <v>555</v>
      </c>
      <c r="B544" s="39" t="s">
        <v>1422</v>
      </c>
      <c r="C544" s="39" t="s">
        <v>763</v>
      </c>
      <c r="D544" s="39" t="s">
        <v>777</v>
      </c>
      <c r="E544" s="22" t="s">
        <v>1433</v>
      </c>
      <c r="F544" s="39" t="s">
        <v>766</v>
      </c>
      <c r="G544" s="22" t="s">
        <v>780</v>
      </c>
      <c r="H544" s="39" t="s">
        <v>773</v>
      </c>
      <c r="I544" s="39" t="s">
        <v>768</v>
      </c>
      <c r="J544" s="22" t="s">
        <v>1434</v>
      </c>
    </row>
    <row r="545" ht="42" customHeight="1" spans="1:10">
      <c r="A545" s="161" t="s">
        <v>555</v>
      </c>
      <c r="B545" s="39" t="s">
        <v>1422</v>
      </c>
      <c r="C545" s="39" t="s">
        <v>763</v>
      </c>
      <c r="D545" s="39" t="s">
        <v>777</v>
      </c>
      <c r="E545" s="22" t="s">
        <v>1435</v>
      </c>
      <c r="F545" s="39" t="s">
        <v>766</v>
      </c>
      <c r="G545" s="22" t="s">
        <v>780</v>
      </c>
      <c r="H545" s="39" t="s">
        <v>773</v>
      </c>
      <c r="I545" s="39" t="s">
        <v>768</v>
      </c>
      <c r="J545" s="22" t="s">
        <v>1436</v>
      </c>
    </row>
    <row r="546" ht="42" customHeight="1" spans="1:10">
      <c r="A546" s="161" t="s">
        <v>555</v>
      </c>
      <c r="B546" s="39" t="s">
        <v>1422</v>
      </c>
      <c r="C546" s="39" t="s">
        <v>763</v>
      </c>
      <c r="D546" s="39" t="s">
        <v>777</v>
      </c>
      <c r="E546" s="22" t="s">
        <v>1437</v>
      </c>
      <c r="F546" s="39" t="s">
        <v>771</v>
      </c>
      <c r="G546" s="22" t="s">
        <v>776</v>
      </c>
      <c r="H546" s="39" t="s">
        <v>773</v>
      </c>
      <c r="I546" s="39" t="s">
        <v>768</v>
      </c>
      <c r="J546" s="22" t="s">
        <v>1438</v>
      </c>
    </row>
    <row r="547" ht="42" customHeight="1" spans="1:10">
      <c r="A547" s="161" t="s">
        <v>555</v>
      </c>
      <c r="B547" s="39" t="s">
        <v>1422</v>
      </c>
      <c r="C547" s="39" t="s">
        <v>763</v>
      </c>
      <c r="D547" s="39" t="s">
        <v>781</v>
      </c>
      <c r="E547" s="22" t="s">
        <v>1439</v>
      </c>
      <c r="F547" s="39" t="s">
        <v>766</v>
      </c>
      <c r="G547" s="22" t="s">
        <v>1440</v>
      </c>
      <c r="H547" s="39" t="s">
        <v>773</v>
      </c>
      <c r="I547" s="39" t="s">
        <v>768</v>
      </c>
      <c r="J547" s="22" t="s">
        <v>1441</v>
      </c>
    </row>
    <row r="548" ht="42" customHeight="1" spans="1:10">
      <c r="A548" s="161" t="s">
        <v>555</v>
      </c>
      <c r="B548" s="39" t="s">
        <v>1422</v>
      </c>
      <c r="C548" s="39" t="s">
        <v>784</v>
      </c>
      <c r="D548" s="39" t="s">
        <v>785</v>
      </c>
      <c r="E548" s="22" t="s">
        <v>1442</v>
      </c>
      <c r="F548" s="39" t="s">
        <v>771</v>
      </c>
      <c r="G548" s="22" t="s">
        <v>1220</v>
      </c>
      <c r="H548" s="39" t="s">
        <v>773</v>
      </c>
      <c r="I548" s="39" t="s">
        <v>789</v>
      </c>
      <c r="J548" s="22" t="s">
        <v>1443</v>
      </c>
    </row>
    <row r="549" ht="42" customHeight="1" spans="1:10">
      <c r="A549" s="161" t="s">
        <v>555</v>
      </c>
      <c r="B549" s="39" t="s">
        <v>1422</v>
      </c>
      <c r="C549" s="39" t="s">
        <v>784</v>
      </c>
      <c r="D549" s="39" t="s">
        <v>811</v>
      </c>
      <c r="E549" s="22" t="s">
        <v>1444</v>
      </c>
      <c r="F549" s="39" t="s">
        <v>771</v>
      </c>
      <c r="G549" s="22" t="s">
        <v>1445</v>
      </c>
      <c r="H549" s="39" t="s">
        <v>773</v>
      </c>
      <c r="I549" s="39" t="s">
        <v>789</v>
      </c>
      <c r="J549" s="22" t="s">
        <v>1446</v>
      </c>
    </row>
    <row r="550" ht="42" customHeight="1" spans="1:10">
      <c r="A550" s="161" t="s">
        <v>555</v>
      </c>
      <c r="B550" s="39" t="s">
        <v>1422</v>
      </c>
      <c r="C550" s="39" t="s">
        <v>792</v>
      </c>
      <c r="D550" s="39" t="s">
        <v>793</v>
      </c>
      <c r="E550" s="22" t="s">
        <v>1447</v>
      </c>
      <c r="F550" s="39" t="s">
        <v>771</v>
      </c>
      <c r="G550" s="22" t="s">
        <v>776</v>
      </c>
      <c r="H550" s="39" t="s">
        <v>773</v>
      </c>
      <c r="I550" s="39" t="s">
        <v>768</v>
      </c>
      <c r="J550" s="22" t="s">
        <v>1448</v>
      </c>
    </row>
    <row r="551" ht="42" customHeight="1" spans="1:10">
      <c r="A551" s="161" t="s">
        <v>573</v>
      </c>
      <c r="B551" s="39" t="s">
        <v>1010</v>
      </c>
      <c r="C551" s="39" t="s">
        <v>763</v>
      </c>
      <c r="D551" s="39" t="s">
        <v>764</v>
      </c>
      <c r="E551" s="22" t="s">
        <v>934</v>
      </c>
      <c r="F551" s="39" t="s">
        <v>766</v>
      </c>
      <c r="G551" s="22" t="s">
        <v>935</v>
      </c>
      <c r="H551" s="39" t="s">
        <v>821</v>
      </c>
      <c r="I551" s="39" t="s">
        <v>768</v>
      </c>
      <c r="J551" s="22" t="s">
        <v>1011</v>
      </c>
    </row>
    <row r="552" ht="42" customHeight="1" spans="1:10">
      <c r="A552" s="161" t="s">
        <v>573</v>
      </c>
      <c r="B552" s="39" t="s">
        <v>1010</v>
      </c>
      <c r="C552" s="39" t="s">
        <v>763</v>
      </c>
      <c r="D552" s="39" t="s">
        <v>764</v>
      </c>
      <c r="E552" s="22" t="s">
        <v>1012</v>
      </c>
      <c r="F552" s="39" t="s">
        <v>771</v>
      </c>
      <c r="G552" s="22" t="s">
        <v>1013</v>
      </c>
      <c r="H552" s="39" t="s">
        <v>773</v>
      </c>
      <c r="I552" s="39" t="s">
        <v>768</v>
      </c>
      <c r="J552" s="22" t="s">
        <v>1014</v>
      </c>
    </row>
    <row r="553" ht="42" customHeight="1" spans="1:10">
      <c r="A553" s="161" t="s">
        <v>573</v>
      </c>
      <c r="B553" s="39" t="s">
        <v>1010</v>
      </c>
      <c r="C553" s="39" t="s">
        <v>763</v>
      </c>
      <c r="D553" s="39" t="s">
        <v>764</v>
      </c>
      <c r="E553" s="22" t="s">
        <v>1015</v>
      </c>
      <c r="F553" s="39" t="s">
        <v>771</v>
      </c>
      <c r="G553" s="22" t="s">
        <v>946</v>
      </c>
      <c r="H553" s="39" t="s">
        <v>773</v>
      </c>
      <c r="I553" s="39" t="s">
        <v>768</v>
      </c>
      <c r="J553" s="22" t="s">
        <v>1449</v>
      </c>
    </row>
    <row r="554" ht="42" customHeight="1" spans="1:10">
      <c r="A554" s="161" t="s">
        <v>573</v>
      </c>
      <c r="B554" s="39" t="s">
        <v>1010</v>
      </c>
      <c r="C554" s="39" t="s">
        <v>763</v>
      </c>
      <c r="D554" s="39" t="s">
        <v>764</v>
      </c>
      <c r="E554" s="22" t="s">
        <v>1016</v>
      </c>
      <c r="F554" s="39" t="s">
        <v>771</v>
      </c>
      <c r="G554" s="22" t="s">
        <v>796</v>
      </c>
      <c r="H554" s="39" t="s">
        <v>773</v>
      </c>
      <c r="I554" s="39" t="s">
        <v>768</v>
      </c>
      <c r="J554" s="22" t="s">
        <v>1450</v>
      </c>
    </row>
    <row r="555" ht="42" customHeight="1" spans="1:10">
      <c r="A555" s="161" t="s">
        <v>573</v>
      </c>
      <c r="B555" s="39" t="s">
        <v>1010</v>
      </c>
      <c r="C555" s="39" t="s">
        <v>763</v>
      </c>
      <c r="D555" s="39" t="s">
        <v>764</v>
      </c>
      <c r="E555" s="22" t="s">
        <v>1017</v>
      </c>
      <c r="F555" s="39" t="s">
        <v>771</v>
      </c>
      <c r="G555" s="22" t="s">
        <v>796</v>
      </c>
      <c r="H555" s="39" t="s">
        <v>773</v>
      </c>
      <c r="I555" s="39" t="s">
        <v>768</v>
      </c>
      <c r="J555" s="22" t="s">
        <v>1451</v>
      </c>
    </row>
    <row r="556" ht="42" customHeight="1" spans="1:10">
      <c r="A556" s="161" t="s">
        <v>573</v>
      </c>
      <c r="B556" s="39" t="s">
        <v>1010</v>
      </c>
      <c r="C556" s="39" t="s">
        <v>763</v>
      </c>
      <c r="D556" s="39" t="s">
        <v>764</v>
      </c>
      <c r="E556" s="22" t="s">
        <v>1019</v>
      </c>
      <c r="F556" s="39" t="s">
        <v>771</v>
      </c>
      <c r="G556" s="22" t="s">
        <v>772</v>
      </c>
      <c r="H556" s="39" t="s">
        <v>773</v>
      </c>
      <c r="I556" s="39" t="s">
        <v>768</v>
      </c>
      <c r="J556" s="22" t="s">
        <v>1452</v>
      </c>
    </row>
    <row r="557" ht="42" customHeight="1" spans="1:10">
      <c r="A557" s="161" t="s">
        <v>573</v>
      </c>
      <c r="B557" s="39" t="s">
        <v>1010</v>
      </c>
      <c r="C557" s="39" t="s">
        <v>763</v>
      </c>
      <c r="D557" s="39" t="s">
        <v>764</v>
      </c>
      <c r="E557" s="22" t="s">
        <v>1020</v>
      </c>
      <c r="F557" s="39" t="s">
        <v>771</v>
      </c>
      <c r="G557" s="22" t="s">
        <v>874</v>
      </c>
      <c r="H557" s="39" t="s">
        <v>773</v>
      </c>
      <c r="I557" s="39" t="s">
        <v>768</v>
      </c>
      <c r="J557" s="22" t="s">
        <v>1453</v>
      </c>
    </row>
    <row r="558" ht="42" customHeight="1" spans="1:10">
      <c r="A558" s="161" t="s">
        <v>573</v>
      </c>
      <c r="B558" s="39" t="s">
        <v>1010</v>
      </c>
      <c r="C558" s="39" t="s">
        <v>763</v>
      </c>
      <c r="D558" s="39" t="s">
        <v>777</v>
      </c>
      <c r="E558" s="22" t="s">
        <v>936</v>
      </c>
      <c r="F558" s="39" t="s">
        <v>766</v>
      </c>
      <c r="G558" s="22" t="s">
        <v>780</v>
      </c>
      <c r="H558" s="39" t="s">
        <v>773</v>
      </c>
      <c r="I558" s="39" t="s">
        <v>768</v>
      </c>
      <c r="J558" s="22" t="s">
        <v>1454</v>
      </c>
    </row>
    <row r="559" ht="42" customHeight="1" spans="1:10">
      <c r="A559" s="161" t="s">
        <v>573</v>
      </c>
      <c r="B559" s="39" t="s">
        <v>1010</v>
      </c>
      <c r="C559" s="39" t="s">
        <v>763</v>
      </c>
      <c r="D559" s="39" t="s">
        <v>777</v>
      </c>
      <c r="E559" s="22" t="s">
        <v>937</v>
      </c>
      <c r="F559" s="39" t="s">
        <v>766</v>
      </c>
      <c r="G559" s="22" t="s">
        <v>780</v>
      </c>
      <c r="H559" s="39" t="s">
        <v>773</v>
      </c>
      <c r="I559" s="39" t="s">
        <v>768</v>
      </c>
      <c r="J559" s="22" t="s">
        <v>1455</v>
      </c>
    </row>
    <row r="560" ht="42" customHeight="1" spans="1:10">
      <c r="A560" s="161" t="s">
        <v>573</v>
      </c>
      <c r="B560" s="39" t="s">
        <v>1010</v>
      </c>
      <c r="C560" s="39" t="s">
        <v>763</v>
      </c>
      <c r="D560" s="39" t="s">
        <v>777</v>
      </c>
      <c r="E560" s="22" t="s">
        <v>1033</v>
      </c>
      <c r="F560" s="39" t="s">
        <v>771</v>
      </c>
      <c r="G560" s="22" t="s">
        <v>772</v>
      </c>
      <c r="H560" s="39" t="s">
        <v>773</v>
      </c>
      <c r="I560" s="39" t="s">
        <v>768</v>
      </c>
      <c r="J560" s="22" t="s">
        <v>1456</v>
      </c>
    </row>
    <row r="561" ht="42" customHeight="1" spans="1:10">
      <c r="A561" s="161" t="s">
        <v>573</v>
      </c>
      <c r="B561" s="39" t="s">
        <v>1010</v>
      </c>
      <c r="C561" s="39" t="s">
        <v>763</v>
      </c>
      <c r="D561" s="39" t="s">
        <v>781</v>
      </c>
      <c r="E561" s="22" t="s">
        <v>938</v>
      </c>
      <c r="F561" s="39" t="s">
        <v>766</v>
      </c>
      <c r="G561" s="22" t="s">
        <v>1457</v>
      </c>
      <c r="H561" s="39" t="s">
        <v>773</v>
      </c>
      <c r="I561" s="39" t="s">
        <v>768</v>
      </c>
      <c r="J561" s="22" t="s">
        <v>938</v>
      </c>
    </row>
    <row r="562" ht="42" customHeight="1" spans="1:10">
      <c r="A562" s="161" t="s">
        <v>573</v>
      </c>
      <c r="B562" s="39" t="s">
        <v>1010</v>
      </c>
      <c r="C562" s="39" t="s">
        <v>763</v>
      </c>
      <c r="D562" s="39" t="s">
        <v>781</v>
      </c>
      <c r="E562" s="22" t="s">
        <v>941</v>
      </c>
      <c r="F562" s="39" t="s">
        <v>766</v>
      </c>
      <c r="G562" s="22" t="s">
        <v>780</v>
      </c>
      <c r="H562" s="39" t="s">
        <v>773</v>
      </c>
      <c r="I562" s="39" t="s">
        <v>768</v>
      </c>
      <c r="J562" s="22" t="s">
        <v>1458</v>
      </c>
    </row>
    <row r="563" ht="42" customHeight="1" spans="1:10">
      <c r="A563" s="161" t="s">
        <v>573</v>
      </c>
      <c r="B563" s="39" t="s">
        <v>1010</v>
      </c>
      <c r="C563" s="39" t="s">
        <v>784</v>
      </c>
      <c r="D563" s="39" t="s">
        <v>785</v>
      </c>
      <c r="E563" s="22" t="s">
        <v>942</v>
      </c>
      <c r="F563" s="39" t="s">
        <v>771</v>
      </c>
      <c r="G563" s="22" t="s">
        <v>988</v>
      </c>
      <c r="H563" s="39" t="s">
        <v>773</v>
      </c>
      <c r="I563" s="39" t="s">
        <v>768</v>
      </c>
      <c r="J563" s="22" t="s">
        <v>1459</v>
      </c>
    </row>
    <row r="564" ht="42" customHeight="1" spans="1:10">
      <c r="A564" s="161" t="s">
        <v>573</v>
      </c>
      <c r="B564" s="39" t="s">
        <v>1010</v>
      </c>
      <c r="C564" s="39" t="s">
        <v>784</v>
      </c>
      <c r="D564" s="39" t="s">
        <v>811</v>
      </c>
      <c r="E564" s="22" t="s">
        <v>1460</v>
      </c>
      <c r="F564" s="39" t="s">
        <v>766</v>
      </c>
      <c r="G564" s="22" t="s">
        <v>1006</v>
      </c>
      <c r="H564" s="39" t="s">
        <v>773</v>
      </c>
      <c r="I564" s="39" t="s">
        <v>768</v>
      </c>
      <c r="J564" s="22" t="s">
        <v>1461</v>
      </c>
    </row>
    <row r="565" ht="42" customHeight="1" spans="1:10">
      <c r="A565" s="161" t="s">
        <v>573</v>
      </c>
      <c r="B565" s="39" t="s">
        <v>1010</v>
      </c>
      <c r="C565" s="39" t="s">
        <v>792</v>
      </c>
      <c r="D565" s="39" t="s">
        <v>793</v>
      </c>
      <c r="E565" s="22" t="s">
        <v>1462</v>
      </c>
      <c r="F565" s="39" t="s">
        <v>771</v>
      </c>
      <c r="G565" s="22" t="s">
        <v>796</v>
      </c>
      <c r="H565" s="39" t="s">
        <v>773</v>
      </c>
      <c r="I565" s="39" t="s">
        <v>768</v>
      </c>
      <c r="J565" s="22" t="s">
        <v>1463</v>
      </c>
    </row>
    <row r="566" ht="42" customHeight="1" spans="1:10">
      <c r="A566" s="161" t="s">
        <v>593</v>
      </c>
      <c r="B566" s="39" t="s">
        <v>1464</v>
      </c>
      <c r="C566" s="39" t="s">
        <v>763</v>
      </c>
      <c r="D566" s="39" t="s">
        <v>777</v>
      </c>
      <c r="E566" s="22" t="s">
        <v>1465</v>
      </c>
      <c r="F566" s="39" t="s">
        <v>766</v>
      </c>
      <c r="G566" s="22" t="s">
        <v>780</v>
      </c>
      <c r="H566" s="39" t="s">
        <v>773</v>
      </c>
      <c r="I566" s="39" t="s">
        <v>768</v>
      </c>
      <c r="J566" s="22" t="s">
        <v>1466</v>
      </c>
    </row>
    <row r="567" ht="42" customHeight="1" spans="1:10">
      <c r="A567" s="161" t="s">
        <v>593</v>
      </c>
      <c r="B567" s="39" t="s">
        <v>1464</v>
      </c>
      <c r="C567" s="39" t="s">
        <v>784</v>
      </c>
      <c r="D567" s="39" t="s">
        <v>785</v>
      </c>
      <c r="E567" s="22" t="s">
        <v>1467</v>
      </c>
      <c r="F567" s="39" t="s">
        <v>766</v>
      </c>
      <c r="G567" s="22" t="s">
        <v>1468</v>
      </c>
      <c r="H567" s="39" t="s">
        <v>788</v>
      </c>
      <c r="I567" s="39" t="s">
        <v>789</v>
      </c>
      <c r="J567" s="22" t="s">
        <v>1467</v>
      </c>
    </row>
    <row r="568" ht="42" customHeight="1" spans="1:10">
      <c r="A568" s="161" t="s">
        <v>593</v>
      </c>
      <c r="B568" s="39" t="s">
        <v>1464</v>
      </c>
      <c r="C568" s="39" t="s">
        <v>792</v>
      </c>
      <c r="D568" s="39" t="s">
        <v>793</v>
      </c>
      <c r="E568" s="22" t="s">
        <v>1209</v>
      </c>
      <c r="F568" s="39" t="s">
        <v>771</v>
      </c>
      <c r="G568" s="22" t="s">
        <v>796</v>
      </c>
      <c r="H568" s="39" t="s">
        <v>773</v>
      </c>
      <c r="I568" s="39" t="s">
        <v>768</v>
      </c>
      <c r="J568" s="22" t="s">
        <v>1469</v>
      </c>
    </row>
    <row r="569" ht="42" customHeight="1" spans="1:10">
      <c r="A569" s="161" t="s">
        <v>527</v>
      </c>
      <c r="B569" s="39" t="s">
        <v>1470</v>
      </c>
      <c r="C569" s="39" t="s">
        <v>763</v>
      </c>
      <c r="D569" s="39" t="s">
        <v>764</v>
      </c>
      <c r="E569" s="22" t="s">
        <v>1471</v>
      </c>
      <c r="F569" s="39" t="s">
        <v>766</v>
      </c>
      <c r="G569" s="22" t="s">
        <v>1472</v>
      </c>
      <c r="H569" s="39" t="s">
        <v>821</v>
      </c>
      <c r="I569" s="39" t="s">
        <v>768</v>
      </c>
      <c r="J569" s="22" t="s">
        <v>1473</v>
      </c>
    </row>
    <row r="570" ht="42" customHeight="1" spans="1:10">
      <c r="A570" s="161" t="s">
        <v>527</v>
      </c>
      <c r="B570" s="39" t="s">
        <v>1470</v>
      </c>
      <c r="C570" s="39" t="s">
        <v>763</v>
      </c>
      <c r="D570" s="39" t="s">
        <v>764</v>
      </c>
      <c r="E570" s="22" t="s">
        <v>1474</v>
      </c>
      <c r="F570" s="39" t="s">
        <v>766</v>
      </c>
      <c r="G570" s="22" t="s">
        <v>1475</v>
      </c>
      <c r="H570" s="39" t="s">
        <v>767</v>
      </c>
      <c r="I570" s="39" t="s">
        <v>768</v>
      </c>
      <c r="J570" s="22" t="s">
        <v>1476</v>
      </c>
    </row>
    <row r="571" ht="42" customHeight="1" spans="1:10">
      <c r="A571" s="161" t="s">
        <v>527</v>
      </c>
      <c r="B571" s="39" t="s">
        <v>1470</v>
      </c>
      <c r="C571" s="39" t="s">
        <v>763</v>
      </c>
      <c r="D571" s="39" t="s">
        <v>764</v>
      </c>
      <c r="E571" s="22" t="s">
        <v>1477</v>
      </c>
      <c r="F571" s="39" t="s">
        <v>766</v>
      </c>
      <c r="G571" s="22" t="s">
        <v>1283</v>
      </c>
      <c r="H571" s="39" t="s">
        <v>821</v>
      </c>
      <c r="I571" s="39" t="s">
        <v>768</v>
      </c>
      <c r="J571" s="22" t="s">
        <v>1478</v>
      </c>
    </row>
    <row r="572" ht="42" customHeight="1" spans="1:10">
      <c r="A572" s="161" t="s">
        <v>527</v>
      </c>
      <c r="B572" s="39" t="s">
        <v>1470</v>
      </c>
      <c r="C572" s="39" t="s">
        <v>763</v>
      </c>
      <c r="D572" s="39" t="s">
        <v>777</v>
      </c>
      <c r="E572" s="22" t="s">
        <v>1169</v>
      </c>
      <c r="F572" s="39" t="s">
        <v>766</v>
      </c>
      <c r="G572" s="22" t="s">
        <v>776</v>
      </c>
      <c r="H572" s="39" t="s">
        <v>773</v>
      </c>
      <c r="I572" s="39" t="s">
        <v>768</v>
      </c>
      <c r="J572" s="22" t="s">
        <v>1479</v>
      </c>
    </row>
    <row r="573" ht="42" customHeight="1" spans="1:10">
      <c r="A573" s="161" t="s">
        <v>527</v>
      </c>
      <c r="B573" s="39" t="s">
        <v>1470</v>
      </c>
      <c r="C573" s="39" t="s">
        <v>763</v>
      </c>
      <c r="D573" s="39" t="s">
        <v>781</v>
      </c>
      <c r="E573" s="22" t="s">
        <v>1480</v>
      </c>
      <c r="F573" s="39" t="s">
        <v>766</v>
      </c>
      <c r="G573" s="22" t="s">
        <v>1481</v>
      </c>
      <c r="H573" s="39" t="s">
        <v>1482</v>
      </c>
      <c r="I573" s="39" t="s">
        <v>768</v>
      </c>
      <c r="J573" s="22" t="s">
        <v>1479</v>
      </c>
    </row>
    <row r="574" ht="42" customHeight="1" spans="1:10">
      <c r="A574" s="161" t="s">
        <v>527</v>
      </c>
      <c r="B574" s="39" t="s">
        <v>1470</v>
      </c>
      <c r="C574" s="39" t="s">
        <v>784</v>
      </c>
      <c r="D574" s="39" t="s">
        <v>785</v>
      </c>
      <c r="E574" s="22" t="s">
        <v>1483</v>
      </c>
      <c r="F574" s="39" t="s">
        <v>771</v>
      </c>
      <c r="G574" s="22" t="s">
        <v>988</v>
      </c>
      <c r="H574" s="39" t="s">
        <v>773</v>
      </c>
      <c r="I574" s="39" t="s">
        <v>768</v>
      </c>
      <c r="J574" s="22" t="s">
        <v>1479</v>
      </c>
    </row>
    <row r="575" ht="42" customHeight="1" spans="1:10">
      <c r="A575" s="161" t="s">
        <v>527</v>
      </c>
      <c r="B575" s="39" t="s">
        <v>1470</v>
      </c>
      <c r="C575" s="39" t="s">
        <v>784</v>
      </c>
      <c r="D575" s="39" t="s">
        <v>811</v>
      </c>
      <c r="E575" s="22" t="s">
        <v>1484</v>
      </c>
      <c r="F575" s="39" t="s">
        <v>766</v>
      </c>
      <c r="G575" s="22" t="s">
        <v>1146</v>
      </c>
      <c r="H575" s="39" t="s">
        <v>832</v>
      </c>
      <c r="I575" s="39" t="s">
        <v>789</v>
      </c>
      <c r="J575" s="22" t="s">
        <v>1484</v>
      </c>
    </row>
    <row r="576" ht="42" customHeight="1" spans="1:10">
      <c r="A576" s="161" t="s">
        <v>527</v>
      </c>
      <c r="B576" s="39" t="s">
        <v>1470</v>
      </c>
      <c r="C576" s="39" t="s">
        <v>792</v>
      </c>
      <c r="D576" s="39" t="s">
        <v>793</v>
      </c>
      <c r="E576" s="22" t="s">
        <v>1485</v>
      </c>
      <c r="F576" s="39" t="s">
        <v>771</v>
      </c>
      <c r="G576" s="22" t="s">
        <v>776</v>
      </c>
      <c r="H576" s="39" t="s">
        <v>773</v>
      </c>
      <c r="I576" s="39" t="s">
        <v>768</v>
      </c>
      <c r="J576" s="22" t="s">
        <v>1111</v>
      </c>
    </row>
    <row r="577" ht="42" customHeight="1" spans="1:10">
      <c r="A577" s="161" t="s">
        <v>585</v>
      </c>
      <c r="B577" s="39" t="s">
        <v>1486</v>
      </c>
      <c r="C577" s="39" t="s">
        <v>763</v>
      </c>
      <c r="D577" s="39" t="s">
        <v>764</v>
      </c>
      <c r="E577" s="22" t="s">
        <v>1399</v>
      </c>
      <c r="F577" s="39" t="s">
        <v>766</v>
      </c>
      <c r="G577" s="22" t="s">
        <v>1400</v>
      </c>
      <c r="H577" s="39" t="s">
        <v>773</v>
      </c>
      <c r="I577" s="39" t="s">
        <v>768</v>
      </c>
      <c r="J577" s="22" t="s">
        <v>1487</v>
      </c>
    </row>
    <row r="578" ht="42" customHeight="1" spans="1:10">
      <c r="A578" s="161" t="s">
        <v>585</v>
      </c>
      <c r="B578" s="39" t="s">
        <v>1486</v>
      </c>
      <c r="C578" s="39" t="s">
        <v>763</v>
      </c>
      <c r="D578" s="39" t="s">
        <v>764</v>
      </c>
      <c r="E578" s="22" t="s">
        <v>1402</v>
      </c>
      <c r="F578" s="39" t="s">
        <v>766</v>
      </c>
      <c r="G578" s="22" t="s">
        <v>1403</v>
      </c>
      <c r="H578" s="39" t="s">
        <v>773</v>
      </c>
      <c r="I578" s="39" t="s">
        <v>768</v>
      </c>
      <c r="J578" s="22" t="s">
        <v>1487</v>
      </c>
    </row>
    <row r="579" ht="42" customHeight="1" spans="1:10">
      <c r="A579" s="161" t="s">
        <v>585</v>
      </c>
      <c r="B579" s="39" t="s">
        <v>1486</v>
      </c>
      <c r="C579" s="39" t="s">
        <v>763</v>
      </c>
      <c r="D579" s="39" t="s">
        <v>764</v>
      </c>
      <c r="E579" s="22" t="s">
        <v>1404</v>
      </c>
      <c r="F579" s="39" t="s">
        <v>766</v>
      </c>
      <c r="G579" s="22" t="s">
        <v>1403</v>
      </c>
      <c r="H579" s="39" t="s">
        <v>773</v>
      </c>
      <c r="I579" s="39" t="s">
        <v>768</v>
      </c>
      <c r="J579" s="22" t="s">
        <v>1487</v>
      </c>
    </row>
    <row r="580" ht="42" customHeight="1" spans="1:10">
      <c r="A580" s="161" t="s">
        <v>585</v>
      </c>
      <c r="B580" s="39" t="s">
        <v>1486</v>
      </c>
      <c r="C580" s="39" t="s">
        <v>763</v>
      </c>
      <c r="D580" s="39" t="s">
        <v>777</v>
      </c>
      <c r="E580" s="22" t="s">
        <v>1405</v>
      </c>
      <c r="F580" s="39" t="s">
        <v>766</v>
      </c>
      <c r="G580" s="22" t="s">
        <v>1400</v>
      </c>
      <c r="H580" s="39" t="s">
        <v>773</v>
      </c>
      <c r="I580" s="39" t="s">
        <v>768</v>
      </c>
      <c r="J580" s="22" t="s">
        <v>1487</v>
      </c>
    </row>
    <row r="581" ht="42" customHeight="1" spans="1:10">
      <c r="A581" s="161" t="s">
        <v>585</v>
      </c>
      <c r="B581" s="39" t="s">
        <v>1486</v>
      </c>
      <c r="C581" s="39" t="s">
        <v>763</v>
      </c>
      <c r="D581" s="39" t="s">
        <v>777</v>
      </c>
      <c r="E581" s="22" t="s">
        <v>1406</v>
      </c>
      <c r="F581" s="39" t="s">
        <v>766</v>
      </c>
      <c r="G581" s="22" t="s">
        <v>1403</v>
      </c>
      <c r="H581" s="39" t="s">
        <v>773</v>
      </c>
      <c r="I581" s="39" t="s">
        <v>768</v>
      </c>
      <c r="J581" s="22" t="s">
        <v>1487</v>
      </c>
    </row>
    <row r="582" ht="42" customHeight="1" spans="1:10">
      <c r="A582" s="161" t="s">
        <v>585</v>
      </c>
      <c r="B582" s="39" t="s">
        <v>1486</v>
      </c>
      <c r="C582" s="39" t="s">
        <v>763</v>
      </c>
      <c r="D582" s="39" t="s">
        <v>777</v>
      </c>
      <c r="E582" s="22" t="s">
        <v>1407</v>
      </c>
      <c r="F582" s="39" t="s">
        <v>766</v>
      </c>
      <c r="G582" s="22" t="s">
        <v>1403</v>
      </c>
      <c r="H582" s="39" t="s">
        <v>773</v>
      </c>
      <c r="I582" s="39" t="s">
        <v>768</v>
      </c>
      <c r="J582" s="22" t="s">
        <v>1487</v>
      </c>
    </row>
    <row r="583" ht="42" customHeight="1" spans="1:10">
      <c r="A583" s="161" t="s">
        <v>585</v>
      </c>
      <c r="B583" s="39" t="s">
        <v>1486</v>
      </c>
      <c r="C583" s="39" t="s">
        <v>763</v>
      </c>
      <c r="D583" s="39" t="s">
        <v>777</v>
      </c>
      <c r="E583" s="22" t="s">
        <v>1488</v>
      </c>
      <c r="F583" s="39" t="s">
        <v>766</v>
      </c>
      <c r="G583" s="22" t="s">
        <v>1489</v>
      </c>
      <c r="H583" s="39" t="s">
        <v>773</v>
      </c>
      <c r="I583" s="39" t="s">
        <v>768</v>
      </c>
      <c r="J583" s="22" t="s">
        <v>1487</v>
      </c>
    </row>
    <row r="584" ht="42" customHeight="1" spans="1:10">
      <c r="A584" s="161" t="s">
        <v>585</v>
      </c>
      <c r="B584" s="39" t="s">
        <v>1486</v>
      </c>
      <c r="C584" s="39" t="s">
        <v>784</v>
      </c>
      <c r="D584" s="39" t="s">
        <v>785</v>
      </c>
      <c r="E584" s="22" t="s">
        <v>1409</v>
      </c>
      <c r="F584" s="39" t="s">
        <v>766</v>
      </c>
      <c r="G584" s="22" t="s">
        <v>1400</v>
      </c>
      <c r="H584" s="39" t="s">
        <v>773</v>
      </c>
      <c r="I584" s="39" t="s">
        <v>768</v>
      </c>
      <c r="J584" s="22" t="s">
        <v>1487</v>
      </c>
    </row>
    <row r="585" ht="42" customHeight="1" spans="1:10">
      <c r="A585" s="161" t="s">
        <v>585</v>
      </c>
      <c r="B585" s="39" t="s">
        <v>1486</v>
      </c>
      <c r="C585" s="39" t="s">
        <v>784</v>
      </c>
      <c r="D585" s="39" t="s">
        <v>785</v>
      </c>
      <c r="E585" s="22" t="s">
        <v>1410</v>
      </c>
      <c r="F585" s="39" t="s">
        <v>766</v>
      </c>
      <c r="G585" s="22" t="s">
        <v>1403</v>
      </c>
      <c r="H585" s="39" t="s">
        <v>773</v>
      </c>
      <c r="I585" s="39" t="s">
        <v>768</v>
      </c>
      <c r="J585" s="22" t="s">
        <v>1487</v>
      </c>
    </row>
    <row r="586" ht="42" customHeight="1" spans="1:10">
      <c r="A586" s="161" t="s">
        <v>585</v>
      </c>
      <c r="B586" s="39" t="s">
        <v>1486</v>
      </c>
      <c r="C586" s="39" t="s">
        <v>784</v>
      </c>
      <c r="D586" s="39" t="s">
        <v>785</v>
      </c>
      <c r="E586" s="22" t="s">
        <v>1411</v>
      </c>
      <c r="F586" s="39" t="s">
        <v>771</v>
      </c>
      <c r="G586" s="22" t="s">
        <v>1403</v>
      </c>
      <c r="H586" s="39" t="s">
        <v>773</v>
      </c>
      <c r="I586" s="39" t="s">
        <v>768</v>
      </c>
      <c r="J586" s="22" t="s">
        <v>1487</v>
      </c>
    </row>
    <row r="587" ht="42" customHeight="1" spans="1:10">
      <c r="A587" s="161" t="s">
        <v>585</v>
      </c>
      <c r="B587" s="39" t="s">
        <v>1486</v>
      </c>
      <c r="C587" s="39" t="s">
        <v>784</v>
      </c>
      <c r="D587" s="39" t="s">
        <v>785</v>
      </c>
      <c r="E587" s="22" t="s">
        <v>1412</v>
      </c>
      <c r="F587" s="39" t="s">
        <v>771</v>
      </c>
      <c r="G587" s="22" t="s">
        <v>1403</v>
      </c>
      <c r="H587" s="39" t="s">
        <v>773</v>
      </c>
      <c r="I587" s="39" t="s">
        <v>768</v>
      </c>
      <c r="J587" s="22" t="s">
        <v>1487</v>
      </c>
    </row>
    <row r="588" ht="42" customHeight="1" spans="1:10">
      <c r="A588" s="161" t="s">
        <v>585</v>
      </c>
      <c r="B588" s="39" t="s">
        <v>1486</v>
      </c>
      <c r="C588" s="39" t="s">
        <v>784</v>
      </c>
      <c r="D588" s="39" t="s">
        <v>811</v>
      </c>
      <c r="E588" s="22" t="s">
        <v>1413</v>
      </c>
      <c r="F588" s="39" t="s">
        <v>766</v>
      </c>
      <c r="G588" s="22" t="s">
        <v>1403</v>
      </c>
      <c r="H588" s="39" t="s">
        <v>773</v>
      </c>
      <c r="I588" s="39" t="s">
        <v>768</v>
      </c>
      <c r="J588" s="22" t="s">
        <v>1487</v>
      </c>
    </row>
    <row r="589" ht="42" customHeight="1" spans="1:10">
      <c r="A589" s="161" t="s">
        <v>585</v>
      </c>
      <c r="B589" s="39" t="s">
        <v>1486</v>
      </c>
      <c r="C589" s="39" t="s">
        <v>784</v>
      </c>
      <c r="D589" s="39" t="s">
        <v>811</v>
      </c>
      <c r="E589" s="22" t="s">
        <v>1414</v>
      </c>
      <c r="F589" s="39" t="s">
        <v>766</v>
      </c>
      <c r="G589" s="22" t="s">
        <v>1403</v>
      </c>
      <c r="H589" s="39" t="s">
        <v>773</v>
      </c>
      <c r="I589" s="39" t="s">
        <v>768</v>
      </c>
      <c r="J589" s="22" t="s">
        <v>1487</v>
      </c>
    </row>
    <row r="590" ht="42" customHeight="1" spans="1:10">
      <c r="A590" s="161" t="s">
        <v>585</v>
      </c>
      <c r="B590" s="39" t="s">
        <v>1486</v>
      </c>
      <c r="C590" s="39" t="s">
        <v>784</v>
      </c>
      <c r="D590" s="39" t="s">
        <v>811</v>
      </c>
      <c r="E590" s="22" t="s">
        <v>1415</v>
      </c>
      <c r="F590" s="39" t="s">
        <v>766</v>
      </c>
      <c r="G590" s="22" t="s">
        <v>1400</v>
      </c>
      <c r="H590" s="39" t="s">
        <v>773</v>
      </c>
      <c r="I590" s="39" t="s">
        <v>768</v>
      </c>
      <c r="J590" s="22" t="s">
        <v>1487</v>
      </c>
    </row>
    <row r="591" ht="42" customHeight="1" spans="1:10">
      <c r="A591" s="161" t="s">
        <v>585</v>
      </c>
      <c r="B591" s="39" t="s">
        <v>1486</v>
      </c>
      <c r="C591" s="39" t="s">
        <v>792</v>
      </c>
      <c r="D591" s="39" t="s">
        <v>793</v>
      </c>
      <c r="E591" s="22" t="s">
        <v>1416</v>
      </c>
      <c r="F591" s="39" t="s">
        <v>771</v>
      </c>
      <c r="G591" s="22" t="s">
        <v>1417</v>
      </c>
      <c r="H591" s="39" t="s">
        <v>1377</v>
      </c>
      <c r="I591" s="39" t="s">
        <v>768</v>
      </c>
      <c r="J591" s="22" t="s">
        <v>1487</v>
      </c>
    </row>
    <row r="592" ht="42" customHeight="1" spans="1:10">
      <c r="A592" s="161" t="s">
        <v>585</v>
      </c>
      <c r="B592" s="39" t="s">
        <v>1486</v>
      </c>
      <c r="C592" s="39" t="s">
        <v>792</v>
      </c>
      <c r="D592" s="39" t="s">
        <v>793</v>
      </c>
      <c r="E592" s="22" t="s">
        <v>1418</v>
      </c>
      <c r="F592" s="39" t="s">
        <v>771</v>
      </c>
      <c r="G592" s="22" t="s">
        <v>1419</v>
      </c>
      <c r="H592" s="39" t="s">
        <v>1377</v>
      </c>
      <c r="I592" s="39" t="s">
        <v>768</v>
      </c>
      <c r="J592" s="22" t="s">
        <v>1487</v>
      </c>
    </row>
    <row r="593" ht="42" customHeight="1" spans="1:10">
      <c r="A593" s="161" t="s">
        <v>585</v>
      </c>
      <c r="B593" s="39" t="s">
        <v>1486</v>
      </c>
      <c r="C593" s="39" t="s">
        <v>792</v>
      </c>
      <c r="D593" s="39" t="s">
        <v>793</v>
      </c>
      <c r="E593" s="22" t="s">
        <v>1420</v>
      </c>
      <c r="F593" s="39" t="s">
        <v>771</v>
      </c>
      <c r="G593" s="22" t="s">
        <v>1421</v>
      </c>
      <c r="H593" s="39" t="s">
        <v>1377</v>
      </c>
      <c r="I593" s="39" t="s">
        <v>768</v>
      </c>
      <c r="J593" s="22" t="s">
        <v>1487</v>
      </c>
    </row>
    <row r="594" ht="42" customHeight="1" spans="1:10">
      <c r="A594" s="161" t="s">
        <v>529</v>
      </c>
      <c r="B594" s="39" t="s">
        <v>1490</v>
      </c>
      <c r="C594" s="39" t="s">
        <v>763</v>
      </c>
      <c r="D594" s="39" t="s">
        <v>764</v>
      </c>
      <c r="E594" s="22" t="s">
        <v>1033</v>
      </c>
      <c r="F594" s="39" t="s">
        <v>771</v>
      </c>
      <c r="G594" s="22" t="s">
        <v>772</v>
      </c>
      <c r="H594" s="39" t="s">
        <v>773</v>
      </c>
      <c r="I594" s="39" t="s">
        <v>768</v>
      </c>
      <c r="J594" s="22" t="s">
        <v>1233</v>
      </c>
    </row>
    <row r="595" ht="42" customHeight="1" spans="1:10">
      <c r="A595" s="161" t="s">
        <v>529</v>
      </c>
      <c r="B595" s="39" t="s">
        <v>1490</v>
      </c>
      <c r="C595" s="39" t="s">
        <v>763</v>
      </c>
      <c r="D595" s="39" t="s">
        <v>764</v>
      </c>
      <c r="E595" s="22" t="s">
        <v>1234</v>
      </c>
      <c r="F595" s="39" t="s">
        <v>771</v>
      </c>
      <c r="G595" s="22" t="s">
        <v>772</v>
      </c>
      <c r="H595" s="39" t="s">
        <v>773</v>
      </c>
      <c r="I595" s="39" t="s">
        <v>768</v>
      </c>
      <c r="J595" s="22" t="s">
        <v>1233</v>
      </c>
    </row>
    <row r="596" ht="42" customHeight="1" spans="1:10">
      <c r="A596" s="161" t="s">
        <v>529</v>
      </c>
      <c r="B596" s="39" t="s">
        <v>1490</v>
      </c>
      <c r="C596" s="39" t="s">
        <v>763</v>
      </c>
      <c r="D596" s="39" t="s">
        <v>764</v>
      </c>
      <c r="E596" s="22" t="s">
        <v>1491</v>
      </c>
      <c r="F596" s="39" t="s">
        <v>771</v>
      </c>
      <c r="G596" s="22" t="s">
        <v>772</v>
      </c>
      <c r="H596" s="39" t="s">
        <v>773</v>
      </c>
      <c r="I596" s="39" t="s">
        <v>768</v>
      </c>
      <c r="J596" s="22" t="s">
        <v>1233</v>
      </c>
    </row>
    <row r="597" ht="42" customHeight="1" spans="1:10">
      <c r="A597" s="161" t="s">
        <v>529</v>
      </c>
      <c r="B597" s="39" t="s">
        <v>1490</v>
      </c>
      <c r="C597" s="39" t="s">
        <v>763</v>
      </c>
      <c r="D597" s="39" t="s">
        <v>764</v>
      </c>
      <c r="E597" s="22" t="s">
        <v>1235</v>
      </c>
      <c r="F597" s="39" t="s">
        <v>771</v>
      </c>
      <c r="G597" s="22" t="s">
        <v>772</v>
      </c>
      <c r="H597" s="39" t="s">
        <v>773</v>
      </c>
      <c r="I597" s="39" t="s">
        <v>768</v>
      </c>
      <c r="J597" s="22" t="s">
        <v>1233</v>
      </c>
    </row>
    <row r="598" ht="42" customHeight="1" spans="1:10">
      <c r="A598" s="161" t="s">
        <v>529</v>
      </c>
      <c r="B598" s="39" t="s">
        <v>1490</v>
      </c>
      <c r="C598" s="39" t="s">
        <v>763</v>
      </c>
      <c r="D598" s="39" t="s">
        <v>764</v>
      </c>
      <c r="E598" s="22" t="s">
        <v>1492</v>
      </c>
      <c r="F598" s="39" t="s">
        <v>771</v>
      </c>
      <c r="G598" s="22" t="s">
        <v>988</v>
      </c>
      <c r="H598" s="39" t="s">
        <v>773</v>
      </c>
      <c r="I598" s="39" t="s">
        <v>768</v>
      </c>
      <c r="J598" s="22" t="s">
        <v>1233</v>
      </c>
    </row>
    <row r="599" ht="42" customHeight="1" spans="1:10">
      <c r="A599" s="161" t="s">
        <v>529</v>
      </c>
      <c r="B599" s="39" t="s">
        <v>1490</v>
      </c>
      <c r="C599" s="39" t="s">
        <v>763</v>
      </c>
      <c r="D599" s="39" t="s">
        <v>764</v>
      </c>
      <c r="E599" s="22" t="s">
        <v>1493</v>
      </c>
      <c r="F599" s="39" t="s">
        <v>766</v>
      </c>
      <c r="G599" s="22" t="s">
        <v>1494</v>
      </c>
      <c r="H599" s="39" t="s">
        <v>821</v>
      </c>
      <c r="I599" s="39" t="s">
        <v>768</v>
      </c>
      <c r="J599" s="22" t="s">
        <v>1233</v>
      </c>
    </row>
    <row r="600" ht="42" customHeight="1" spans="1:10">
      <c r="A600" s="161" t="s">
        <v>529</v>
      </c>
      <c r="B600" s="39" t="s">
        <v>1490</v>
      </c>
      <c r="C600" s="39" t="s">
        <v>763</v>
      </c>
      <c r="D600" s="39" t="s">
        <v>764</v>
      </c>
      <c r="E600" s="22" t="s">
        <v>1495</v>
      </c>
      <c r="F600" s="39" t="s">
        <v>766</v>
      </c>
      <c r="G600" s="22" t="s">
        <v>1496</v>
      </c>
      <c r="H600" s="39" t="s">
        <v>821</v>
      </c>
      <c r="I600" s="39" t="s">
        <v>768</v>
      </c>
      <c r="J600" s="22" t="s">
        <v>1233</v>
      </c>
    </row>
    <row r="601" ht="42" customHeight="1" spans="1:10">
      <c r="A601" s="161" t="s">
        <v>529</v>
      </c>
      <c r="B601" s="39" t="s">
        <v>1490</v>
      </c>
      <c r="C601" s="39" t="s">
        <v>763</v>
      </c>
      <c r="D601" s="39" t="s">
        <v>764</v>
      </c>
      <c r="E601" s="22" t="s">
        <v>1249</v>
      </c>
      <c r="F601" s="39" t="s">
        <v>771</v>
      </c>
      <c r="G601" s="22" t="s">
        <v>1497</v>
      </c>
      <c r="H601" s="39" t="s">
        <v>773</v>
      </c>
      <c r="I601" s="39" t="s">
        <v>768</v>
      </c>
      <c r="J601" s="22" t="s">
        <v>1233</v>
      </c>
    </row>
    <row r="602" ht="42" customHeight="1" spans="1:10">
      <c r="A602" s="161" t="s">
        <v>529</v>
      </c>
      <c r="B602" s="39" t="s">
        <v>1490</v>
      </c>
      <c r="C602" s="39" t="s">
        <v>763</v>
      </c>
      <c r="D602" s="39" t="s">
        <v>764</v>
      </c>
      <c r="E602" s="22" t="s">
        <v>1498</v>
      </c>
      <c r="F602" s="39" t="s">
        <v>771</v>
      </c>
      <c r="G602" s="22" t="s">
        <v>772</v>
      </c>
      <c r="H602" s="39" t="s">
        <v>773</v>
      </c>
      <c r="I602" s="39" t="s">
        <v>768</v>
      </c>
      <c r="J602" s="22" t="s">
        <v>1233</v>
      </c>
    </row>
    <row r="603" ht="42" customHeight="1" spans="1:10">
      <c r="A603" s="161" t="s">
        <v>529</v>
      </c>
      <c r="B603" s="39" t="s">
        <v>1490</v>
      </c>
      <c r="C603" s="39" t="s">
        <v>763</v>
      </c>
      <c r="D603" s="39" t="s">
        <v>764</v>
      </c>
      <c r="E603" s="22" t="s">
        <v>1499</v>
      </c>
      <c r="F603" s="39" t="s">
        <v>771</v>
      </c>
      <c r="G603" s="22" t="s">
        <v>796</v>
      </c>
      <c r="H603" s="39" t="s">
        <v>773</v>
      </c>
      <c r="I603" s="39" t="s">
        <v>768</v>
      </c>
      <c r="J603" s="22" t="s">
        <v>1233</v>
      </c>
    </row>
    <row r="604" ht="42" customHeight="1" spans="1:10">
      <c r="A604" s="161" t="s">
        <v>529</v>
      </c>
      <c r="B604" s="39" t="s">
        <v>1490</v>
      </c>
      <c r="C604" s="39" t="s">
        <v>763</v>
      </c>
      <c r="D604" s="39" t="s">
        <v>764</v>
      </c>
      <c r="E604" s="22" t="s">
        <v>1247</v>
      </c>
      <c r="F604" s="39" t="s">
        <v>771</v>
      </c>
      <c r="G604" s="22" t="s">
        <v>1500</v>
      </c>
      <c r="H604" s="39" t="s">
        <v>773</v>
      </c>
      <c r="I604" s="39" t="s">
        <v>768</v>
      </c>
      <c r="J604" s="22" t="s">
        <v>1233</v>
      </c>
    </row>
    <row r="605" ht="42" customHeight="1" spans="1:10">
      <c r="A605" s="161" t="s">
        <v>529</v>
      </c>
      <c r="B605" s="39" t="s">
        <v>1490</v>
      </c>
      <c r="C605" s="39" t="s">
        <v>763</v>
      </c>
      <c r="D605" s="39" t="s">
        <v>764</v>
      </c>
      <c r="E605" s="22" t="s">
        <v>1501</v>
      </c>
      <c r="F605" s="39" t="s">
        <v>771</v>
      </c>
      <c r="G605" s="22" t="s">
        <v>776</v>
      </c>
      <c r="H605" s="39" t="s">
        <v>773</v>
      </c>
      <c r="I605" s="39" t="s">
        <v>768</v>
      </c>
      <c r="J605" s="22" t="s">
        <v>1233</v>
      </c>
    </row>
    <row r="606" ht="42" customHeight="1" spans="1:10">
      <c r="A606" s="161" t="s">
        <v>529</v>
      </c>
      <c r="B606" s="39" t="s">
        <v>1490</v>
      </c>
      <c r="C606" s="39" t="s">
        <v>763</v>
      </c>
      <c r="D606" s="39" t="s">
        <v>764</v>
      </c>
      <c r="E606" s="22" t="s">
        <v>1502</v>
      </c>
      <c r="F606" s="39" t="s">
        <v>771</v>
      </c>
      <c r="G606" s="22" t="s">
        <v>776</v>
      </c>
      <c r="H606" s="39" t="s">
        <v>773</v>
      </c>
      <c r="I606" s="39" t="s">
        <v>768</v>
      </c>
      <c r="J606" s="22" t="s">
        <v>1233</v>
      </c>
    </row>
    <row r="607" ht="42" customHeight="1" spans="1:10">
      <c r="A607" s="161" t="s">
        <v>529</v>
      </c>
      <c r="B607" s="39" t="s">
        <v>1490</v>
      </c>
      <c r="C607" s="39" t="s">
        <v>763</v>
      </c>
      <c r="D607" s="39" t="s">
        <v>764</v>
      </c>
      <c r="E607" s="22" t="s">
        <v>1503</v>
      </c>
      <c r="F607" s="39" t="s">
        <v>771</v>
      </c>
      <c r="G607" s="22" t="s">
        <v>1194</v>
      </c>
      <c r="H607" s="39" t="s">
        <v>773</v>
      </c>
      <c r="I607" s="39" t="s">
        <v>768</v>
      </c>
      <c r="J607" s="22" t="s">
        <v>1233</v>
      </c>
    </row>
    <row r="608" ht="42" customHeight="1" spans="1:10">
      <c r="A608" s="161" t="s">
        <v>529</v>
      </c>
      <c r="B608" s="39" t="s">
        <v>1490</v>
      </c>
      <c r="C608" s="39" t="s">
        <v>763</v>
      </c>
      <c r="D608" s="39" t="s">
        <v>764</v>
      </c>
      <c r="E608" s="22" t="s">
        <v>1504</v>
      </c>
      <c r="F608" s="39" t="s">
        <v>771</v>
      </c>
      <c r="G608" s="22" t="s">
        <v>874</v>
      </c>
      <c r="H608" s="39" t="s">
        <v>821</v>
      </c>
      <c r="I608" s="39" t="s">
        <v>768</v>
      </c>
      <c r="J608" s="22" t="s">
        <v>1233</v>
      </c>
    </row>
    <row r="609" ht="42" customHeight="1" spans="1:10">
      <c r="A609" s="161" t="s">
        <v>529</v>
      </c>
      <c r="B609" s="39" t="s">
        <v>1490</v>
      </c>
      <c r="C609" s="39" t="s">
        <v>763</v>
      </c>
      <c r="D609" s="39" t="s">
        <v>764</v>
      </c>
      <c r="E609" s="22" t="s">
        <v>1505</v>
      </c>
      <c r="F609" s="39" t="s">
        <v>766</v>
      </c>
      <c r="G609" s="22" t="s">
        <v>780</v>
      </c>
      <c r="H609" s="39" t="s">
        <v>773</v>
      </c>
      <c r="I609" s="39" t="s">
        <v>768</v>
      </c>
      <c r="J609" s="22" t="s">
        <v>1233</v>
      </c>
    </row>
    <row r="610" ht="42" customHeight="1" spans="1:10">
      <c r="A610" s="161" t="s">
        <v>529</v>
      </c>
      <c r="B610" s="39" t="s">
        <v>1490</v>
      </c>
      <c r="C610" s="39" t="s">
        <v>763</v>
      </c>
      <c r="D610" s="39" t="s">
        <v>764</v>
      </c>
      <c r="E610" s="22" t="s">
        <v>1506</v>
      </c>
      <c r="F610" s="39" t="s">
        <v>771</v>
      </c>
      <c r="G610" s="22" t="s">
        <v>1507</v>
      </c>
      <c r="H610" s="39" t="s">
        <v>773</v>
      </c>
      <c r="I610" s="39" t="s">
        <v>768</v>
      </c>
      <c r="J610" s="22" t="s">
        <v>1233</v>
      </c>
    </row>
    <row r="611" ht="42" customHeight="1" spans="1:10">
      <c r="A611" s="161" t="s">
        <v>529</v>
      </c>
      <c r="B611" s="39" t="s">
        <v>1490</v>
      </c>
      <c r="C611" s="39" t="s">
        <v>763</v>
      </c>
      <c r="D611" s="39" t="s">
        <v>764</v>
      </c>
      <c r="E611" s="22" t="s">
        <v>1508</v>
      </c>
      <c r="F611" s="39" t="s">
        <v>771</v>
      </c>
      <c r="G611" s="22" t="s">
        <v>988</v>
      </c>
      <c r="H611" s="39" t="s">
        <v>773</v>
      </c>
      <c r="I611" s="39" t="s">
        <v>768</v>
      </c>
      <c r="J611" s="22" t="s">
        <v>1233</v>
      </c>
    </row>
    <row r="612" ht="42" customHeight="1" spans="1:10">
      <c r="A612" s="161" t="s">
        <v>529</v>
      </c>
      <c r="B612" s="39" t="s">
        <v>1490</v>
      </c>
      <c r="C612" s="39" t="s">
        <v>763</v>
      </c>
      <c r="D612" s="39" t="s">
        <v>764</v>
      </c>
      <c r="E612" s="22" t="s">
        <v>1509</v>
      </c>
      <c r="F612" s="39" t="s">
        <v>771</v>
      </c>
      <c r="G612" s="22" t="s">
        <v>772</v>
      </c>
      <c r="H612" s="39" t="s">
        <v>773</v>
      </c>
      <c r="I612" s="39" t="s">
        <v>768</v>
      </c>
      <c r="J612" s="22" t="s">
        <v>1233</v>
      </c>
    </row>
    <row r="613" ht="42" customHeight="1" spans="1:10">
      <c r="A613" s="161" t="s">
        <v>529</v>
      </c>
      <c r="B613" s="39" t="s">
        <v>1490</v>
      </c>
      <c r="C613" s="39" t="s">
        <v>763</v>
      </c>
      <c r="D613" s="39" t="s">
        <v>764</v>
      </c>
      <c r="E613" s="22" t="s">
        <v>1510</v>
      </c>
      <c r="F613" s="39" t="s">
        <v>771</v>
      </c>
      <c r="G613" s="22" t="s">
        <v>776</v>
      </c>
      <c r="H613" s="39" t="s">
        <v>773</v>
      </c>
      <c r="I613" s="39" t="s">
        <v>768</v>
      </c>
      <c r="J613" s="22" t="s">
        <v>1233</v>
      </c>
    </row>
    <row r="614" ht="42" customHeight="1" spans="1:10">
      <c r="A614" s="161" t="s">
        <v>529</v>
      </c>
      <c r="B614" s="39" t="s">
        <v>1490</v>
      </c>
      <c r="C614" s="39" t="s">
        <v>763</v>
      </c>
      <c r="D614" s="39" t="s">
        <v>764</v>
      </c>
      <c r="E614" s="22" t="s">
        <v>1511</v>
      </c>
      <c r="F614" s="39" t="s">
        <v>766</v>
      </c>
      <c r="G614" s="22" t="s">
        <v>780</v>
      </c>
      <c r="H614" s="39" t="s">
        <v>773</v>
      </c>
      <c r="I614" s="39" t="s">
        <v>768</v>
      </c>
      <c r="J614" s="22" t="s">
        <v>1233</v>
      </c>
    </row>
    <row r="615" ht="42" customHeight="1" spans="1:10">
      <c r="A615" s="161" t="s">
        <v>529</v>
      </c>
      <c r="B615" s="39" t="s">
        <v>1490</v>
      </c>
      <c r="C615" s="39" t="s">
        <v>763</v>
      </c>
      <c r="D615" s="39" t="s">
        <v>764</v>
      </c>
      <c r="E615" s="22" t="s">
        <v>1512</v>
      </c>
      <c r="F615" s="39" t="s">
        <v>766</v>
      </c>
      <c r="G615" s="22" t="s">
        <v>780</v>
      </c>
      <c r="H615" s="39" t="s">
        <v>773</v>
      </c>
      <c r="I615" s="39" t="s">
        <v>768</v>
      </c>
      <c r="J615" s="22" t="s">
        <v>1233</v>
      </c>
    </row>
    <row r="616" ht="42" customHeight="1" spans="1:10">
      <c r="A616" s="161" t="s">
        <v>529</v>
      </c>
      <c r="B616" s="39" t="s">
        <v>1490</v>
      </c>
      <c r="C616" s="39" t="s">
        <v>763</v>
      </c>
      <c r="D616" s="39" t="s">
        <v>764</v>
      </c>
      <c r="E616" s="22" t="s">
        <v>1513</v>
      </c>
      <c r="F616" s="39" t="s">
        <v>766</v>
      </c>
      <c r="G616" s="22" t="s">
        <v>780</v>
      </c>
      <c r="H616" s="39" t="s">
        <v>773</v>
      </c>
      <c r="I616" s="39" t="s">
        <v>768</v>
      </c>
      <c r="J616" s="22" t="s">
        <v>1233</v>
      </c>
    </row>
    <row r="617" ht="42" customHeight="1" spans="1:10">
      <c r="A617" s="161" t="s">
        <v>529</v>
      </c>
      <c r="B617" s="39" t="s">
        <v>1490</v>
      </c>
      <c r="C617" s="39" t="s">
        <v>763</v>
      </c>
      <c r="D617" s="39" t="s">
        <v>764</v>
      </c>
      <c r="E617" s="22" t="s">
        <v>1514</v>
      </c>
      <c r="F617" s="39" t="s">
        <v>771</v>
      </c>
      <c r="G617" s="22" t="s">
        <v>946</v>
      </c>
      <c r="H617" s="39" t="s">
        <v>773</v>
      </c>
      <c r="I617" s="39" t="s">
        <v>768</v>
      </c>
      <c r="J617" s="22" t="s">
        <v>1233</v>
      </c>
    </row>
    <row r="618" ht="42" customHeight="1" spans="1:10">
      <c r="A618" s="161" t="s">
        <v>529</v>
      </c>
      <c r="B618" s="39" t="s">
        <v>1490</v>
      </c>
      <c r="C618" s="39" t="s">
        <v>763</v>
      </c>
      <c r="D618" s="39" t="s">
        <v>764</v>
      </c>
      <c r="E618" s="22" t="s">
        <v>1515</v>
      </c>
      <c r="F618" s="39" t="s">
        <v>766</v>
      </c>
      <c r="G618" s="22" t="s">
        <v>780</v>
      </c>
      <c r="H618" s="39" t="s">
        <v>773</v>
      </c>
      <c r="I618" s="39" t="s">
        <v>768</v>
      </c>
      <c r="J618" s="22" t="s">
        <v>1233</v>
      </c>
    </row>
    <row r="619" ht="42" customHeight="1" spans="1:10">
      <c r="A619" s="161" t="s">
        <v>529</v>
      </c>
      <c r="B619" s="39" t="s">
        <v>1490</v>
      </c>
      <c r="C619" s="39" t="s">
        <v>763</v>
      </c>
      <c r="D619" s="39" t="s">
        <v>764</v>
      </c>
      <c r="E619" s="22" t="s">
        <v>1516</v>
      </c>
      <c r="F619" s="39" t="s">
        <v>766</v>
      </c>
      <c r="G619" s="22" t="s">
        <v>780</v>
      </c>
      <c r="H619" s="39" t="s">
        <v>773</v>
      </c>
      <c r="I619" s="39" t="s">
        <v>768</v>
      </c>
      <c r="J619" s="22" t="s">
        <v>1233</v>
      </c>
    </row>
    <row r="620" ht="42" customHeight="1" spans="1:10">
      <c r="A620" s="161" t="s">
        <v>529</v>
      </c>
      <c r="B620" s="39" t="s">
        <v>1490</v>
      </c>
      <c r="C620" s="39" t="s">
        <v>763</v>
      </c>
      <c r="D620" s="39" t="s">
        <v>764</v>
      </c>
      <c r="E620" s="22" t="s">
        <v>1517</v>
      </c>
      <c r="F620" s="39" t="s">
        <v>766</v>
      </c>
      <c r="G620" s="22" t="s">
        <v>780</v>
      </c>
      <c r="H620" s="39" t="s">
        <v>773</v>
      </c>
      <c r="I620" s="39" t="s">
        <v>768</v>
      </c>
      <c r="J620" s="22" t="s">
        <v>1233</v>
      </c>
    </row>
    <row r="621" ht="42" customHeight="1" spans="1:10">
      <c r="A621" s="161" t="s">
        <v>529</v>
      </c>
      <c r="B621" s="39" t="s">
        <v>1490</v>
      </c>
      <c r="C621" s="39" t="s">
        <v>763</v>
      </c>
      <c r="D621" s="39" t="s">
        <v>764</v>
      </c>
      <c r="E621" s="22" t="s">
        <v>1518</v>
      </c>
      <c r="F621" s="39" t="s">
        <v>766</v>
      </c>
      <c r="G621" s="22" t="s">
        <v>780</v>
      </c>
      <c r="H621" s="39" t="s">
        <v>773</v>
      </c>
      <c r="I621" s="39" t="s">
        <v>768</v>
      </c>
      <c r="J621" s="22" t="s">
        <v>1233</v>
      </c>
    </row>
    <row r="622" ht="42" customHeight="1" spans="1:10">
      <c r="A622" s="161" t="s">
        <v>529</v>
      </c>
      <c r="B622" s="39" t="s">
        <v>1490</v>
      </c>
      <c r="C622" s="39" t="s">
        <v>763</v>
      </c>
      <c r="D622" s="39" t="s">
        <v>764</v>
      </c>
      <c r="E622" s="22" t="s">
        <v>1519</v>
      </c>
      <c r="F622" s="39" t="s">
        <v>771</v>
      </c>
      <c r="G622" s="22" t="s">
        <v>919</v>
      </c>
      <c r="H622" s="39" t="s">
        <v>773</v>
      </c>
      <c r="I622" s="39" t="s">
        <v>768</v>
      </c>
      <c r="J622" s="22" t="s">
        <v>1233</v>
      </c>
    </row>
    <row r="623" ht="42" customHeight="1" spans="1:10">
      <c r="A623" s="161" t="s">
        <v>529</v>
      </c>
      <c r="B623" s="39" t="s">
        <v>1490</v>
      </c>
      <c r="C623" s="39" t="s">
        <v>763</v>
      </c>
      <c r="D623" s="39" t="s">
        <v>764</v>
      </c>
      <c r="E623" s="22" t="s">
        <v>1520</v>
      </c>
      <c r="F623" s="39" t="s">
        <v>771</v>
      </c>
      <c r="G623" s="22" t="s">
        <v>946</v>
      </c>
      <c r="H623" s="39" t="s">
        <v>773</v>
      </c>
      <c r="I623" s="39" t="s">
        <v>768</v>
      </c>
      <c r="J623" s="22" t="s">
        <v>1233</v>
      </c>
    </row>
    <row r="624" ht="42" customHeight="1" spans="1:10">
      <c r="A624" s="161" t="s">
        <v>529</v>
      </c>
      <c r="B624" s="39" t="s">
        <v>1490</v>
      </c>
      <c r="C624" s="39" t="s">
        <v>763</v>
      </c>
      <c r="D624" s="39" t="s">
        <v>777</v>
      </c>
      <c r="E624" s="22" t="s">
        <v>1244</v>
      </c>
      <c r="F624" s="39" t="s">
        <v>771</v>
      </c>
      <c r="G624" s="22" t="s">
        <v>1521</v>
      </c>
      <c r="H624" s="39" t="s">
        <v>773</v>
      </c>
      <c r="I624" s="39" t="s">
        <v>768</v>
      </c>
      <c r="J624" s="22" t="s">
        <v>1233</v>
      </c>
    </row>
    <row r="625" ht="42" customHeight="1" spans="1:10">
      <c r="A625" s="161" t="s">
        <v>529</v>
      </c>
      <c r="B625" s="39" t="s">
        <v>1490</v>
      </c>
      <c r="C625" s="39" t="s">
        <v>763</v>
      </c>
      <c r="D625" s="39" t="s">
        <v>777</v>
      </c>
      <c r="E625" s="22" t="s">
        <v>1522</v>
      </c>
      <c r="F625" s="39" t="s">
        <v>771</v>
      </c>
      <c r="G625" s="22" t="s">
        <v>796</v>
      </c>
      <c r="H625" s="39" t="s">
        <v>773</v>
      </c>
      <c r="I625" s="39" t="s">
        <v>768</v>
      </c>
      <c r="J625" s="22" t="s">
        <v>1233</v>
      </c>
    </row>
    <row r="626" ht="42" customHeight="1" spans="1:10">
      <c r="A626" s="161" t="s">
        <v>529</v>
      </c>
      <c r="B626" s="39" t="s">
        <v>1490</v>
      </c>
      <c r="C626" s="39" t="s">
        <v>763</v>
      </c>
      <c r="D626" s="39" t="s">
        <v>777</v>
      </c>
      <c r="E626" s="22" t="s">
        <v>1523</v>
      </c>
      <c r="F626" s="39" t="s">
        <v>771</v>
      </c>
      <c r="G626" s="22" t="s">
        <v>796</v>
      </c>
      <c r="H626" s="39" t="s">
        <v>773</v>
      </c>
      <c r="I626" s="39" t="s">
        <v>768</v>
      </c>
      <c r="J626" s="22" t="s">
        <v>1233</v>
      </c>
    </row>
    <row r="627" ht="42" customHeight="1" spans="1:10">
      <c r="A627" s="161" t="s">
        <v>529</v>
      </c>
      <c r="B627" s="39" t="s">
        <v>1490</v>
      </c>
      <c r="C627" s="39" t="s">
        <v>763</v>
      </c>
      <c r="D627" s="39" t="s">
        <v>777</v>
      </c>
      <c r="E627" s="22" t="s">
        <v>1524</v>
      </c>
      <c r="F627" s="39" t="s">
        <v>771</v>
      </c>
      <c r="G627" s="22" t="s">
        <v>1521</v>
      </c>
      <c r="H627" s="39" t="s">
        <v>773</v>
      </c>
      <c r="I627" s="39" t="s">
        <v>768</v>
      </c>
      <c r="J627" s="22" t="s">
        <v>1233</v>
      </c>
    </row>
    <row r="628" ht="42" customHeight="1" spans="1:10">
      <c r="A628" s="161" t="s">
        <v>529</v>
      </c>
      <c r="B628" s="39" t="s">
        <v>1490</v>
      </c>
      <c r="C628" s="39" t="s">
        <v>763</v>
      </c>
      <c r="D628" s="39" t="s">
        <v>777</v>
      </c>
      <c r="E628" s="22" t="s">
        <v>1525</v>
      </c>
      <c r="F628" s="39" t="s">
        <v>771</v>
      </c>
      <c r="G628" s="22" t="s">
        <v>776</v>
      </c>
      <c r="H628" s="39" t="s">
        <v>773</v>
      </c>
      <c r="I628" s="39" t="s">
        <v>768</v>
      </c>
      <c r="J628" s="22" t="s">
        <v>1233</v>
      </c>
    </row>
    <row r="629" ht="42" customHeight="1" spans="1:10">
      <c r="A629" s="161" t="s">
        <v>529</v>
      </c>
      <c r="B629" s="39" t="s">
        <v>1490</v>
      </c>
      <c r="C629" s="39" t="s">
        <v>763</v>
      </c>
      <c r="D629" s="39" t="s">
        <v>777</v>
      </c>
      <c r="E629" s="22" t="s">
        <v>1526</v>
      </c>
      <c r="F629" s="39" t="s">
        <v>766</v>
      </c>
      <c r="G629" s="22" t="s">
        <v>780</v>
      </c>
      <c r="H629" s="39" t="s">
        <v>773</v>
      </c>
      <c r="I629" s="39" t="s">
        <v>768</v>
      </c>
      <c r="J629" s="22" t="s">
        <v>1233</v>
      </c>
    </row>
    <row r="630" ht="42" customHeight="1" spans="1:10">
      <c r="A630" s="161" t="s">
        <v>529</v>
      </c>
      <c r="B630" s="39" t="s">
        <v>1490</v>
      </c>
      <c r="C630" s="39" t="s">
        <v>763</v>
      </c>
      <c r="D630" s="39" t="s">
        <v>777</v>
      </c>
      <c r="E630" s="22" t="s">
        <v>1527</v>
      </c>
      <c r="F630" s="39" t="s">
        <v>771</v>
      </c>
      <c r="G630" s="22" t="s">
        <v>780</v>
      </c>
      <c r="H630" s="39" t="s">
        <v>773</v>
      </c>
      <c r="I630" s="39" t="s">
        <v>768</v>
      </c>
      <c r="J630" s="22" t="s">
        <v>1233</v>
      </c>
    </row>
    <row r="631" ht="42" customHeight="1" spans="1:10">
      <c r="A631" s="161" t="s">
        <v>529</v>
      </c>
      <c r="B631" s="39" t="s">
        <v>1490</v>
      </c>
      <c r="C631" s="39" t="s">
        <v>763</v>
      </c>
      <c r="D631" s="39" t="s">
        <v>781</v>
      </c>
      <c r="E631" s="22" t="s">
        <v>1528</v>
      </c>
      <c r="F631" s="39" t="s">
        <v>771</v>
      </c>
      <c r="G631" s="22" t="s">
        <v>1529</v>
      </c>
      <c r="H631" s="39" t="s">
        <v>1530</v>
      </c>
      <c r="I631" s="39" t="s">
        <v>768</v>
      </c>
      <c r="J631" s="22" t="s">
        <v>1233</v>
      </c>
    </row>
    <row r="632" ht="42" customHeight="1" spans="1:10">
      <c r="A632" s="161" t="s">
        <v>529</v>
      </c>
      <c r="B632" s="39" t="s">
        <v>1490</v>
      </c>
      <c r="C632" s="39" t="s">
        <v>784</v>
      </c>
      <c r="D632" s="39" t="s">
        <v>785</v>
      </c>
      <c r="E632" s="22" t="s">
        <v>1531</v>
      </c>
      <c r="F632" s="39" t="s">
        <v>766</v>
      </c>
      <c r="G632" s="22" t="s">
        <v>1532</v>
      </c>
      <c r="H632" s="39" t="s">
        <v>980</v>
      </c>
      <c r="I632" s="39" t="s">
        <v>768</v>
      </c>
      <c r="J632" s="22" t="s">
        <v>1233</v>
      </c>
    </row>
    <row r="633" ht="42" customHeight="1" spans="1:10">
      <c r="A633" s="161" t="s">
        <v>529</v>
      </c>
      <c r="B633" s="39" t="s">
        <v>1490</v>
      </c>
      <c r="C633" s="39" t="s">
        <v>784</v>
      </c>
      <c r="D633" s="39" t="s">
        <v>785</v>
      </c>
      <c r="E633" s="22" t="s">
        <v>1258</v>
      </c>
      <c r="F633" s="39" t="s">
        <v>766</v>
      </c>
      <c r="G633" s="22" t="s">
        <v>1400</v>
      </c>
      <c r="H633" s="39" t="s">
        <v>980</v>
      </c>
      <c r="I633" s="39" t="s">
        <v>768</v>
      </c>
      <c r="J633" s="22" t="s">
        <v>1233</v>
      </c>
    </row>
    <row r="634" ht="42" customHeight="1" spans="1:10">
      <c r="A634" s="161" t="s">
        <v>529</v>
      </c>
      <c r="B634" s="39" t="s">
        <v>1490</v>
      </c>
      <c r="C634" s="39" t="s">
        <v>784</v>
      </c>
      <c r="D634" s="39" t="s">
        <v>785</v>
      </c>
      <c r="E634" s="22" t="s">
        <v>1533</v>
      </c>
      <c r="F634" s="39" t="s">
        <v>766</v>
      </c>
      <c r="G634" s="22" t="s">
        <v>1400</v>
      </c>
      <c r="H634" s="39" t="s">
        <v>980</v>
      </c>
      <c r="I634" s="39" t="s">
        <v>768</v>
      </c>
      <c r="J634" s="22" t="s">
        <v>1233</v>
      </c>
    </row>
    <row r="635" ht="42" customHeight="1" spans="1:10">
      <c r="A635" s="161" t="s">
        <v>529</v>
      </c>
      <c r="B635" s="39" t="s">
        <v>1490</v>
      </c>
      <c r="C635" s="39" t="s">
        <v>784</v>
      </c>
      <c r="D635" s="39" t="s">
        <v>785</v>
      </c>
      <c r="E635" s="22" t="s">
        <v>1534</v>
      </c>
      <c r="F635" s="39" t="s">
        <v>766</v>
      </c>
      <c r="G635" s="22" t="s">
        <v>1146</v>
      </c>
      <c r="H635" s="39" t="s">
        <v>980</v>
      </c>
      <c r="I635" s="39" t="s">
        <v>768</v>
      </c>
      <c r="J635" s="22" t="s">
        <v>1233</v>
      </c>
    </row>
    <row r="636" ht="42" customHeight="1" spans="1:10">
      <c r="A636" s="161" t="s">
        <v>529</v>
      </c>
      <c r="B636" s="39" t="s">
        <v>1490</v>
      </c>
      <c r="C636" s="39" t="s">
        <v>784</v>
      </c>
      <c r="D636" s="39" t="s">
        <v>785</v>
      </c>
      <c r="E636" s="22" t="s">
        <v>1535</v>
      </c>
      <c r="F636" s="39" t="s">
        <v>766</v>
      </c>
      <c r="G636" s="22" t="s">
        <v>1146</v>
      </c>
      <c r="H636" s="39" t="s">
        <v>980</v>
      </c>
      <c r="I636" s="39" t="s">
        <v>768</v>
      </c>
      <c r="J636" s="22" t="s">
        <v>1233</v>
      </c>
    </row>
    <row r="637" ht="42" customHeight="1" spans="1:10">
      <c r="A637" s="161" t="s">
        <v>529</v>
      </c>
      <c r="B637" s="39" t="s">
        <v>1490</v>
      </c>
      <c r="C637" s="39" t="s">
        <v>784</v>
      </c>
      <c r="D637" s="39" t="s">
        <v>811</v>
      </c>
      <c r="E637" s="22" t="s">
        <v>1536</v>
      </c>
      <c r="F637" s="39" t="s">
        <v>766</v>
      </c>
      <c r="G637" s="22" t="s">
        <v>1146</v>
      </c>
      <c r="H637" s="39" t="s">
        <v>980</v>
      </c>
      <c r="I637" s="39" t="s">
        <v>768</v>
      </c>
      <c r="J637" s="22" t="s">
        <v>1233</v>
      </c>
    </row>
    <row r="638" ht="42" customHeight="1" spans="1:10">
      <c r="A638" s="161" t="s">
        <v>529</v>
      </c>
      <c r="B638" s="39" t="s">
        <v>1490</v>
      </c>
      <c r="C638" s="39" t="s">
        <v>784</v>
      </c>
      <c r="D638" s="39" t="s">
        <v>811</v>
      </c>
      <c r="E638" s="22" t="s">
        <v>1258</v>
      </c>
      <c r="F638" s="39" t="s">
        <v>766</v>
      </c>
      <c r="G638" s="22" t="s">
        <v>1400</v>
      </c>
      <c r="H638" s="39" t="s">
        <v>980</v>
      </c>
      <c r="I638" s="39" t="s">
        <v>768</v>
      </c>
      <c r="J638" s="22" t="s">
        <v>1233</v>
      </c>
    </row>
    <row r="639" ht="42" customHeight="1" spans="1:10">
      <c r="A639" s="161" t="s">
        <v>529</v>
      </c>
      <c r="B639" s="39" t="s">
        <v>1490</v>
      </c>
      <c r="C639" s="39" t="s">
        <v>792</v>
      </c>
      <c r="D639" s="39" t="s">
        <v>793</v>
      </c>
      <c r="E639" s="22" t="s">
        <v>1537</v>
      </c>
      <c r="F639" s="39" t="s">
        <v>771</v>
      </c>
      <c r="G639" s="22" t="s">
        <v>772</v>
      </c>
      <c r="H639" s="39" t="s">
        <v>773</v>
      </c>
      <c r="I639" s="39" t="s">
        <v>768</v>
      </c>
      <c r="J639" s="22" t="s">
        <v>1233</v>
      </c>
    </row>
    <row r="640" ht="42" customHeight="1" spans="1:10">
      <c r="A640" s="161" t="s">
        <v>525</v>
      </c>
      <c r="B640" s="39" t="s">
        <v>1212</v>
      </c>
      <c r="C640" s="39" t="s">
        <v>763</v>
      </c>
      <c r="D640" s="39" t="s">
        <v>764</v>
      </c>
      <c r="E640" s="22" t="s">
        <v>1213</v>
      </c>
      <c r="F640" s="39" t="s">
        <v>766</v>
      </c>
      <c r="G640" s="22" t="s">
        <v>1038</v>
      </c>
      <c r="H640" s="39" t="s">
        <v>821</v>
      </c>
      <c r="I640" s="39" t="s">
        <v>768</v>
      </c>
      <c r="J640" s="22" t="s">
        <v>1214</v>
      </c>
    </row>
    <row r="641" ht="42" customHeight="1" spans="1:10">
      <c r="A641" s="161" t="s">
        <v>525</v>
      </c>
      <c r="B641" s="39" t="s">
        <v>1212</v>
      </c>
      <c r="C641" s="39" t="s">
        <v>763</v>
      </c>
      <c r="D641" s="39" t="s">
        <v>777</v>
      </c>
      <c r="E641" s="22" t="s">
        <v>1215</v>
      </c>
      <c r="F641" s="39" t="s">
        <v>766</v>
      </c>
      <c r="G641" s="22" t="s">
        <v>780</v>
      </c>
      <c r="H641" s="39" t="s">
        <v>773</v>
      </c>
      <c r="I641" s="39" t="s">
        <v>768</v>
      </c>
      <c r="J641" s="22" t="s">
        <v>1216</v>
      </c>
    </row>
    <row r="642" ht="42" customHeight="1" spans="1:10">
      <c r="A642" s="161" t="s">
        <v>525</v>
      </c>
      <c r="B642" s="39" t="s">
        <v>1212</v>
      </c>
      <c r="C642" s="39" t="s">
        <v>763</v>
      </c>
      <c r="D642" s="39" t="s">
        <v>781</v>
      </c>
      <c r="E642" s="22" t="s">
        <v>1217</v>
      </c>
      <c r="F642" s="39" t="s">
        <v>766</v>
      </c>
      <c r="G642" s="22" t="s">
        <v>780</v>
      </c>
      <c r="H642" s="39" t="s">
        <v>773</v>
      </c>
      <c r="I642" s="39" t="s">
        <v>768</v>
      </c>
      <c r="J642" s="22" t="s">
        <v>1218</v>
      </c>
    </row>
    <row r="643" ht="42" customHeight="1" spans="1:10">
      <c r="A643" s="161" t="s">
        <v>525</v>
      </c>
      <c r="B643" s="39" t="s">
        <v>1212</v>
      </c>
      <c r="C643" s="39" t="s">
        <v>784</v>
      </c>
      <c r="D643" s="39" t="s">
        <v>785</v>
      </c>
      <c r="E643" s="22" t="s">
        <v>1219</v>
      </c>
      <c r="F643" s="39" t="s">
        <v>771</v>
      </c>
      <c r="G643" s="22" t="s">
        <v>1220</v>
      </c>
      <c r="H643" s="39" t="s">
        <v>773</v>
      </c>
      <c r="I643" s="39" t="s">
        <v>768</v>
      </c>
      <c r="J643" s="22" t="s">
        <v>1221</v>
      </c>
    </row>
    <row r="644" ht="42" customHeight="1" spans="1:10">
      <c r="A644" s="161" t="s">
        <v>525</v>
      </c>
      <c r="B644" s="39" t="s">
        <v>1212</v>
      </c>
      <c r="C644" s="39" t="s">
        <v>792</v>
      </c>
      <c r="D644" s="39" t="s">
        <v>793</v>
      </c>
      <c r="E644" s="22" t="s">
        <v>1222</v>
      </c>
      <c r="F644" s="39" t="s">
        <v>771</v>
      </c>
      <c r="G644" s="22" t="s">
        <v>772</v>
      </c>
      <c r="H644" s="39" t="s">
        <v>773</v>
      </c>
      <c r="I644" s="39" t="s">
        <v>768</v>
      </c>
      <c r="J644" s="22" t="s">
        <v>1223</v>
      </c>
    </row>
    <row r="645" ht="42" customHeight="1" spans="1:10">
      <c r="A645" s="161" t="s">
        <v>525</v>
      </c>
      <c r="B645" s="39" t="s">
        <v>1212</v>
      </c>
      <c r="C645" s="39" t="s">
        <v>797</v>
      </c>
      <c r="D645" s="39" t="s">
        <v>816</v>
      </c>
      <c r="E645" s="22" t="s">
        <v>1224</v>
      </c>
      <c r="F645" s="39" t="s">
        <v>766</v>
      </c>
      <c r="G645" s="22" t="s">
        <v>1225</v>
      </c>
      <c r="H645" s="39" t="s">
        <v>832</v>
      </c>
      <c r="I645" s="39" t="s">
        <v>768</v>
      </c>
      <c r="J645" s="22" t="s">
        <v>1224</v>
      </c>
    </row>
    <row r="646" ht="42" customHeight="1" spans="1:10">
      <c r="A646" s="161" t="s">
        <v>533</v>
      </c>
      <c r="B646" s="39" t="s">
        <v>1538</v>
      </c>
      <c r="C646" s="39" t="s">
        <v>763</v>
      </c>
      <c r="D646" s="39" t="s">
        <v>764</v>
      </c>
      <c r="E646" s="22" t="s">
        <v>959</v>
      </c>
      <c r="F646" s="39" t="s">
        <v>766</v>
      </c>
      <c r="G646" s="22" t="s">
        <v>960</v>
      </c>
      <c r="H646" s="39" t="s">
        <v>821</v>
      </c>
      <c r="I646" s="39" t="s">
        <v>768</v>
      </c>
      <c r="J646" s="22" t="s">
        <v>961</v>
      </c>
    </row>
    <row r="647" ht="42" customHeight="1" spans="1:10">
      <c r="A647" s="161" t="s">
        <v>533</v>
      </c>
      <c r="B647" s="39" t="s">
        <v>1538</v>
      </c>
      <c r="C647" s="39" t="s">
        <v>763</v>
      </c>
      <c r="D647" s="39" t="s">
        <v>764</v>
      </c>
      <c r="E647" s="22" t="s">
        <v>962</v>
      </c>
      <c r="F647" s="39" t="s">
        <v>766</v>
      </c>
      <c r="G647" s="22" t="s">
        <v>963</v>
      </c>
      <c r="H647" s="39" t="s">
        <v>821</v>
      </c>
      <c r="I647" s="39" t="s">
        <v>768</v>
      </c>
      <c r="J647" s="22" t="s">
        <v>961</v>
      </c>
    </row>
    <row r="648" ht="42" customHeight="1" spans="1:10">
      <c r="A648" s="161" t="s">
        <v>533</v>
      </c>
      <c r="B648" s="39" t="s">
        <v>1538</v>
      </c>
      <c r="C648" s="39" t="s">
        <v>763</v>
      </c>
      <c r="D648" s="39" t="s">
        <v>764</v>
      </c>
      <c r="E648" s="22" t="s">
        <v>964</v>
      </c>
      <c r="F648" s="39" t="s">
        <v>766</v>
      </c>
      <c r="G648" s="22" t="s">
        <v>965</v>
      </c>
      <c r="H648" s="39" t="s">
        <v>821</v>
      </c>
      <c r="I648" s="39" t="s">
        <v>768</v>
      </c>
      <c r="J648" s="22" t="s">
        <v>961</v>
      </c>
    </row>
    <row r="649" ht="42" customHeight="1" spans="1:10">
      <c r="A649" s="161" t="s">
        <v>533</v>
      </c>
      <c r="B649" s="39" t="s">
        <v>1538</v>
      </c>
      <c r="C649" s="39" t="s">
        <v>763</v>
      </c>
      <c r="D649" s="39" t="s">
        <v>764</v>
      </c>
      <c r="E649" s="22" t="s">
        <v>966</v>
      </c>
      <c r="F649" s="39" t="s">
        <v>766</v>
      </c>
      <c r="G649" s="22" t="s">
        <v>122</v>
      </c>
      <c r="H649" s="39" t="s">
        <v>967</v>
      </c>
      <c r="I649" s="39" t="s">
        <v>768</v>
      </c>
      <c r="J649" s="22" t="s">
        <v>961</v>
      </c>
    </row>
    <row r="650" ht="42" customHeight="1" spans="1:10">
      <c r="A650" s="161" t="s">
        <v>533</v>
      </c>
      <c r="B650" s="39" t="s">
        <v>1538</v>
      </c>
      <c r="C650" s="39" t="s">
        <v>763</v>
      </c>
      <c r="D650" s="39" t="s">
        <v>764</v>
      </c>
      <c r="E650" s="22" t="s">
        <v>968</v>
      </c>
      <c r="F650" s="39" t="s">
        <v>766</v>
      </c>
      <c r="G650" s="22" t="s">
        <v>969</v>
      </c>
      <c r="H650" s="39" t="s">
        <v>821</v>
      </c>
      <c r="I650" s="39" t="s">
        <v>768</v>
      </c>
      <c r="J650" s="22" t="s">
        <v>961</v>
      </c>
    </row>
    <row r="651" ht="42" customHeight="1" spans="1:10">
      <c r="A651" s="161" t="s">
        <v>533</v>
      </c>
      <c r="B651" s="39" t="s">
        <v>1538</v>
      </c>
      <c r="C651" s="39" t="s">
        <v>763</v>
      </c>
      <c r="D651" s="39" t="s">
        <v>764</v>
      </c>
      <c r="E651" s="22" t="s">
        <v>970</v>
      </c>
      <c r="F651" s="39" t="s">
        <v>771</v>
      </c>
      <c r="G651" s="22" t="s">
        <v>1390</v>
      </c>
      <c r="H651" s="39" t="s">
        <v>773</v>
      </c>
      <c r="I651" s="39" t="s">
        <v>768</v>
      </c>
      <c r="J651" s="22" t="s">
        <v>961</v>
      </c>
    </row>
    <row r="652" ht="42" customHeight="1" spans="1:10">
      <c r="A652" s="161" t="s">
        <v>533</v>
      </c>
      <c r="B652" s="39" t="s">
        <v>1538</v>
      </c>
      <c r="C652" s="39" t="s">
        <v>763</v>
      </c>
      <c r="D652" s="39" t="s">
        <v>764</v>
      </c>
      <c r="E652" s="22" t="s">
        <v>971</v>
      </c>
      <c r="F652" s="39" t="s">
        <v>771</v>
      </c>
      <c r="G652" s="22" t="s">
        <v>972</v>
      </c>
      <c r="H652" s="39" t="s">
        <v>773</v>
      </c>
      <c r="I652" s="39" t="s">
        <v>768</v>
      </c>
      <c r="J652" s="22" t="s">
        <v>961</v>
      </c>
    </row>
    <row r="653" ht="42" customHeight="1" spans="1:10">
      <c r="A653" s="161" t="s">
        <v>533</v>
      </c>
      <c r="B653" s="39" t="s">
        <v>1538</v>
      </c>
      <c r="C653" s="39" t="s">
        <v>763</v>
      </c>
      <c r="D653" s="39" t="s">
        <v>764</v>
      </c>
      <c r="E653" s="22" t="s">
        <v>973</v>
      </c>
      <c r="F653" s="39" t="s">
        <v>771</v>
      </c>
      <c r="G653" s="22" t="s">
        <v>974</v>
      </c>
      <c r="H653" s="39" t="s">
        <v>821</v>
      </c>
      <c r="I653" s="39" t="s">
        <v>768</v>
      </c>
      <c r="J653" s="22" t="s">
        <v>973</v>
      </c>
    </row>
    <row r="654" ht="42" customHeight="1" spans="1:10">
      <c r="A654" s="161" t="s">
        <v>533</v>
      </c>
      <c r="B654" s="39" t="s">
        <v>1538</v>
      </c>
      <c r="C654" s="39" t="s">
        <v>763</v>
      </c>
      <c r="D654" s="39" t="s">
        <v>777</v>
      </c>
      <c r="E654" s="22" t="s">
        <v>975</v>
      </c>
      <c r="F654" s="39" t="s">
        <v>766</v>
      </c>
      <c r="G654" s="22" t="s">
        <v>780</v>
      </c>
      <c r="H654" s="39" t="s">
        <v>773</v>
      </c>
      <c r="I654" s="39" t="s">
        <v>768</v>
      </c>
      <c r="J654" s="22" t="s">
        <v>961</v>
      </c>
    </row>
    <row r="655" ht="42" customHeight="1" spans="1:10">
      <c r="A655" s="161" t="s">
        <v>533</v>
      </c>
      <c r="B655" s="39" t="s">
        <v>1538</v>
      </c>
      <c r="C655" s="39" t="s">
        <v>763</v>
      </c>
      <c r="D655" s="39" t="s">
        <v>777</v>
      </c>
      <c r="E655" s="22" t="s">
        <v>976</v>
      </c>
      <c r="F655" s="39" t="s">
        <v>766</v>
      </c>
      <c r="G655" s="22" t="s">
        <v>780</v>
      </c>
      <c r="H655" s="39" t="s">
        <v>773</v>
      </c>
      <c r="I655" s="39" t="s">
        <v>768</v>
      </c>
      <c r="J655" s="22" t="s">
        <v>961</v>
      </c>
    </row>
    <row r="656" ht="42" customHeight="1" spans="1:10">
      <c r="A656" s="161" t="s">
        <v>533</v>
      </c>
      <c r="B656" s="39" t="s">
        <v>1538</v>
      </c>
      <c r="C656" s="39" t="s">
        <v>763</v>
      </c>
      <c r="D656" s="39" t="s">
        <v>781</v>
      </c>
      <c r="E656" s="22" t="s">
        <v>1539</v>
      </c>
      <c r="F656" s="39" t="s">
        <v>766</v>
      </c>
      <c r="G656" s="22" t="s">
        <v>1540</v>
      </c>
      <c r="H656" s="39" t="s">
        <v>773</v>
      </c>
      <c r="I656" s="39" t="s">
        <v>768</v>
      </c>
      <c r="J656" s="22" t="s">
        <v>961</v>
      </c>
    </row>
    <row r="657" ht="42" customHeight="1" spans="1:10">
      <c r="A657" s="161" t="s">
        <v>533</v>
      </c>
      <c r="B657" s="39" t="s">
        <v>1538</v>
      </c>
      <c r="C657" s="39" t="s">
        <v>784</v>
      </c>
      <c r="D657" s="39" t="s">
        <v>785</v>
      </c>
      <c r="E657" s="22" t="s">
        <v>978</v>
      </c>
      <c r="F657" s="39" t="s">
        <v>766</v>
      </c>
      <c r="G657" s="22" t="s">
        <v>979</v>
      </c>
      <c r="H657" s="39" t="s">
        <v>980</v>
      </c>
      <c r="I657" s="39" t="s">
        <v>768</v>
      </c>
      <c r="J657" s="22" t="s">
        <v>981</v>
      </c>
    </row>
    <row r="658" ht="42" customHeight="1" spans="1:10">
      <c r="A658" s="161" t="s">
        <v>533</v>
      </c>
      <c r="B658" s="39" t="s">
        <v>1538</v>
      </c>
      <c r="C658" s="39" t="s">
        <v>784</v>
      </c>
      <c r="D658" s="39" t="s">
        <v>785</v>
      </c>
      <c r="E658" s="22" t="s">
        <v>982</v>
      </c>
      <c r="F658" s="39" t="s">
        <v>766</v>
      </c>
      <c r="G658" s="22" t="s">
        <v>979</v>
      </c>
      <c r="H658" s="39" t="s">
        <v>980</v>
      </c>
      <c r="I658" s="39" t="s">
        <v>768</v>
      </c>
      <c r="J658" s="22" t="s">
        <v>981</v>
      </c>
    </row>
    <row r="659" ht="42" customHeight="1" spans="1:10">
      <c r="A659" s="161" t="s">
        <v>533</v>
      </c>
      <c r="B659" s="39" t="s">
        <v>1538</v>
      </c>
      <c r="C659" s="39" t="s">
        <v>784</v>
      </c>
      <c r="D659" s="39" t="s">
        <v>785</v>
      </c>
      <c r="E659" s="22" t="s">
        <v>983</v>
      </c>
      <c r="F659" s="39" t="s">
        <v>766</v>
      </c>
      <c r="G659" s="22" t="s">
        <v>984</v>
      </c>
      <c r="H659" s="39" t="s">
        <v>980</v>
      </c>
      <c r="I659" s="39" t="s">
        <v>768</v>
      </c>
      <c r="J659" s="22" t="s">
        <v>981</v>
      </c>
    </row>
    <row r="660" ht="42" customHeight="1" spans="1:10">
      <c r="A660" s="161" t="s">
        <v>533</v>
      </c>
      <c r="B660" s="39" t="s">
        <v>1538</v>
      </c>
      <c r="C660" s="39" t="s">
        <v>784</v>
      </c>
      <c r="D660" s="39" t="s">
        <v>785</v>
      </c>
      <c r="E660" s="22" t="s">
        <v>985</v>
      </c>
      <c r="F660" s="39" t="s">
        <v>766</v>
      </c>
      <c r="G660" s="22" t="s">
        <v>986</v>
      </c>
      <c r="H660" s="39" t="s">
        <v>980</v>
      </c>
      <c r="I660" s="39" t="s">
        <v>768</v>
      </c>
      <c r="J660" s="22" t="s">
        <v>981</v>
      </c>
    </row>
    <row r="661" ht="42" customHeight="1" spans="1:10">
      <c r="A661" s="161" t="s">
        <v>533</v>
      </c>
      <c r="B661" s="39" t="s">
        <v>1538</v>
      </c>
      <c r="C661" s="39" t="s">
        <v>792</v>
      </c>
      <c r="D661" s="39" t="s">
        <v>793</v>
      </c>
      <c r="E661" s="22" t="s">
        <v>987</v>
      </c>
      <c r="F661" s="39" t="s">
        <v>771</v>
      </c>
      <c r="G661" s="22" t="s">
        <v>988</v>
      </c>
      <c r="H661" s="39" t="s">
        <v>773</v>
      </c>
      <c r="I661" s="39" t="s">
        <v>768</v>
      </c>
      <c r="J661" s="22" t="s">
        <v>961</v>
      </c>
    </row>
    <row r="662" ht="42" customHeight="1" spans="1:10">
      <c r="A662" s="161" t="s">
        <v>571</v>
      </c>
      <c r="B662" s="39" t="s">
        <v>1541</v>
      </c>
      <c r="C662" s="39" t="s">
        <v>763</v>
      </c>
      <c r="D662" s="39" t="s">
        <v>764</v>
      </c>
      <c r="E662" s="22" t="s">
        <v>1542</v>
      </c>
      <c r="F662" s="39" t="s">
        <v>906</v>
      </c>
      <c r="G662" s="22" t="s">
        <v>126</v>
      </c>
      <c r="H662" s="39" t="s">
        <v>773</v>
      </c>
      <c r="I662" s="39" t="s">
        <v>768</v>
      </c>
      <c r="J662" s="22" t="s">
        <v>1543</v>
      </c>
    </row>
    <row r="663" ht="42" customHeight="1" spans="1:10">
      <c r="A663" s="161" t="s">
        <v>571</v>
      </c>
      <c r="B663" s="39" t="s">
        <v>1541</v>
      </c>
      <c r="C663" s="39" t="s">
        <v>763</v>
      </c>
      <c r="D663" s="39" t="s">
        <v>764</v>
      </c>
      <c r="E663" s="22" t="s">
        <v>992</v>
      </c>
      <c r="F663" s="39" t="s">
        <v>771</v>
      </c>
      <c r="G663" s="22" t="s">
        <v>988</v>
      </c>
      <c r="H663" s="39" t="s">
        <v>773</v>
      </c>
      <c r="I663" s="39" t="s">
        <v>768</v>
      </c>
      <c r="J663" s="22" t="s">
        <v>1544</v>
      </c>
    </row>
    <row r="664" ht="42" customHeight="1" spans="1:10">
      <c r="A664" s="161" t="s">
        <v>571</v>
      </c>
      <c r="B664" s="39" t="s">
        <v>1541</v>
      </c>
      <c r="C664" s="39" t="s">
        <v>763</v>
      </c>
      <c r="D664" s="39" t="s">
        <v>764</v>
      </c>
      <c r="E664" s="22" t="s">
        <v>1545</v>
      </c>
      <c r="F664" s="39" t="s">
        <v>844</v>
      </c>
      <c r="G664" s="22" t="s">
        <v>803</v>
      </c>
      <c r="H664" s="39" t="s">
        <v>773</v>
      </c>
      <c r="I664" s="39" t="s">
        <v>768</v>
      </c>
      <c r="J664" s="22" t="s">
        <v>1546</v>
      </c>
    </row>
    <row r="665" ht="42" customHeight="1" spans="1:10">
      <c r="A665" s="161" t="s">
        <v>571</v>
      </c>
      <c r="B665" s="39" t="s">
        <v>1541</v>
      </c>
      <c r="C665" s="39" t="s">
        <v>763</v>
      </c>
      <c r="D665" s="39" t="s">
        <v>764</v>
      </c>
      <c r="E665" s="22" t="s">
        <v>1137</v>
      </c>
      <c r="F665" s="39" t="s">
        <v>766</v>
      </c>
      <c r="G665" s="22" t="s">
        <v>780</v>
      </c>
      <c r="H665" s="39" t="s">
        <v>773</v>
      </c>
      <c r="I665" s="39" t="s">
        <v>768</v>
      </c>
      <c r="J665" s="22" t="s">
        <v>1547</v>
      </c>
    </row>
    <row r="666" ht="42" customHeight="1" spans="1:10">
      <c r="A666" s="161" t="s">
        <v>571</v>
      </c>
      <c r="B666" s="39" t="s">
        <v>1541</v>
      </c>
      <c r="C666" s="39" t="s">
        <v>763</v>
      </c>
      <c r="D666" s="39" t="s">
        <v>764</v>
      </c>
      <c r="E666" s="22" t="s">
        <v>1548</v>
      </c>
      <c r="F666" s="39" t="s">
        <v>771</v>
      </c>
      <c r="G666" s="22" t="s">
        <v>772</v>
      </c>
      <c r="H666" s="39" t="s">
        <v>773</v>
      </c>
      <c r="I666" s="39" t="s">
        <v>768</v>
      </c>
      <c r="J666" s="22" t="s">
        <v>1547</v>
      </c>
    </row>
    <row r="667" ht="42" customHeight="1" spans="1:10">
      <c r="A667" s="161" t="s">
        <v>571</v>
      </c>
      <c r="B667" s="39" t="s">
        <v>1541</v>
      </c>
      <c r="C667" s="39" t="s">
        <v>763</v>
      </c>
      <c r="D667" s="39" t="s">
        <v>764</v>
      </c>
      <c r="E667" s="22" t="s">
        <v>1549</v>
      </c>
      <c r="F667" s="39" t="s">
        <v>844</v>
      </c>
      <c r="G667" s="22" t="s">
        <v>121</v>
      </c>
      <c r="H667" s="39" t="s">
        <v>773</v>
      </c>
      <c r="I667" s="39" t="s">
        <v>768</v>
      </c>
      <c r="J667" s="22" t="s">
        <v>1550</v>
      </c>
    </row>
    <row r="668" ht="42" customHeight="1" spans="1:10">
      <c r="A668" s="161" t="s">
        <v>571</v>
      </c>
      <c r="B668" s="39" t="s">
        <v>1541</v>
      </c>
      <c r="C668" s="39" t="s">
        <v>763</v>
      </c>
      <c r="D668" s="39" t="s">
        <v>764</v>
      </c>
      <c r="E668" s="22" t="s">
        <v>1551</v>
      </c>
      <c r="F668" s="39" t="s">
        <v>906</v>
      </c>
      <c r="G668" s="22" t="s">
        <v>131</v>
      </c>
      <c r="H668" s="39" t="s">
        <v>773</v>
      </c>
      <c r="I668" s="39" t="s">
        <v>768</v>
      </c>
      <c r="J668" s="22" t="s">
        <v>1552</v>
      </c>
    </row>
    <row r="669" ht="42" customHeight="1" spans="1:10">
      <c r="A669" s="161" t="s">
        <v>571</v>
      </c>
      <c r="B669" s="39" t="s">
        <v>1541</v>
      </c>
      <c r="C669" s="39" t="s">
        <v>763</v>
      </c>
      <c r="D669" s="39" t="s">
        <v>777</v>
      </c>
      <c r="E669" s="22" t="s">
        <v>1553</v>
      </c>
      <c r="F669" s="39" t="s">
        <v>766</v>
      </c>
      <c r="G669" s="22" t="s">
        <v>1283</v>
      </c>
      <c r="H669" s="39" t="s">
        <v>1554</v>
      </c>
      <c r="I669" s="39" t="s">
        <v>768</v>
      </c>
      <c r="J669" s="22" t="s">
        <v>1555</v>
      </c>
    </row>
    <row r="670" ht="42" customHeight="1" spans="1:10">
      <c r="A670" s="161" t="s">
        <v>571</v>
      </c>
      <c r="B670" s="39" t="s">
        <v>1541</v>
      </c>
      <c r="C670" s="39" t="s">
        <v>763</v>
      </c>
      <c r="D670" s="39" t="s">
        <v>777</v>
      </c>
      <c r="E670" s="22" t="s">
        <v>993</v>
      </c>
      <c r="F670" s="39" t="s">
        <v>771</v>
      </c>
      <c r="G670" s="22" t="s">
        <v>120</v>
      </c>
      <c r="H670" s="39" t="s">
        <v>773</v>
      </c>
      <c r="I670" s="39" t="s">
        <v>768</v>
      </c>
      <c r="J670" s="22" t="s">
        <v>1556</v>
      </c>
    </row>
    <row r="671" ht="42" customHeight="1" spans="1:10">
      <c r="A671" s="161" t="s">
        <v>571</v>
      </c>
      <c r="B671" s="39" t="s">
        <v>1541</v>
      </c>
      <c r="C671" s="39" t="s">
        <v>763</v>
      </c>
      <c r="D671" s="39" t="s">
        <v>777</v>
      </c>
      <c r="E671" s="22" t="s">
        <v>1557</v>
      </c>
      <c r="F671" s="39" t="s">
        <v>771</v>
      </c>
      <c r="G671" s="22" t="s">
        <v>919</v>
      </c>
      <c r="H671" s="39" t="s">
        <v>773</v>
      </c>
      <c r="I671" s="39" t="s">
        <v>768</v>
      </c>
      <c r="J671" s="22" t="s">
        <v>1558</v>
      </c>
    </row>
    <row r="672" ht="42" customHeight="1" spans="1:10">
      <c r="A672" s="161" t="s">
        <v>571</v>
      </c>
      <c r="B672" s="39" t="s">
        <v>1541</v>
      </c>
      <c r="C672" s="39" t="s">
        <v>763</v>
      </c>
      <c r="D672" s="39" t="s">
        <v>777</v>
      </c>
      <c r="E672" s="22" t="s">
        <v>999</v>
      </c>
      <c r="F672" s="39" t="s">
        <v>771</v>
      </c>
      <c r="G672" s="22" t="s">
        <v>776</v>
      </c>
      <c r="H672" s="39" t="s">
        <v>773</v>
      </c>
      <c r="I672" s="39" t="s">
        <v>768</v>
      </c>
      <c r="J672" s="22" t="s">
        <v>1559</v>
      </c>
    </row>
    <row r="673" ht="42" customHeight="1" spans="1:10">
      <c r="A673" s="161" t="s">
        <v>571</v>
      </c>
      <c r="B673" s="39" t="s">
        <v>1541</v>
      </c>
      <c r="C673" s="39" t="s">
        <v>763</v>
      </c>
      <c r="D673" s="39" t="s">
        <v>777</v>
      </c>
      <c r="E673" s="22" t="s">
        <v>1560</v>
      </c>
      <c r="F673" s="39" t="s">
        <v>771</v>
      </c>
      <c r="G673" s="22" t="s">
        <v>796</v>
      </c>
      <c r="H673" s="39" t="s">
        <v>773</v>
      </c>
      <c r="I673" s="39" t="s">
        <v>768</v>
      </c>
      <c r="J673" s="22" t="s">
        <v>1560</v>
      </c>
    </row>
    <row r="674" ht="42" customHeight="1" spans="1:10">
      <c r="A674" s="161" t="s">
        <v>571</v>
      </c>
      <c r="B674" s="39" t="s">
        <v>1541</v>
      </c>
      <c r="C674" s="39" t="s">
        <v>763</v>
      </c>
      <c r="D674" s="39" t="s">
        <v>777</v>
      </c>
      <c r="E674" s="22" t="s">
        <v>1561</v>
      </c>
      <c r="F674" s="39" t="s">
        <v>771</v>
      </c>
      <c r="G674" s="22" t="s">
        <v>876</v>
      </c>
      <c r="H674" s="39" t="s">
        <v>773</v>
      </c>
      <c r="I674" s="39" t="s">
        <v>768</v>
      </c>
      <c r="J674" s="22" t="s">
        <v>1562</v>
      </c>
    </row>
    <row r="675" ht="42" customHeight="1" spans="1:10">
      <c r="A675" s="161" t="s">
        <v>571</v>
      </c>
      <c r="B675" s="39" t="s">
        <v>1541</v>
      </c>
      <c r="C675" s="39" t="s">
        <v>763</v>
      </c>
      <c r="D675" s="39" t="s">
        <v>781</v>
      </c>
      <c r="E675" s="22" t="s">
        <v>1563</v>
      </c>
      <c r="F675" s="39" t="s">
        <v>771</v>
      </c>
      <c r="G675" s="22" t="s">
        <v>772</v>
      </c>
      <c r="H675" s="39" t="s">
        <v>773</v>
      </c>
      <c r="I675" s="39" t="s">
        <v>768</v>
      </c>
      <c r="J675" s="22" t="s">
        <v>1564</v>
      </c>
    </row>
    <row r="676" ht="42" customHeight="1" spans="1:10">
      <c r="A676" s="161" t="s">
        <v>571</v>
      </c>
      <c r="B676" s="39" t="s">
        <v>1541</v>
      </c>
      <c r="C676" s="39" t="s">
        <v>763</v>
      </c>
      <c r="D676" s="39" t="s">
        <v>781</v>
      </c>
      <c r="E676" s="22" t="s">
        <v>1565</v>
      </c>
      <c r="F676" s="39" t="s">
        <v>771</v>
      </c>
      <c r="G676" s="22" t="s">
        <v>988</v>
      </c>
      <c r="H676" s="39" t="s">
        <v>773</v>
      </c>
      <c r="I676" s="39" t="s">
        <v>768</v>
      </c>
      <c r="J676" s="22" t="s">
        <v>1566</v>
      </c>
    </row>
    <row r="677" ht="42" customHeight="1" spans="1:10">
      <c r="A677" s="161" t="s">
        <v>571</v>
      </c>
      <c r="B677" s="39" t="s">
        <v>1541</v>
      </c>
      <c r="C677" s="39" t="s">
        <v>784</v>
      </c>
      <c r="D677" s="39" t="s">
        <v>811</v>
      </c>
      <c r="E677" s="22" t="s">
        <v>1005</v>
      </c>
      <c r="F677" s="39" t="s">
        <v>766</v>
      </c>
      <c r="G677" s="22" t="s">
        <v>1006</v>
      </c>
      <c r="H677" s="39" t="s">
        <v>773</v>
      </c>
      <c r="I677" s="39" t="s">
        <v>789</v>
      </c>
      <c r="J677" s="22" t="s">
        <v>1567</v>
      </c>
    </row>
    <row r="678" ht="42" customHeight="1" spans="1:10">
      <c r="A678" s="161" t="s">
        <v>571</v>
      </c>
      <c r="B678" s="39" t="s">
        <v>1541</v>
      </c>
      <c r="C678" s="39" t="s">
        <v>792</v>
      </c>
      <c r="D678" s="39" t="s">
        <v>793</v>
      </c>
      <c r="E678" s="22" t="s">
        <v>1447</v>
      </c>
      <c r="F678" s="39" t="s">
        <v>771</v>
      </c>
      <c r="G678" s="22" t="s">
        <v>796</v>
      </c>
      <c r="H678" s="39" t="s">
        <v>773</v>
      </c>
      <c r="I678" s="39" t="s">
        <v>768</v>
      </c>
      <c r="J678" s="22" t="s">
        <v>1568</v>
      </c>
    </row>
    <row r="679" ht="42" customHeight="1" spans="1:10">
      <c r="A679" s="161" t="s">
        <v>615</v>
      </c>
      <c r="B679" s="39" t="s">
        <v>1036</v>
      </c>
      <c r="C679" s="39" t="s">
        <v>763</v>
      </c>
      <c r="D679" s="39" t="s">
        <v>764</v>
      </c>
      <c r="E679" s="22" t="s">
        <v>1037</v>
      </c>
      <c r="F679" s="39" t="s">
        <v>771</v>
      </c>
      <c r="G679" s="22" t="s">
        <v>1038</v>
      </c>
      <c r="H679" s="39" t="s">
        <v>821</v>
      </c>
      <c r="I679" s="39" t="s">
        <v>768</v>
      </c>
      <c r="J679" s="22" t="s">
        <v>1039</v>
      </c>
    </row>
    <row r="680" ht="42" customHeight="1" spans="1:10">
      <c r="A680" s="161" t="s">
        <v>615</v>
      </c>
      <c r="B680" s="39" t="s">
        <v>1036</v>
      </c>
      <c r="C680" s="39" t="s">
        <v>763</v>
      </c>
      <c r="D680" s="39" t="s">
        <v>777</v>
      </c>
      <c r="E680" s="22" t="s">
        <v>1040</v>
      </c>
      <c r="F680" s="39" t="s">
        <v>771</v>
      </c>
      <c r="G680" s="22" t="s">
        <v>772</v>
      </c>
      <c r="H680" s="39" t="s">
        <v>773</v>
      </c>
      <c r="I680" s="39" t="s">
        <v>768</v>
      </c>
      <c r="J680" s="22" t="s">
        <v>1041</v>
      </c>
    </row>
    <row r="681" ht="42" customHeight="1" spans="1:10">
      <c r="A681" s="161" t="s">
        <v>615</v>
      </c>
      <c r="B681" s="39" t="s">
        <v>1036</v>
      </c>
      <c r="C681" s="39" t="s">
        <v>763</v>
      </c>
      <c r="D681" s="39" t="s">
        <v>777</v>
      </c>
      <c r="E681" s="22" t="s">
        <v>1042</v>
      </c>
      <c r="F681" s="39" t="s">
        <v>771</v>
      </c>
      <c r="G681" s="22" t="s">
        <v>772</v>
      </c>
      <c r="H681" s="39" t="s">
        <v>773</v>
      </c>
      <c r="I681" s="39" t="s">
        <v>768</v>
      </c>
      <c r="J681" s="22" t="s">
        <v>1039</v>
      </c>
    </row>
    <row r="682" ht="42" customHeight="1" spans="1:10">
      <c r="A682" s="161" t="s">
        <v>615</v>
      </c>
      <c r="B682" s="39" t="s">
        <v>1036</v>
      </c>
      <c r="C682" s="39" t="s">
        <v>763</v>
      </c>
      <c r="D682" s="39" t="s">
        <v>781</v>
      </c>
      <c r="E682" s="22" t="s">
        <v>782</v>
      </c>
      <c r="F682" s="39" t="s">
        <v>766</v>
      </c>
      <c r="G682" s="22" t="s">
        <v>780</v>
      </c>
      <c r="H682" s="39" t="s">
        <v>773</v>
      </c>
      <c r="I682" s="39" t="s">
        <v>768</v>
      </c>
      <c r="J682" s="22" t="s">
        <v>1043</v>
      </c>
    </row>
    <row r="683" ht="42" customHeight="1" spans="1:10">
      <c r="A683" s="161" t="s">
        <v>615</v>
      </c>
      <c r="B683" s="39" t="s">
        <v>1036</v>
      </c>
      <c r="C683" s="39" t="s">
        <v>784</v>
      </c>
      <c r="D683" s="39" t="s">
        <v>785</v>
      </c>
      <c r="E683" s="22" t="s">
        <v>1044</v>
      </c>
      <c r="F683" s="39" t="s">
        <v>766</v>
      </c>
      <c r="G683" s="22" t="s">
        <v>1045</v>
      </c>
      <c r="H683" s="39" t="s">
        <v>773</v>
      </c>
      <c r="I683" s="39" t="s">
        <v>768</v>
      </c>
      <c r="J683" s="22" t="s">
        <v>1046</v>
      </c>
    </row>
    <row r="684" ht="42" customHeight="1" spans="1:10">
      <c r="A684" s="161" t="s">
        <v>615</v>
      </c>
      <c r="B684" s="39" t="s">
        <v>1036</v>
      </c>
      <c r="C684" s="39" t="s">
        <v>784</v>
      </c>
      <c r="D684" s="39" t="s">
        <v>785</v>
      </c>
      <c r="E684" s="22" t="s">
        <v>1047</v>
      </c>
      <c r="F684" s="39" t="s">
        <v>844</v>
      </c>
      <c r="G684" s="22" t="s">
        <v>1048</v>
      </c>
      <c r="H684" s="39" t="s">
        <v>773</v>
      </c>
      <c r="I684" s="39" t="s">
        <v>768</v>
      </c>
      <c r="J684" s="22" t="s">
        <v>1049</v>
      </c>
    </row>
    <row r="685" ht="42" customHeight="1" spans="1:10">
      <c r="A685" s="161" t="s">
        <v>615</v>
      </c>
      <c r="B685" s="39" t="s">
        <v>1036</v>
      </c>
      <c r="C685" s="39" t="s">
        <v>792</v>
      </c>
      <c r="D685" s="39" t="s">
        <v>793</v>
      </c>
      <c r="E685" s="22" t="s">
        <v>794</v>
      </c>
      <c r="F685" s="39" t="s">
        <v>771</v>
      </c>
      <c r="G685" s="22" t="s">
        <v>796</v>
      </c>
      <c r="H685" s="39" t="s">
        <v>773</v>
      </c>
      <c r="I685" s="39" t="s">
        <v>768</v>
      </c>
      <c r="J685" s="22" t="s">
        <v>1050</v>
      </c>
    </row>
    <row r="686" ht="42" customHeight="1" spans="1:10">
      <c r="A686" s="161" t="s">
        <v>651</v>
      </c>
      <c r="B686" s="39" t="s">
        <v>1569</v>
      </c>
      <c r="C686" s="39" t="s">
        <v>763</v>
      </c>
      <c r="D686" s="39" t="s">
        <v>764</v>
      </c>
      <c r="E686" s="22" t="s">
        <v>1570</v>
      </c>
      <c r="F686" s="39" t="s">
        <v>771</v>
      </c>
      <c r="G686" s="22" t="s">
        <v>1121</v>
      </c>
      <c r="H686" s="39" t="s">
        <v>773</v>
      </c>
      <c r="I686" s="39" t="s">
        <v>768</v>
      </c>
      <c r="J686" s="22" t="s">
        <v>1571</v>
      </c>
    </row>
    <row r="687" ht="42" customHeight="1" spans="1:10">
      <c r="A687" s="161" t="s">
        <v>651</v>
      </c>
      <c r="B687" s="39" t="s">
        <v>1569</v>
      </c>
      <c r="C687" s="39" t="s">
        <v>763</v>
      </c>
      <c r="D687" s="39" t="s">
        <v>764</v>
      </c>
      <c r="E687" s="22" t="s">
        <v>1572</v>
      </c>
      <c r="F687" s="39" t="s">
        <v>771</v>
      </c>
      <c r="G687" s="22" t="s">
        <v>772</v>
      </c>
      <c r="H687" s="39" t="s">
        <v>773</v>
      </c>
      <c r="I687" s="39" t="s">
        <v>768</v>
      </c>
      <c r="J687" s="22" t="s">
        <v>1571</v>
      </c>
    </row>
    <row r="688" ht="42" customHeight="1" spans="1:10">
      <c r="A688" s="161" t="s">
        <v>651</v>
      </c>
      <c r="B688" s="39" t="s">
        <v>1569</v>
      </c>
      <c r="C688" s="39" t="s">
        <v>763</v>
      </c>
      <c r="D688" s="39" t="s">
        <v>777</v>
      </c>
      <c r="E688" s="22" t="s">
        <v>1573</v>
      </c>
      <c r="F688" s="39" t="s">
        <v>771</v>
      </c>
      <c r="G688" s="22" t="s">
        <v>796</v>
      </c>
      <c r="H688" s="39" t="s">
        <v>773</v>
      </c>
      <c r="I688" s="39" t="s">
        <v>768</v>
      </c>
      <c r="J688" s="22" t="s">
        <v>1571</v>
      </c>
    </row>
    <row r="689" ht="42" customHeight="1" spans="1:10">
      <c r="A689" s="161" t="s">
        <v>651</v>
      </c>
      <c r="B689" s="39" t="s">
        <v>1569</v>
      </c>
      <c r="C689" s="39" t="s">
        <v>784</v>
      </c>
      <c r="D689" s="39" t="s">
        <v>785</v>
      </c>
      <c r="E689" s="22" t="s">
        <v>1574</v>
      </c>
      <c r="F689" s="39" t="s">
        <v>771</v>
      </c>
      <c r="G689" s="22" t="s">
        <v>796</v>
      </c>
      <c r="H689" s="39" t="s">
        <v>773</v>
      </c>
      <c r="I689" s="39" t="s">
        <v>768</v>
      </c>
      <c r="J689" s="22" t="s">
        <v>1571</v>
      </c>
    </row>
    <row r="690" ht="42" customHeight="1" spans="1:10">
      <c r="A690" s="161" t="s">
        <v>651</v>
      </c>
      <c r="B690" s="39" t="s">
        <v>1569</v>
      </c>
      <c r="C690" s="39" t="s">
        <v>792</v>
      </c>
      <c r="D690" s="39" t="s">
        <v>793</v>
      </c>
      <c r="E690" s="22" t="s">
        <v>793</v>
      </c>
      <c r="F690" s="39" t="s">
        <v>771</v>
      </c>
      <c r="G690" s="22" t="s">
        <v>796</v>
      </c>
      <c r="H690" s="39" t="s">
        <v>773</v>
      </c>
      <c r="I690" s="39" t="s">
        <v>768</v>
      </c>
      <c r="J690" s="22" t="s">
        <v>1571</v>
      </c>
    </row>
    <row r="691" ht="42" customHeight="1" spans="1:10">
      <c r="A691" s="161" t="s">
        <v>611</v>
      </c>
      <c r="B691" s="39" t="s">
        <v>1575</v>
      </c>
      <c r="C691" s="39" t="s">
        <v>763</v>
      </c>
      <c r="D691" s="39" t="s">
        <v>764</v>
      </c>
      <c r="E691" s="22" t="s">
        <v>1576</v>
      </c>
      <c r="F691" s="39" t="s">
        <v>766</v>
      </c>
      <c r="G691" s="22" t="s">
        <v>803</v>
      </c>
      <c r="H691" s="39" t="s">
        <v>1179</v>
      </c>
      <c r="I691" s="39" t="s">
        <v>768</v>
      </c>
      <c r="J691" s="22" t="s">
        <v>1576</v>
      </c>
    </row>
    <row r="692" ht="42" customHeight="1" spans="1:10">
      <c r="A692" s="161" t="s">
        <v>611</v>
      </c>
      <c r="B692" s="39" t="s">
        <v>1575</v>
      </c>
      <c r="C692" s="39" t="s">
        <v>763</v>
      </c>
      <c r="D692" s="39" t="s">
        <v>764</v>
      </c>
      <c r="E692" s="22" t="s">
        <v>1577</v>
      </c>
      <c r="F692" s="39" t="s">
        <v>766</v>
      </c>
      <c r="G692" s="22" t="s">
        <v>118</v>
      </c>
      <c r="H692" s="39" t="s">
        <v>1179</v>
      </c>
      <c r="I692" s="39" t="s">
        <v>768</v>
      </c>
      <c r="J692" s="22" t="s">
        <v>1577</v>
      </c>
    </row>
    <row r="693" ht="42" customHeight="1" spans="1:10">
      <c r="A693" s="161" t="s">
        <v>611</v>
      </c>
      <c r="B693" s="39" t="s">
        <v>1575</v>
      </c>
      <c r="C693" s="39" t="s">
        <v>763</v>
      </c>
      <c r="D693" s="39" t="s">
        <v>777</v>
      </c>
      <c r="E693" s="22" t="s">
        <v>1578</v>
      </c>
      <c r="F693" s="39" t="s">
        <v>766</v>
      </c>
      <c r="G693" s="22" t="s">
        <v>979</v>
      </c>
      <c r="H693" s="39" t="s">
        <v>1343</v>
      </c>
      <c r="I693" s="39" t="s">
        <v>768</v>
      </c>
      <c r="J693" s="22" t="s">
        <v>1578</v>
      </c>
    </row>
    <row r="694" ht="42" customHeight="1" spans="1:10">
      <c r="A694" s="161" t="s">
        <v>611</v>
      </c>
      <c r="B694" s="39" t="s">
        <v>1575</v>
      </c>
      <c r="C694" s="39" t="s">
        <v>763</v>
      </c>
      <c r="D694" s="39" t="s">
        <v>777</v>
      </c>
      <c r="E694" s="22" t="s">
        <v>1579</v>
      </c>
      <c r="F694" s="39" t="s">
        <v>771</v>
      </c>
      <c r="G694" s="22" t="s">
        <v>780</v>
      </c>
      <c r="H694" s="39" t="s">
        <v>773</v>
      </c>
      <c r="I694" s="39" t="s">
        <v>768</v>
      </c>
      <c r="J694" s="22" t="s">
        <v>1579</v>
      </c>
    </row>
    <row r="695" ht="42" customHeight="1" spans="1:10">
      <c r="A695" s="161" t="s">
        <v>611</v>
      </c>
      <c r="B695" s="39" t="s">
        <v>1575</v>
      </c>
      <c r="C695" s="39" t="s">
        <v>763</v>
      </c>
      <c r="D695" s="39" t="s">
        <v>777</v>
      </c>
      <c r="E695" s="22" t="s">
        <v>1345</v>
      </c>
      <c r="F695" s="39" t="s">
        <v>771</v>
      </c>
      <c r="G695" s="22" t="s">
        <v>988</v>
      </c>
      <c r="H695" s="39" t="s">
        <v>773</v>
      </c>
      <c r="I695" s="39" t="s">
        <v>768</v>
      </c>
      <c r="J695" s="22" t="s">
        <v>1345</v>
      </c>
    </row>
    <row r="696" ht="42" customHeight="1" spans="1:10">
      <c r="A696" s="161" t="s">
        <v>611</v>
      </c>
      <c r="B696" s="39" t="s">
        <v>1575</v>
      </c>
      <c r="C696" s="39" t="s">
        <v>784</v>
      </c>
      <c r="D696" s="39" t="s">
        <v>785</v>
      </c>
      <c r="E696" s="22" t="s">
        <v>1580</v>
      </c>
      <c r="F696" s="39" t="s">
        <v>766</v>
      </c>
      <c r="G696" s="22" t="s">
        <v>951</v>
      </c>
      <c r="H696" s="39" t="s">
        <v>773</v>
      </c>
      <c r="I696" s="39" t="s">
        <v>768</v>
      </c>
      <c r="J696" s="22" t="s">
        <v>1580</v>
      </c>
    </row>
    <row r="697" ht="42" customHeight="1" spans="1:10">
      <c r="A697" s="161" t="s">
        <v>611</v>
      </c>
      <c r="B697" s="39" t="s">
        <v>1575</v>
      </c>
      <c r="C697" s="39" t="s">
        <v>784</v>
      </c>
      <c r="D697" s="39" t="s">
        <v>785</v>
      </c>
      <c r="E697" s="22" t="s">
        <v>1581</v>
      </c>
      <c r="F697" s="39" t="s">
        <v>766</v>
      </c>
      <c r="G697" s="22" t="s">
        <v>1582</v>
      </c>
      <c r="H697" s="39" t="s">
        <v>773</v>
      </c>
      <c r="I697" s="39" t="s">
        <v>768</v>
      </c>
      <c r="J697" s="22" t="s">
        <v>1581</v>
      </c>
    </row>
    <row r="698" ht="42" customHeight="1" spans="1:10">
      <c r="A698" s="161" t="s">
        <v>611</v>
      </c>
      <c r="B698" s="39" t="s">
        <v>1575</v>
      </c>
      <c r="C698" s="39" t="s">
        <v>784</v>
      </c>
      <c r="D698" s="39" t="s">
        <v>785</v>
      </c>
      <c r="E698" s="22" t="s">
        <v>1282</v>
      </c>
      <c r="F698" s="39" t="s">
        <v>771</v>
      </c>
      <c r="G698" s="22" t="s">
        <v>1283</v>
      </c>
      <c r="H698" s="39" t="s">
        <v>773</v>
      </c>
      <c r="I698" s="39" t="s">
        <v>768</v>
      </c>
      <c r="J698" s="22" t="s">
        <v>1282</v>
      </c>
    </row>
    <row r="699" ht="42" customHeight="1" spans="1:10">
      <c r="A699" s="161" t="s">
        <v>611</v>
      </c>
      <c r="B699" s="39" t="s">
        <v>1575</v>
      </c>
      <c r="C699" s="39" t="s">
        <v>792</v>
      </c>
      <c r="D699" s="39" t="s">
        <v>793</v>
      </c>
      <c r="E699" s="22" t="s">
        <v>1583</v>
      </c>
      <c r="F699" s="39" t="s">
        <v>771</v>
      </c>
      <c r="G699" s="22" t="s">
        <v>988</v>
      </c>
      <c r="H699" s="39" t="s">
        <v>773</v>
      </c>
      <c r="I699" s="39" t="s">
        <v>768</v>
      </c>
      <c r="J699" s="22" t="s">
        <v>1583</v>
      </c>
    </row>
    <row r="700" ht="42" customHeight="1" spans="1:10">
      <c r="A700" s="161" t="s">
        <v>603</v>
      </c>
      <c r="B700" s="39" t="s">
        <v>1584</v>
      </c>
      <c r="C700" s="39" t="s">
        <v>763</v>
      </c>
      <c r="D700" s="39" t="s">
        <v>764</v>
      </c>
      <c r="E700" s="22" t="s">
        <v>1585</v>
      </c>
      <c r="F700" s="39" t="s">
        <v>766</v>
      </c>
      <c r="G700" s="22" t="s">
        <v>780</v>
      </c>
      <c r="H700" s="39" t="s">
        <v>773</v>
      </c>
      <c r="I700" s="39" t="s">
        <v>768</v>
      </c>
      <c r="J700" s="22" t="s">
        <v>1585</v>
      </c>
    </row>
    <row r="701" ht="42" customHeight="1" spans="1:10">
      <c r="A701" s="161" t="s">
        <v>603</v>
      </c>
      <c r="B701" s="39" t="s">
        <v>1584</v>
      </c>
      <c r="C701" s="39" t="s">
        <v>763</v>
      </c>
      <c r="D701" s="39" t="s">
        <v>764</v>
      </c>
      <c r="E701" s="22" t="s">
        <v>1586</v>
      </c>
      <c r="F701" s="39" t="s">
        <v>766</v>
      </c>
      <c r="G701" s="22" t="s">
        <v>780</v>
      </c>
      <c r="H701" s="39" t="s">
        <v>773</v>
      </c>
      <c r="I701" s="39" t="s">
        <v>768</v>
      </c>
      <c r="J701" s="22" t="s">
        <v>1586</v>
      </c>
    </row>
    <row r="702" ht="42" customHeight="1" spans="1:10">
      <c r="A702" s="161" t="s">
        <v>603</v>
      </c>
      <c r="B702" s="39" t="s">
        <v>1584</v>
      </c>
      <c r="C702" s="39" t="s">
        <v>763</v>
      </c>
      <c r="D702" s="39" t="s">
        <v>764</v>
      </c>
      <c r="E702" s="22" t="s">
        <v>1587</v>
      </c>
      <c r="F702" s="39" t="s">
        <v>766</v>
      </c>
      <c r="G702" s="22" t="s">
        <v>780</v>
      </c>
      <c r="H702" s="39" t="s">
        <v>773</v>
      </c>
      <c r="I702" s="39" t="s">
        <v>768</v>
      </c>
      <c r="J702" s="22" t="s">
        <v>1587</v>
      </c>
    </row>
    <row r="703" ht="42" customHeight="1" spans="1:10">
      <c r="A703" s="161" t="s">
        <v>603</v>
      </c>
      <c r="B703" s="39" t="s">
        <v>1584</v>
      </c>
      <c r="C703" s="39" t="s">
        <v>763</v>
      </c>
      <c r="D703" s="39" t="s">
        <v>777</v>
      </c>
      <c r="E703" s="22" t="s">
        <v>1588</v>
      </c>
      <c r="F703" s="39" t="s">
        <v>766</v>
      </c>
      <c r="G703" s="22" t="s">
        <v>1589</v>
      </c>
      <c r="H703" s="39" t="s">
        <v>773</v>
      </c>
      <c r="I703" s="39" t="s">
        <v>768</v>
      </c>
      <c r="J703" s="22" t="s">
        <v>1588</v>
      </c>
    </row>
    <row r="704" ht="42" customHeight="1" spans="1:10">
      <c r="A704" s="161" t="s">
        <v>603</v>
      </c>
      <c r="B704" s="39" t="s">
        <v>1584</v>
      </c>
      <c r="C704" s="39" t="s">
        <v>763</v>
      </c>
      <c r="D704" s="39" t="s">
        <v>777</v>
      </c>
      <c r="E704" s="22" t="s">
        <v>1033</v>
      </c>
      <c r="F704" s="39" t="s">
        <v>771</v>
      </c>
      <c r="G704" s="22" t="s">
        <v>772</v>
      </c>
      <c r="H704" s="39" t="s">
        <v>773</v>
      </c>
      <c r="I704" s="39" t="s">
        <v>768</v>
      </c>
      <c r="J704" s="22" t="s">
        <v>1033</v>
      </c>
    </row>
    <row r="705" ht="42" customHeight="1" spans="1:10">
      <c r="A705" s="161" t="s">
        <v>603</v>
      </c>
      <c r="B705" s="39" t="s">
        <v>1584</v>
      </c>
      <c r="C705" s="39" t="s">
        <v>763</v>
      </c>
      <c r="D705" s="39" t="s">
        <v>777</v>
      </c>
      <c r="E705" s="22" t="s">
        <v>1590</v>
      </c>
      <c r="F705" s="39" t="s">
        <v>771</v>
      </c>
      <c r="G705" s="22" t="s">
        <v>796</v>
      </c>
      <c r="H705" s="39" t="s">
        <v>773</v>
      </c>
      <c r="I705" s="39" t="s">
        <v>768</v>
      </c>
      <c r="J705" s="22" t="s">
        <v>1590</v>
      </c>
    </row>
    <row r="706" ht="42" customHeight="1" spans="1:10">
      <c r="A706" s="161" t="s">
        <v>603</v>
      </c>
      <c r="B706" s="39" t="s">
        <v>1584</v>
      </c>
      <c r="C706" s="39" t="s">
        <v>763</v>
      </c>
      <c r="D706" s="39" t="s">
        <v>777</v>
      </c>
      <c r="E706" s="22" t="s">
        <v>1591</v>
      </c>
      <c r="F706" s="39" t="s">
        <v>771</v>
      </c>
      <c r="G706" s="22" t="s">
        <v>803</v>
      </c>
      <c r="H706" s="39" t="s">
        <v>896</v>
      </c>
      <c r="I706" s="39" t="s">
        <v>768</v>
      </c>
      <c r="J706" s="22" t="s">
        <v>1592</v>
      </c>
    </row>
    <row r="707" ht="42" customHeight="1" spans="1:10">
      <c r="A707" s="161" t="s">
        <v>603</v>
      </c>
      <c r="B707" s="39" t="s">
        <v>1584</v>
      </c>
      <c r="C707" s="39" t="s">
        <v>763</v>
      </c>
      <c r="D707" s="39" t="s">
        <v>777</v>
      </c>
      <c r="E707" s="22" t="s">
        <v>1593</v>
      </c>
      <c r="F707" s="39" t="s">
        <v>771</v>
      </c>
      <c r="G707" s="22" t="s">
        <v>772</v>
      </c>
      <c r="H707" s="39" t="s">
        <v>832</v>
      </c>
      <c r="I707" s="39" t="s">
        <v>768</v>
      </c>
      <c r="J707" s="22" t="s">
        <v>1593</v>
      </c>
    </row>
    <row r="708" ht="42" customHeight="1" spans="1:10">
      <c r="A708" s="161" t="s">
        <v>603</v>
      </c>
      <c r="B708" s="39" t="s">
        <v>1584</v>
      </c>
      <c r="C708" s="39" t="s">
        <v>763</v>
      </c>
      <c r="D708" s="39" t="s">
        <v>777</v>
      </c>
      <c r="E708" s="22" t="s">
        <v>1594</v>
      </c>
      <c r="F708" s="39" t="s">
        <v>771</v>
      </c>
      <c r="G708" s="22" t="s">
        <v>772</v>
      </c>
      <c r="H708" s="39" t="s">
        <v>773</v>
      </c>
      <c r="I708" s="39" t="s">
        <v>768</v>
      </c>
      <c r="J708" s="22" t="s">
        <v>1594</v>
      </c>
    </row>
    <row r="709" ht="42" customHeight="1" spans="1:10">
      <c r="A709" s="161" t="s">
        <v>603</v>
      </c>
      <c r="B709" s="39" t="s">
        <v>1584</v>
      </c>
      <c r="C709" s="39" t="s">
        <v>763</v>
      </c>
      <c r="D709" s="39" t="s">
        <v>777</v>
      </c>
      <c r="E709" s="22" t="s">
        <v>999</v>
      </c>
      <c r="F709" s="39" t="s">
        <v>813</v>
      </c>
      <c r="G709" s="22" t="s">
        <v>776</v>
      </c>
      <c r="H709" s="39" t="s">
        <v>773</v>
      </c>
      <c r="I709" s="39" t="s">
        <v>768</v>
      </c>
      <c r="J709" s="22" t="s">
        <v>999</v>
      </c>
    </row>
    <row r="710" ht="42" customHeight="1" spans="1:10">
      <c r="A710" s="161" t="s">
        <v>603</v>
      </c>
      <c r="B710" s="39" t="s">
        <v>1584</v>
      </c>
      <c r="C710" s="39" t="s">
        <v>763</v>
      </c>
      <c r="D710" s="39" t="s">
        <v>777</v>
      </c>
      <c r="E710" s="22" t="s">
        <v>1557</v>
      </c>
      <c r="F710" s="39" t="s">
        <v>771</v>
      </c>
      <c r="G710" s="22" t="s">
        <v>1248</v>
      </c>
      <c r="H710" s="39" t="s">
        <v>773</v>
      </c>
      <c r="I710" s="39" t="s">
        <v>768</v>
      </c>
      <c r="J710" s="22" t="s">
        <v>1557</v>
      </c>
    </row>
    <row r="711" ht="42" customHeight="1" spans="1:10">
      <c r="A711" s="161" t="s">
        <v>603</v>
      </c>
      <c r="B711" s="39" t="s">
        <v>1584</v>
      </c>
      <c r="C711" s="39" t="s">
        <v>763</v>
      </c>
      <c r="D711" s="39" t="s">
        <v>777</v>
      </c>
      <c r="E711" s="22" t="s">
        <v>998</v>
      </c>
      <c r="F711" s="39" t="s">
        <v>771</v>
      </c>
      <c r="G711" s="22" t="s">
        <v>772</v>
      </c>
      <c r="H711" s="39" t="s">
        <v>832</v>
      </c>
      <c r="I711" s="39" t="s">
        <v>768</v>
      </c>
      <c r="J711" s="22" t="s">
        <v>998</v>
      </c>
    </row>
    <row r="712" ht="42" customHeight="1" spans="1:10">
      <c r="A712" s="161" t="s">
        <v>603</v>
      </c>
      <c r="B712" s="39" t="s">
        <v>1584</v>
      </c>
      <c r="C712" s="39" t="s">
        <v>763</v>
      </c>
      <c r="D712" s="39" t="s">
        <v>777</v>
      </c>
      <c r="E712" s="22" t="s">
        <v>1595</v>
      </c>
      <c r="F712" s="39" t="s">
        <v>766</v>
      </c>
      <c r="G712" s="22" t="s">
        <v>780</v>
      </c>
      <c r="H712" s="39" t="s">
        <v>773</v>
      </c>
      <c r="I712" s="39" t="s">
        <v>768</v>
      </c>
      <c r="J712" s="22" t="s">
        <v>1595</v>
      </c>
    </row>
    <row r="713" ht="42" customHeight="1" spans="1:10">
      <c r="A713" s="161" t="s">
        <v>603</v>
      </c>
      <c r="B713" s="39" t="s">
        <v>1584</v>
      </c>
      <c r="C713" s="39" t="s">
        <v>763</v>
      </c>
      <c r="D713" s="39" t="s">
        <v>777</v>
      </c>
      <c r="E713" s="22" t="s">
        <v>1596</v>
      </c>
      <c r="F713" s="39" t="s">
        <v>766</v>
      </c>
      <c r="G713" s="22" t="s">
        <v>780</v>
      </c>
      <c r="H713" s="39" t="s">
        <v>773</v>
      </c>
      <c r="I713" s="39" t="s">
        <v>768</v>
      </c>
      <c r="J713" s="22" t="s">
        <v>1596</v>
      </c>
    </row>
    <row r="714" ht="42" customHeight="1" spans="1:10">
      <c r="A714" s="161" t="s">
        <v>603</v>
      </c>
      <c r="B714" s="39" t="s">
        <v>1584</v>
      </c>
      <c r="C714" s="39" t="s">
        <v>763</v>
      </c>
      <c r="D714" s="39" t="s">
        <v>781</v>
      </c>
      <c r="E714" s="22" t="s">
        <v>1597</v>
      </c>
      <c r="F714" s="39" t="s">
        <v>766</v>
      </c>
      <c r="G714" s="22" t="s">
        <v>780</v>
      </c>
      <c r="H714" s="39" t="s">
        <v>773</v>
      </c>
      <c r="I714" s="39" t="s">
        <v>768</v>
      </c>
      <c r="J714" s="22" t="s">
        <v>1597</v>
      </c>
    </row>
    <row r="715" ht="42" customHeight="1" spans="1:10">
      <c r="A715" s="161" t="s">
        <v>603</v>
      </c>
      <c r="B715" s="39" t="s">
        <v>1584</v>
      </c>
      <c r="C715" s="39" t="s">
        <v>763</v>
      </c>
      <c r="D715" s="39" t="s">
        <v>781</v>
      </c>
      <c r="E715" s="22" t="s">
        <v>1598</v>
      </c>
      <c r="F715" s="39" t="s">
        <v>766</v>
      </c>
      <c r="G715" s="22" t="s">
        <v>1599</v>
      </c>
      <c r="H715" s="39" t="s">
        <v>1600</v>
      </c>
      <c r="I715" s="39" t="s">
        <v>789</v>
      </c>
      <c r="J715" s="22" t="s">
        <v>1598</v>
      </c>
    </row>
    <row r="716" ht="42" customHeight="1" spans="1:10">
      <c r="A716" s="161" t="s">
        <v>603</v>
      </c>
      <c r="B716" s="39" t="s">
        <v>1584</v>
      </c>
      <c r="C716" s="39" t="s">
        <v>784</v>
      </c>
      <c r="D716" s="39" t="s">
        <v>785</v>
      </c>
      <c r="E716" s="22" t="s">
        <v>1601</v>
      </c>
      <c r="F716" s="39" t="s">
        <v>766</v>
      </c>
      <c r="G716" s="22" t="s">
        <v>780</v>
      </c>
      <c r="H716" s="39" t="s">
        <v>773</v>
      </c>
      <c r="I716" s="39" t="s">
        <v>768</v>
      </c>
      <c r="J716" s="22" t="s">
        <v>1602</v>
      </c>
    </row>
    <row r="717" ht="42" customHeight="1" spans="1:10">
      <c r="A717" s="161" t="s">
        <v>603</v>
      </c>
      <c r="B717" s="39" t="s">
        <v>1584</v>
      </c>
      <c r="C717" s="39" t="s">
        <v>784</v>
      </c>
      <c r="D717" s="39" t="s">
        <v>785</v>
      </c>
      <c r="E717" s="22" t="s">
        <v>1603</v>
      </c>
      <c r="F717" s="39" t="s">
        <v>766</v>
      </c>
      <c r="G717" s="22" t="s">
        <v>780</v>
      </c>
      <c r="H717" s="39" t="s">
        <v>773</v>
      </c>
      <c r="I717" s="39" t="s">
        <v>768</v>
      </c>
      <c r="J717" s="22" t="s">
        <v>1603</v>
      </c>
    </row>
    <row r="718" ht="42" customHeight="1" spans="1:10">
      <c r="A718" s="161" t="s">
        <v>603</v>
      </c>
      <c r="B718" s="39" t="s">
        <v>1584</v>
      </c>
      <c r="C718" s="39" t="s">
        <v>784</v>
      </c>
      <c r="D718" s="39" t="s">
        <v>785</v>
      </c>
      <c r="E718" s="22" t="s">
        <v>1604</v>
      </c>
      <c r="F718" s="39" t="s">
        <v>766</v>
      </c>
      <c r="G718" s="22" t="s">
        <v>1605</v>
      </c>
      <c r="H718" s="39" t="s">
        <v>773</v>
      </c>
      <c r="I718" s="39" t="s">
        <v>789</v>
      </c>
      <c r="J718" s="22" t="s">
        <v>1605</v>
      </c>
    </row>
    <row r="719" ht="42" customHeight="1" spans="1:10">
      <c r="A719" s="161" t="s">
        <v>603</v>
      </c>
      <c r="B719" s="39" t="s">
        <v>1584</v>
      </c>
      <c r="C719" s="39" t="s">
        <v>784</v>
      </c>
      <c r="D719" s="39" t="s">
        <v>785</v>
      </c>
      <c r="E719" s="22" t="s">
        <v>1606</v>
      </c>
      <c r="F719" s="39" t="s">
        <v>766</v>
      </c>
      <c r="G719" s="22" t="s">
        <v>1607</v>
      </c>
      <c r="H719" s="39" t="s">
        <v>773</v>
      </c>
      <c r="I719" s="39" t="s">
        <v>789</v>
      </c>
      <c r="J719" s="22" t="s">
        <v>1606</v>
      </c>
    </row>
    <row r="720" ht="42" customHeight="1" spans="1:10">
      <c r="A720" s="161" t="s">
        <v>603</v>
      </c>
      <c r="B720" s="39" t="s">
        <v>1584</v>
      </c>
      <c r="C720" s="39" t="s">
        <v>784</v>
      </c>
      <c r="D720" s="39" t="s">
        <v>785</v>
      </c>
      <c r="E720" s="22" t="s">
        <v>1608</v>
      </c>
      <c r="F720" s="39" t="s">
        <v>766</v>
      </c>
      <c r="G720" s="22" t="s">
        <v>780</v>
      </c>
      <c r="H720" s="39" t="s">
        <v>773</v>
      </c>
      <c r="I720" s="39" t="s">
        <v>768</v>
      </c>
      <c r="J720" s="22" t="s">
        <v>1608</v>
      </c>
    </row>
    <row r="721" ht="42" customHeight="1" spans="1:10">
      <c r="A721" s="161" t="s">
        <v>603</v>
      </c>
      <c r="B721" s="39" t="s">
        <v>1584</v>
      </c>
      <c r="C721" s="39" t="s">
        <v>784</v>
      </c>
      <c r="D721" s="39" t="s">
        <v>811</v>
      </c>
      <c r="E721" s="22" t="s">
        <v>1609</v>
      </c>
      <c r="F721" s="39" t="s">
        <v>766</v>
      </c>
      <c r="G721" s="22" t="s">
        <v>1006</v>
      </c>
      <c r="H721" s="39" t="s">
        <v>773</v>
      </c>
      <c r="I721" s="39" t="s">
        <v>789</v>
      </c>
      <c r="J721" s="22" t="s">
        <v>1609</v>
      </c>
    </row>
    <row r="722" ht="42" customHeight="1" spans="1:10">
      <c r="A722" s="161" t="s">
        <v>603</v>
      </c>
      <c r="B722" s="39" t="s">
        <v>1584</v>
      </c>
      <c r="C722" s="39" t="s">
        <v>784</v>
      </c>
      <c r="D722" s="39" t="s">
        <v>811</v>
      </c>
      <c r="E722" s="22" t="s">
        <v>1460</v>
      </c>
      <c r="F722" s="39" t="s">
        <v>766</v>
      </c>
      <c r="G722" s="22" t="s">
        <v>1006</v>
      </c>
      <c r="H722" s="39" t="s">
        <v>788</v>
      </c>
      <c r="I722" s="39" t="s">
        <v>789</v>
      </c>
      <c r="J722" s="22" t="s">
        <v>1460</v>
      </c>
    </row>
    <row r="723" ht="42" customHeight="1" spans="1:10">
      <c r="A723" s="161" t="s">
        <v>603</v>
      </c>
      <c r="B723" s="39" t="s">
        <v>1584</v>
      </c>
      <c r="C723" s="39" t="s">
        <v>784</v>
      </c>
      <c r="D723" s="39" t="s">
        <v>811</v>
      </c>
      <c r="E723" s="22" t="s">
        <v>1610</v>
      </c>
      <c r="F723" s="39" t="s">
        <v>766</v>
      </c>
      <c r="G723" s="22" t="s">
        <v>780</v>
      </c>
      <c r="H723" s="39" t="s">
        <v>773</v>
      </c>
      <c r="I723" s="39" t="s">
        <v>789</v>
      </c>
      <c r="J723" s="22" t="s">
        <v>1610</v>
      </c>
    </row>
    <row r="724" ht="42" customHeight="1" spans="1:10">
      <c r="A724" s="161" t="s">
        <v>603</v>
      </c>
      <c r="B724" s="39" t="s">
        <v>1584</v>
      </c>
      <c r="C724" s="39" t="s">
        <v>784</v>
      </c>
      <c r="D724" s="39" t="s">
        <v>811</v>
      </c>
      <c r="E724" s="22" t="s">
        <v>1611</v>
      </c>
      <c r="F724" s="39" t="s">
        <v>766</v>
      </c>
      <c r="G724" s="22" t="s">
        <v>803</v>
      </c>
      <c r="H724" s="39" t="s">
        <v>773</v>
      </c>
      <c r="I724" s="39" t="s">
        <v>768</v>
      </c>
      <c r="J724" s="22" t="s">
        <v>1611</v>
      </c>
    </row>
    <row r="725" ht="42" customHeight="1" spans="1:10">
      <c r="A725" s="161" t="s">
        <v>603</v>
      </c>
      <c r="B725" s="39" t="s">
        <v>1584</v>
      </c>
      <c r="C725" s="39" t="s">
        <v>792</v>
      </c>
      <c r="D725" s="39" t="s">
        <v>793</v>
      </c>
      <c r="E725" s="22" t="s">
        <v>1612</v>
      </c>
      <c r="F725" s="39" t="s">
        <v>771</v>
      </c>
      <c r="G725" s="22" t="s">
        <v>772</v>
      </c>
      <c r="H725" s="39" t="s">
        <v>773</v>
      </c>
      <c r="I725" s="39" t="s">
        <v>768</v>
      </c>
      <c r="J725" s="22" t="s">
        <v>1612</v>
      </c>
    </row>
    <row r="726" ht="42" customHeight="1" spans="1:10">
      <c r="A726" s="161" t="s">
        <v>603</v>
      </c>
      <c r="B726" s="39" t="s">
        <v>1584</v>
      </c>
      <c r="C726" s="39" t="s">
        <v>792</v>
      </c>
      <c r="D726" s="39" t="s">
        <v>793</v>
      </c>
      <c r="E726" s="22" t="s">
        <v>1613</v>
      </c>
      <c r="F726" s="39" t="s">
        <v>813</v>
      </c>
      <c r="G726" s="22" t="s">
        <v>796</v>
      </c>
      <c r="H726" s="39" t="s">
        <v>773</v>
      </c>
      <c r="I726" s="39" t="s">
        <v>768</v>
      </c>
      <c r="J726" s="22" t="s">
        <v>1613</v>
      </c>
    </row>
    <row r="727" ht="42" customHeight="1" spans="1:10">
      <c r="A727" s="161" t="s">
        <v>603</v>
      </c>
      <c r="B727" s="39" t="s">
        <v>1584</v>
      </c>
      <c r="C727" s="39" t="s">
        <v>792</v>
      </c>
      <c r="D727" s="39" t="s">
        <v>793</v>
      </c>
      <c r="E727" s="22" t="s">
        <v>1009</v>
      </c>
      <c r="F727" s="39" t="s">
        <v>771</v>
      </c>
      <c r="G727" s="22" t="s">
        <v>988</v>
      </c>
      <c r="H727" s="39" t="s">
        <v>773</v>
      </c>
      <c r="I727" s="39" t="s">
        <v>768</v>
      </c>
      <c r="J727" s="22" t="s">
        <v>1009</v>
      </c>
    </row>
    <row r="728" ht="42" customHeight="1" spans="1:10">
      <c r="A728" s="161" t="s">
        <v>603</v>
      </c>
      <c r="B728" s="39" t="s">
        <v>1584</v>
      </c>
      <c r="C728" s="39" t="s">
        <v>792</v>
      </c>
      <c r="D728" s="39" t="s">
        <v>793</v>
      </c>
      <c r="E728" s="22" t="s">
        <v>1614</v>
      </c>
      <c r="F728" s="39" t="s">
        <v>771</v>
      </c>
      <c r="G728" s="22" t="s">
        <v>988</v>
      </c>
      <c r="H728" s="39" t="s">
        <v>773</v>
      </c>
      <c r="I728" s="39" t="s">
        <v>768</v>
      </c>
      <c r="J728" s="22" t="s">
        <v>1614</v>
      </c>
    </row>
    <row r="729" ht="42" customHeight="1" spans="1:10">
      <c r="A729" s="161" t="s">
        <v>599</v>
      </c>
      <c r="B729" s="39" t="s">
        <v>1615</v>
      </c>
      <c r="C729" s="39" t="s">
        <v>763</v>
      </c>
      <c r="D729" s="39" t="s">
        <v>764</v>
      </c>
      <c r="E729" s="22" t="s">
        <v>1616</v>
      </c>
      <c r="F729" s="39" t="s">
        <v>766</v>
      </c>
      <c r="G729" s="22" t="s">
        <v>780</v>
      </c>
      <c r="H729" s="39" t="s">
        <v>773</v>
      </c>
      <c r="I729" s="39" t="s">
        <v>768</v>
      </c>
      <c r="J729" s="22" t="s">
        <v>1617</v>
      </c>
    </row>
    <row r="730" ht="42" customHeight="1" spans="1:10">
      <c r="A730" s="161" t="s">
        <v>599</v>
      </c>
      <c r="B730" s="39" t="s">
        <v>1615</v>
      </c>
      <c r="C730" s="39" t="s">
        <v>763</v>
      </c>
      <c r="D730" s="39" t="s">
        <v>764</v>
      </c>
      <c r="E730" s="22" t="s">
        <v>1618</v>
      </c>
      <c r="F730" s="39" t="s">
        <v>766</v>
      </c>
      <c r="G730" s="22" t="s">
        <v>780</v>
      </c>
      <c r="H730" s="39" t="s">
        <v>773</v>
      </c>
      <c r="I730" s="39" t="s">
        <v>768</v>
      </c>
      <c r="J730" s="22" t="s">
        <v>1619</v>
      </c>
    </row>
    <row r="731" ht="42" customHeight="1" spans="1:10">
      <c r="A731" s="161" t="s">
        <v>599</v>
      </c>
      <c r="B731" s="39" t="s">
        <v>1615</v>
      </c>
      <c r="C731" s="39" t="s">
        <v>763</v>
      </c>
      <c r="D731" s="39" t="s">
        <v>777</v>
      </c>
      <c r="E731" s="22" t="s">
        <v>1620</v>
      </c>
      <c r="F731" s="39" t="s">
        <v>766</v>
      </c>
      <c r="G731" s="22" t="s">
        <v>780</v>
      </c>
      <c r="H731" s="39" t="s">
        <v>773</v>
      </c>
      <c r="I731" s="39" t="s">
        <v>768</v>
      </c>
      <c r="J731" s="22" t="s">
        <v>1621</v>
      </c>
    </row>
    <row r="732" ht="42" customHeight="1" spans="1:10">
      <c r="A732" s="161" t="s">
        <v>599</v>
      </c>
      <c r="B732" s="39" t="s">
        <v>1615</v>
      </c>
      <c r="C732" s="39" t="s">
        <v>784</v>
      </c>
      <c r="D732" s="39" t="s">
        <v>785</v>
      </c>
      <c r="E732" s="22" t="s">
        <v>1622</v>
      </c>
      <c r="F732" s="39" t="s">
        <v>766</v>
      </c>
      <c r="G732" s="22" t="s">
        <v>1207</v>
      </c>
      <c r="H732" s="39" t="s">
        <v>773</v>
      </c>
      <c r="I732" s="39" t="s">
        <v>768</v>
      </c>
      <c r="J732" s="22" t="s">
        <v>1623</v>
      </c>
    </row>
    <row r="733" ht="42" customHeight="1" spans="1:10">
      <c r="A733" s="161" t="s">
        <v>599</v>
      </c>
      <c r="B733" s="39" t="s">
        <v>1615</v>
      </c>
      <c r="C733" s="39" t="s">
        <v>792</v>
      </c>
      <c r="D733" s="39" t="s">
        <v>793</v>
      </c>
      <c r="E733" s="22" t="s">
        <v>1009</v>
      </c>
      <c r="F733" s="39" t="s">
        <v>771</v>
      </c>
      <c r="G733" s="22" t="s">
        <v>796</v>
      </c>
      <c r="H733" s="39" t="s">
        <v>773</v>
      </c>
      <c r="I733" s="39" t="s">
        <v>768</v>
      </c>
      <c r="J733" s="22" t="s">
        <v>1009</v>
      </c>
    </row>
    <row r="734" ht="42" customHeight="1" spans="1:10">
      <c r="A734" s="161" t="s">
        <v>601</v>
      </c>
      <c r="B734" s="39" t="s">
        <v>989</v>
      </c>
      <c r="C734" s="39" t="s">
        <v>763</v>
      </c>
      <c r="D734" s="39" t="s">
        <v>764</v>
      </c>
      <c r="E734" s="22" t="s">
        <v>990</v>
      </c>
      <c r="F734" s="39" t="s">
        <v>771</v>
      </c>
      <c r="G734" s="22" t="s">
        <v>772</v>
      </c>
      <c r="H734" s="39" t="s">
        <v>773</v>
      </c>
      <c r="I734" s="39" t="s">
        <v>768</v>
      </c>
      <c r="J734" s="22" t="s">
        <v>991</v>
      </c>
    </row>
    <row r="735" ht="42" customHeight="1" spans="1:10">
      <c r="A735" s="161" t="s">
        <v>601</v>
      </c>
      <c r="B735" s="39" t="s">
        <v>989</v>
      </c>
      <c r="C735" s="39" t="s">
        <v>763</v>
      </c>
      <c r="D735" s="39" t="s">
        <v>764</v>
      </c>
      <c r="E735" s="22" t="s">
        <v>992</v>
      </c>
      <c r="F735" s="39" t="s">
        <v>771</v>
      </c>
      <c r="G735" s="22" t="s">
        <v>988</v>
      </c>
      <c r="H735" s="39" t="s">
        <v>773</v>
      </c>
      <c r="I735" s="39" t="s">
        <v>768</v>
      </c>
      <c r="J735" s="22" t="s">
        <v>991</v>
      </c>
    </row>
    <row r="736" ht="42" customHeight="1" spans="1:10">
      <c r="A736" s="161" t="s">
        <v>601</v>
      </c>
      <c r="B736" s="39" t="s">
        <v>989</v>
      </c>
      <c r="C736" s="39" t="s">
        <v>763</v>
      </c>
      <c r="D736" s="39" t="s">
        <v>764</v>
      </c>
      <c r="E736" s="22" t="s">
        <v>993</v>
      </c>
      <c r="F736" s="39" t="s">
        <v>771</v>
      </c>
      <c r="G736" s="22" t="s">
        <v>988</v>
      </c>
      <c r="H736" s="39" t="s">
        <v>773</v>
      </c>
      <c r="I736" s="39" t="s">
        <v>768</v>
      </c>
      <c r="J736" s="22" t="s">
        <v>991</v>
      </c>
    </row>
    <row r="737" ht="42" customHeight="1" spans="1:10">
      <c r="A737" s="161" t="s">
        <v>601</v>
      </c>
      <c r="B737" s="39" t="s">
        <v>989</v>
      </c>
      <c r="C737" s="39" t="s">
        <v>763</v>
      </c>
      <c r="D737" s="39" t="s">
        <v>764</v>
      </c>
      <c r="E737" s="22" t="s">
        <v>994</v>
      </c>
      <c r="F737" s="39" t="s">
        <v>771</v>
      </c>
      <c r="G737" s="22" t="s">
        <v>776</v>
      </c>
      <c r="H737" s="39" t="s">
        <v>773</v>
      </c>
      <c r="I737" s="39" t="s">
        <v>768</v>
      </c>
      <c r="J737" s="22" t="s">
        <v>991</v>
      </c>
    </row>
    <row r="738" ht="42" customHeight="1" spans="1:10">
      <c r="A738" s="161" t="s">
        <v>601</v>
      </c>
      <c r="B738" s="39" t="s">
        <v>989</v>
      </c>
      <c r="C738" s="39" t="s">
        <v>763</v>
      </c>
      <c r="D738" s="39" t="s">
        <v>764</v>
      </c>
      <c r="E738" s="22" t="s">
        <v>995</v>
      </c>
      <c r="F738" s="39" t="s">
        <v>766</v>
      </c>
      <c r="G738" s="22" t="s">
        <v>780</v>
      </c>
      <c r="H738" s="39" t="s">
        <v>773</v>
      </c>
      <c r="I738" s="39" t="s">
        <v>768</v>
      </c>
      <c r="J738" s="22" t="s">
        <v>991</v>
      </c>
    </row>
    <row r="739" ht="42" customHeight="1" spans="1:10">
      <c r="A739" s="161" t="s">
        <v>601</v>
      </c>
      <c r="B739" s="39" t="s">
        <v>989</v>
      </c>
      <c r="C739" s="39" t="s">
        <v>763</v>
      </c>
      <c r="D739" s="39" t="s">
        <v>764</v>
      </c>
      <c r="E739" s="22" t="s">
        <v>996</v>
      </c>
      <c r="F739" s="39" t="s">
        <v>766</v>
      </c>
      <c r="G739" s="22" t="s">
        <v>780</v>
      </c>
      <c r="H739" s="39" t="s">
        <v>773</v>
      </c>
      <c r="I739" s="39" t="s">
        <v>768</v>
      </c>
      <c r="J739" s="22" t="s">
        <v>991</v>
      </c>
    </row>
    <row r="740" ht="42" customHeight="1" spans="1:10">
      <c r="A740" s="161" t="s">
        <v>601</v>
      </c>
      <c r="B740" s="39" t="s">
        <v>989</v>
      </c>
      <c r="C740" s="39" t="s">
        <v>763</v>
      </c>
      <c r="D740" s="39" t="s">
        <v>764</v>
      </c>
      <c r="E740" s="22" t="s">
        <v>997</v>
      </c>
      <c r="F740" s="39" t="s">
        <v>766</v>
      </c>
      <c r="G740" s="22" t="s">
        <v>780</v>
      </c>
      <c r="H740" s="39" t="s">
        <v>773</v>
      </c>
      <c r="I740" s="39" t="s">
        <v>768</v>
      </c>
      <c r="J740" s="22" t="s">
        <v>991</v>
      </c>
    </row>
    <row r="741" ht="42" customHeight="1" spans="1:10">
      <c r="A741" s="161" t="s">
        <v>601</v>
      </c>
      <c r="B741" s="39" t="s">
        <v>989</v>
      </c>
      <c r="C741" s="39" t="s">
        <v>763</v>
      </c>
      <c r="D741" s="39" t="s">
        <v>777</v>
      </c>
      <c r="E741" s="22" t="s">
        <v>998</v>
      </c>
      <c r="F741" s="39" t="s">
        <v>771</v>
      </c>
      <c r="G741" s="22" t="s">
        <v>772</v>
      </c>
      <c r="H741" s="39" t="s">
        <v>773</v>
      </c>
      <c r="I741" s="39" t="s">
        <v>768</v>
      </c>
      <c r="J741" s="22" t="s">
        <v>991</v>
      </c>
    </row>
    <row r="742" ht="42" customHeight="1" spans="1:10">
      <c r="A742" s="161" t="s">
        <v>601</v>
      </c>
      <c r="B742" s="39" t="s">
        <v>989</v>
      </c>
      <c r="C742" s="39" t="s">
        <v>763</v>
      </c>
      <c r="D742" s="39" t="s">
        <v>777</v>
      </c>
      <c r="E742" s="22" t="s">
        <v>999</v>
      </c>
      <c r="F742" s="39" t="s">
        <v>771</v>
      </c>
      <c r="G742" s="22" t="s">
        <v>776</v>
      </c>
      <c r="H742" s="39" t="s">
        <v>773</v>
      </c>
      <c r="I742" s="39" t="s">
        <v>768</v>
      </c>
      <c r="J742" s="22" t="s">
        <v>991</v>
      </c>
    </row>
    <row r="743" ht="42" customHeight="1" spans="1:10">
      <c r="A743" s="161" t="s">
        <v>601</v>
      </c>
      <c r="B743" s="39" t="s">
        <v>989</v>
      </c>
      <c r="C743" s="39" t="s">
        <v>763</v>
      </c>
      <c r="D743" s="39" t="s">
        <v>777</v>
      </c>
      <c r="E743" s="22" t="s">
        <v>1000</v>
      </c>
      <c r="F743" s="39" t="s">
        <v>771</v>
      </c>
      <c r="G743" s="22" t="s">
        <v>772</v>
      </c>
      <c r="H743" s="39" t="s">
        <v>773</v>
      </c>
      <c r="I743" s="39" t="s">
        <v>768</v>
      </c>
      <c r="J743" s="22" t="s">
        <v>991</v>
      </c>
    </row>
    <row r="744" ht="42" customHeight="1" spans="1:10">
      <c r="A744" s="161" t="s">
        <v>601</v>
      </c>
      <c r="B744" s="39" t="s">
        <v>989</v>
      </c>
      <c r="C744" s="39" t="s">
        <v>763</v>
      </c>
      <c r="D744" s="39" t="s">
        <v>777</v>
      </c>
      <c r="E744" s="22" t="s">
        <v>1001</v>
      </c>
      <c r="F744" s="39" t="s">
        <v>766</v>
      </c>
      <c r="G744" s="22" t="s">
        <v>780</v>
      </c>
      <c r="H744" s="39" t="s">
        <v>773</v>
      </c>
      <c r="I744" s="39" t="s">
        <v>768</v>
      </c>
      <c r="J744" s="22" t="s">
        <v>991</v>
      </c>
    </row>
    <row r="745" ht="42" customHeight="1" spans="1:10">
      <c r="A745" s="161" t="s">
        <v>601</v>
      </c>
      <c r="B745" s="39" t="s">
        <v>989</v>
      </c>
      <c r="C745" s="39" t="s">
        <v>763</v>
      </c>
      <c r="D745" s="39" t="s">
        <v>777</v>
      </c>
      <c r="E745" s="22" t="s">
        <v>1002</v>
      </c>
      <c r="F745" s="39" t="s">
        <v>771</v>
      </c>
      <c r="G745" s="22" t="s">
        <v>796</v>
      </c>
      <c r="H745" s="39" t="s">
        <v>773</v>
      </c>
      <c r="I745" s="39" t="s">
        <v>768</v>
      </c>
      <c r="J745" s="22" t="s">
        <v>991</v>
      </c>
    </row>
    <row r="746" ht="42" customHeight="1" spans="1:10">
      <c r="A746" s="161" t="s">
        <v>601</v>
      </c>
      <c r="B746" s="39" t="s">
        <v>989</v>
      </c>
      <c r="C746" s="39" t="s">
        <v>784</v>
      </c>
      <c r="D746" s="39" t="s">
        <v>785</v>
      </c>
      <c r="E746" s="22" t="s">
        <v>1003</v>
      </c>
      <c r="F746" s="39" t="s">
        <v>766</v>
      </c>
      <c r="G746" s="22" t="s">
        <v>780</v>
      </c>
      <c r="H746" s="39" t="s">
        <v>773</v>
      </c>
      <c r="I746" s="39" t="s">
        <v>768</v>
      </c>
      <c r="J746" s="22" t="s">
        <v>991</v>
      </c>
    </row>
    <row r="747" ht="42" customHeight="1" spans="1:10">
      <c r="A747" s="161" t="s">
        <v>601</v>
      </c>
      <c r="B747" s="39" t="s">
        <v>989</v>
      </c>
      <c r="C747" s="39" t="s">
        <v>784</v>
      </c>
      <c r="D747" s="39" t="s">
        <v>811</v>
      </c>
      <c r="E747" s="22" t="s">
        <v>1004</v>
      </c>
      <c r="F747" s="39" t="s">
        <v>766</v>
      </c>
      <c r="G747" s="22" t="s">
        <v>780</v>
      </c>
      <c r="H747" s="39" t="s">
        <v>773</v>
      </c>
      <c r="I747" s="39" t="s">
        <v>768</v>
      </c>
      <c r="J747" s="22" t="s">
        <v>991</v>
      </c>
    </row>
    <row r="748" ht="42" customHeight="1" spans="1:10">
      <c r="A748" s="161" t="s">
        <v>601</v>
      </c>
      <c r="B748" s="39" t="s">
        <v>989</v>
      </c>
      <c r="C748" s="39" t="s">
        <v>784</v>
      </c>
      <c r="D748" s="39" t="s">
        <v>811</v>
      </c>
      <c r="E748" s="22" t="s">
        <v>1005</v>
      </c>
      <c r="F748" s="39" t="s">
        <v>766</v>
      </c>
      <c r="G748" s="22" t="s">
        <v>1006</v>
      </c>
      <c r="H748" s="39" t="s">
        <v>788</v>
      </c>
      <c r="I748" s="39" t="s">
        <v>789</v>
      </c>
      <c r="J748" s="22" t="s">
        <v>991</v>
      </c>
    </row>
    <row r="749" ht="42" customHeight="1" spans="1:10">
      <c r="A749" s="161" t="s">
        <v>601</v>
      </c>
      <c r="B749" s="39" t="s">
        <v>989</v>
      </c>
      <c r="C749" s="39" t="s">
        <v>784</v>
      </c>
      <c r="D749" s="39" t="s">
        <v>811</v>
      </c>
      <c r="E749" s="22" t="s">
        <v>1007</v>
      </c>
      <c r="F749" s="39" t="s">
        <v>766</v>
      </c>
      <c r="G749" s="22" t="s">
        <v>1006</v>
      </c>
      <c r="H749" s="39" t="s">
        <v>788</v>
      </c>
      <c r="I749" s="39" t="s">
        <v>789</v>
      </c>
      <c r="J749" s="22" t="s">
        <v>991</v>
      </c>
    </row>
    <row r="750" ht="42" customHeight="1" spans="1:10">
      <c r="A750" s="161" t="s">
        <v>601</v>
      </c>
      <c r="B750" s="39" t="s">
        <v>989</v>
      </c>
      <c r="C750" s="39" t="s">
        <v>784</v>
      </c>
      <c r="D750" s="39" t="s">
        <v>811</v>
      </c>
      <c r="E750" s="22" t="s">
        <v>1008</v>
      </c>
      <c r="F750" s="39" t="s">
        <v>766</v>
      </c>
      <c r="G750" s="22" t="s">
        <v>780</v>
      </c>
      <c r="H750" s="39" t="s">
        <v>773</v>
      </c>
      <c r="I750" s="39" t="s">
        <v>768</v>
      </c>
      <c r="J750" s="22" t="s">
        <v>991</v>
      </c>
    </row>
    <row r="751" ht="42" customHeight="1" spans="1:10">
      <c r="A751" s="161" t="s">
        <v>601</v>
      </c>
      <c r="B751" s="39" t="s">
        <v>989</v>
      </c>
      <c r="C751" s="39" t="s">
        <v>792</v>
      </c>
      <c r="D751" s="39" t="s">
        <v>793</v>
      </c>
      <c r="E751" s="22" t="s">
        <v>1009</v>
      </c>
      <c r="F751" s="39" t="s">
        <v>813</v>
      </c>
      <c r="G751" s="22" t="s">
        <v>988</v>
      </c>
      <c r="H751" s="39" t="s">
        <v>773</v>
      </c>
      <c r="I751" s="39" t="s">
        <v>768</v>
      </c>
      <c r="J751" s="22" t="s">
        <v>991</v>
      </c>
    </row>
    <row r="752" ht="42" customHeight="1" spans="1:10">
      <c r="A752" s="161" t="s">
        <v>641</v>
      </c>
      <c r="B752" s="39" t="s">
        <v>989</v>
      </c>
      <c r="C752" s="39" t="s">
        <v>763</v>
      </c>
      <c r="D752" s="39" t="s">
        <v>764</v>
      </c>
      <c r="E752" s="22" t="s">
        <v>990</v>
      </c>
      <c r="F752" s="39" t="s">
        <v>771</v>
      </c>
      <c r="G752" s="22" t="s">
        <v>772</v>
      </c>
      <c r="H752" s="39" t="s">
        <v>773</v>
      </c>
      <c r="I752" s="39" t="s">
        <v>768</v>
      </c>
      <c r="J752" s="22" t="s">
        <v>991</v>
      </c>
    </row>
    <row r="753" ht="42" customHeight="1" spans="1:10">
      <c r="A753" s="161" t="s">
        <v>641</v>
      </c>
      <c r="B753" s="39" t="s">
        <v>989</v>
      </c>
      <c r="C753" s="39" t="s">
        <v>763</v>
      </c>
      <c r="D753" s="39" t="s">
        <v>764</v>
      </c>
      <c r="E753" s="22" t="s">
        <v>992</v>
      </c>
      <c r="F753" s="39" t="s">
        <v>771</v>
      </c>
      <c r="G753" s="22" t="s">
        <v>988</v>
      </c>
      <c r="H753" s="39" t="s">
        <v>773</v>
      </c>
      <c r="I753" s="39" t="s">
        <v>768</v>
      </c>
      <c r="J753" s="22" t="s">
        <v>991</v>
      </c>
    </row>
    <row r="754" ht="42" customHeight="1" spans="1:10">
      <c r="A754" s="161" t="s">
        <v>641</v>
      </c>
      <c r="B754" s="39" t="s">
        <v>989</v>
      </c>
      <c r="C754" s="39" t="s">
        <v>763</v>
      </c>
      <c r="D754" s="39" t="s">
        <v>764</v>
      </c>
      <c r="E754" s="22" t="s">
        <v>993</v>
      </c>
      <c r="F754" s="39" t="s">
        <v>771</v>
      </c>
      <c r="G754" s="22" t="s">
        <v>988</v>
      </c>
      <c r="H754" s="39" t="s">
        <v>773</v>
      </c>
      <c r="I754" s="39" t="s">
        <v>768</v>
      </c>
      <c r="J754" s="22" t="s">
        <v>991</v>
      </c>
    </row>
    <row r="755" ht="42" customHeight="1" spans="1:10">
      <c r="A755" s="161" t="s">
        <v>641</v>
      </c>
      <c r="B755" s="39" t="s">
        <v>989</v>
      </c>
      <c r="C755" s="39" t="s">
        <v>763</v>
      </c>
      <c r="D755" s="39" t="s">
        <v>764</v>
      </c>
      <c r="E755" s="22" t="s">
        <v>994</v>
      </c>
      <c r="F755" s="39" t="s">
        <v>771</v>
      </c>
      <c r="G755" s="22" t="s">
        <v>776</v>
      </c>
      <c r="H755" s="39" t="s">
        <v>773</v>
      </c>
      <c r="I755" s="39" t="s">
        <v>768</v>
      </c>
      <c r="J755" s="22" t="s">
        <v>991</v>
      </c>
    </row>
    <row r="756" ht="42" customHeight="1" spans="1:10">
      <c r="A756" s="161" t="s">
        <v>641</v>
      </c>
      <c r="B756" s="39" t="s">
        <v>989</v>
      </c>
      <c r="C756" s="39" t="s">
        <v>763</v>
      </c>
      <c r="D756" s="39" t="s">
        <v>764</v>
      </c>
      <c r="E756" s="22" t="s">
        <v>995</v>
      </c>
      <c r="F756" s="39" t="s">
        <v>766</v>
      </c>
      <c r="G756" s="22" t="s">
        <v>780</v>
      </c>
      <c r="H756" s="39" t="s">
        <v>773</v>
      </c>
      <c r="I756" s="39" t="s">
        <v>768</v>
      </c>
      <c r="J756" s="22" t="s">
        <v>991</v>
      </c>
    </row>
    <row r="757" ht="42" customHeight="1" spans="1:10">
      <c r="A757" s="161" t="s">
        <v>641</v>
      </c>
      <c r="B757" s="39" t="s">
        <v>989</v>
      </c>
      <c r="C757" s="39" t="s">
        <v>763</v>
      </c>
      <c r="D757" s="39" t="s">
        <v>764</v>
      </c>
      <c r="E757" s="22" t="s">
        <v>996</v>
      </c>
      <c r="F757" s="39" t="s">
        <v>766</v>
      </c>
      <c r="G757" s="22" t="s">
        <v>780</v>
      </c>
      <c r="H757" s="39" t="s">
        <v>773</v>
      </c>
      <c r="I757" s="39" t="s">
        <v>768</v>
      </c>
      <c r="J757" s="22" t="s">
        <v>991</v>
      </c>
    </row>
    <row r="758" ht="42" customHeight="1" spans="1:10">
      <c r="A758" s="161" t="s">
        <v>641</v>
      </c>
      <c r="B758" s="39" t="s">
        <v>989</v>
      </c>
      <c r="C758" s="39" t="s">
        <v>763</v>
      </c>
      <c r="D758" s="39" t="s">
        <v>764</v>
      </c>
      <c r="E758" s="22" t="s">
        <v>997</v>
      </c>
      <c r="F758" s="39" t="s">
        <v>766</v>
      </c>
      <c r="G758" s="22" t="s">
        <v>780</v>
      </c>
      <c r="H758" s="39" t="s">
        <v>773</v>
      </c>
      <c r="I758" s="39" t="s">
        <v>768</v>
      </c>
      <c r="J758" s="22" t="s">
        <v>991</v>
      </c>
    </row>
    <row r="759" ht="42" customHeight="1" spans="1:10">
      <c r="A759" s="161" t="s">
        <v>641</v>
      </c>
      <c r="B759" s="39" t="s">
        <v>989</v>
      </c>
      <c r="C759" s="39" t="s">
        <v>763</v>
      </c>
      <c r="D759" s="39" t="s">
        <v>777</v>
      </c>
      <c r="E759" s="22" t="s">
        <v>998</v>
      </c>
      <c r="F759" s="39" t="s">
        <v>771</v>
      </c>
      <c r="G759" s="22" t="s">
        <v>772</v>
      </c>
      <c r="H759" s="39" t="s">
        <v>773</v>
      </c>
      <c r="I759" s="39" t="s">
        <v>768</v>
      </c>
      <c r="J759" s="22" t="s">
        <v>991</v>
      </c>
    </row>
    <row r="760" ht="42" customHeight="1" spans="1:10">
      <c r="A760" s="161" t="s">
        <v>641</v>
      </c>
      <c r="B760" s="39" t="s">
        <v>989</v>
      </c>
      <c r="C760" s="39" t="s">
        <v>763</v>
      </c>
      <c r="D760" s="39" t="s">
        <v>777</v>
      </c>
      <c r="E760" s="22" t="s">
        <v>999</v>
      </c>
      <c r="F760" s="39" t="s">
        <v>771</v>
      </c>
      <c r="G760" s="22" t="s">
        <v>776</v>
      </c>
      <c r="H760" s="39" t="s">
        <v>773</v>
      </c>
      <c r="I760" s="39" t="s">
        <v>768</v>
      </c>
      <c r="J760" s="22" t="s">
        <v>991</v>
      </c>
    </row>
    <row r="761" ht="42" customHeight="1" spans="1:10">
      <c r="A761" s="161" t="s">
        <v>641</v>
      </c>
      <c r="B761" s="39" t="s">
        <v>989</v>
      </c>
      <c r="C761" s="39" t="s">
        <v>763</v>
      </c>
      <c r="D761" s="39" t="s">
        <v>777</v>
      </c>
      <c r="E761" s="22" t="s">
        <v>1000</v>
      </c>
      <c r="F761" s="39" t="s">
        <v>771</v>
      </c>
      <c r="G761" s="22" t="s">
        <v>772</v>
      </c>
      <c r="H761" s="39" t="s">
        <v>773</v>
      </c>
      <c r="I761" s="39" t="s">
        <v>768</v>
      </c>
      <c r="J761" s="22" t="s">
        <v>991</v>
      </c>
    </row>
    <row r="762" ht="42" customHeight="1" spans="1:10">
      <c r="A762" s="161" t="s">
        <v>641</v>
      </c>
      <c r="B762" s="39" t="s">
        <v>989</v>
      </c>
      <c r="C762" s="39" t="s">
        <v>763</v>
      </c>
      <c r="D762" s="39" t="s">
        <v>777</v>
      </c>
      <c r="E762" s="22" t="s">
        <v>1001</v>
      </c>
      <c r="F762" s="39" t="s">
        <v>766</v>
      </c>
      <c r="G762" s="22" t="s">
        <v>780</v>
      </c>
      <c r="H762" s="39" t="s">
        <v>773</v>
      </c>
      <c r="I762" s="39" t="s">
        <v>768</v>
      </c>
      <c r="J762" s="22" t="s">
        <v>991</v>
      </c>
    </row>
    <row r="763" ht="42" customHeight="1" spans="1:10">
      <c r="A763" s="161" t="s">
        <v>641</v>
      </c>
      <c r="B763" s="39" t="s">
        <v>989</v>
      </c>
      <c r="C763" s="39" t="s">
        <v>763</v>
      </c>
      <c r="D763" s="39" t="s">
        <v>777</v>
      </c>
      <c r="E763" s="22" t="s">
        <v>1002</v>
      </c>
      <c r="F763" s="39" t="s">
        <v>771</v>
      </c>
      <c r="G763" s="22" t="s">
        <v>796</v>
      </c>
      <c r="H763" s="39" t="s">
        <v>773</v>
      </c>
      <c r="I763" s="39" t="s">
        <v>768</v>
      </c>
      <c r="J763" s="22" t="s">
        <v>991</v>
      </c>
    </row>
    <row r="764" ht="42" customHeight="1" spans="1:10">
      <c r="A764" s="161" t="s">
        <v>641</v>
      </c>
      <c r="B764" s="39" t="s">
        <v>989</v>
      </c>
      <c r="C764" s="39" t="s">
        <v>784</v>
      </c>
      <c r="D764" s="39" t="s">
        <v>785</v>
      </c>
      <c r="E764" s="22" t="s">
        <v>1003</v>
      </c>
      <c r="F764" s="39" t="s">
        <v>766</v>
      </c>
      <c r="G764" s="22" t="s">
        <v>780</v>
      </c>
      <c r="H764" s="39" t="s">
        <v>773</v>
      </c>
      <c r="I764" s="39" t="s">
        <v>768</v>
      </c>
      <c r="J764" s="22" t="s">
        <v>991</v>
      </c>
    </row>
    <row r="765" ht="42" customHeight="1" spans="1:10">
      <c r="A765" s="161" t="s">
        <v>641</v>
      </c>
      <c r="B765" s="39" t="s">
        <v>989</v>
      </c>
      <c r="C765" s="39" t="s">
        <v>784</v>
      </c>
      <c r="D765" s="39" t="s">
        <v>811</v>
      </c>
      <c r="E765" s="22" t="s">
        <v>1004</v>
      </c>
      <c r="F765" s="39" t="s">
        <v>766</v>
      </c>
      <c r="G765" s="22" t="s">
        <v>780</v>
      </c>
      <c r="H765" s="39" t="s">
        <v>773</v>
      </c>
      <c r="I765" s="39" t="s">
        <v>768</v>
      </c>
      <c r="J765" s="22" t="s">
        <v>991</v>
      </c>
    </row>
    <row r="766" ht="42" customHeight="1" spans="1:10">
      <c r="A766" s="161" t="s">
        <v>641</v>
      </c>
      <c r="B766" s="39" t="s">
        <v>989</v>
      </c>
      <c r="C766" s="39" t="s">
        <v>784</v>
      </c>
      <c r="D766" s="39" t="s">
        <v>811</v>
      </c>
      <c r="E766" s="22" t="s">
        <v>1005</v>
      </c>
      <c r="F766" s="39" t="s">
        <v>766</v>
      </c>
      <c r="G766" s="22" t="s">
        <v>1006</v>
      </c>
      <c r="H766" s="39" t="s">
        <v>788</v>
      </c>
      <c r="I766" s="39" t="s">
        <v>789</v>
      </c>
      <c r="J766" s="22" t="s">
        <v>991</v>
      </c>
    </row>
    <row r="767" ht="42" customHeight="1" spans="1:10">
      <c r="A767" s="161" t="s">
        <v>641</v>
      </c>
      <c r="B767" s="39" t="s">
        <v>989</v>
      </c>
      <c r="C767" s="39" t="s">
        <v>784</v>
      </c>
      <c r="D767" s="39" t="s">
        <v>811</v>
      </c>
      <c r="E767" s="22" t="s">
        <v>1007</v>
      </c>
      <c r="F767" s="39" t="s">
        <v>766</v>
      </c>
      <c r="G767" s="22" t="s">
        <v>1006</v>
      </c>
      <c r="H767" s="39" t="s">
        <v>788</v>
      </c>
      <c r="I767" s="39" t="s">
        <v>789</v>
      </c>
      <c r="J767" s="22" t="s">
        <v>991</v>
      </c>
    </row>
    <row r="768" ht="42" customHeight="1" spans="1:10">
      <c r="A768" s="161" t="s">
        <v>641</v>
      </c>
      <c r="B768" s="39" t="s">
        <v>989</v>
      </c>
      <c r="C768" s="39" t="s">
        <v>784</v>
      </c>
      <c r="D768" s="39" t="s">
        <v>811</v>
      </c>
      <c r="E768" s="22" t="s">
        <v>1008</v>
      </c>
      <c r="F768" s="39" t="s">
        <v>766</v>
      </c>
      <c r="G768" s="22" t="s">
        <v>780</v>
      </c>
      <c r="H768" s="39" t="s">
        <v>773</v>
      </c>
      <c r="I768" s="39" t="s">
        <v>768</v>
      </c>
      <c r="J768" s="22" t="s">
        <v>991</v>
      </c>
    </row>
    <row r="769" ht="42" customHeight="1" spans="1:10">
      <c r="A769" s="161" t="s">
        <v>641</v>
      </c>
      <c r="B769" s="39" t="s">
        <v>989</v>
      </c>
      <c r="C769" s="39" t="s">
        <v>792</v>
      </c>
      <c r="D769" s="39" t="s">
        <v>793</v>
      </c>
      <c r="E769" s="22" t="s">
        <v>1009</v>
      </c>
      <c r="F769" s="39" t="s">
        <v>813</v>
      </c>
      <c r="G769" s="22" t="s">
        <v>988</v>
      </c>
      <c r="H769" s="39" t="s">
        <v>773</v>
      </c>
      <c r="I769" s="39" t="s">
        <v>768</v>
      </c>
      <c r="J769" s="22" t="s">
        <v>991</v>
      </c>
    </row>
    <row r="770" ht="42" customHeight="1" spans="1:10">
      <c r="A770" s="161" t="s">
        <v>619</v>
      </c>
      <c r="B770" s="39" t="s">
        <v>1087</v>
      </c>
      <c r="C770" s="39" t="s">
        <v>763</v>
      </c>
      <c r="D770" s="39" t="s">
        <v>764</v>
      </c>
      <c r="E770" s="22" t="s">
        <v>1088</v>
      </c>
      <c r="F770" s="39" t="s">
        <v>766</v>
      </c>
      <c r="G770" s="22" t="s">
        <v>119</v>
      </c>
      <c r="H770" s="39" t="s">
        <v>821</v>
      </c>
      <c r="I770" s="39" t="s">
        <v>768</v>
      </c>
      <c r="J770" s="22" t="s">
        <v>1089</v>
      </c>
    </row>
    <row r="771" ht="42" customHeight="1" spans="1:10">
      <c r="A771" s="161" t="s">
        <v>619</v>
      </c>
      <c r="B771" s="39" t="s">
        <v>1087</v>
      </c>
      <c r="C771" s="39" t="s">
        <v>763</v>
      </c>
      <c r="D771" s="39" t="s">
        <v>777</v>
      </c>
      <c r="E771" s="22" t="s">
        <v>1090</v>
      </c>
      <c r="F771" s="39" t="s">
        <v>771</v>
      </c>
      <c r="G771" s="22" t="s">
        <v>772</v>
      </c>
      <c r="H771" s="39" t="s">
        <v>773</v>
      </c>
      <c r="I771" s="39" t="s">
        <v>768</v>
      </c>
      <c r="J771" s="22" t="s">
        <v>1091</v>
      </c>
    </row>
    <row r="772" ht="42" customHeight="1" spans="1:10">
      <c r="A772" s="161" t="s">
        <v>619</v>
      </c>
      <c r="B772" s="39" t="s">
        <v>1087</v>
      </c>
      <c r="C772" s="39" t="s">
        <v>784</v>
      </c>
      <c r="D772" s="39" t="s">
        <v>785</v>
      </c>
      <c r="E772" s="22" t="s">
        <v>1092</v>
      </c>
      <c r="F772" s="39" t="s">
        <v>766</v>
      </c>
      <c r="G772" s="22" t="s">
        <v>1093</v>
      </c>
      <c r="H772" s="39" t="s">
        <v>788</v>
      </c>
      <c r="I772" s="39" t="s">
        <v>768</v>
      </c>
      <c r="J772" s="22" t="s">
        <v>1094</v>
      </c>
    </row>
    <row r="773" ht="42" customHeight="1" spans="1:10">
      <c r="A773" s="161" t="s">
        <v>619</v>
      </c>
      <c r="B773" s="39" t="s">
        <v>1087</v>
      </c>
      <c r="C773" s="39" t="s">
        <v>784</v>
      </c>
      <c r="D773" s="39" t="s">
        <v>811</v>
      </c>
      <c r="E773" s="22" t="s">
        <v>1095</v>
      </c>
      <c r="F773" s="39" t="s">
        <v>766</v>
      </c>
      <c r="G773" s="22" t="s">
        <v>1096</v>
      </c>
      <c r="H773" s="39" t="s">
        <v>788</v>
      </c>
      <c r="I773" s="39" t="s">
        <v>768</v>
      </c>
      <c r="J773" s="22" t="s">
        <v>1097</v>
      </c>
    </row>
    <row r="774" ht="42" customHeight="1" spans="1:10">
      <c r="A774" s="161" t="s">
        <v>619</v>
      </c>
      <c r="B774" s="39" t="s">
        <v>1087</v>
      </c>
      <c r="C774" s="39" t="s">
        <v>792</v>
      </c>
      <c r="D774" s="39" t="s">
        <v>793</v>
      </c>
      <c r="E774" s="22" t="s">
        <v>1098</v>
      </c>
      <c r="F774" s="39" t="s">
        <v>771</v>
      </c>
      <c r="G774" s="22" t="s">
        <v>796</v>
      </c>
      <c r="H774" s="39" t="s">
        <v>773</v>
      </c>
      <c r="I774" s="39" t="s">
        <v>768</v>
      </c>
      <c r="J774" s="22" t="s">
        <v>1099</v>
      </c>
    </row>
    <row r="775" ht="42" customHeight="1" spans="1:10">
      <c r="A775" s="161" t="s">
        <v>631</v>
      </c>
      <c r="B775" s="39" t="s">
        <v>1148</v>
      </c>
      <c r="C775" s="39" t="s">
        <v>763</v>
      </c>
      <c r="D775" s="39" t="s">
        <v>764</v>
      </c>
      <c r="E775" s="22" t="s">
        <v>1149</v>
      </c>
      <c r="F775" s="39" t="s">
        <v>771</v>
      </c>
      <c r="G775" s="22" t="s">
        <v>776</v>
      </c>
      <c r="H775" s="39" t="s">
        <v>773</v>
      </c>
      <c r="I775" s="39" t="s">
        <v>768</v>
      </c>
      <c r="J775" s="22" t="s">
        <v>1150</v>
      </c>
    </row>
    <row r="776" ht="42" customHeight="1" spans="1:10">
      <c r="A776" s="161" t="s">
        <v>631</v>
      </c>
      <c r="B776" s="39" t="s">
        <v>1148</v>
      </c>
      <c r="C776" s="39" t="s">
        <v>763</v>
      </c>
      <c r="D776" s="39" t="s">
        <v>764</v>
      </c>
      <c r="E776" s="22" t="s">
        <v>1151</v>
      </c>
      <c r="F776" s="39" t="s">
        <v>766</v>
      </c>
      <c r="G776" s="22" t="s">
        <v>1152</v>
      </c>
      <c r="H776" s="39" t="s">
        <v>821</v>
      </c>
      <c r="I776" s="39" t="s">
        <v>768</v>
      </c>
      <c r="J776" s="22" t="s">
        <v>1153</v>
      </c>
    </row>
    <row r="777" ht="42" customHeight="1" spans="1:10">
      <c r="A777" s="161" t="s">
        <v>631</v>
      </c>
      <c r="B777" s="39" t="s">
        <v>1148</v>
      </c>
      <c r="C777" s="39" t="s">
        <v>763</v>
      </c>
      <c r="D777" s="39" t="s">
        <v>777</v>
      </c>
      <c r="E777" s="22" t="s">
        <v>1154</v>
      </c>
      <c r="F777" s="39" t="s">
        <v>771</v>
      </c>
      <c r="G777" s="22" t="s">
        <v>772</v>
      </c>
      <c r="H777" s="39" t="s">
        <v>773</v>
      </c>
      <c r="I777" s="39" t="s">
        <v>768</v>
      </c>
      <c r="J777" s="22" t="s">
        <v>1155</v>
      </c>
    </row>
    <row r="778" ht="42" customHeight="1" spans="1:10">
      <c r="A778" s="161" t="s">
        <v>631</v>
      </c>
      <c r="B778" s="39" t="s">
        <v>1148</v>
      </c>
      <c r="C778" s="39" t="s">
        <v>763</v>
      </c>
      <c r="D778" s="39" t="s">
        <v>781</v>
      </c>
      <c r="E778" s="22" t="s">
        <v>1156</v>
      </c>
      <c r="F778" s="39" t="s">
        <v>766</v>
      </c>
      <c r="G778" s="22" t="s">
        <v>780</v>
      </c>
      <c r="H778" s="39" t="s">
        <v>773</v>
      </c>
      <c r="I778" s="39" t="s">
        <v>768</v>
      </c>
      <c r="J778" s="22" t="s">
        <v>1157</v>
      </c>
    </row>
    <row r="779" ht="42" customHeight="1" spans="1:10">
      <c r="A779" s="161" t="s">
        <v>631</v>
      </c>
      <c r="B779" s="39" t="s">
        <v>1148</v>
      </c>
      <c r="C779" s="39" t="s">
        <v>784</v>
      </c>
      <c r="D779" s="39" t="s">
        <v>785</v>
      </c>
      <c r="E779" s="22" t="s">
        <v>1158</v>
      </c>
      <c r="F779" s="39" t="s">
        <v>771</v>
      </c>
      <c r="G779" s="22" t="s">
        <v>988</v>
      </c>
      <c r="H779" s="39" t="s">
        <v>773</v>
      </c>
      <c r="I779" s="39" t="s">
        <v>768</v>
      </c>
      <c r="J779" s="22" t="s">
        <v>1159</v>
      </c>
    </row>
    <row r="780" ht="42" customHeight="1" spans="1:10">
      <c r="A780" s="161" t="s">
        <v>631</v>
      </c>
      <c r="B780" s="39" t="s">
        <v>1148</v>
      </c>
      <c r="C780" s="39" t="s">
        <v>792</v>
      </c>
      <c r="D780" s="39" t="s">
        <v>793</v>
      </c>
      <c r="E780" s="22" t="s">
        <v>1160</v>
      </c>
      <c r="F780" s="39" t="s">
        <v>771</v>
      </c>
      <c r="G780" s="22" t="s">
        <v>988</v>
      </c>
      <c r="H780" s="39" t="s">
        <v>773</v>
      </c>
      <c r="I780" s="39" t="s">
        <v>768</v>
      </c>
      <c r="J780" s="22" t="s">
        <v>1161</v>
      </c>
    </row>
    <row r="781" ht="42" customHeight="1" spans="1:10">
      <c r="A781" s="161" t="s">
        <v>647</v>
      </c>
      <c r="B781" s="39" t="s">
        <v>1624</v>
      </c>
      <c r="C781" s="39" t="s">
        <v>763</v>
      </c>
      <c r="D781" s="39" t="s">
        <v>764</v>
      </c>
      <c r="E781" s="22" t="s">
        <v>1625</v>
      </c>
      <c r="F781" s="39" t="s">
        <v>771</v>
      </c>
      <c r="G781" s="22" t="s">
        <v>1028</v>
      </c>
      <c r="H781" s="39" t="s">
        <v>1626</v>
      </c>
      <c r="I781" s="39" t="s">
        <v>768</v>
      </c>
      <c r="J781" s="22" t="s">
        <v>1625</v>
      </c>
    </row>
    <row r="782" ht="42" customHeight="1" spans="1:10">
      <c r="A782" s="161" t="s">
        <v>647</v>
      </c>
      <c r="B782" s="39" t="s">
        <v>1624</v>
      </c>
      <c r="C782" s="39" t="s">
        <v>763</v>
      </c>
      <c r="D782" s="39" t="s">
        <v>764</v>
      </c>
      <c r="E782" s="22" t="s">
        <v>1627</v>
      </c>
      <c r="F782" s="39" t="s">
        <v>766</v>
      </c>
      <c r="G782" s="22" t="s">
        <v>120</v>
      </c>
      <c r="H782" s="39" t="s">
        <v>896</v>
      </c>
      <c r="I782" s="39" t="s">
        <v>768</v>
      </c>
      <c r="J782" s="22" t="s">
        <v>1627</v>
      </c>
    </row>
    <row r="783" ht="42" customHeight="1" spans="1:10">
      <c r="A783" s="161" t="s">
        <v>647</v>
      </c>
      <c r="B783" s="39" t="s">
        <v>1624</v>
      </c>
      <c r="C783" s="39" t="s">
        <v>763</v>
      </c>
      <c r="D783" s="39" t="s">
        <v>777</v>
      </c>
      <c r="E783" s="22" t="s">
        <v>1628</v>
      </c>
      <c r="F783" s="39" t="s">
        <v>766</v>
      </c>
      <c r="G783" s="22" t="s">
        <v>780</v>
      </c>
      <c r="H783" s="39" t="s">
        <v>773</v>
      </c>
      <c r="I783" s="39" t="s">
        <v>768</v>
      </c>
      <c r="J783" s="22" t="s">
        <v>1628</v>
      </c>
    </row>
    <row r="784" ht="42" customHeight="1" spans="1:10">
      <c r="A784" s="161" t="s">
        <v>647</v>
      </c>
      <c r="B784" s="39" t="s">
        <v>1624</v>
      </c>
      <c r="C784" s="39" t="s">
        <v>763</v>
      </c>
      <c r="D784" s="39" t="s">
        <v>777</v>
      </c>
      <c r="E784" s="22" t="s">
        <v>1629</v>
      </c>
      <c r="F784" s="39" t="s">
        <v>771</v>
      </c>
      <c r="G784" s="22" t="s">
        <v>874</v>
      </c>
      <c r="H784" s="39" t="s">
        <v>773</v>
      </c>
      <c r="I784" s="39" t="s">
        <v>768</v>
      </c>
      <c r="J784" s="22" t="s">
        <v>1629</v>
      </c>
    </row>
    <row r="785" ht="42" customHeight="1" spans="1:10">
      <c r="A785" s="161" t="s">
        <v>647</v>
      </c>
      <c r="B785" s="39" t="s">
        <v>1624</v>
      </c>
      <c r="C785" s="39" t="s">
        <v>763</v>
      </c>
      <c r="D785" s="39" t="s">
        <v>777</v>
      </c>
      <c r="E785" s="22" t="s">
        <v>1630</v>
      </c>
      <c r="F785" s="39" t="s">
        <v>771</v>
      </c>
      <c r="G785" s="22" t="s">
        <v>124</v>
      </c>
      <c r="H785" s="39" t="s">
        <v>1063</v>
      </c>
      <c r="I785" s="39" t="s">
        <v>768</v>
      </c>
      <c r="J785" s="22" t="s">
        <v>1630</v>
      </c>
    </row>
    <row r="786" ht="42" customHeight="1" spans="1:10">
      <c r="A786" s="161" t="s">
        <v>647</v>
      </c>
      <c r="B786" s="39" t="s">
        <v>1624</v>
      </c>
      <c r="C786" s="39" t="s">
        <v>763</v>
      </c>
      <c r="D786" s="39" t="s">
        <v>777</v>
      </c>
      <c r="E786" s="22" t="s">
        <v>1631</v>
      </c>
      <c r="F786" s="39" t="s">
        <v>771</v>
      </c>
      <c r="G786" s="22" t="s">
        <v>776</v>
      </c>
      <c r="H786" s="39" t="s">
        <v>773</v>
      </c>
      <c r="I786" s="39" t="s">
        <v>768</v>
      </c>
      <c r="J786" s="22" t="s">
        <v>1631</v>
      </c>
    </row>
    <row r="787" ht="42" customHeight="1" spans="1:10">
      <c r="A787" s="161" t="s">
        <v>647</v>
      </c>
      <c r="B787" s="39" t="s">
        <v>1624</v>
      </c>
      <c r="C787" s="39" t="s">
        <v>763</v>
      </c>
      <c r="D787" s="39" t="s">
        <v>777</v>
      </c>
      <c r="E787" s="22" t="s">
        <v>1632</v>
      </c>
      <c r="F787" s="39" t="s">
        <v>771</v>
      </c>
      <c r="G787" s="22" t="s">
        <v>772</v>
      </c>
      <c r="H787" s="39" t="s">
        <v>773</v>
      </c>
      <c r="I787" s="39" t="s">
        <v>768</v>
      </c>
      <c r="J787" s="22" t="s">
        <v>1632</v>
      </c>
    </row>
    <row r="788" ht="42" customHeight="1" spans="1:10">
      <c r="A788" s="161" t="s">
        <v>647</v>
      </c>
      <c r="B788" s="39" t="s">
        <v>1624</v>
      </c>
      <c r="C788" s="39" t="s">
        <v>763</v>
      </c>
      <c r="D788" s="39" t="s">
        <v>777</v>
      </c>
      <c r="E788" s="22" t="s">
        <v>1633</v>
      </c>
      <c r="F788" s="39" t="s">
        <v>766</v>
      </c>
      <c r="G788" s="22" t="s">
        <v>780</v>
      </c>
      <c r="H788" s="39" t="s">
        <v>773</v>
      </c>
      <c r="I788" s="39" t="s">
        <v>768</v>
      </c>
      <c r="J788" s="22" t="s">
        <v>1633</v>
      </c>
    </row>
    <row r="789" ht="42" customHeight="1" spans="1:10">
      <c r="A789" s="161" t="s">
        <v>647</v>
      </c>
      <c r="B789" s="39" t="s">
        <v>1624</v>
      </c>
      <c r="C789" s="39" t="s">
        <v>763</v>
      </c>
      <c r="D789" s="39" t="s">
        <v>781</v>
      </c>
      <c r="E789" s="22" t="s">
        <v>1634</v>
      </c>
      <c r="F789" s="39" t="s">
        <v>766</v>
      </c>
      <c r="G789" s="22" t="s">
        <v>780</v>
      </c>
      <c r="H789" s="39" t="s">
        <v>773</v>
      </c>
      <c r="I789" s="39" t="s">
        <v>768</v>
      </c>
      <c r="J789" s="22" t="s">
        <v>1634</v>
      </c>
    </row>
    <row r="790" ht="42" customHeight="1" spans="1:10">
      <c r="A790" s="161" t="s">
        <v>647</v>
      </c>
      <c r="B790" s="39" t="s">
        <v>1624</v>
      </c>
      <c r="C790" s="39" t="s">
        <v>784</v>
      </c>
      <c r="D790" s="39" t="s">
        <v>785</v>
      </c>
      <c r="E790" s="22" t="s">
        <v>1635</v>
      </c>
      <c r="F790" s="39" t="s">
        <v>766</v>
      </c>
      <c r="G790" s="22" t="s">
        <v>1636</v>
      </c>
      <c r="H790" s="39" t="s">
        <v>1554</v>
      </c>
      <c r="I790" s="39" t="s">
        <v>768</v>
      </c>
      <c r="J790" s="22" t="s">
        <v>1635</v>
      </c>
    </row>
    <row r="791" ht="42" customHeight="1" spans="1:10">
      <c r="A791" s="161" t="s">
        <v>647</v>
      </c>
      <c r="B791" s="39" t="s">
        <v>1624</v>
      </c>
      <c r="C791" s="39" t="s">
        <v>792</v>
      </c>
      <c r="D791" s="39" t="s">
        <v>793</v>
      </c>
      <c r="E791" s="22" t="s">
        <v>1637</v>
      </c>
      <c r="F791" s="39" t="s">
        <v>771</v>
      </c>
      <c r="G791" s="22" t="s">
        <v>796</v>
      </c>
      <c r="H791" s="39" t="s">
        <v>773</v>
      </c>
      <c r="I791" s="39" t="s">
        <v>768</v>
      </c>
      <c r="J791" s="22" t="s">
        <v>1637</v>
      </c>
    </row>
    <row r="792" ht="42" customHeight="1" spans="1:10">
      <c r="A792" s="161" t="s">
        <v>553</v>
      </c>
      <c r="B792" s="39" t="s">
        <v>1638</v>
      </c>
      <c r="C792" s="39" t="s">
        <v>763</v>
      </c>
      <c r="D792" s="39" t="s">
        <v>764</v>
      </c>
      <c r="E792" s="22" t="s">
        <v>976</v>
      </c>
      <c r="F792" s="39" t="s">
        <v>771</v>
      </c>
      <c r="G792" s="22" t="s">
        <v>780</v>
      </c>
      <c r="H792" s="39" t="s">
        <v>773</v>
      </c>
      <c r="I792" s="39" t="s">
        <v>768</v>
      </c>
      <c r="J792" s="22" t="s">
        <v>1639</v>
      </c>
    </row>
    <row r="793" ht="42" customHeight="1" spans="1:10">
      <c r="A793" s="161" t="s">
        <v>553</v>
      </c>
      <c r="B793" s="39" t="s">
        <v>1638</v>
      </c>
      <c r="C793" s="39" t="s">
        <v>763</v>
      </c>
      <c r="D793" s="39" t="s">
        <v>764</v>
      </c>
      <c r="E793" s="22" t="s">
        <v>972</v>
      </c>
      <c r="F793" s="39" t="s">
        <v>771</v>
      </c>
      <c r="G793" s="22" t="s">
        <v>1640</v>
      </c>
      <c r="H793" s="39" t="s">
        <v>773</v>
      </c>
      <c r="I793" s="39" t="s">
        <v>768</v>
      </c>
      <c r="J793" s="22" t="s">
        <v>972</v>
      </c>
    </row>
    <row r="794" ht="42" customHeight="1" spans="1:10">
      <c r="A794" s="161" t="s">
        <v>553</v>
      </c>
      <c r="B794" s="39" t="s">
        <v>1638</v>
      </c>
      <c r="C794" s="39" t="s">
        <v>763</v>
      </c>
      <c r="D794" s="39" t="s">
        <v>777</v>
      </c>
      <c r="E794" s="22" t="s">
        <v>975</v>
      </c>
      <c r="F794" s="39" t="s">
        <v>766</v>
      </c>
      <c r="G794" s="22" t="s">
        <v>780</v>
      </c>
      <c r="H794" s="39" t="s">
        <v>773</v>
      </c>
      <c r="I794" s="39" t="s">
        <v>768</v>
      </c>
      <c r="J794" s="22" t="s">
        <v>1641</v>
      </c>
    </row>
    <row r="795" ht="42" customHeight="1" spans="1:10">
      <c r="A795" s="161" t="s">
        <v>553</v>
      </c>
      <c r="B795" s="39" t="s">
        <v>1638</v>
      </c>
      <c r="C795" s="39" t="s">
        <v>784</v>
      </c>
      <c r="D795" s="39" t="s">
        <v>785</v>
      </c>
      <c r="E795" s="22" t="s">
        <v>983</v>
      </c>
      <c r="F795" s="39" t="s">
        <v>766</v>
      </c>
      <c r="G795" s="22" t="s">
        <v>1642</v>
      </c>
      <c r="H795" s="39" t="s">
        <v>980</v>
      </c>
      <c r="I795" s="39" t="s">
        <v>768</v>
      </c>
      <c r="J795" s="22" t="s">
        <v>1233</v>
      </c>
    </row>
    <row r="796" ht="42" customHeight="1" spans="1:10">
      <c r="A796" s="161" t="s">
        <v>553</v>
      </c>
      <c r="B796" s="39" t="s">
        <v>1638</v>
      </c>
      <c r="C796" s="39" t="s">
        <v>784</v>
      </c>
      <c r="D796" s="39" t="s">
        <v>785</v>
      </c>
      <c r="E796" s="22" t="s">
        <v>1643</v>
      </c>
      <c r="F796" s="39" t="s">
        <v>771</v>
      </c>
      <c r="G796" s="22" t="s">
        <v>776</v>
      </c>
      <c r="H796" s="39" t="s">
        <v>773</v>
      </c>
      <c r="I796" s="39" t="s">
        <v>768</v>
      </c>
      <c r="J796" s="22" t="s">
        <v>1233</v>
      </c>
    </row>
    <row r="797" ht="42" customHeight="1" spans="1:10">
      <c r="A797" s="161" t="s">
        <v>553</v>
      </c>
      <c r="B797" s="39" t="s">
        <v>1638</v>
      </c>
      <c r="C797" s="39" t="s">
        <v>784</v>
      </c>
      <c r="D797" s="39" t="s">
        <v>811</v>
      </c>
      <c r="E797" s="22" t="s">
        <v>1644</v>
      </c>
      <c r="F797" s="39" t="s">
        <v>766</v>
      </c>
      <c r="G797" s="22" t="s">
        <v>1645</v>
      </c>
      <c r="H797" s="39" t="s">
        <v>980</v>
      </c>
      <c r="I797" s="39" t="s">
        <v>768</v>
      </c>
      <c r="J797" s="22" t="s">
        <v>1233</v>
      </c>
    </row>
    <row r="798" ht="42" customHeight="1" spans="1:10">
      <c r="A798" s="161" t="s">
        <v>553</v>
      </c>
      <c r="B798" s="39" t="s">
        <v>1638</v>
      </c>
      <c r="C798" s="39" t="s">
        <v>792</v>
      </c>
      <c r="D798" s="39" t="s">
        <v>793</v>
      </c>
      <c r="E798" s="22" t="s">
        <v>1646</v>
      </c>
      <c r="F798" s="39" t="s">
        <v>771</v>
      </c>
      <c r="G798" s="22" t="s">
        <v>772</v>
      </c>
      <c r="H798" s="39" t="s">
        <v>773</v>
      </c>
      <c r="I798" s="39" t="s">
        <v>768</v>
      </c>
      <c r="J798" s="22" t="s">
        <v>1233</v>
      </c>
    </row>
    <row r="799" ht="42" customHeight="1" spans="1:10">
      <c r="A799" s="161" t="s">
        <v>553</v>
      </c>
      <c r="B799" s="39" t="s">
        <v>1638</v>
      </c>
      <c r="C799" s="39" t="s">
        <v>797</v>
      </c>
      <c r="D799" s="39" t="s">
        <v>816</v>
      </c>
      <c r="E799" s="22" t="s">
        <v>1647</v>
      </c>
      <c r="F799" s="39" t="s">
        <v>766</v>
      </c>
      <c r="G799" s="22" t="s">
        <v>1648</v>
      </c>
      <c r="H799" s="39" t="s">
        <v>832</v>
      </c>
      <c r="I799" s="39" t="s">
        <v>768</v>
      </c>
      <c r="J799" s="22" t="s">
        <v>1647</v>
      </c>
    </row>
    <row r="800" ht="42" customHeight="1" spans="1:10">
      <c r="A800" s="161" t="s">
        <v>635</v>
      </c>
      <c r="B800" s="39" t="s">
        <v>1649</v>
      </c>
      <c r="C800" s="39" t="s">
        <v>763</v>
      </c>
      <c r="D800" s="39" t="s">
        <v>764</v>
      </c>
      <c r="E800" s="22" t="s">
        <v>1650</v>
      </c>
      <c r="F800" s="39" t="s">
        <v>766</v>
      </c>
      <c r="G800" s="22" t="s">
        <v>780</v>
      </c>
      <c r="H800" s="39" t="s">
        <v>773</v>
      </c>
      <c r="I800" s="39" t="s">
        <v>768</v>
      </c>
      <c r="J800" s="22" t="s">
        <v>1651</v>
      </c>
    </row>
    <row r="801" ht="42" customHeight="1" spans="1:10">
      <c r="A801" s="161" t="s">
        <v>635</v>
      </c>
      <c r="B801" s="39" t="s">
        <v>1649</v>
      </c>
      <c r="C801" s="39" t="s">
        <v>784</v>
      </c>
      <c r="D801" s="39" t="s">
        <v>785</v>
      </c>
      <c r="E801" s="22" t="s">
        <v>1652</v>
      </c>
      <c r="F801" s="39" t="s">
        <v>766</v>
      </c>
      <c r="G801" s="22" t="s">
        <v>1653</v>
      </c>
      <c r="H801" s="39"/>
      <c r="I801" s="39" t="s">
        <v>789</v>
      </c>
      <c r="J801" s="22" t="s">
        <v>1651</v>
      </c>
    </row>
    <row r="802" ht="42" customHeight="1" spans="1:10">
      <c r="A802" s="161" t="s">
        <v>635</v>
      </c>
      <c r="B802" s="39" t="s">
        <v>1649</v>
      </c>
      <c r="C802" s="39" t="s">
        <v>792</v>
      </c>
      <c r="D802" s="39" t="s">
        <v>793</v>
      </c>
      <c r="E802" s="22" t="s">
        <v>793</v>
      </c>
      <c r="F802" s="39" t="s">
        <v>771</v>
      </c>
      <c r="G802" s="22" t="s">
        <v>914</v>
      </c>
      <c r="H802" s="39" t="s">
        <v>773</v>
      </c>
      <c r="I802" s="39" t="s">
        <v>768</v>
      </c>
      <c r="J802" s="22" t="s">
        <v>1651</v>
      </c>
    </row>
    <row r="803" ht="42" customHeight="1" spans="1:10">
      <c r="A803" s="161" t="s">
        <v>609</v>
      </c>
      <c r="B803" s="39" t="s">
        <v>1654</v>
      </c>
      <c r="C803" s="39" t="s">
        <v>763</v>
      </c>
      <c r="D803" s="39" t="s">
        <v>764</v>
      </c>
      <c r="E803" s="22" t="s">
        <v>1655</v>
      </c>
      <c r="F803" s="39" t="s">
        <v>766</v>
      </c>
      <c r="G803" s="22" t="s">
        <v>1656</v>
      </c>
      <c r="H803" s="39" t="s">
        <v>821</v>
      </c>
      <c r="I803" s="39" t="s">
        <v>768</v>
      </c>
      <c r="J803" s="22" t="s">
        <v>1655</v>
      </c>
    </row>
    <row r="804" ht="42" customHeight="1" spans="1:10">
      <c r="A804" s="161" t="s">
        <v>609</v>
      </c>
      <c r="B804" s="39" t="s">
        <v>1654</v>
      </c>
      <c r="C804" s="39" t="s">
        <v>763</v>
      </c>
      <c r="D804" s="39" t="s">
        <v>764</v>
      </c>
      <c r="E804" s="22" t="s">
        <v>1657</v>
      </c>
      <c r="F804" s="39" t="s">
        <v>766</v>
      </c>
      <c r="G804" s="22" t="s">
        <v>780</v>
      </c>
      <c r="H804" s="39" t="s">
        <v>773</v>
      </c>
      <c r="I804" s="39" t="s">
        <v>768</v>
      </c>
      <c r="J804" s="22" t="s">
        <v>1657</v>
      </c>
    </row>
    <row r="805" ht="42" customHeight="1" spans="1:10">
      <c r="A805" s="161" t="s">
        <v>609</v>
      </c>
      <c r="B805" s="39" t="s">
        <v>1654</v>
      </c>
      <c r="C805" s="39" t="s">
        <v>763</v>
      </c>
      <c r="D805" s="39" t="s">
        <v>764</v>
      </c>
      <c r="E805" s="22" t="s">
        <v>1658</v>
      </c>
      <c r="F805" s="39" t="s">
        <v>771</v>
      </c>
      <c r="G805" s="22" t="s">
        <v>776</v>
      </c>
      <c r="H805" s="39" t="s">
        <v>773</v>
      </c>
      <c r="I805" s="39" t="s">
        <v>768</v>
      </c>
      <c r="J805" s="22" t="s">
        <v>1587</v>
      </c>
    </row>
    <row r="806" ht="42" customHeight="1" spans="1:10">
      <c r="A806" s="161" t="s">
        <v>609</v>
      </c>
      <c r="B806" s="39" t="s">
        <v>1654</v>
      </c>
      <c r="C806" s="39" t="s">
        <v>763</v>
      </c>
      <c r="D806" s="39" t="s">
        <v>764</v>
      </c>
      <c r="E806" s="22" t="s">
        <v>1659</v>
      </c>
      <c r="F806" s="39" t="s">
        <v>766</v>
      </c>
      <c r="G806" s="22" t="s">
        <v>780</v>
      </c>
      <c r="H806" s="39" t="s">
        <v>773</v>
      </c>
      <c r="I806" s="39" t="s">
        <v>768</v>
      </c>
      <c r="J806" s="22" t="s">
        <v>1659</v>
      </c>
    </row>
    <row r="807" ht="42" customHeight="1" spans="1:10">
      <c r="A807" s="161" t="s">
        <v>609</v>
      </c>
      <c r="B807" s="39" t="s">
        <v>1654</v>
      </c>
      <c r="C807" s="39" t="s">
        <v>763</v>
      </c>
      <c r="D807" s="39" t="s">
        <v>764</v>
      </c>
      <c r="E807" s="22" t="s">
        <v>1660</v>
      </c>
      <c r="F807" s="39" t="s">
        <v>771</v>
      </c>
      <c r="G807" s="22" t="s">
        <v>776</v>
      </c>
      <c r="H807" s="39" t="s">
        <v>773</v>
      </c>
      <c r="I807" s="39" t="s">
        <v>768</v>
      </c>
      <c r="J807" s="22" t="s">
        <v>1660</v>
      </c>
    </row>
    <row r="808" ht="42" customHeight="1" spans="1:10">
      <c r="A808" s="161" t="s">
        <v>609</v>
      </c>
      <c r="B808" s="39" t="s">
        <v>1654</v>
      </c>
      <c r="C808" s="39" t="s">
        <v>763</v>
      </c>
      <c r="D808" s="39" t="s">
        <v>777</v>
      </c>
      <c r="E808" s="22" t="s">
        <v>1661</v>
      </c>
      <c r="F808" s="39" t="s">
        <v>771</v>
      </c>
      <c r="G808" s="22" t="s">
        <v>772</v>
      </c>
      <c r="H808" s="39" t="s">
        <v>773</v>
      </c>
      <c r="I808" s="39" t="s">
        <v>768</v>
      </c>
      <c r="J808" s="22" t="s">
        <v>1661</v>
      </c>
    </row>
    <row r="809" ht="42" customHeight="1" spans="1:10">
      <c r="A809" s="161" t="s">
        <v>609</v>
      </c>
      <c r="B809" s="39" t="s">
        <v>1654</v>
      </c>
      <c r="C809" s="39" t="s">
        <v>763</v>
      </c>
      <c r="D809" s="39" t="s">
        <v>777</v>
      </c>
      <c r="E809" s="22" t="s">
        <v>998</v>
      </c>
      <c r="F809" s="39" t="s">
        <v>771</v>
      </c>
      <c r="G809" s="22" t="s">
        <v>772</v>
      </c>
      <c r="H809" s="39" t="s">
        <v>773</v>
      </c>
      <c r="I809" s="39" t="s">
        <v>768</v>
      </c>
      <c r="J809" s="22" t="s">
        <v>998</v>
      </c>
    </row>
    <row r="810" ht="42" customHeight="1" spans="1:10">
      <c r="A810" s="161" t="s">
        <v>609</v>
      </c>
      <c r="B810" s="39" t="s">
        <v>1654</v>
      </c>
      <c r="C810" s="39" t="s">
        <v>763</v>
      </c>
      <c r="D810" s="39" t="s">
        <v>777</v>
      </c>
      <c r="E810" s="22" t="s">
        <v>1662</v>
      </c>
      <c r="F810" s="39" t="s">
        <v>771</v>
      </c>
      <c r="G810" s="22" t="s">
        <v>772</v>
      </c>
      <c r="H810" s="39" t="s">
        <v>773</v>
      </c>
      <c r="I810" s="39" t="s">
        <v>768</v>
      </c>
      <c r="J810" s="22" t="s">
        <v>1662</v>
      </c>
    </row>
    <row r="811" ht="42" customHeight="1" spans="1:10">
      <c r="A811" s="161" t="s">
        <v>609</v>
      </c>
      <c r="B811" s="39" t="s">
        <v>1654</v>
      </c>
      <c r="C811" s="39" t="s">
        <v>763</v>
      </c>
      <c r="D811" s="39" t="s">
        <v>777</v>
      </c>
      <c r="E811" s="22" t="s">
        <v>1143</v>
      </c>
      <c r="F811" s="39" t="s">
        <v>766</v>
      </c>
      <c r="G811" s="22" t="s">
        <v>780</v>
      </c>
      <c r="H811" s="39" t="s">
        <v>773</v>
      </c>
      <c r="I811" s="39" t="s">
        <v>768</v>
      </c>
      <c r="J811" s="22" t="s">
        <v>1143</v>
      </c>
    </row>
    <row r="812" ht="42" customHeight="1" spans="1:10">
      <c r="A812" s="161" t="s">
        <v>609</v>
      </c>
      <c r="B812" s="39" t="s">
        <v>1654</v>
      </c>
      <c r="C812" s="39" t="s">
        <v>763</v>
      </c>
      <c r="D812" s="39" t="s">
        <v>777</v>
      </c>
      <c r="E812" s="22" t="s">
        <v>1663</v>
      </c>
      <c r="F812" s="39" t="s">
        <v>766</v>
      </c>
      <c r="G812" s="22" t="s">
        <v>780</v>
      </c>
      <c r="H812" s="39" t="s">
        <v>832</v>
      </c>
      <c r="I812" s="39" t="s">
        <v>768</v>
      </c>
      <c r="J812" s="22" t="s">
        <v>1663</v>
      </c>
    </row>
    <row r="813" ht="42" customHeight="1" spans="1:10">
      <c r="A813" s="161" t="s">
        <v>609</v>
      </c>
      <c r="B813" s="39" t="s">
        <v>1654</v>
      </c>
      <c r="C813" s="39" t="s">
        <v>763</v>
      </c>
      <c r="D813" s="39" t="s">
        <v>777</v>
      </c>
      <c r="E813" s="22" t="s">
        <v>1137</v>
      </c>
      <c r="F813" s="39" t="s">
        <v>766</v>
      </c>
      <c r="G813" s="22" t="s">
        <v>780</v>
      </c>
      <c r="H813" s="39" t="s">
        <v>773</v>
      </c>
      <c r="I813" s="39" t="s">
        <v>768</v>
      </c>
      <c r="J813" s="22" t="s">
        <v>1137</v>
      </c>
    </row>
    <row r="814" ht="42" customHeight="1" spans="1:10">
      <c r="A814" s="161" t="s">
        <v>609</v>
      </c>
      <c r="B814" s="39" t="s">
        <v>1654</v>
      </c>
      <c r="C814" s="39" t="s">
        <v>763</v>
      </c>
      <c r="D814" s="39" t="s">
        <v>777</v>
      </c>
      <c r="E814" s="22" t="s">
        <v>1664</v>
      </c>
      <c r="F814" s="39" t="s">
        <v>771</v>
      </c>
      <c r="G814" s="22" t="s">
        <v>776</v>
      </c>
      <c r="H814" s="39" t="s">
        <v>773</v>
      </c>
      <c r="I814" s="39" t="s">
        <v>768</v>
      </c>
      <c r="J814" s="22" t="s">
        <v>1664</v>
      </c>
    </row>
    <row r="815" ht="42" customHeight="1" spans="1:10">
      <c r="A815" s="161" t="s">
        <v>609</v>
      </c>
      <c r="B815" s="39" t="s">
        <v>1654</v>
      </c>
      <c r="C815" s="39" t="s">
        <v>763</v>
      </c>
      <c r="D815" s="39" t="s">
        <v>777</v>
      </c>
      <c r="E815" s="22" t="s">
        <v>1665</v>
      </c>
      <c r="F815" s="39" t="s">
        <v>771</v>
      </c>
      <c r="G815" s="22" t="s">
        <v>776</v>
      </c>
      <c r="H815" s="39" t="s">
        <v>773</v>
      </c>
      <c r="I815" s="39" t="s">
        <v>768</v>
      </c>
      <c r="J815" s="22" t="s">
        <v>1665</v>
      </c>
    </row>
    <row r="816" ht="42" customHeight="1" spans="1:10">
      <c r="A816" s="161" t="s">
        <v>609</v>
      </c>
      <c r="B816" s="39" t="s">
        <v>1654</v>
      </c>
      <c r="C816" s="39" t="s">
        <v>763</v>
      </c>
      <c r="D816" s="39" t="s">
        <v>777</v>
      </c>
      <c r="E816" s="22" t="s">
        <v>1666</v>
      </c>
      <c r="F816" s="39" t="s">
        <v>771</v>
      </c>
      <c r="G816" s="22" t="s">
        <v>776</v>
      </c>
      <c r="H816" s="39" t="s">
        <v>832</v>
      </c>
      <c r="I816" s="39" t="s">
        <v>768</v>
      </c>
      <c r="J816" s="22" t="s">
        <v>1666</v>
      </c>
    </row>
    <row r="817" ht="42" customHeight="1" spans="1:10">
      <c r="A817" s="161" t="s">
        <v>609</v>
      </c>
      <c r="B817" s="39" t="s">
        <v>1654</v>
      </c>
      <c r="C817" s="39" t="s">
        <v>763</v>
      </c>
      <c r="D817" s="39" t="s">
        <v>777</v>
      </c>
      <c r="E817" s="22" t="s">
        <v>1585</v>
      </c>
      <c r="F817" s="39" t="s">
        <v>771</v>
      </c>
      <c r="G817" s="22" t="s">
        <v>772</v>
      </c>
      <c r="H817" s="39" t="s">
        <v>773</v>
      </c>
      <c r="I817" s="39" t="s">
        <v>768</v>
      </c>
      <c r="J817" s="22" t="s">
        <v>1585</v>
      </c>
    </row>
    <row r="818" ht="42" customHeight="1" spans="1:10">
      <c r="A818" s="161" t="s">
        <v>609</v>
      </c>
      <c r="B818" s="39" t="s">
        <v>1654</v>
      </c>
      <c r="C818" s="39" t="s">
        <v>763</v>
      </c>
      <c r="D818" s="39" t="s">
        <v>777</v>
      </c>
      <c r="E818" s="22" t="s">
        <v>1667</v>
      </c>
      <c r="F818" s="39" t="s">
        <v>766</v>
      </c>
      <c r="G818" s="22" t="s">
        <v>780</v>
      </c>
      <c r="H818" s="39" t="s">
        <v>773</v>
      </c>
      <c r="I818" s="39" t="s">
        <v>768</v>
      </c>
      <c r="J818" s="22" t="s">
        <v>1667</v>
      </c>
    </row>
    <row r="819" ht="42" customHeight="1" spans="1:10">
      <c r="A819" s="161" t="s">
        <v>609</v>
      </c>
      <c r="B819" s="39" t="s">
        <v>1654</v>
      </c>
      <c r="C819" s="39" t="s">
        <v>763</v>
      </c>
      <c r="D819" s="39" t="s">
        <v>777</v>
      </c>
      <c r="E819" s="22" t="s">
        <v>1033</v>
      </c>
      <c r="F819" s="39" t="s">
        <v>771</v>
      </c>
      <c r="G819" s="22" t="s">
        <v>772</v>
      </c>
      <c r="H819" s="39" t="s">
        <v>773</v>
      </c>
      <c r="I819" s="39" t="s">
        <v>768</v>
      </c>
      <c r="J819" s="22" t="s">
        <v>1033</v>
      </c>
    </row>
    <row r="820" ht="42" customHeight="1" spans="1:10">
      <c r="A820" s="161" t="s">
        <v>609</v>
      </c>
      <c r="B820" s="39" t="s">
        <v>1654</v>
      </c>
      <c r="C820" s="39" t="s">
        <v>784</v>
      </c>
      <c r="D820" s="39" t="s">
        <v>811</v>
      </c>
      <c r="E820" s="22" t="s">
        <v>1005</v>
      </c>
      <c r="F820" s="39" t="s">
        <v>766</v>
      </c>
      <c r="G820" s="22" t="s">
        <v>1006</v>
      </c>
      <c r="H820" s="39" t="s">
        <v>773</v>
      </c>
      <c r="I820" s="39" t="s">
        <v>789</v>
      </c>
      <c r="J820" s="22" t="s">
        <v>1005</v>
      </c>
    </row>
    <row r="821" ht="42" customHeight="1" spans="1:10">
      <c r="A821" s="161" t="s">
        <v>609</v>
      </c>
      <c r="B821" s="39" t="s">
        <v>1654</v>
      </c>
      <c r="C821" s="39" t="s">
        <v>784</v>
      </c>
      <c r="D821" s="39" t="s">
        <v>811</v>
      </c>
      <c r="E821" s="22" t="s">
        <v>1668</v>
      </c>
      <c r="F821" s="39" t="s">
        <v>766</v>
      </c>
      <c r="G821" s="22" t="s">
        <v>1006</v>
      </c>
      <c r="H821" s="39" t="s">
        <v>788</v>
      </c>
      <c r="I821" s="39" t="s">
        <v>789</v>
      </c>
      <c r="J821" s="22" t="s">
        <v>1668</v>
      </c>
    </row>
    <row r="822" ht="42" customHeight="1" spans="1:10">
      <c r="A822" s="161" t="s">
        <v>609</v>
      </c>
      <c r="B822" s="39" t="s">
        <v>1654</v>
      </c>
      <c r="C822" s="39" t="s">
        <v>784</v>
      </c>
      <c r="D822" s="39" t="s">
        <v>811</v>
      </c>
      <c r="E822" s="22" t="s">
        <v>1610</v>
      </c>
      <c r="F822" s="39" t="s">
        <v>766</v>
      </c>
      <c r="G822" s="22" t="s">
        <v>780</v>
      </c>
      <c r="H822" s="39" t="s">
        <v>773</v>
      </c>
      <c r="I822" s="39" t="s">
        <v>789</v>
      </c>
      <c r="J822" s="22" t="s">
        <v>1610</v>
      </c>
    </row>
    <row r="823" ht="42" customHeight="1" spans="1:10">
      <c r="A823" s="161" t="s">
        <v>609</v>
      </c>
      <c r="B823" s="39" t="s">
        <v>1654</v>
      </c>
      <c r="C823" s="39" t="s">
        <v>784</v>
      </c>
      <c r="D823" s="39" t="s">
        <v>811</v>
      </c>
      <c r="E823" s="22" t="s">
        <v>1611</v>
      </c>
      <c r="F823" s="39" t="s">
        <v>766</v>
      </c>
      <c r="G823" s="22" t="s">
        <v>803</v>
      </c>
      <c r="H823" s="39" t="s">
        <v>773</v>
      </c>
      <c r="I823" s="39" t="s">
        <v>768</v>
      </c>
      <c r="J823" s="22" t="s">
        <v>1611</v>
      </c>
    </row>
    <row r="824" ht="42" customHeight="1" spans="1:10">
      <c r="A824" s="161" t="s">
        <v>609</v>
      </c>
      <c r="B824" s="39" t="s">
        <v>1654</v>
      </c>
      <c r="C824" s="39" t="s">
        <v>792</v>
      </c>
      <c r="D824" s="39" t="s">
        <v>793</v>
      </c>
      <c r="E824" s="22" t="s">
        <v>1669</v>
      </c>
      <c r="F824" s="39" t="s">
        <v>771</v>
      </c>
      <c r="G824" s="22" t="s">
        <v>772</v>
      </c>
      <c r="H824" s="39" t="s">
        <v>773</v>
      </c>
      <c r="I824" s="39" t="s">
        <v>768</v>
      </c>
      <c r="J824" s="22" t="s">
        <v>1669</v>
      </c>
    </row>
    <row r="825" ht="42" customHeight="1" spans="1:10">
      <c r="A825" s="161" t="s">
        <v>609</v>
      </c>
      <c r="B825" s="39" t="s">
        <v>1654</v>
      </c>
      <c r="C825" s="39" t="s">
        <v>792</v>
      </c>
      <c r="D825" s="39" t="s">
        <v>793</v>
      </c>
      <c r="E825" s="22" t="s">
        <v>1209</v>
      </c>
      <c r="F825" s="39" t="s">
        <v>771</v>
      </c>
      <c r="G825" s="22" t="s">
        <v>988</v>
      </c>
      <c r="H825" s="39" t="s">
        <v>773</v>
      </c>
      <c r="I825" s="39" t="s">
        <v>768</v>
      </c>
      <c r="J825" s="22" t="s">
        <v>1209</v>
      </c>
    </row>
    <row r="826" ht="42" customHeight="1" spans="1:10">
      <c r="A826" s="161" t="s">
        <v>539</v>
      </c>
      <c r="B826" s="39" t="s">
        <v>1128</v>
      </c>
      <c r="C826" s="39" t="s">
        <v>763</v>
      </c>
      <c r="D826" s="39" t="s">
        <v>764</v>
      </c>
      <c r="E826" s="22" t="s">
        <v>1103</v>
      </c>
      <c r="F826" s="39" t="s">
        <v>766</v>
      </c>
      <c r="G826" s="22" t="s">
        <v>780</v>
      </c>
      <c r="H826" s="39" t="s">
        <v>773</v>
      </c>
      <c r="I826" s="39" t="s">
        <v>768</v>
      </c>
      <c r="J826" s="22" t="s">
        <v>1103</v>
      </c>
    </row>
    <row r="827" ht="42" customHeight="1" spans="1:10">
      <c r="A827" s="161" t="s">
        <v>539</v>
      </c>
      <c r="B827" s="39" t="s">
        <v>1128</v>
      </c>
      <c r="C827" s="39" t="s">
        <v>763</v>
      </c>
      <c r="D827" s="39" t="s">
        <v>764</v>
      </c>
      <c r="E827" s="22" t="s">
        <v>1101</v>
      </c>
      <c r="F827" s="39" t="s">
        <v>766</v>
      </c>
      <c r="G827" s="22" t="s">
        <v>780</v>
      </c>
      <c r="H827" s="39" t="s">
        <v>773</v>
      </c>
      <c r="I827" s="39" t="s">
        <v>768</v>
      </c>
      <c r="J827" s="22" t="s">
        <v>1101</v>
      </c>
    </row>
    <row r="828" ht="42" customHeight="1" spans="1:10">
      <c r="A828" s="161" t="s">
        <v>539</v>
      </c>
      <c r="B828" s="39" t="s">
        <v>1128</v>
      </c>
      <c r="C828" s="39" t="s">
        <v>763</v>
      </c>
      <c r="D828" s="39" t="s">
        <v>764</v>
      </c>
      <c r="E828" s="22" t="s">
        <v>1104</v>
      </c>
      <c r="F828" s="39" t="s">
        <v>771</v>
      </c>
      <c r="G828" s="22" t="s">
        <v>1105</v>
      </c>
      <c r="H828" s="39" t="s">
        <v>821</v>
      </c>
      <c r="I828" s="39" t="s">
        <v>768</v>
      </c>
      <c r="J828" s="22" t="s">
        <v>1104</v>
      </c>
    </row>
    <row r="829" ht="42" customHeight="1" spans="1:10">
      <c r="A829" s="161" t="s">
        <v>539</v>
      </c>
      <c r="B829" s="39" t="s">
        <v>1128</v>
      </c>
      <c r="C829" s="39" t="s">
        <v>763</v>
      </c>
      <c r="D829" s="39" t="s">
        <v>777</v>
      </c>
      <c r="E829" s="22" t="s">
        <v>1106</v>
      </c>
      <c r="F829" s="39" t="s">
        <v>771</v>
      </c>
      <c r="G829" s="22" t="s">
        <v>776</v>
      </c>
      <c r="H829" s="39" t="s">
        <v>773</v>
      </c>
      <c r="I829" s="39" t="s">
        <v>768</v>
      </c>
      <c r="J829" s="22" t="s">
        <v>1106</v>
      </c>
    </row>
    <row r="830" ht="42" customHeight="1" spans="1:10">
      <c r="A830" s="161" t="s">
        <v>539</v>
      </c>
      <c r="B830" s="39" t="s">
        <v>1128</v>
      </c>
      <c r="C830" s="39" t="s">
        <v>763</v>
      </c>
      <c r="D830" s="39" t="s">
        <v>777</v>
      </c>
      <c r="E830" s="22" t="s">
        <v>1107</v>
      </c>
      <c r="F830" s="39" t="s">
        <v>771</v>
      </c>
      <c r="G830" s="22" t="s">
        <v>988</v>
      </c>
      <c r="H830" s="39" t="s">
        <v>773</v>
      </c>
      <c r="I830" s="39" t="s">
        <v>768</v>
      </c>
      <c r="J830" s="22" t="s">
        <v>1107</v>
      </c>
    </row>
    <row r="831" ht="42" customHeight="1" spans="1:10">
      <c r="A831" s="161" t="s">
        <v>539</v>
      </c>
      <c r="B831" s="39" t="s">
        <v>1128</v>
      </c>
      <c r="C831" s="39" t="s">
        <v>784</v>
      </c>
      <c r="D831" s="39" t="s">
        <v>836</v>
      </c>
      <c r="E831" s="22" t="s">
        <v>1108</v>
      </c>
      <c r="F831" s="39" t="s">
        <v>766</v>
      </c>
      <c r="G831" s="22" t="s">
        <v>1109</v>
      </c>
      <c r="H831" s="39" t="s">
        <v>773</v>
      </c>
      <c r="I831" s="39" t="s">
        <v>789</v>
      </c>
      <c r="J831" s="22" t="s">
        <v>1108</v>
      </c>
    </row>
    <row r="832" ht="42" customHeight="1" spans="1:10">
      <c r="A832" s="161" t="s">
        <v>539</v>
      </c>
      <c r="B832" s="39" t="s">
        <v>1128</v>
      </c>
      <c r="C832" s="39" t="s">
        <v>784</v>
      </c>
      <c r="D832" s="39" t="s">
        <v>785</v>
      </c>
      <c r="E832" s="22" t="s">
        <v>1129</v>
      </c>
      <c r="F832" s="39" t="s">
        <v>766</v>
      </c>
      <c r="G832" s="22" t="s">
        <v>1130</v>
      </c>
      <c r="H832" s="39" t="s">
        <v>773</v>
      </c>
      <c r="I832" s="39" t="s">
        <v>789</v>
      </c>
      <c r="J832" s="22" t="s">
        <v>1129</v>
      </c>
    </row>
    <row r="833" ht="42" customHeight="1" spans="1:10">
      <c r="A833" s="161" t="s">
        <v>539</v>
      </c>
      <c r="B833" s="39" t="s">
        <v>1128</v>
      </c>
      <c r="C833" s="39" t="s">
        <v>784</v>
      </c>
      <c r="D833" s="39" t="s">
        <v>811</v>
      </c>
      <c r="E833" s="22" t="s">
        <v>1110</v>
      </c>
      <c r="F833" s="39" t="s">
        <v>766</v>
      </c>
      <c r="G833" s="22" t="s">
        <v>1006</v>
      </c>
      <c r="H833" s="39" t="s">
        <v>773</v>
      </c>
      <c r="I833" s="39" t="s">
        <v>768</v>
      </c>
      <c r="J833" s="22" t="s">
        <v>1110</v>
      </c>
    </row>
    <row r="834" ht="42" customHeight="1" spans="1:10">
      <c r="A834" s="161" t="s">
        <v>539</v>
      </c>
      <c r="B834" s="39" t="s">
        <v>1128</v>
      </c>
      <c r="C834" s="39" t="s">
        <v>792</v>
      </c>
      <c r="D834" s="39" t="s">
        <v>793</v>
      </c>
      <c r="E834" s="22" t="s">
        <v>1111</v>
      </c>
      <c r="F834" s="39" t="s">
        <v>771</v>
      </c>
      <c r="G834" s="22" t="s">
        <v>988</v>
      </c>
      <c r="H834" s="39" t="s">
        <v>773</v>
      </c>
      <c r="I834" s="39" t="s">
        <v>768</v>
      </c>
      <c r="J834" s="22" t="s">
        <v>1111</v>
      </c>
    </row>
    <row r="835" ht="42" customHeight="1" spans="1:10">
      <c r="A835" s="161" t="s">
        <v>629</v>
      </c>
      <c r="B835" s="39" t="s">
        <v>1148</v>
      </c>
      <c r="C835" s="39" t="s">
        <v>763</v>
      </c>
      <c r="D835" s="39" t="s">
        <v>764</v>
      </c>
      <c r="E835" s="22" t="s">
        <v>1149</v>
      </c>
      <c r="F835" s="39" t="s">
        <v>771</v>
      </c>
      <c r="G835" s="22" t="s">
        <v>776</v>
      </c>
      <c r="H835" s="39" t="s">
        <v>773</v>
      </c>
      <c r="I835" s="39" t="s">
        <v>768</v>
      </c>
      <c r="J835" s="22" t="s">
        <v>1150</v>
      </c>
    </row>
    <row r="836" ht="42" customHeight="1" spans="1:10">
      <c r="A836" s="161" t="s">
        <v>629</v>
      </c>
      <c r="B836" s="39" t="s">
        <v>1148</v>
      </c>
      <c r="C836" s="39" t="s">
        <v>763</v>
      </c>
      <c r="D836" s="39" t="s">
        <v>764</v>
      </c>
      <c r="E836" s="22" t="s">
        <v>1151</v>
      </c>
      <c r="F836" s="39" t="s">
        <v>766</v>
      </c>
      <c r="G836" s="22" t="s">
        <v>1152</v>
      </c>
      <c r="H836" s="39" t="s">
        <v>821</v>
      </c>
      <c r="I836" s="39" t="s">
        <v>768</v>
      </c>
      <c r="J836" s="22" t="s">
        <v>1153</v>
      </c>
    </row>
    <row r="837" ht="42" customHeight="1" spans="1:10">
      <c r="A837" s="161" t="s">
        <v>629</v>
      </c>
      <c r="B837" s="39" t="s">
        <v>1148</v>
      </c>
      <c r="C837" s="39" t="s">
        <v>763</v>
      </c>
      <c r="D837" s="39" t="s">
        <v>777</v>
      </c>
      <c r="E837" s="22" t="s">
        <v>1154</v>
      </c>
      <c r="F837" s="39" t="s">
        <v>771</v>
      </c>
      <c r="G837" s="22" t="s">
        <v>772</v>
      </c>
      <c r="H837" s="39" t="s">
        <v>773</v>
      </c>
      <c r="I837" s="39" t="s">
        <v>768</v>
      </c>
      <c r="J837" s="22" t="s">
        <v>1155</v>
      </c>
    </row>
    <row r="838" ht="42" customHeight="1" spans="1:10">
      <c r="A838" s="161" t="s">
        <v>629</v>
      </c>
      <c r="B838" s="39" t="s">
        <v>1148</v>
      </c>
      <c r="C838" s="39" t="s">
        <v>763</v>
      </c>
      <c r="D838" s="39" t="s">
        <v>781</v>
      </c>
      <c r="E838" s="22" t="s">
        <v>1156</v>
      </c>
      <c r="F838" s="39" t="s">
        <v>766</v>
      </c>
      <c r="G838" s="22" t="s">
        <v>780</v>
      </c>
      <c r="H838" s="39" t="s">
        <v>773</v>
      </c>
      <c r="I838" s="39" t="s">
        <v>768</v>
      </c>
      <c r="J838" s="22" t="s">
        <v>1157</v>
      </c>
    </row>
    <row r="839" ht="42" customHeight="1" spans="1:10">
      <c r="A839" s="161" t="s">
        <v>629</v>
      </c>
      <c r="B839" s="39" t="s">
        <v>1148</v>
      </c>
      <c r="C839" s="39" t="s">
        <v>784</v>
      </c>
      <c r="D839" s="39" t="s">
        <v>785</v>
      </c>
      <c r="E839" s="22" t="s">
        <v>1158</v>
      </c>
      <c r="F839" s="39" t="s">
        <v>771</v>
      </c>
      <c r="G839" s="22" t="s">
        <v>988</v>
      </c>
      <c r="H839" s="39" t="s">
        <v>773</v>
      </c>
      <c r="I839" s="39" t="s">
        <v>768</v>
      </c>
      <c r="J839" s="22" t="s">
        <v>1159</v>
      </c>
    </row>
    <row r="840" ht="42" customHeight="1" spans="1:10">
      <c r="A840" s="161" t="s">
        <v>629</v>
      </c>
      <c r="B840" s="39" t="s">
        <v>1148</v>
      </c>
      <c r="C840" s="39" t="s">
        <v>792</v>
      </c>
      <c r="D840" s="39" t="s">
        <v>793</v>
      </c>
      <c r="E840" s="22" t="s">
        <v>1160</v>
      </c>
      <c r="F840" s="39" t="s">
        <v>771</v>
      </c>
      <c r="G840" s="22" t="s">
        <v>988</v>
      </c>
      <c r="H840" s="39" t="s">
        <v>773</v>
      </c>
      <c r="I840" s="39" t="s">
        <v>768</v>
      </c>
      <c r="J840" s="22" t="s">
        <v>1161</v>
      </c>
    </row>
    <row r="841" ht="42" customHeight="1" spans="1:10">
      <c r="A841" s="161" t="s">
        <v>543</v>
      </c>
      <c r="B841" s="39" t="s">
        <v>1128</v>
      </c>
      <c r="C841" s="39" t="s">
        <v>763</v>
      </c>
      <c r="D841" s="39" t="s">
        <v>764</v>
      </c>
      <c r="E841" s="22" t="s">
        <v>1101</v>
      </c>
      <c r="F841" s="39" t="s">
        <v>766</v>
      </c>
      <c r="G841" s="22" t="s">
        <v>780</v>
      </c>
      <c r="H841" s="39" t="s">
        <v>773</v>
      </c>
      <c r="I841" s="39" t="s">
        <v>768</v>
      </c>
      <c r="J841" s="22" t="s">
        <v>1101</v>
      </c>
    </row>
    <row r="842" ht="42" customHeight="1" spans="1:10">
      <c r="A842" s="161" t="s">
        <v>543</v>
      </c>
      <c r="B842" s="39" t="s">
        <v>1128</v>
      </c>
      <c r="C842" s="39" t="s">
        <v>763</v>
      </c>
      <c r="D842" s="39" t="s">
        <v>764</v>
      </c>
      <c r="E842" s="22" t="s">
        <v>1103</v>
      </c>
      <c r="F842" s="39" t="s">
        <v>766</v>
      </c>
      <c r="G842" s="22" t="s">
        <v>780</v>
      </c>
      <c r="H842" s="39" t="s">
        <v>773</v>
      </c>
      <c r="I842" s="39" t="s">
        <v>768</v>
      </c>
      <c r="J842" s="22" t="s">
        <v>1103</v>
      </c>
    </row>
    <row r="843" ht="42" customHeight="1" spans="1:10">
      <c r="A843" s="161" t="s">
        <v>543</v>
      </c>
      <c r="B843" s="39" t="s">
        <v>1128</v>
      </c>
      <c r="C843" s="39" t="s">
        <v>763</v>
      </c>
      <c r="D843" s="39" t="s">
        <v>764</v>
      </c>
      <c r="E843" s="22" t="s">
        <v>1104</v>
      </c>
      <c r="F843" s="39" t="s">
        <v>771</v>
      </c>
      <c r="G843" s="22" t="s">
        <v>1105</v>
      </c>
      <c r="H843" s="39" t="s">
        <v>821</v>
      </c>
      <c r="I843" s="39" t="s">
        <v>768</v>
      </c>
      <c r="J843" s="22" t="s">
        <v>1104</v>
      </c>
    </row>
    <row r="844" ht="42" customHeight="1" spans="1:10">
      <c r="A844" s="161" t="s">
        <v>543</v>
      </c>
      <c r="B844" s="39" t="s">
        <v>1128</v>
      </c>
      <c r="C844" s="39" t="s">
        <v>763</v>
      </c>
      <c r="D844" s="39" t="s">
        <v>777</v>
      </c>
      <c r="E844" s="22" t="s">
        <v>1106</v>
      </c>
      <c r="F844" s="39" t="s">
        <v>771</v>
      </c>
      <c r="G844" s="22" t="s">
        <v>776</v>
      </c>
      <c r="H844" s="39" t="s">
        <v>773</v>
      </c>
      <c r="I844" s="39" t="s">
        <v>768</v>
      </c>
      <c r="J844" s="22" t="s">
        <v>1106</v>
      </c>
    </row>
    <row r="845" ht="42" customHeight="1" spans="1:10">
      <c r="A845" s="161" t="s">
        <v>543</v>
      </c>
      <c r="B845" s="39" t="s">
        <v>1128</v>
      </c>
      <c r="C845" s="39" t="s">
        <v>763</v>
      </c>
      <c r="D845" s="39" t="s">
        <v>777</v>
      </c>
      <c r="E845" s="22" t="s">
        <v>1107</v>
      </c>
      <c r="F845" s="39" t="s">
        <v>771</v>
      </c>
      <c r="G845" s="22" t="s">
        <v>988</v>
      </c>
      <c r="H845" s="39" t="s">
        <v>773</v>
      </c>
      <c r="I845" s="39" t="s">
        <v>768</v>
      </c>
      <c r="J845" s="22" t="s">
        <v>1107</v>
      </c>
    </row>
    <row r="846" ht="42" customHeight="1" spans="1:10">
      <c r="A846" s="161" t="s">
        <v>543</v>
      </c>
      <c r="B846" s="39" t="s">
        <v>1128</v>
      </c>
      <c r="C846" s="39" t="s">
        <v>784</v>
      </c>
      <c r="D846" s="39" t="s">
        <v>836</v>
      </c>
      <c r="E846" s="22" t="s">
        <v>1108</v>
      </c>
      <c r="F846" s="39" t="s">
        <v>766</v>
      </c>
      <c r="G846" s="22" t="s">
        <v>1109</v>
      </c>
      <c r="H846" s="39" t="s">
        <v>773</v>
      </c>
      <c r="I846" s="39" t="s">
        <v>789</v>
      </c>
      <c r="J846" s="22" t="s">
        <v>1108</v>
      </c>
    </row>
    <row r="847" ht="42" customHeight="1" spans="1:10">
      <c r="A847" s="161" t="s">
        <v>543</v>
      </c>
      <c r="B847" s="39" t="s">
        <v>1128</v>
      </c>
      <c r="C847" s="39" t="s">
        <v>784</v>
      </c>
      <c r="D847" s="39" t="s">
        <v>785</v>
      </c>
      <c r="E847" s="22" t="s">
        <v>1129</v>
      </c>
      <c r="F847" s="39" t="s">
        <v>766</v>
      </c>
      <c r="G847" s="22" t="s">
        <v>1130</v>
      </c>
      <c r="H847" s="39" t="s">
        <v>773</v>
      </c>
      <c r="I847" s="39" t="s">
        <v>789</v>
      </c>
      <c r="J847" s="22" t="s">
        <v>1129</v>
      </c>
    </row>
    <row r="848" ht="42" customHeight="1" spans="1:10">
      <c r="A848" s="161" t="s">
        <v>543</v>
      </c>
      <c r="B848" s="39" t="s">
        <v>1128</v>
      </c>
      <c r="C848" s="39" t="s">
        <v>784</v>
      </c>
      <c r="D848" s="39" t="s">
        <v>811</v>
      </c>
      <c r="E848" s="22" t="s">
        <v>1110</v>
      </c>
      <c r="F848" s="39" t="s">
        <v>766</v>
      </c>
      <c r="G848" s="22" t="s">
        <v>1006</v>
      </c>
      <c r="H848" s="39" t="s">
        <v>773</v>
      </c>
      <c r="I848" s="39" t="s">
        <v>768</v>
      </c>
      <c r="J848" s="22" t="s">
        <v>1110</v>
      </c>
    </row>
    <row r="849" ht="42" customHeight="1" spans="1:10">
      <c r="A849" s="161" t="s">
        <v>543</v>
      </c>
      <c r="B849" s="39" t="s">
        <v>1128</v>
      </c>
      <c r="C849" s="39" t="s">
        <v>784</v>
      </c>
      <c r="D849" s="39" t="s">
        <v>811</v>
      </c>
      <c r="E849" s="22" t="s">
        <v>1670</v>
      </c>
      <c r="F849" s="39" t="s">
        <v>766</v>
      </c>
      <c r="G849" s="22" t="s">
        <v>1671</v>
      </c>
      <c r="H849" s="39" t="s">
        <v>773</v>
      </c>
      <c r="I849" s="39" t="s">
        <v>768</v>
      </c>
      <c r="J849" s="22" t="s">
        <v>1670</v>
      </c>
    </row>
    <row r="850" ht="42" customHeight="1" spans="1:10">
      <c r="A850" s="161" t="s">
        <v>543</v>
      </c>
      <c r="B850" s="39" t="s">
        <v>1128</v>
      </c>
      <c r="C850" s="39" t="s">
        <v>792</v>
      </c>
      <c r="D850" s="39" t="s">
        <v>793</v>
      </c>
      <c r="E850" s="22" t="s">
        <v>1672</v>
      </c>
      <c r="F850" s="39" t="s">
        <v>771</v>
      </c>
      <c r="G850" s="22" t="s">
        <v>796</v>
      </c>
      <c r="H850" s="39" t="s">
        <v>773</v>
      </c>
      <c r="I850" s="39" t="s">
        <v>768</v>
      </c>
      <c r="J850" s="22" t="s">
        <v>1672</v>
      </c>
    </row>
    <row r="851" ht="42" customHeight="1" spans="1:10">
      <c r="A851" s="161" t="s">
        <v>543</v>
      </c>
      <c r="B851" s="39" t="s">
        <v>1128</v>
      </c>
      <c r="C851" s="39" t="s">
        <v>792</v>
      </c>
      <c r="D851" s="39" t="s">
        <v>793</v>
      </c>
      <c r="E851" s="22" t="s">
        <v>1111</v>
      </c>
      <c r="F851" s="39" t="s">
        <v>771</v>
      </c>
      <c r="G851" s="22" t="s">
        <v>988</v>
      </c>
      <c r="H851" s="39" t="s">
        <v>773</v>
      </c>
      <c r="I851" s="39" t="s">
        <v>768</v>
      </c>
      <c r="J851" s="22" t="s">
        <v>1111</v>
      </c>
    </row>
    <row r="852" ht="42" customHeight="1" spans="1:10">
      <c r="A852" s="161" t="s">
        <v>543</v>
      </c>
      <c r="B852" s="39" t="s">
        <v>1128</v>
      </c>
      <c r="C852" s="39" t="s">
        <v>792</v>
      </c>
      <c r="D852" s="39" t="s">
        <v>793</v>
      </c>
      <c r="E852" s="22" t="s">
        <v>1673</v>
      </c>
      <c r="F852" s="39" t="s">
        <v>771</v>
      </c>
      <c r="G852" s="22" t="s">
        <v>796</v>
      </c>
      <c r="H852" s="39" t="s">
        <v>773</v>
      </c>
      <c r="I852" s="39" t="s">
        <v>768</v>
      </c>
      <c r="J852" s="22" t="s">
        <v>1673</v>
      </c>
    </row>
    <row r="853" ht="42" customHeight="1" spans="1:10">
      <c r="A853" s="161" t="s">
        <v>617</v>
      </c>
      <c r="B853" s="39" t="s">
        <v>1080</v>
      </c>
      <c r="C853" s="39" t="s">
        <v>763</v>
      </c>
      <c r="D853" s="39" t="s">
        <v>764</v>
      </c>
      <c r="E853" s="22" t="s">
        <v>1052</v>
      </c>
      <c r="F853" s="39" t="s">
        <v>766</v>
      </c>
      <c r="G853" s="22" t="s">
        <v>1055</v>
      </c>
      <c r="H853" s="39" t="s">
        <v>773</v>
      </c>
      <c r="I853" s="39" t="s">
        <v>768</v>
      </c>
      <c r="J853" s="22" t="s">
        <v>1081</v>
      </c>
    </row>
    <row r="854" ht="42" customHeight="1" spans="1:10">
      <c r="A854" s="161" t="s">
        <v>617</v>
      </c>
      <c r="B854" s="39" t="s">
        <v>1080</v>
      </c>
      <c r="C854" s="39" t="s">
        <v>763</v>
      </c>
      <c r="D854" s="39" t="s">
        <v>764</v>
      </c>
      <c r="E854" s="22" t="s">
        <v>1082</v>
      </c>
      <c r="F854" s="39" t="s">
        <v>766</v>
      </c>
      <c r="G854" s="22" t="s">
        <v>1083</v>
      </c>
      <c r="H854" s="39" t="s">
        <v>773</v>
      </c>
      <c r="I854" s="39" t="s">
        <v>768</v>
      </c>
      <c r="J854" s="22" t="s">
        <v>1081</v>
      </c>
    </row>
    <row r="855" ht="42" customHeight="1" spans="1:10">
      <c r="A855" s="161" t="s">
        <v>617</v>
      </c>
      <c r="B855" s="39" t="s">
        <v>1080</v>
      </c>
      <c r="C855" s="39" t="s">
        <v>763</v>
      </c>
      <c r="D855" s="39" t="s">
        <v>777</v>
      </c>
      <c r="E855" s="22" t="s">
        <v>1084</v>
      </c>
      <c r="F855" s="39" t="s">
        <v>766</v>
      </c>
      <c r="G855" s="22" t="s">
        <v>780</v>
      </c>
      <c r="H855" s="39" t="s">
        <v>773</v>
      </c>
      <c r="I855" s="39" t="s">
        <v>768</v>
      </c>
      <c r="J855" s="22" t="s">
        <v>1039</v>
      </c>
    </row>
    <row r="856" ht="42" customHeight="1" spans="1:10">
      <c r="A856" s="161" t="s">
        <v>617</v>
      </c>
      <c r="B856" s="39" t="s">
        <v>1080</v>
      </c>
      <c r="C856" s="39" t="s">
        <v>784</v>
      </c>
      <c r="D856" s="39" t="s">
        <v>785</v>
      </c>
      <c r="E856" s="22" t="s">
        <v>1085</v>
      </c>
      <c r="F856" s="39" t="s">
        <v>766</v>
      </c>
      <c r="G856" s="22" t="s">
        <v>1086</v>
      </c>
      <c r="H856" s="39" t="s">
        <v>773</v>
      </c>
      <c r="I856" s="39" t="s">
        <v>768</v>
      </c>
      <c r="J856" s="22" t="s">
        <v>1046</v>
      </c>
    </row>
    <row r="857" ht="42" customHeight="1" spans="1:10">
      <c r="A857" s="161" t="s">
        <v>617</v>
      </c>
      <c r="B857" s="39" t="s">
        <v>1080</v>
      </c>
      <c r="C857" s="39" t="s">
        <v>784</v>
      </c>
      <c r="D857" s="39" t="s">
        <v>785</v>
      </c>
      <c r="E857" s="22" t="s">
        <v>1047</v>
      </c>
      <c r="F857" s="39" t="s">
        <v>844</v>
      </c>
      <c r="G857" s="22" t="s">
        <v>1048</v>
      </c>
      <c r="H857" s="39" t="s">
        <v>773</v>
      </c>
      <c r="I857" s="39" t="s">
        <v>768</v>
      </c>
      <c r="J857" s="22" t="s">
        <v>1049</v>
      </c>
    </row>
    <row r="858" ht="42" customHeight="1" spans="1:10">
      <c r="A858" s="161" t="s">
        <v>617</v>
      </c>
      <c r="B858" s="39" t="s">
        <v>1080</v>
      </c>
      <c r="C858" s="39" t="s">
        <v>792</v>
      </c>
      <c r="D858" s="39" t="s">
        <v>793</v>
      </c>
      <c r="E858" s="22" t="s">
        <v>794</v>
      </c>
      <c r="F858" s="39" t="s">
        <v>844</v>
      </c>
      <c r="G858" s="22" t="s">
        <v>780</v>
      </c>
      <c r="H858" s="39" t="s">
        <v>773</v>
      </c>
      <c r="I858" s="39" t="s">
        <v>768</v>
      </c>
      <c r="J858" s="22" t="s">
        <v>1050</v>
      </c>
    </row>
    <row r="859" ht="42" customHeight="1" spans="1:10">
      <c r="A859" s="160" t="s">
        <v>93</v>
      </c>
      <c r="B859" s="31"/>
      <c r="C859" s="31"/>
      <c r="D859" s="31"/>
      <c r="E859" s="31"/>
      <c r="F859" s="31"/>
      <c r="G859" s="31"/>
      <c r="H859" s="31"/>
      <c r="I859" s="31"/>
      <c r="J859" s="31"/>
    </row>
    <row r="860" ht="42" customHeight="1" spans="1:10">
      <c r="A860" s="161" t="s">
        <v>725</v>
      </c>
      <c r="B860" s="39" t="s">
        <v>1674</v>
      </c>
      <c r="C860" s="39" t="s">
        <v>763</v>
      </c>
      <c r="D860" s="39" t="s">
        <v>764</v>
      </c>
      <c r="E860" s="22" t="s">
        <v>843</v>
      </c>
      <c r="F860" s="39" t="s">
        <v>766</v>
      </c>
      <c r="G860" s="22" t="s">
        <v>880</v>
      </c>
      <c r="H860" s="39" t="s">
        <v>773</v>
      </c>
      <c r="I860" s="39" t="s">
        <v>768</v>
      </c>
      <c r="J860" s="22" t="s">
        <v>1675</v>
      </c>
    </row>
    <row r="861" ht="42" customHeight="1" spans="1:10">
      <c r="A861" s="161" t="s">
        <v>725</v>
      </c>
      <c r="B861" s="39" t="s">
        <v>1674</v>
      </c>
      <c r="C861" s="39" t="s">
        <v>763</v>
      </c>
      <c r="D861" s="39" t="s">
        <v>781</v>
      </c>
      <c r="E861" s="22" t="s">
        <v>1676</v>
      </c>
      <c r="F861" s="39" t="s">
        <v>766</v>
      </c>
      <c r="G861" s="22" t="s">
        <v>780</v>
      </c>
      <c r="H861" s="39" t="s">
        <v>773</v>
      </c>
      <c r="I861" s="39" t="s">
        <v>768</v>
      </c>
      <c r="J861" s="22" t="s">
        <v>1677</v>
      </c>
    </row>
    <row r="862" ht="42" customHeight="1" spans="1:10">
      <c r="A862" s="161" t="s">
        <v>725</v>
      </c>
      <c r="B862" s="39" t="s">
        <v>1674</v>
      </c>
      <c r="C862" s="39" t="s">
        <v>784</v>
      </c>
      <c r="D862" s="39" t="s">
        <v>836</v>
      </c>
      <c r="E862" s="22" t="s">
        <v>1678</v>
      </c>
      <c r="F862" s="39" t="s">
        <v>766</v>
      </c>
      <c r="G862" s="22" t="s">
        <v>780</v>
      </c>
      <c r="H862" s="39" t="s">
        <v>773</v>
      </c>
      <c r="I862" s="39" t="s">
        <v>768</v>
      </c>
      <c r="J862" s="22" t="s">
        <v>1679</v>
      </c>
    </row>
    <row r="863" ht="42" customHeight="1" spans="1:10">
      <c r="A863" s="161" t="s">
        <v>725</v>
      </c>
      <c r="B863" s="39" t="s">
        <v>1674</v>
      </c>
      <c r="C863" s="39" t="s">
        <v>792</v>
      </c>
      <c r="D863" s="39" t="s">
        <v>793</v>
      </c>
      <c r="E863" s="22" t="s">
        <v>793</v>
      </c>
      <c r="F863" s="39" t="s">
        <v>771</v>
      </c>
      <c r="G863" s="22" t="s">
        <v>796</v>
      </c>
      <c r="H863" s="39" t="s">
        <v>773</v>
      </c>
      <c r="I863" s="39" t="s">
        <v>768</v>
      </c>
      <c r="J863" s="22" t="s">
        <v>793</v>
      </c>
    </row>
    <row r="864" ht="42" customHeight="1" spans="1:10">
      <c r="A864" s="161" t="s">
        <v>725</v>
      </c>
      <c r="B864" s="39" t="s">
        <v>1674</v>
      </c>
      <c r="C864" s="39" t="s">
        <v>797</v>
      </c>
      <c r="D864" s="39" t="s">
        <v>816</v>
      </c>
      <c r="E864" s="22" t="s">
        <v>1680</v>
      </c>
      <c r="F864" s="39" t="s">
        <v>766</v>
      </c>
      <c r="G864" s="22" t="s">
        <v>1681</v>
      </c>
      <c r="H864" s="39" t="s">
        <v>832</v>
      </c>
      <c r="I864" s="39" t="s">
        <v>768</v>
      </c>
      <c r="J864" s="22" t="s">
        <v>1682</v>
      </c>
    </row>
    <row r="865" ht="42" customHeight="1" spans="1:10">
      <c r="A865" s="161" t="s">
        <v>669</v>
      </c>
      <c r="B865" s="39" t="s">
        <v>1683</v>
      </c>
      <c r="C865" s="39" t="s">
        <v>763</v>
      </c>
      <c r="D865" s="39" t="s">
        <v>764</v>
      </c>
      <c r="E865" s="22" t="s">
        <v>1684</v>
      </c>
      <c r="F865" s="39" t="s">
        <v>771</v>
      </c>
      <c r="G865" s="22" t="s">
        <v>1685</v>
      </c>
      <c r="H865" s="39" t="s">
        <v>864</v>
      </c>
      <c r="I865" s="39" t="s">
        <v>768</v>
      </c>
      <c r="J865" s="22" t="s">
        <v>1684</v>
      </c>
    </row>
    <row r="866" ht="42" customHeight="1" spans="1:10">
      <c r="A866" s="161" t="s">
        <v>669</v>
      </c>
      <c r="B866" s="39"/>
      <c r="C866" s="39" t="s">
        <v>763</v>
      </c>
      <c r="D866" s="39" t="s">
        <v>764</v>
      </c>
      <c r="E866" s="22" t="s">
        <v>1686</v>
      </c>
      <c r="F866" s="39" t="s">
        <v>771</v>
      </c>
      <c r="G866" s="22" t="s">
        <v>1687</v>
      </c>
      <c r="H866" s="39" t="s">
        <v>821</v>
      </c>
      <c r="I866" s="39" t="s">
        <v>768</v>
      </c>
      <c r="J866" s="22" t="s">
        <v>1688</v>
      </c>
    </row>
    <row r="867" ht="42" customHeight="1" spans="1:10">
      <c r="A867" s="161" t="s">
        <v>669</v>
      </c>
      <c r="B867" s="39"/>
      <c r="C867" s="39" t="s">
        <v>763</v>
      </c>
      <c r="D867" s="39" t="s">
        <v>777</v>
      </c>
      <c r="E867" s="22" t="s">
        <v>1689</v>
      </c>
      <c r="F867" s="39" t="s">
        <v>766</v>
      </c>
      <c r="G867" s="22" t="s">
        <v>1468</v>
      </c>
      <c r="H867" s="39" t="s">
        <v>773</v>
      </c>
      <c r="I867" s="39" t="s">
        <v>768</v>
      </c>
      <c r="J867" s="22" t="s">
        <v>1690</v>
      </c>
    </row>
    <row r="868" ht="42" customHeight="1" spans="1:10">
      <c r="A868" s="161" t="s">
        <v>669</v>
      </c>
      <c r="B868" s="39"/>
      <c r="C868" s="39" t="s">
        <v>763</v>
      </c>
      <c r="D868" s="39" t="s">
        <v>777</v>
      </c>
      <c r="E868" s="22" t="s">
        <v>1691</v>
      </c>
      <c r="F868" s="39" t="s">
        <v>766</v>
      </c>
      <c r="G868" s="22" t="s">
        <v>1692</v>
      </c>
      <c r="H868" s="39" t="s">
        <v>773</v>
      </c>
      <c r="I868" s="39" t="s">
        <v>768</v>
      </c>
      <c r="J868" s="22" t="s">
        <v>1693</v>
      </c>
    </row>
    <row r="869" ht="42" customHeight="1" spans="1:10">
      <c r="A869" s="161" t="s">
        <v>669</v>
      </c>
      <c r="B869" s="39"/>
      <c r="C869" s="39" t="s">
        <v>763</v>
      </c>
      <c r="D869" s="39" t="s">
        <v>781</v>
      </c>
      <c r="E869" s="22" t="s">
        <v>1694</v>
      </c>
      <c r="F869" s="39" t="s">
        <v>766</v>
      </c>
      <c r="G869" s="22" t="s">
        <v>803</v>
      </c>
      <c r="H869" s="39" t="s">
        <v>809</v>
      </c>
      <c r="I869" s="39" t="s">
        <v>768</v>
      </c>
      <c r="J869" s="22" t="s">
        <v>1695</v>
      </c>
    </row>
    <row r="870" ht="42" customHeight="1" spans="1:10">
      <c r="A870" s="161" t="s">
        <v>669</v>
      </c>
      <c r="B870" s="39"/>
      <c r="C870" s="39" t="s">
        <v>784</v>
      </c>
      <c r="D870" s="39" t="s">
        <v>785</v>
      </c>
      <c r="E870" s="22" t="s">
        <v>1696</v>
      </c>
      <c r="F870" s="39" t="s">
        <v>766</v>
      </c>
      <c r="G870" s="22" t="s">
        <v>1697</v>
      </c>
      <c r="H870" s="39" t="s">
        <v>773</v>
      </c>
      <c r="I870" s="39" t="s">
        <v>768</v>
      </c>
      <c r="J870" s="22" t="s">
        <v>1698</v>
      </c>
    </row>
    <row r="871" ht="42" customHeight="1" spans="1:10">
      <c r="A871" s="161" t="s">
        <v>669</v>
      </c>
      <c r="B871" s="39"/>
      <c r="C871" s="39" t="s">
        <v>784</v>
      </c>
      <c r="D871" s="39" t="s">
        <v>811</v>
      </c>
      <c r="E871" s="22" t="s">
        <v>1699</v>
      </c>
      <c r="F871" s="39" t="s">
        <v>766</v>
      </c>
      <c r="G871" s="22" t="s">
        <v>1096</v>
      </c>
      <c r="H871" s="39" t="s">
        <v>773</v>
      </c>
      <c r="I871" s="39" t="s">
        <v>768</v>
      </c>
      <c r="J871" s="22" t="s">
        <v>1700</v>
      </c>
    </row>
    <row r="872" ht="42" customHeight="1" spans="1:10">
      <c r="A872" s="161" t="s">
        <v>669</v>
      </c>
      <c r="B872" s="39"/>
      <c r="C872" s="39" t="s">
        <v>792</v>
      </c>
      <c r="D872" s="39" t="s">
        <v>793</v>
      </c>
      <c r="E872" s="22" t="s">
        <v>793</v>
      </c>
      <c r="F872" s="39" t="s">
        <v>771</v>
      </c>
      <c r="G872" s="22" t="s">
        <v>772</v>
      </c>
      <c r="H872" s="39" t="s">
        <v>773</v>
      </c>
      <c r="I872" s="39" t="s">
        <v>768</v>
      </c>
      <c r="J872" s="22" t="s">
        <v>1701</v>
      </c>
    </row>
    <row r="873" ht="42" customHeight="1" spans="1:10">
      <c r="A873" s="161" t="s">
        <v>669</v>
      </c>
      <c r="B873" s="39"/>
      <c r="C873" s="39" t="s">
        <v>797</v>
      </c>
      <c r="D873" s="39" t="s">
        <v>816</v>
      </c>
      <c r="E873" s="22" t="s">
        <v>1702</v>
      </c>
      <c r="F873" s="39" t="s">
        <v>766</v>
      </c>
      <c r="G873" s="22" t="s">
        <v>1703</v>
      </c>
      <c r="H873" s="39" t="s">
        <v>841</v>
      </c>
      <c r="I873" s="39" t="s">
        <v>768</v>
      </c>
      <c r="J873" s="22" t="s">
        <v>1704</v>
      </c>
    </row>
    <row r="874" ht="42" customHeight="1" spans="1:10">
      <c r="A874" s="160" t="s">
        <v>81</v>
      </c>
      <c r="B874" s="31"/>
      <c r="C874" s="31"/>
      <c r="D874" s="31"/>
      <c r="E874" s="31"/>
      <c r="F874" s="31"/>
      <c r="G874" s="31"/>
      <c r="H874" s="31"/>
      <c r="I874" s="31"/>
      <c r="J874" s="31"/>
    </row>
    <row r="875" ht="42" customHeight="1" spans="1:10">
      <c r="A875" s="161" t="s">
        <v>669</v>
      </c>
      <c r="B875" s="39" t="s">
        <v>1705</v>
      </c>
      <c r="C875" s="39" t="s">
        <v>763</v>
      </c>
      <c r="D875" s="39" t="s">
        <v>764</v>
      </c>
      <c r="E875" s="22" t="s">
        <v>1706</v>
      </c>
      <c r="F875" s="39" t="s">
        <v>844</v>
      </c>
      <c r="G875" s="22" t="s">
        <v>1707</v>
      </c>
      <c r="H875" s="39" t="s">
        <v>1708</v>
      </c>
      <c r="I875" s="39" t="s">
        <v>768</v>
      </c>
      <c r="J875" s="22" t="s">
        <v>1709</v>
      </c>
    </row>
    <row r="876" ht="42" customHeight="1" spans="1:10">
      <c r="A876" s="161" t="s">
        <v>669</v>
      </c>
      <c r="B876" s="39" t="s">
        <v>1705</v>
      </c>
      <c r="C876" s="39" t="s">
        <v>763</v>
      </c>
      <c r="D876" s="39" t="s">
        <v>777</v>
      </c>
      <c r="E876" s="22" t="s">
        <v>1120</v>
      </c>
      <c r="F876" s="39" t="s">
        <v>906</v>
      </c>
      <c r="G876" s="22" t="s">
        <v>1710</v>
      </c>
      <c r="H876" s="39" t="s">
        <v>773</v>
      </c>
      <c r="I876" s="39" t="s">
        <v>789</v>
      </c>
      <c r="J876" s="22" t="s">
        <v>1711</v>
      </c>
    </row>
    <row r="877" ht="42" customHeight="1" spans="1:10">
      <c r="A877" s="161" t="s">
        <v>669</v>
      </c>
      <c r="B877" s="39" t="s">
        <v>1705</v>
      </c>
      <c r="C877" s="39" t="s">
        <v>763</v>
      </c>
      <c r="D877" s="39" t="s">
        <v>777</v>
      </c>
      <c r="E877" s="22" t="s">
        <v>1024</v>
      </c>
      <c r="F877" s="39" t="s">
        <v>844</v>
      </c>
      <c r="G877" s="22" t="s">
        <v>1121</v>
      </c>
      <c r="H877" s="39" t="s">
        <v>773</v>
      </c>
      <c r="I877" s="39" t="s">
        <v>789</v>
      </c>
      <c r="J877" s="22" t="s">
        <v>1712</v>
      </c>
    </row>
    <row r="878" ht="42" customHeight="1" spans="1:10">
      <c r="A878" s="161" t="s">
        <v>669</v>
      </c>
      <c r="B878" s="39" t="s">
        <v>1705</v>
      </c>
      <c r="C878" s="39" t="s">
        <v>763</v>
      </c>
      <c r="D878" s="39" t="s">
        <v>777</v>
      </c>
      <c r="E878" s="22" t="s">
        <v>1713</v>
      </c>
      <c r="F878" s="39" t="s">
        <v>813</v>
      </c>
      <c r="G878" s="22" t="s">
        <v>796</v>
      </c>
      <c r="H878" s="39" t="s">
        <v>773</v>
      </c>
      <c r="I878" s="39" t="s">
        <v>789</v>
      </c>
      <c r="J878" s="22" t="s">
        <v>1714</v>
      </c>
    </row>
    <row r="879" ht="42" customHeight="1" spans="1:10">
      <c r="A879" s="161" t="s">
        <v>669</v>
      </c>
      <c r="B879" s="39" t="s">
        <v>1705</v>
      </c>
      <c r="C879" s="39" t="s">
        <v>763</v>
      </c>
      <c r="D879" s="39" t="s">
        <v>777</v>
      </c>
      <c r="E879" s="22" t="s">
        <v>1715</v>
      </c>
      <c r="F879" s="39" t="s">
        <v>771</v>
      </c>
      <c r="G879" s="22" t="s">
        <v>988</v>
      </c>
      <c r="H879" s="39" t="s">
        <v>773</v>
      </c>
      <c r="I879" s="39" t="s">
        <v>789</v>
      </c>
      <c r="J879" s="22" t="s">
        <v>1716</v>
      </c>
    </row>
    <row r="880" ht="42" customHeight="1" spans="1:10">
      <c r="A880" s="161" t="s">
        <v>669</v>
      </c>
      <c r="B880" s="39" t="s">
        <v>1705</v>
      </c>
      <c r="C880" s="39" t="s">
        <v>763</v>
      </c>
      <c r="D880" s="39" t="s">
        <v>781</v>
      </c>
      <c r="E880" s="22" t="s">
        <v>1717</v>
      </c>
      <c r="F880" s="39" t="s">
        <v>766</v>
      </c>
      <c r="G880" s="22" t="s">
        <v>808</v>
      </c>
      <c r="H880" s="39" t="s">
        <v>809</v>
      </c>
      <c r="I880" s="39" t="s">
        <v>789</v>
      </c>
      <c r="J880" s="22" t="s">
        <v>1718</v>
      </c>
    </row>
    <row r="881" ht="42" customHeight="1" spans="1:10">
      <c r="A881" s="161" t="s">
        <v>669</v>
      </c>
      <c r="B881" s="39" t="s">
        <v>1705</v>
      </c>
      <c r="C881" s="39" t="s">
        <v>784</v>
      </c>
      <c r="D881" s="39" t="s">
        <v>811</v>
      </c>
      <c r="E881" s="22" t="s">
        <v>812</v>
      </c>
      <c r="F881" s="39" t="s">
        <v>813</v>
      </c>
      <c r="G881" s="22" t="s">
        <v>1719</v>
      </c>
      <c r="H881" s="39" t="s">
        <v>773</v>
      </c>
      <c r="I881" s="39" t="s">
        <v>789</v>
      </c>
      <c r="J881" s="22" t="s">
        <v>1720</v>
      </c>
    </row>
    <row r="882" ht="42" customHeight="1" spans="1:10">
      <c r="A882" s="161" t="s">
        <v>669</v>
      </c>
      <c r="B882" s="39" t="s">
        <v>1705</v>
      </c>
      <c r="C882" s="39" t="s">
        <v>792</v>
      </c>
      <c r="D882" s="39" t="s">
        <v>793</v>
      </c>
      <c r="E882" s="22" t="s">
        <v>793</v>
      </c>
      <c r="F882" s="39" t="s">
        <v>771</v>
      </c>
      <c r="G882" s="22" t="s">
        <v>796</v>
      </c>
      <c r="H882" s="39" t="s">
        <v>773</v>
      </c>
      <c r="I882" s="39" t="s">
        <v>768</v>
      </c>
      <c r="J882" s="22" t="s">
        <v>815</v>
      </c>
    </row>
    <row r="883" ht="42" customHeight="1" spans="1:10">
      <c r="A883" s="161" t="s">
        <v>669</v>
      </c>
      <c r="B883" s="39" t="s">
        <v>1705</v>
      </c>
      <c r="C883" s="39" t="s">
        <v>797</v>
      </c>
      <c r="D883" s="39" t="s">
        <v>816</v>
      </c>
      <c r="E883" s="22" t="s">
        <v>1721</v>
      </c>
      <c r="F883" s="39" t="s">
        <v>844</v>
      </c>
      <c r="G883" s="22" t="s">
        <v>1722</v>
      </c>
      <c r="H883" s="39" t="s">
        <v>832</v>
      </c>
      <c r="I883" s="39" t="s">
        <v>768</v>
      </c>
      <c r="J883" s="22" t="s">
        <v>1723</v>
      </c>
    </row>
    <row r="884" ht="42" customHeight="1" spans="1:10">
      <c r="A884" s="161" t="s">
        <v>713</v>
      </c>
      <c r="B884" s="39" t="s">
        <v>1724</v>
      </c>
      <c r="C884" s="39" t="s">
        <v>763</v>
      </c>
      <c r="D884" s="39" t="s">
        <v>764</v>
      </c>
      <c r="E884" s="22" t="s">
        <v>1725</v>
      </c>
      <c r="F884" s="39" t="s">
        <v>766</v>
      </c>
      <c r="G884" s="22" t="s">
        <v>1726</v>
      </c>
      <c r="H884" s="39" t="s">
        <v>1727</v>
      </c>
      <c r="I884" s="39" t="s">
        <v>768</v>
      </c>
      <c r="J884" s="22" t="s">
        <v>1728</v>
      </c>
    </row>
    <row r="885" ht="42" customHeight="1" spans="1:10">
      <c r="A885" s="161" t="s">
        <v>713</v>
      </c>
      <c r="B885" s="39" t="s">
        <v>1724</v>
      </c>
      <c r="C885" s="39" t="s">
        <v>763</v>
      </c>
      <c r="D885" s="39" t="s">
        <v>777</v>
      </c>
      <c r="E885" s="22" t="s">
        <v>1729</v>
      </c>
      <c r="F885" s="39" t="s">
        <v>766</v>
      </c>
      <c r="G885" s="22" t="s">
        <v>780</v>
      </c>
      <c r="H885" s="39" t="s">
        <v>773</v>
      </c>
      <c r="I885" s="39" t="s">
        <v>768</v>
      </c>
      <c r="J885" s="22" t="s">
        <v>1039</v>
      </c>
    </row>
    <row r="886" ht="42" customHeight="1" spans="1:10">
      <c r="A886" s="161" t="s">
        <v>713</v>
      </c>
      <c r="B886" s="39" t="s">
        <v>1724</v>
      </c>
      <c r="C886" s="39" t="s">
        <v>763</v>
      </c>
      <c r="D886" s="39" t="s">
        <v>781</v>
      </c>
      <c r="E886" s="22" t="s">
        <v>903</v>
      </c>
      <c r="F886" s="39" t="s">
        <v>813</v>
      </c>
      <c r="G886" s="22" t="s">
        <v>776</v>
      </c>
      <c r="H886" s="39" t="s">
        <v>773</v>
      </c>
      <c r="I886" s="39" t="s">
        <v>789</v>
      </c>
      <c r="J886" s="22" t="s">
        <v>1043</v>
      </c>
    </row>
    <row r="887" ht="42" customHeight="1" spans="1:10">
      <c r="A887" s="161" t="s">
        <v>713</v>
      </c>
      <c r="B887" s="39" t="s">
        <v>1724</v>
      </c>
      <c r="C887" s="39" t="s">
        <v>763</v>
      </c>
      <c r="D887" s="39" t="s">
        <v>781</v>
      </c>
      <c r="E887" s="22" t="s">
        <v>823</v>
      </c>
      <c r="F887" s="39" t="s">
        <v>766</v>
      </c>
      <c r="G887" s="22" t="s">
        <v>808</v>
      </c>
      <c r="H887" s="39" t="s">
        <v>824</v>
      </c>
      <c r="I887" s="39" t="s">
        <v>789</v>
      </c>
      <c r="J887" s="22" t="s">
        <v>825</v>
      </c>
    </row>
    <row r="888" ht="42" customHeight="1" spans="1:10">
      <c r="A888" s="161" t="s">
        <v>713</v>
      </c>
      <c r="B888" s="39" t="s">
        <v>1724</v>
      </c>
      <c r="C888" s="39" t="s">
        <v>784</v>
      </c>
      <c r="D888" s="39" t="s">
        <v>836</v>
      </c>
      <c r="E888" s="22" t="s">
        <v>1730</v>
      </c>
      <c r="F888" s="39" t="s">
        <v>766</v>
      </c>
      <c r="G888" s="22" t="s">
        <v>1731</v>
      </c>
      <c r="H888" s="39" t="s">
        <v>832</v>
      </c>
      <c r="I888" s="39" t="s">
        <v>789</v>
      </c>
      <c r="J888" s="22" t="s">
        <v>1732</v>
      </c>
    </row>
    <row r="889" ht="42" customHeight="1" spans="1:10">
      <c r="A889" s="161" t="s">
        <v>713</v>
      </c>
      <c r="B889" s="39" t="s">
        <v>1724</v>
      </c>
      <c r="C889" s="39" t="s">
        <v>784</v>
      </c>
      <c r="D889" s="39" t="s">
        <v>785</v>
      </c>
      <c r="E889" s="22" t="s">
        <v>1733</v>
      </c>
      <c r="F889" s="39" t="s">
        <v>771</v>
      </c>
      <c r="G889" s="22" t="s">
        <v>772</v>
      </c>
      <c r="H889" s="39" t="s">
        <v>773</v>
      </c>
      <c r="I889" s="39" t="s">
        <v>768</v>
      </c>
      <c r="J889" s="22" t="s">
        <v>1046</v>
      </c>
    </row>
    <row r="890" ht="42" customHeight="1" spans="1:10">
      <c r="A890" s="161" t="s">
        <v>713</v>
      </c>
      <c r="B890" s="39" t="s">
        <v>1724</v>
      </c>
      <c r="C890" s="39" t="s">
        <v>784</v>
      </c>
      <c r="D890" s="39" t="s">
        <v>785</v>
      </c>
      <c r="E890" s="22" t="s">
        <v>1734</v>
      </c>
      <c r="F890" s="39" t="s">
        <v>771</v>
      </c>
      <c r="G890" s="22" t="s">
        <v>772</v>
      </c>
      <c r="H890" s="39" t="s">
        <v>773</v>
      </c>
      <c r="I890" s="39" t="s">
        <v>789</v>
      </c>
      <c r="J890" s="22" t="s">
        <v>827</v>
      </c>
    </row>
    <row r="891" ht="42" customHeight="1" spans="1:10">
      <c r="A891" s="161" t="s">
        <v>713</v>
      </c>
      <c r="B891" s="39" t="s">
        <v>1724</v>
      </c>
      <c r="C891" s="39" t="s">
        <v>792</v>
      </c>
      <c r="D891" s="39" t="s">
        <v>793</v>
      </c>
      <c r="E891" s="22" t="s">
        <v>794</v>
      </c>
      <c r="F891" s="39" t="s">
        <v>771</v>
      </c>
      <c r="G891" s="22" t="s">
        <v>772</v>
      </c>
      <c r="H891" s="39" t="s">
        <v>773</v>
      </c>
      <c r="I891" s="39" t="s">
        <v>789</v>
      </c>
      <c r="J891" s="22" t="s">
        <v>1050</v>
      </c>
    </row>
    <row r="892" ht="42" customHeight="1" spans="1:10">
      <c r="A892" s="161" t="s">
        <v>713</v>
      </c>
      <c r="B892" s="39" t="s">
        <v>1724</v>
      </c>
      <c r="C892" s="39" t="s">
        <v>797</v>
      </c>
      <c r="D892" s="39" t="s">
        <v>816</v>
      </c>
      <c r="E892" s="22" t="s">
        <v>830</v>
      </c>
      <c r="F892" s="39" t="s">
        <v>766</v>
      </c>
      <c r="G892" s="22" t="s">
        <v>1731</v>
      </c>
      <c r="H892" s="39" t="s">
        <v>832</v>
      </c>
      <c r="I892" s="39" t="s">
        <v>768</v>
      </c>
      <c r="J892" s="22" t="s">
        <v>833</v>
      </c>
    </row>
    <row r="893" ht="42" customHeight="1" spans="1:10">
      <c r="A893" s="160" t="s">
        <v>87</v>
      </c>
      <c r="B893" s="31"/>
      <c r="C893" s="31"/>
      <c r="D893" s="31"/>
      <c r="E893" s="31"/>
      <c r="F893" s="31"/>
      <c r="G893" s="31"/>
      <c r="H893" s="31"/>
      <c r="I893" s="31"/>
      <c r="J893" s="31"/>
    </row>
    <row r="894" ht="42" customHeight="1" spans="1:10">
      <c r="A894" s="161" t="s">
        <v>512</v>
      </c>
      <c r="B894" s="39" t="s">
        <v>819</v>
      </c>
      <c r="C894" s="39" t="s">
        <v>763</v>
      </c>
      <c r="D894" s="39" t="s">
        <v>764</v>
      </c>
      <c r="E894" s="22" t="s">
        <v>820</v>
      </c>
      <c r="F894" s="39" t="s">
        <v>766</v>
      </c>
      <c r="G894" s="22" t="s">
        <v>118</v>
      </c>
      <c r="H894" s="39" t="s">
        <v>821</v>
      </c>
      <c r="I894" s="39" t="s">
        <v>768</v>
      </c>
      <c r="J894" s="22" t="s">
        <v>822</v>
      </c>
    </row>
    <row r="895" ht="42" customHeight="1" spans="1:10">
      <c r="A895" s="161" t="s">
        <v>512</v>
      </c>
      <c r="B895" s="39" t="s">
        <v>819</v>
      </c>
      <c r="C895" s="39" t="s">
        <v>763</v>
      </c>
      <c r="D895" s="39" t="s">
        <v>777</v>
      </c>
      <c r="E895" s="22" t="s">
        <v>1735</v>
      </c>
      <c r="F895" s="39" t="s">
        <v>766</v>
      </c>
      <c r="G895" s="22" t="s">
        <v>808</v>
      </c>
      <c r="H895" s="39" t="s">
        <v>809</v>
      </c>
      <c r="I895" s="39" t="s">
        <v>768</v>
      </c>
      <c r="J895" s="22" t="s">
        <v>1735</v>
      </c>
    </row>
    <row r="896" ht="42" customHeight="1" spans="1:10">
      <c r="A896" s="161" t="s">
        <v>512</v>
      </c>
      <c r="B896" s="39" t="s">
        <v>819</v>
      </c>
      <c r="C896" s="39" t="s">
        <v>763</v>
      </c>
      <c r="D896" s="39" t="s">
        <v>781</v>
      </c>
      <c r="E896" s="22" t="s">
        <v>823</v>
      </c>
      <c r="F896" s="39" t="s">
        <v>766</v>
      </c>
      <c r="G896" s="22" t="s">
        <v>808</v>
      </c>
      <c r="H896" s="39" t="s">
        <v>824</v>
      </c>
      <c r="I896" s="39" t="s">
        <v>768</v>
      </c>
      <c r="J896" s="22" t="s">
        <v>825</v>
      </c>
    </row>
    <row r="897" ht="42" customHeight="1" spans="1:10">
      <c r="A897" s="161" t="s">
        <v>512</v>
      </c>
      <c r="B897" s="39" t="s">
        <v>819</v>
      </c>
      <c r="C897" s="39" t="s">
        <v>784</v>
      </c>
      <c r="D897" s="39" t="s">
        <v>785</v>
      </c>
      <c r="E897" s="22" t="s">
        <v>826</v>
      </c>
      <c r="F897" s="39" t="s">
        <v>766</v>
      </c>
      <c r="G897" s="22" t="s">
        <v>780</v>
      </c>
      <c r="H897" s="39" t="s">
        <v>773</v>
      </c>
      <c r="I897" s="39" t="s">
        <v>789</v>
      </c>
      <c r="J897" s="22" t="s">
        <v>827</v>
      </c>
    </row>
    <row r="898" ht="42" customHeight="1" spans="1:10">
      <c r="A898" s="161" t="s">
        <v>512</v>
      </c>
      <c r="B898" s="39" t="s">
        <v>819</v>
      </c>
      <c r="C898" s="39" t="s">
        <v>792</v>
      </c>
      <c r="D898" s="39" t="s">
        <v>793</v>
      </c>
      <c r="E898" s="22" t="s">
        <v>828</v>
      </c>
      <c r="F898" s="39" t="s">
        <v>771</v>
      </c>
      <c r="G898" s="22" t="s">
        <v>772</v>
      </c>
      <c r="H898" s="39" t="s">
        <v>773</v>
      </c>
      <c r="I898" s="39" t="s">
        <v>768</v>
      </c>
      <c r="J898" s="22" t="s">
        <v>829</v>
      </c>
    </row>
    <row r="899" ht="42" customHeight="1" spans="1:10">
      <c r="A899" s="161" t="s">
        <v>512</v>
      </c>
      <c r="B899" s="39" t="s">
        <v>819</v>
      </c>
      <c r="C899" s="39" t="s">
        <v>797</v>
      </c>
      <c r="D899" s="39" t="s">
        <v>816</v>
      </c>
      <c r="E899" s="22" t="s">
        <v>830</v>
      </c>
      <c r="F899" s="39" t="s">
        <v>766</v>
      </c>
      <c r="G899" s="22" t="s">
        <v>1736</v>
      </c>
      <c r="H899" s="39" t="s">
        <v>832</v>
      </c>
      <c r="I899" s="39" t="s">
        <v>768</v>
      </c>
      <c r="J899" s="22" t="s">
        <v>833</v>
      </c>
    </row>
    <row r="900" ht="42" customHeight="1" spans="1:10">
      <c r="A900" s="161" t="s">
        <v>669</v>
      </c>
      <c r="B900" s="39" t="s">
        <v>1737</v>
      </c>
      <c r="C900" s="39" t="s">
        <v>763</v>
      </c>
      <c r="D900" s="39" t="s">
        <v>764</v>
      </c>
      <c r="E900" s="22" t="s">
        <v>1738</v>
      </c>
      <c r="F900" s="39" t="s">
        <v>766</v>
      </c>
      <c r="G900" s="22" t="s">
        <v>803</v>
      </c>
      <c r="H900" s="39" t="s">
        <v>767</v>
      </c>
      <c r="I900" s="39" t="s">
        <v>768</v>
      </c>
      <c r="J900" s="22" t="s">
        <v>861</v>
      </c>
    </row>
    <row r="901" ht="42" customHeight="1" spans="1:10">
      <c r="A901" s="161" t="s">
        <v>669</v>
      </c>
      <c r="B901" s="39" t="s">
        <v>1737</v>
      </c>
      <c r="C901" s="39" t="s">
        <v>763</v>
      </c>
      <c r="D901" s="39" t="s">
        <v>777</v>
      </c>
      <c r="E901" s="22" t="s">
        <v>805</v>
      </c>
      <c r="F901" s="39" t="s">
        <v>766</v>
      </c>
      <c r="G901" s="22" t="s">
        <v>806</v>
      </c>
      <c r="H901" s="39" t="s">
        <v>773</v>
      </c>
      <c r="I901" s="39" t="s">
        <v>789</v>
      </c>
      <c r="J901" s="22" t="s">
        <v>805</v>
      </c>
    </row>
    <row r="902" ht="42" customHeight="1" spans="1:10">
      <c r="A902" s="161" t="s">
        <v>669</v>
      </c>
      <c r="B902" s="39" t="s">
        <v>1737</v>
      </c>
      <c r="C902" s="39" t="s">
        <v>763</v>
      </c>
      <c r="D902" s="39" t="s">
        <v>777</v>
      </c>
      <c r="E902" s="22" t="s">
        <v>862</v>
      </c>
      <c r="F902" s="39" t="s">
        <v>771</v>
      </c>
      <c r="G902" s="22" t="s">
        <v>1739</v>
      </c>
      <c r="H902" s="39" t="s">
        <v>864</v>
      </c>
      <c r="I902" s="39" t="s">
        <v>768</v>
      </c>
      <c r="J902" s="22" t="s">
        <v>1740</v>
      </c>
    </row>
    <row r="903" ht="42" customHeight="1" spans="1:10">
      <c r="A903" s="161" t="s">
        <v>669</v>
      </c>
      <c r="B903" s="39" t="s">
        <v>1737</v>
      </c>
      <c r="C903" s="39" t="s">
        <v>763</v>
      </c>
      <c r="D903" s="39" t="s">
        <v>777</v>
      </c>
      <c r="E903" s="22" t="s">
        <v>1741</v>
      </c>
      <c r="F903" s="39" t="s">
        <v>771</v>
      </c>
      <c r="G903" s="22" t="s">
        <v>1742</v>
      </c>
      <c r="H903" s="39" t="s">
        <v>832</v>
      </c>
      <c r="I903" s="39" t="s">
        <v>768</v>
      </c>
      <c r="J903" s="22" t="s">
        <v>1743</v>
      </c>
    </row>
    <row r="904" ht="42" customHeight="1" spans="1:10">
      <c r="A904" s="161" t="s">
        <v>669</v>
      </c>
      <c r="B904" s="39" t="s">
        <v>1737</v>
      </c>
      <c r="C904" s="39" t="s">
        <v>763</v>
      </c>
      <c r="D904" s="39" t="s">
        <v>781</v>
      </c>
      <c r="E904" s="22" t="s">
        <v>1744</v>
      </c>
      <c r="F904" s="39" t="s">
        <v>766</v>
      </c>
      <c r="G904" s="22" t="s">
        <v>1390</v>
      </c>
      <c r="H904" s="39" t="s">
        <v>809</v>
      </c>
      <c r="I904" s="39" t="s">
        <v>768</v>
      </c>
      <c r="J904" s="22" t="s">
        <v>1745</v>
      </c>
    </row>
    <row r="905" ht="42" customHeight="1" spans="1:10">
      <c r="A905" s="161" t="s">
        <v>669</v>
      </c>
      <c r="B905" s="39" t="s">
        <v>1737</v>
      </c>
      <c r="C905" s="39" t="s">
        <v>784</v>
      </c>
      <c r="D905" s="39" t="s">
        <v>785</v>
      </c>
      <c r="E905" s="22" t="s">
        <v>873</v>
      </c>
      <c r="F905" s="39" t="s">
        <v>766</v>
      </c>
      <c r="G905" s="22" t="s">
        <v>1746</v>
      </c>
      <c r="H905" s="39" t="s">
        <v>773</v>
      </c>
      <c r="I905" s="39" t="s">
        <v>789</v>
      </c>
      <c r="J905" s="22" t="s">
        <v>1747</v>
      </c>
    </row>
    <row r="906" ht="42" customHeight="1" spans="1:10">
      <c r="A906" s="161" t="s">
        <v>669</v>
      </c>
      <c r="B906" s="39" t="s">
        <v>1737</v>
      </c>
      <c r="C906" s="39" t="s">
        <v>784</v>
      </c>
      <c r="D906" s="39" t="s">
        <v>811</v>
      </c>
      <c r="E906" s="22" t="s">
        <v>812</v>
      </c>
      <c r="F906" s="39" t="s">
        <v>813</v>
      </c>
      <c r="G906" s="22" t="s">
        <v>812</v>
      </c>
      <c r="H906" s="39" t="s">
        <v>773</v>
      </c>
      <c r="I906" s="39" t="s">
        <v>789</v>
      </c>
      <c r="J906" s="22" t="s">
        <v>1748</v>
      </c>
    </row>
    <row r="907" ht="42" customHeight="1" spans="1:10">
      <c r="A907" s="161" t="s">
        <v>669</v>
      </c>
      <c r="B907" s="39" t="s">
        <v>1737</v>
      </c>
      <c r="C907" s="39" t="s">
        <v>792</v>
      </c>
      <c r="D907" s="39" t="s">
        <v>793</v>
      </c>
      <c r="E907" s="22" t="s">
        <v>793</v>
      </c>
      <c r="F907" s="39" t="s">
        <v>771</v>
      </c>
      <c r="G907" s="22" t="s">
        <v>1749</v>
      </c>
      <c r="H907" s="39" t="s">
        <v>773</v>
      </c>
      <c r="I907" s="39" t="s">
        <v>768</v>
      </c>
      <c r="J907" s="22" t="s">
        <v>1750</v>
      </c>
    </row>
    <row r="908" ht="42" customHeight="1" spans="1:10">
      <c r="A908" s="161" t="s">
        <v>725</v>
      </c>
      <c r="B908" s="39" t="s">
        <v>1751</v>
      </c>
      <c r="C908" s="39" t="s">
        <v>763</v>
      </c>
      <c r="D908" s="39" t="s">
        <v>764</v>
      </c>
      <c r="E908" s="22" t="s">
        <v>843</v>
      </c>
      <c r="F908" s="39" t="s">
        <v>766</v>
      </c>
      <c r="G908" s="22" t="s">
        <v>1752</v>
      </c>
      <c r="H908" s="39" t="s">
        <v>832</v>
      </c>
      <c r="I908" s="39" t="s">
        <v>768</v>
      </c>
      <c r="J908" s="22" t="s">
        <v>1753</v>
      </c>
    </row>
    <row r="909" ht="42" customHeight="1" spans="1:10">
      <c r="A909" s="161" t="s">
        <v>725</v>
      </c>
      <c r="B909" s="39" t="s">
        <v>1751</v>
      </c>
      <c r="C909" s="39" t="s">
        <v>763</v>
      </c>
      <c r="D909" s="39" t="s">
        <v>777</v>
      </c>
      <c r="E909" s="22" t="s">
        <v>847</v>
      </c>
      <c r="F909" s="39" t="s">
        <v>766</v>
      </c>
      <c r="G909" s="22" t="s">
        <v>780</v>
      </c>
      <c r="H909" s="39" t="s">
        <v>773</v>
      </c>
      <c r="I909" s="39" t="s">
        <v>768</v>
      </c>
      <c r="J909" s="22" t="s">
        <v>848</v>
      </c>
    </row>
    <row r="910" ht="42" customHeight="1" spans="1:10">
      <c r="A910" s="161" t="s">
        <v>725</v>
      </c>
      <c r="B910" s="39" t="s">
        <v>1751</v>
      </c>
      <c r="C910" s="39" t="s">
        <v>763</v>
      </c>
      <c r="D910" s="39" t="s">
        <v>781</v>
      </c>
      <c r="E910" s="22" t="s">
        <v>1754</v>
      </c>
      <c r="F910" s="39" t="s">
        <v>766</v>
      </c>
      <c r="G910" s="22" t="s">
        <v>1755</v>
      </c>
      <c r="H910" s="39" t="s">
        <v>1756</v>
      </c>
      <c r="I910" s="39" t="s">
        <v>768</v>
      </c>
      <c r="J910" s="22" t="s">
        <v>1757</v>
      </c>
    </row>
    <row r="911" ht="42" customHeight="1" spans="1:10">
      <c r="A911" s="161" t="s">
        <v>725</v>
      </c>
      <c r="B911" s="39" t="s">
        <v>1751</v>
      </c>
      <c r="C911" s="39" t="s">
        <v>784</v>
      </c>
      <c r="D911" s="39" t="s">
        <v>836</v>
      </c>
      <c r="E911" s="22" t="s">
        <v>851</v>
      </c>
      <c r="F911" s="39" t="s">
        <v>766</v>
      </c>
      <c r="G911" s="22" t="s">
        <v>852</v>
      </c>
      <c r="H911" s="39" t="s">
        <v>773</v>
      </c>
      <c r="I911" s="39" t="s">
        <v>768</v>
      </c>
      <c r="J911" s="22" t="s">
        <v>853</v>
      </c>
    </row>
    <row r="912" ht="42" customHeight="1" spans="1:10">
      <c r="A912" s="161" t="s">
        <v>725</v>
      </c>
      <c r="B912" s="39" t="s">
        <v>1751</v>
      </c>
      <c r="C912" s="39" t="s">
        <v>792</v>
      </c>
      <c r="D912" s="39" t="s">
        <v>793</v>
      </c>
      <c r="E912" s="22" t="s">
        <v>854</v>
      </c>
      <c r="F912" s="39" t="s">
        <v>771</v>
      </c>
      <c r="G912" s="22" t="s">
        <v>772</v>
      </c>
      <c r="H912" s="39" t="s">
        <v>773</v>
      </c>
      <c r="I912" s="39" t="s">
        <v>768</v>
      </c>
      <c r="J912" s="22" t="s">
        <v>854</v>
      </c>
    </row>
    <row r="913" ht="42" customHeight="1" spans="1:10">
      <c r="A913" s="161" t="s">
        <v>729</v>
      </c>
      <c r="B913" s="39" t="s">
        <v>1758</v>
      </c>
      <c r="C913" s="39" t="s">
        <v>763</v>
      </c>
      <c r="D913" s="39" t="s">
        <v>764</v>
      </c>
      <c r="E913" s="22" t="s">
        <v>820</v>
      </c>
      <c r="F913" s="39" t="s">
        <v>766</v>
      </c>
      <c r="G913" s="22" t="s">
        <v>1390</v>
      </c>
      <c r="H913" s="39" t="s">
        <v>821</v>
      </c>
      <c r="I913" s="39" t="s">
        <v>768</v>
      </c>
      <c r="J913" s="22" t="s">
        <v>1759</v>
      </c>
    </row>
    <row r="914" ht="42" customHeight="1" spans="1:10">
      <c r="A914" s="161" t="s">
        <v>729</v>
      </c>
      <c r="B914" s="39" t="s">
        <v>1758</v>
      </c>
      <c r="C914" s="39" t="s">
        <v>763</v>
      </c>
      <c r="D914" s="39" t="s">
        <v>777</v>
      </c>
      <c r="E914" s="22" t="s">
        <v>1760</v>
      </c>
      <c r="F914" s="39" t="s">
        <v>766</v>
      </c>
      <c r="G914" s="22" t="s">
        <v>808</v>
      </c>
      <c r="H914" s="39" t="s">
        <v>809</v>
      </c>
      <c r="I914" s="39" t="s">
        <v>768</v>
      </c>
      <c r="J914" s="22" t="s">
        <v>1760</v>
      </c>
    </row>
    <row r="915" ht="42" customHeight="1" spans="1:10">
      <c r="A915" s="161" t="s">
        <v>729</v>
      </c>
      <c r="B915" s="39" t="s">
        <v>1758</v>
      </c>
      <c r="C915" s="39" t="s">
        <v>763</v>
      </c>
      <c r="D915" s="39" t="s">
        <v>781</v>
      </c>
      <c r="E915" s="22" t="s">
        <v>823</v>
      </c>
      <c r="F915" s="39" t="s">
        <v>766</v>
      </c>
      <c r="G915" s="22" t="s">
        <v>808</v>
      </c>
      <c r="H915" s="39" t="s">
        <v>824</v>
      </c>
      <c r="I915" s="39" t="s">
        <v>768</v>
      </c>
      <c r="J915" s="22" t="s">
        <v>825</v>
      </c>
    </row>
    <row r="916" ht="42" customHeight="1" spans="1:10">
      <c r="A916" s="161" t="s">
        <v>729</v>
      </c>
      <c r="B916" s="39" t="s">
        <v>1758</v>
      </c>
      <c r="C916" s="39" t="s">
        <v>784</v>
      </c>
      <c r="D916" s="39" t="s">
        <v>785</v>
      </c>
      <c r="E916" s="22" t="s">
        <v>826</v>
      </c>
      <c r="F916" s="39" t="s">
        <v>766</v>
      </c>
      <c r="G916" s="22" t="s">
        <v>780</v>
      </c>
      <c r="H916" s="39" t="s">
        <v>773</v>
      </c>
      <c r="I916" s="39" t="s">
        <v>789</v>
      </c>
      <c r="J916" s="22" t="s">
        <v>1758</v>
      </c>
    </row>
    <row r="917" ht="42" customHeight="1" spans="1:10">
      <c r="A917" s="161" t="s">
        <v>729</v>
      </c>
      <c r="B917" s="39" t="s">
        <v>1758</v>
      </c>
      <c r="C917" s="39" t="s">
        <v>792</v>
      </c>
      <c r="D917" s="39" t="s">
        <v>793</v>
      </c>
      <c r="E917" s="22" t="s">
        <v>828</v>
      </c>
      <c r="F917" s="39" t="s">
        <v>771</v>
      </c>
      <c r="G917" s="22" t="s">
        <v>772</v>
      </c>
      <c r="H917" s="39" t="s">
        <v>773</v>
      </c>
      <c r="I917" s="39" t="s">
        <v>768</v>
      </c>
      <c r="J917" s="22" t="s">
        <v>829</v>
      </c>
    </row>
    <row r="918" ht="42" customHeight="1" spans="1:10">
      <c r="A918" s="161" t="s">
        <v>729</v>
      </c>
      <c r="B918" s="39" t="s">
        <v>1758</v>
      </c>
      <c r="C918" s="39" t="s">
        <v>797</v>
      </c>
      <c r="D918" s="39" t="s">
        <v>816</v>
      </c>
      <c r="E918" s="22" t="s">
        <v>830</v>
      </c>
      <c r="F918" s="39" t="s">
        <v>766</v>
      </c>
      <c r="G918" s="22" t="s">
        <v>1731</v>
      </c>
      <c r="H918" s="39" t="s">
        <v>832</v>
      </c>
      <c r="I918" s="39" t="s">
        <v>768</v>
      </c>
      <c r="J918" s="22" t="s">
        <v>833</v>
      </c>
    </row>
    <row r="919" ht="42" customHeight="1" spans="1:10">
      <c r="A919" s="160" t="s">
        <v>85</v>
      </c>
      <c r="B919" s="31"/>
      <c r="C919" s="31"/>
      <c r="D919" s="31"/>
      <c r="E919" s="31"/>
      <c r="F919" s="31"/>
      <c r="G919" s="31"/>
      <c r="H919" s="31"/>
      <c r="I919" s="31"/>
      <c r="J919" s="31"/>
    </row>
    <row r="920" ht="42" customHeight="1" spans="1:10">
      <c r="A920" s="161" t="s">
        <v>514</v>
      </c>
      <c r="B920" s="39" t="s">
        <v>1761</v>
      </c>
      <c r="C920" s="39" t="s">
        <v>763</v>
      </c>
      <c r="D920" s="39" t="s">
        <v>764</v>
      </c>
      <c r="E920" s="22" t="s">
        <v>820</v>
      </c>
      <c r="F920" s="39" t="s">
        <v>766</v>
      </c>
      <c r="G920" s="22" t="s">
        <v>1390</v>
      </c>
      <c r="H920" s="39" t="s">
        <v>821</v>
      </c>
      <c r="I920" s="39" t="s">
        <v>768</v>
      </c>
      <c r="J920" s="22" t="s">
        <v>1762</v>
      </c>
    </row>
    <row r="921" ht="42" customHeight="1" spans="1:10">
      <c r="A921" s="161" t="s">
        <v>514</v>
      </c>
      <c r="B921" s="39" t="s">
        <v>1761</v>
      </c>
      <c r="C921" s="39" t="s">
        <v>763</v>
      </c>
      <c r="D921" s="39" t="s">
        <v>781</v>
      </c>
      <c r="E921" s="22" t="s">
        <v>823</v>
      </c>
      <c r="F921" s="39" t="s">
        <v>766</v>
      </c>
      <c r="G921" s="22" t="s">
        <v>808</v>
      </c>
      <c r="H921" s="39" t="s">
        <v>824</v>
      </c>
      <c r="I921" s="39" t="s">
        <v>789</v>
      </c>
      <c r="J921" s="22" t="s">
        <v>825</v>
      </c>
    </row>
    <row r="922" ht="42" customHeight="1" spans="1:10">
      <c r="A922" s="161" t="s">
        <v>514</v>
      </c>
      <c r="B922" s="39" t="s">
        <v>1761</v>
      </c>
      <c r="C922" s="39" t="s">
        <v>784</v>
      </c>
      <c r="D922" s="39" t="s">
        <v>785</v>
      </c>
      <c r="E922" s="22" t="s">
        <v>1763</v>
      </c>
      <c r="F922" s="39" t="s">
        <v>766</v>
      </c>
      <c r="G922" s="22" t="s">
        <v>780</v>
      </c>
      <c r="H922" s="39" t="s">
        <v>773</v>
      </c>
      <c r="I922" s="39" t="s">
        <v>789</v>
      </c>
      <c r="J922" s="22" t="s">
        <v>1764</v>
      </c>
    </row>
    <row r="923" ht="42" customHeight="1" spans="1:10">
      <c r="A923" s="161" t="s">
        <v>514</v>
      </c>
      <c r="B923" s="39" t="s">
        <v>1761</v>
      </c>
      <c r="C923" s="39" t="s">
        <v>792</v>
      </c>
      <c r="D923" s="39" t="s">
        <v>793</v>
      </c>
      <c r="E923" s="22" t="s">
        <v>828</v>
      </c>
      <c r="F923" s="39" t="s">
        <v>771</v>
      </c>
      <c r="G923" s="22" t="s">
        <v>772</v>
      </c>
      <c r="H923" s="39" t="s">
        <v>773</v>
      </c>
      <c r="I923" s="39" t="s">
        <v>768</v>
      </c>
      <c r="J923" s="22" t="s">
        <v>829</v>
      </c>
    </row>
    <row r="924" ht="42" customHeight="1" spans="1:10">
      <c r="A924" s="161" t="s">
        <v>514</v>
      </c>
      <c r="B924" s="39" t="s">
        <v>1761</v>
      </c>
      <c r="C924" s="39" t="s">
        <v>797</v>
      </c>
      <c r="D924" s="39" t="s">
        <v>816</v>
      </c>
      <c r="E924" s="22" t="s">
        <v>830</v>
      </c>
      <c r="F924" s="39" t="s">
        <v>766</v>
      </c>
      <c r="G924" s="22" t="s">
        <v>1765</v>
      </c>
      <c r="H924" s="39" t="s">
        <v>832</v>
      </c>
      <c r="I924" s="39" t="s">
        <v>768</v>
      </c>
      <c r="J924" s="22" t="s">
        <v>833</v>
      </c>
    </row>
    <row r="925" ht="42" customHeight="1" spans="1:10">
      <c r="A925" s="161" t="s">
        <v>669</v>
      </c>
      <c r="B925" s="39" t="s">
        <v>1766</v>
      </c>
      <c r="C925" s="39" t="s">
        <v>763</v>
      </c>
      <c r="D925" s="39" t="s">
        <v>764</v>
      </c>
      <c r="E925" s="22" t="s">
        <v>859</v>
      </c>
      <c r="F925" s="39" t="s">
        <v>844</v>
      </c>
      <c r="G925" s="22" t="s">
        <v>1767</v>
      </c>
      <c r="H925" s="39" t="s">
        <v>841</v>
      </c>
      <c r="I925" s="39" t="s">
        <v>768</v>
      </c>
      <c r="J925" s="22" t="s">
        <v>861</v>
      </c>
    </row>
    <row r="926" ht="42" customHeight="1" spans="1:10">
      <c r="A926" s="161" t="s">
        <v>669</v>
      </c>
      <c r="B926" s="39" t="s">
        <v>1766</v>
      </c>
      <c r="C926" s="39" t="s">
        <v>763</v>
      </c>
      <c r="D926" s="39" t="s">
        <v>764</v>
      </c>
      <c r="E926" s="22" t="s">
        <v>1768</v>
      </c>
      <c r="F926" s="39" t="s">
        <v>813</v>
      </c>
      <c r="G926" s="22" t="s">
        <v>126</v>
      </c>
      <c r="H926" s="39" t="s">
        <v>773</v>
      </c>
      <c r="I926" s="39" t="s">
        <v>789</v>
      </c>
      <c r="J926" s="22" t="s">
        <v>1769</v>
      </c>
    </row>
    <row r="927" ht="42" customHeight="1" spans="1:10">
      <c r="A927" s="161" t="s">
        <v>669</v>
      </c>
      <c r="B927" s="39" t="s">
        <v>1766</v>
      </c>
      <c r="C927" s="39" t="s">
        <v>763</v>
      </c>
      <c r="D927" s="39" t="s">
        <v>764</v>
      </c>
      <c r="E927" s="22" t="s">
        <v>1740</v>
      </c>
      <c r="F927" s="39" t="s">
        <v>771</v>
      </c>
      <c r="G927" s="22" t="s">
        <v>1770</v>
      </c>
      <c r="H927" s="39" t="s">
        <v>821</v>
      </c>
      <c r="I927" s="39" t="s">
        <v>768</v>
      </c>
      <c r="J927" s="22" t="s">
        <v>1771</v>
      </c>
    </row>
    <row r="928" ht="42" customHeight="1" spans="1:10">
      <c r="A928" s="161" t="s">
        <v>669</v>
      </c>
      <c r="B928" s="39" t="s">
        <v>1766</v>
      </c>
      <c r="C928" s="39" t="s">
        <v>763</v>
      </c>
      <c r="D928" s="39" t="s">
        <v>764</v>
      </c>
      <c r="E928" s="22" t="s">
        <v>1772</v>
      </c>
      <c r="F928" s="39" t="s">
        <v>771</v>
      </c>
      <c r="G928" s="22" t="s">
        <v>1773</v>
      </c>
      <c r="H928" s="39" t="s">
        <v>821</v>
      </c>
      <c r="I928" s="39" t="s">
        <v>768</v>
      </c>
      <c r="J928" s="22" t="s">
        <v>1771</v>
      </c>
    </row>
    <row r="929" ht="42" customHeight="1" spans="1:10">
      <c r="A929" s="161" t="s">
        <v>669</v>
      </c>
      <c r="B929" s="39" t="s">
        <v>1766</v>
      </c>
      <c r="C929" s="39" t="s">
        <v>763</v>
      </c>
      <c r="D929" s="39" t="s">
        <v>777</v>
      </c>
      <c r="E929" s="22" t="s">
        <v>1774</v>
      </c>
      <c r="F929" s="39" t="s">
        <v>813</v>
      </c>
      <c r="G929" s="22" t="s">
        <v>1170</v>
      </c>
      <c r="H929" s="39" t="s">
        <v>773</v>
      </c>
      <c r="I929" s="39" t="s">
        <v>789</v>
      </c>
      <c r="J929" s="22" t="s">
        <v>1775</v>
      </c>
    </row>
    <row r="930" ht="42" customHeight="1" spans="1:10">
      <c r="A930" s="161" t="s">
        <v>669</v>
      </c>
      <c r="B930" s="39" t="s">
        <v>1766</v>
      </c>
      <c r="C930" s="39" t="s">
        <v>763</v>
      </c>
      <c r="D930" s="39" t="s">
        <v>777</v>
      </c>
      <c r="E930" s="22" t="s">
        <v>1776</v>
      </c>
      <c r="F930" s="39" t="s">
        <v>771</v>
      </c>
      <c r="G930" s="22" t="s">
        <v>772</v>
      </c>
      <c r="H930" s="39" t="s">
        <v>773</v>
      </c>
      <c r="I930" s="39" t="s">
        <v>789</v>
      </c>
      <c r="J930" s="22" t="s">
        <v>1777</v>
      </c>
    </row>
    <row r="931" ht="42" customHeight="1" spans="1:10">
      <c r="A931" s="161" t="s">
        <v>669</v>
      </c>
      <c r="B931" s="39" t="s">
        <v>1766</v>
      </c>
      <c r="C931" s="39" t="s">
        <v>763</v>
      </c>
      <c r="D931" s="39" t="s">
        <v>777</v>
      </c>
      <c r="E931" s="22" t="s">
        <v>1778</v>
      </c>
      <c r="F931" s="39" t="s">
        <v>771</v>
      </c>
      <c r="G931" s="22" t="s">
        <v>776</v>
      </c>
      <c r="H931" s="39" t="s">
        <v>773</v>
      </c>
      <c r="I931" s="39" t="s">
        <v>789</v>
      </c>
      <c r="J931" s="22" t="s">
        <v>1779</v>
      </c>
    </row>
    <row r="932" ht="42" customHeight="1" spans="1:10">
      <c r="A932" s="161" t="s">
        <v>669</v>
      </c>
      <c r="B932" s="39" t="s">
        <v>1766</v>
      </c>
      <c r="C932" s="39" t="s">
        <v>763</v>
      </c>
      <c r="D932" s="39" t="s">
        <v>781</v>
      </c>
      <c r="E932" s="22" t="s">
        <v>905</v>
      </c>
      <c r="F932" s="39" t="s">
        <v>766</v>
      </c>
      <c r="G932" s="22" t="s">
        <v>1780</v>
      </c>
      <c r="H932" s="39" t="s">
        <v>841</v>
      </c>
      <c r="I932" s="39" t="s">
        <v>768</v>
      </c>
      <c r="J932" s="22" t="s">
        <v>1781</v>
      </c>
    </row>
    <row r="933" ht="42" customHeight="1" spans="1:10">
      <c r="A933" s="161" t="s">
        <v>669</v>
      </c>
      <c r="B933" s="39" t="s">
        <v>1766</v>
      </c>
      <c r="C933" s="39" t="s">
        <v>763</v>
      </c>
      <c r="D933" s="39" t="s">
        <v>781</v>
      </c>
      <c r="E933" s="22" t="s">
        <v>1782</v>
      </c>
      <c r="F933" s="39" t="s">
        <v>771</v>
      </c>
      <c r="G933" s="22" t="s">
        <v>776</v>
      </c>
      <c r="H933" s="39" t="s">
        <v>773</v>
      </c>
      <c r="I933" s="39" t="s">
        <v>789</v>
      </c>
      <c r="J933" s="22" t="s">
        <v>1783</v>
      </c>
    </row>
    <row r="934" ht="42" customHeight="1" spans="1:10">
      <c r="A934" s="161" t="s">
        <v>669</v>
      </c>
      <c r="B934" s="39" t="s">
        <v>1766</v>
      </c>
      <c r="C934" s="39" t="s">
        <v>784</v>
      </c>
      <c r="D934" s="39" t="s">
        <v>836</v>
      </c>
      <c r="E934" s="22" t="s">
        <v>1784</v>
      </c>
      <c r="F934" s="39" t="s">
        <v>771</v>
      </c>
      <c r="G934" s="22" t="s">
        <v>1785</v>
      </c>
      <c r="H934" s="39" t="s">
        <v>809</v>
      </c>
      <c r="I934" s="39" t="s">
        <v>768</v>
      </c>
      <c r="J934" s="22" t="s">
        <v>1784</v>
      </c>
    </row>
    <row r="935" ht="42" customHeight="1" spans="1:10">
      <c r="A935" s="161" t="s">
        <v>669</v>
      </c>
      <c r="B935" s="39" t="s">
        <v>1766</v>
      </c>
      <c r="C935" s="39" t="s">
        <v>784</v>
      </c>
      <c r="D935" s="39" t="s">
        <v>785</v>
      </c>
      <c r="E935" s="22" t="s">
        <v>913</v>
      </c>
      <c r="F935" s="39" t="s">
        <v>771</v>
      </c>
      <c r="G935" s="22" t="s">
        <v>914</v>
      </c>
      <c r="H935" s="39" t="s">
        <v>773</v>
      </c>
      <c r="I935" s="39" t="s">
        <v>768</v>
      </c>
      <c r="J935" s="22" t="s">
        <v>915</v>
      </c>
    </row>
    <row r="936" ht="42" customHeight="1" spans="1:10">
      <c r="A936" s="161" t="s">
        <v>669</v>
      </c>
      <c r="B936" s="39" t="s">
        <v>1766</v>
      </c>
      <c r="C936" s="39" t="s">
        <v>784</v>
      </c>
      <c r="D936" s="39" t="s">
        <v>785</v>
      </c>
      <c r="E936" s="22" t="s">
        <v>1786</v>
      </c>
      <c r="F936" s="39" t="s">
        <v>771</v>
      </c>
      <c r="G936" s="22" t="s">
        <v>951</v>
      </c>
      <c r="H936" s="39" t="s">
        <v>773</v>
      </c>
      <c r="I936" s="39" t="s">
        <v>789</v>
      </c>
      <c r="J936" s="22" t="s">
        <v>920</v>
      </c>
    </row>
    <row r="937" ht="42" customHeight="1" spans="1:10">
      <c r="A937" s="161" t="s">
        <v>669</v>
      </c>
      <c r="B937" s="39" t="s">
        <v>1766</v>
      </c>
      <c r="C937" s="39" t="s">
        <v>784</v>
      </c>
      <c r="D937" s="39" t="s">
        <v>811</v>
      </c>
      <c r="E937" s="22" t="s">
        <v>1787</v>
      </c>
      <c r="F937" s="39" t="s">
        <v>813</v>
      </c>
      <c r="G937" s="22" t="s">
        <v>951</v>
      </c>
      <c r="H937" s="39" t="s">
        <v>773</v>
      </c>
      <c r="I937" s="39" t="s">
        <v>789</v>
      </c>
      <c r="J937" s="22" t="s">
        <v>1788</v>
      </c>
    </row>
    <row r="938" ht="42" customHeight="1" spans="1:10">
      <c r="A938" s="161" t="s">
        <v>669</v>
      </c>
      <c r="B938" s="39" t="s">
        <v>1766</v>
      </c>
      <c r="C938" s="39" t="s">
        <v>784</v>
      </c>
      <c r="D938" s="39" t="s">
        <v>811</v>
      </c>
      <c r="E938" s="22" t="s">
        <v>1789</v>
      </c>
      <c r="F938" s="39" t="s">
        <v>771</v>
      </c>
      <c r="G938" s="22" t="s">
        <v>122</v>
      </c>
      <c r="H938" s="39" t="s">
        <v>809</v>
      </c>
      <c r="I938" s="39" t="s">
        <v>768</v>
      </c>
      <c r="J938" s="22" t="s">
        <v>1790</v>
      </c>
    </row>
    <row r="939" ht="42" customHeight="1" spans="1:10">
      <c r="A939" s="161" t="s">
        <v>669</v>
      </c>
      <c r="B939" s="39" t="s">
        <v>1766</v>
      </c>
      <c r="C939" s="39" t="s">
        <v>792</v>
      </c>
      <c r="D939" s="39" t="s">
        <v>793</v>
      </c>
      <c r="E939" s="22" t="s">
        <v>793</v>
      </c>
      <c r="F939" s="39" t="s">
        <v>771</v>
      </c>
      <c r="G939" s="22" t="s">
        <v>796</v>
      </c>
      <c r="H939" s="39" t="s">
        <v>773</v>
      </c>
      <c r="I939" s="39" t="s">
        <v>768</v>
      </c>
      <c r="J939" s="22" t="s">
        <v>815</v>
      </c>
    </row>
    <row r="940" ht="42" customHeight="1" spans="1:10">
      <c r="A940" s="161" t="s">
        <v>669</v>
      </c>
      <c r="B940" s="39" t="s">
        <v>1766</v>
      </c>
      <c r="C940" s="39" t="s">
        <v>797</v>
      </c>
      <c r="D940" s="39" t="s">
        <v>816</v>
      </c>
      <c r="E940" s="22" t="s">
        <v>1791</v>
      </c>
      <c r="F940" s="39" t="s">
        <v>844</v>
      </c>
      <c r="G940" s="22" t="s">
        <v>1767</v>
      </c>
      <c r="H940" s="39" t="s">
        <v>841</v>
      </c>
      <c r="I940" s="39" t="s">
        <v>768</v>
      </c>
      <c r="J940" s="22" t="s">
        <v>1792</v>
      </c>
    </row>
    <row r="941" ht="42" customHeight="1" spans="1:10">
      <c r="A941" s="161" t="s">
        <v>512</v>
      </c>
      <c r="B941" s="39" t="s">
        <v>819</v>
      </c>
      <c r="C941" s="39" t="s">
        <v>763</v>
      </c>
      <c r="D941" s="39" t="s">
        <v>764</v>
      </c>
      <c r="E941" s="22" t="s">
        <v>820</v>
      </c>
      <c r="F941" s="39" t="s">
        <v>766</v>
      </c>
      <c r="G941" s="22" t="s">
        <v>120</v>
      </c>
      <c r="H941" s="39" t="s">
        <v>821</v>
      </c>
      <c r="I941" s="39" t="s">
        <v>768</v>
      </c>
      <c r="J941" s="22" t="s">
        <v>822</v>
      </c>
    </row>
    <row r="942" ht="42" customHeight="1" spans="1:10">
      <c r="A942" s="161" t="s">
        <v>512</v>
      </c>
      <c r="B942" s="39" t="s">
        <v>819</v>
      </c>
      <c r="C942" s="39" t="s">
        <v>763</v>
      </c>
      <c r="D942" s="39" t="s">
        <v>781</v>
      </c>
      <c r="E942" s="22" t="s">
        <v>823</v>
      </c>
      <c r="F942" s="39" t="s">
        <v>766</v>
      </c>
      <c r="G942" s="22" t="s">
        <v>808</v>
      </c>
      <c r="H942" s="39" t="s">
        <v>824</v>
      </c>
      <c r="I942" s="39" t="s">
        <v>789</v>
      </c>
      <c r="J942" s="22" t="s">
        <v>825</v>
      </c>
    </row>
    <row r="943" ht="42" customHeight="1" spans="1:10">
      <c r="A943" s="161" t="s">
        <v>512</v>
      </c>
      <c r="B943" s="39" t="s">
        <v>819</v>
      </c>
      <c r="C943" s="39" t="s">
        <v>784</v>
      </c>
      <c r="D943" s="39" t="s">
        <v>785</v>
      </c>
      <c r="E943" s="22" t="s">
        <v>826</v>
      </c>
      <c r="F943" s="39" t="s">
        <v>766</v>
      </c>
      <c r="G943" s="22" t="s">
        <v>780</v>
      </c>
      <c r="H943" s="39" t="s">
        <v>773</v>
      </c>
      <c r="I943" s="39" t="s">
        <v>789</v>
      </c>
      <c r="J943" s="22" t="s">
        <v>827</v>
      </c>
    </row>
    <row r="944" ht="42" customHeight="1" spans="1:10">
      <c r="A944" s="161" t="s">
        <v>512</v>
      </c>
      <c r="B944" s="39" t="s">
        <v>819</v>
      </c>
      <c r="C944" s="39" t="s">
        <v>792</v>
      </c>
      <c r="D944" s="39" t="s">
        <v>793</v>
      </c>
      <c r="E944" s="22" t="s">
        <v>828</v>
      </c>
      <c r="F944" s="39" t="s">
        <v>771</v>
      </c>
      <c r="G944" s="22" t="s">
        <v>772</v>
      </c>
      <c r="H944" s="39" t="s">
        <v>773</v>
      </c>
      <c r="I944" s="39" t="s">
        <v>768</v>
      </c>
      <c r="J944" s="22" t="s">
        <v>829</v>
      </c>
    </row>
    <row r="945" ht="42" customHeight="1" spans="1:10">
      <c r="A945" s="161" t="s">
        <v>512</v>
      </c>
      <c r="B945" s="39" t="s">
        <v>819</v>
      </c>
      <c r="C945" s="39" t="s">
        <v>797</v>
      </c>
      <c r="D945" s="39" t="s">
        <v>816</v>
      </c>
      <c r="E945" s="22" t="s">
        <v>830</v>
      </c>
      <c r="F945" s="39" t="s">
        <v>766</v>
      </c>
      <c r="G945" s="22" t="s">
        <v>831</v>
      </c>
      <c r="H945" s="39" t="s">
        <v>832</v>
      </c>
      <c r="I945" s="39" t="s">
        <v>768</v>
      </c>
      <c r="J945" s="22" t="s">
        <v>833</v>
      </c>
    </row>
    <row r="946" ht="42" customHeight="1" spans="1:10">
      <c r="A946" s="161" t="s">
        <v>725</v>
      </c>
      <c r="B946" s="39" t="s">
        <v>1793</v>
      </c>
      <c r="C946" s="39" t="s">
        <v>763</v>
      </c>
      <c r="D946" s="39" t="s">
        <v>764</v>
      </c>
      <c r="E946" s="22" t="s">
        <v>843</v>
      </c>
      <c r="F946" s="39" t="s">
        <v>766</v>
      </c>
      <c r="G946" s="22" t="s">
        <v>1794</v>
      </c>
      <c r="H946" s="39" t="s">
        <v>832</v>
      </c>
      <c r="I946" s="39" t="s">
        <v>768</v>
      </c>
      <c r="J946" s="22" t="s">
        <v>846</v>
      </c>
    </row>
    <row r="947" ht="42" customHeight="1" spans="1:10">
      <c r="A947" s="161" t="s">
        <v>725</v>
      </c>
      <c r="B947" s="39" t="s">
        <v>1793</v>
      </c>
      <c r="C947" s="39" t="s">
        <v>763</v>
      </c>
      <c r="D947" s="39" t="s">
        <v>777</v>
      </c>
      <c r="E947" s="22" t="s">
        <v>847</v>
      </c>
      <c r="F947" s="39" t="s">
        <v>766</v>
      </c>
      <c r="G947" s="22" t="s">
        <v>780</v>
      </c>
      <c r="H947" s="39" t="s">
        <v>773</v>
      </c>
      <c r="I947" s="39" t="s">
        <v>768</v>
      </c>
      <c r="J947" s="22" t="s">
        <v>848</v>
      </c>
    </row>
    <row r="948" ht="42" customHeight="1" spans="1:10">
      <c r="A948" s="161" t="s">
        <v>725</v>
      </c>
      <c r="B948" s="39" t="s">
        <v>1793</v>
      </c>
      <c r="C948" s="39" t="s">
        <v>763</v>
      </c>
      <c r="D948" s="39" t="s">
        <v>781</v>
      </c>
      <c r="E948" s="22" t="s">
        <v>1795</v>
      </c>
      <c r="F948" s="39" t="s">
        <v>771</v>
      </c>
      <c r="G948" s="22" t="s">
        <v>1261</v>
      </c>
      <c r="H948" s="39" t="s">
        <v>832</v>
      </c>
      <c r="I948" s="39" t="s">
        <v>768</v>
      </c>
      <c r="J948" s="22" t="s">
        <v>1796</v>
      </c>
    </row>
    <row r="949" ht="42" customHeight="1" spans="1:10">
      <c r="A949" s="161" t="s">
        <v>725</v>
      </c>
      <c r="B949" s="39" t="s">
        <v>1793</v>
      </c>
      <c r="C949" s="39" t="s">
        <v>784</v>
      </c>
      <c r="D949" s="39" t="s">
        <v>836</v>
      </c>
      <c r="E949" s="22" t="s">
        <v>851</v>
      </c>
      <c r="F949" s="39" t="s">
        <v>766</v>
      </c>
      <c r="G949" s="22" t="s">
        <v>852</v>
      </c>
      <c r="H949" s="39" t="s">
        <v>773</v>
      </c>
      <c r="I949" s="39" t="s">
        <v>768</v>
      </c>
      <c r="J949" s="22" t="s">
        <v>853</v>
      </c>
    </row>
    <row r="950" ht="42" customHeight="1" spans="1:10">
      <c r="A950" s="161" t="s">
        <v>725</v>
      </c>
      <c r="B950" s="39" t="s">
        <v>1793</v>
      </c>
      <c r="C950" s="39" t="s">
        <v>792</v>
      </c>
      <c r="D950" s="39" t="s">
        <v>793</v>
      </c>
      <c r="E950" s="22" t="s">
        <v>854</v>
      </c>
      <c r="F950" s="39" t="s">
        <v>771</v>
      </c>
      <c r="G950" s="22" t="s">
        <v>772</v>
      </c>
      <c r="H950" s="39" t="s">
        <v>773</v>
      </c>
      <c r="I950" s="39" t="s">
        <v>768</v>
      </c>
      <c r="J950" s="22" t="s">
        <v>854</v>
      </c>
    </row>
    <row r="951" ht="42" customHeight="1" spans="1:10">
      <c r="A951" s="161" t="s">
        <v>725</v>
      </c>
      <c r="B951" s="39" t="s">
        <v>1793</v>
      </c>
      <c r="C951" s="39" t="s">
        <v>797</v>
      </c>
      <c r="D951" s="39" t="s">
        <v>816</v>
      </c>
      <c r="E951" s="22" t="s">
        <v>1791</v>
      </c>
      <c r="F951" s="39" t="s">
        <v>844</v>
      </c>
      <c r="G951" s="22" t="s">
        <v>1797</v>
      </c>
      <c r="H951" s="39" t="s">
        <v>832</v>
      </c>
      <c r="I951" s="39" t="s">
        <v>768</v>
      </c>
      <c r="J951" s="22" t="s">
        <v>1798</v>
      </c>
    </row>
    <row r="952" ht="42" customHeight="1" spans="1:10">
      <c r="A952" s="160" t="s">
        <v>79</v>
      </c>
      <c r="B952" s="31"/>
      <c r="C952" s="31"/>
      <c r="D952" s="31"/>
      <c r="E952" s="31"/>
      <c r="F952" s="31"/>
      <c r="G952" s="31"/>
      <c r="H952" s="31"/>
      <c r="I952" s="31"/>
      <c r="J952" s="31"/>
    </row>
    <row r="953" ht="42" customHeight="1" spans="1:10">
      <c r="A953" s="161" t="s">
        <v>512</v>
      </c>
      <c r="B953" s="39" t="s">
        <v>819</v>
      </c>
      <c r="C953" s="39" t="s">
        <v>763</v>
      </c>
      <c r="D953" s="39" t="s">
        <v>764</v>
      </c>
      <c r="E953" s="22" t="s">
        <v>820</v>
      </c>
      <c r="F953" s="39" t="s">
        <v>766</v>
      </c>
      <c r="G953" s="22" t="s">
        <v>803</v>
      </c>
      <c r="H953" s="39" t="s">
        <v>821</v>
      </c>
      <c r="I953" s="39" t="s">
        <v>768</v>
      </c>
      <c r="J953" s="22" t="s">
        <v>822</v>
      </c>
    </row>
    <row r="954" ht="42" customHeight="1" spans="1:10">
      <c r="A954" s="161" t="s">
        <v>512</v>
      </c>
      <c r="B954" s="39" t="s">
        <v>819</v>
      </c>
      <c r="C954" s="39" t="s">
        <v>763</v>
      </c>
      <c r="D954" s="39" t="s">
        <v>777</v>
      </c>
      <c r="E954" s="22" t="s">
        <v>1799</v>
      </c>
      <c r="F954" s="39" t="s">
        <v>771</v>
      </c>
      <c r="G954" s="22" t="s">
        <v>1800</v>
      </c>
      <c r="H954" s="39" t="s">
        <v>773</v>
      </c>
      <c r="I954" s="39" t="s">
        <v>768</v>
      </c>
      <c r="J954" s="22" t="s">
        <v>1801</v>
      </c>
    </row>
    <row r="955" ht="42" customHeight="1" spans="1:10">
      <c r="A955" s="161" t="s">
        <v>512</v>
      </c>
      <c r="B955" s="39" t="s">
        <v>819</v>
      </c>
      <c r="C955" s="39" t="s">
        <v>763</v>
      </c>
      <c r="D955" s="39" t="s">
        <v>781</v>
      </c>
      <c r="E955" s="22" t="s">
        <v>823</v>
      </c>
      <c r="F955" s="39" t="s">
        <v>766</v>
      </c>
      <c r="G955" s="22" t="s">
        <v>128</v>
      </c>
      <c r="H955" s="39" t="s">
        <v>1199</v>
      </c>
      <c r="I955" s="39" t="s">
        <v>768</v>
      </c>
      <c r="J955" s="22" t="s">
        <v>825</v>
      </c>
    </row>
    <row r="956" ht="42" customHeight="1" spans="1:10">
      <c r="A956" s="161" t="s">
        <v>512</v>
      </c>
      <c r="B956" s="39" t="s">
        <v>819</v>
      </c>
      <c r="C956" s="39" t="s">
        <v>784</v>
      </c>
      <c r="D956" s="39" t="s">
        <v>785</v>
      </c>
      <c r="E956" s="22" t="s">
        <v>826</v>
      </c>
      <c r="F956" s="39" t="s">
        <v>766</v>
      </c>
      <c r="G956" s="22" t="s">
        <v>780</v>
      </c>
      <c r="H956" s="39" t="s">
        <v>773</v>
      </c>
      <c r="I956" s="39" t="s">
        <v>789</v>
      </c>
      <c r="J956" s="22" t="s">
        <v>827</v>
      </c>
    </row>
    <row r="957" ht="42" customHeight="1" spans="1:10">
      <c r="A957" s="161" t="s">
        <v>512</v>
      </c>
      <c r="B957" s="39" t="s">
        <v>819</v>
      </c>
      <c r="C957" s="39" t="s">
        <v>792</v>
      </c>
      <c r="D957" s="39" t="s">
        <v>793</v>
      </c>
      <c r="E957" s="22" t="s">
        <v>828</v>
      </c>
      <c r="F957" s="39" t="s">
        <v>771</v>
      </c>
      <c r="G957" s="22" t="s">
        <v>772</v>
      </c>
      <c r="H957" s="39" t="s">
        <v>773</v>
      </c>
      <c r="I957" s="39" t="s">
        <v>768</v>
      </c>
      <c r="J957" s="22" t="s">
        <v>829</v>
      </c>
    </row>
    <row r="958" ht="42" customHeight="1" spans="1:10">
      <c r="A958" s="161" t="s">
        <v>512</v>
      </c>
      <c r="B958" s="39" t="s">
        <v>819</v>
      </c>
      <c r="C958" s="39" t="s">
        <v>797</v>
      </c>
      <c r="D958" s="39" t="s">
        <v>816</v>
      </c>
      <c r="E958" s="22" t="s">
        <v>830</v>
      </c>
      <c r="F958" s="39" t="s">
        <v>766</v>
      </c>
      <c r="G958" s="22" t="s">
        <v>1802</v>
      </c>
      <c r="H958" s="39" t="s">
        <v>832</v>
      </c>
      <c r="I958" s="39" t="s">
        <v>768</v>
      </c>
      <c r="J958" s="22" t="s">
        <v>833</v>
      </c>
    </row>
    <row r="959" ht="42" customHeight="1" spans="1:10">
      <c r="A959" s="161" t="s">
        <v>708</v>
      </c>
      <c r="B959" s="39" t="s">
        <v>1803</v>
      </c>
      <c r="C959" s="39" t="s">
        <v>763</v>
      </c>
      <c r="D959" s="39" t="s">
        <v>764</v>
      </c>
      <c r="E959" s="22" t="s">
        <v>1804</v>
      </c>
      <c r="F959" s="39" t="s">
        <v>766</v>
      </c>
      <c r="G959" s="22" t="s">
        <v>1805</v>
      </c>
      <c r="H959" s="39" t="s">
        <v>1806</v>
      </c>
      <c r="I959" s="39" t="s">
        <v>768</v>
      </c>
      <c r="J959" s="22" t="s">
        <v>1807</v>
      </c>
    </row>
    <row r="960" ht="42" customHeight="1" spans="1:10">
      <c r="A960" s="161" t="s">
        <v>708</v>
      </c>
      <c r="B960" s="39" t="s">
        <v>1803</v>
      </c>
      <c r="C960" s="39" t="s">
        <v>763</v>
      </c>
      <c r="D960" s="39" t="s">
        <v>777</v>
      </c>
      <c r="E960" s="22" t="s">
        <v>1808</v>
      </c>
      <c r="F960" s="39" t="s">
        <v>766</v>
      </c>
      <c r="G960" s="22" t="s">
        <v>914</v>
      </c>
      <c r="H960" s="39" t="s">
        <v>773</v>
      </c>
      <c r="I960" s="39" t="s">
        <v>768</v>
      </c>
      <c r="J960" s="22" t="s">
        <v>1809</v>
      </c>
    </row>
    <row r="961" ht="42" customHeight="1" spans="1:10">
      <c r="A961" s="161" t="s">
        <v>708</v>
      </c>
      <c r="B961" s="39" t="s">
        <v>1803</v>
      </c>
      <c r="C961" s="39" t="s">
        <v>763</v>
      </c>
      <c r="D961" s="39" t="s">
        <v>781</v>
      </c>
      <c r="E961" s="22" t="s">
        <v>1780</v>
      </c>
      <c r="F961" s="39" t="s">
        <v>766</v>
      </c>
      <c r="G961" s="22" t="s">
        <v>128</v>
      </c>
      <c r="H961" s="39" t="s">
        <v>1199</v>
      </c>
      <c r="I961" s="39" t="s">
        <v>768</v>
      </c>
      <c r="J961" s="22" t="s">
        <v>1810</v>
      </c>
    </row>
    <row r="962" ht="42" customHeight="1" spans="1:10">
      <c r="A962" s="161" t="s">
        <v>708</v>
      </c>
      <c r="B962" s="39" t="s">
        <v>1803</v>
      </c>
      <c r="C962" s="39" t="s">
        <v>784</v>
      </c>
      <c r="D962" s="39" t="s">
        <v>785</v>
      </c>
      <c r="E962" s="22" t="s">
        <v>1811</v>
      </c>
      <c r="F962" s="39" t="s">
        <v>766</v>
      </c>
      <c r="G962" s="22" t="s">
        <v>1812</v>
      </c>
      <c r="H962" s="39" t="s">
        <v>773</v>
      </c>
      <c r="I962" s="39" t="s">
        <v>768</v>
      </c>
      <c r="J962" s="22" t="s">
        <v>1813</v>
      </c>
    </row>
    <row r="963" ht="42" customHeight="1" spans="1:10">
      <c r="A963" s="161" t="s">
        <v>708</v>
      </c>
      <c r="B963" s="39" t="s">
        <v>1803</v>
      </c>
      <c r="C963" s="39" t="s">
        <v>792</v>
      </c>
      <c r="D963" s="39" t="s">
        <v>793</v>
      </c>
      <c r="E963" s="22" t="s">
        <v>1447</v>
      </c>
      <c r="F963" s="39" t="s">
        <v>771</v>
      </c>
      <c r="G963" s="22" t="s">
        <v>914</v>
      </c>
      <c r="H963" s="39" t="s">
        <v>773</v>
      </c>
      <c r="I963" s="39" t="s">
        <v>768</v>
      </c>
      <c r="J963" s="22" t="s">
        <v>1814</v>
      </c>
    </row>
    <row r="964" ht="42" customHeight="1" spans="1:10">
      <c r="A964" s="161" t="s">
        <v>710</v>
      </c>
      <c r="B964" s="39" t="s">
        <v>1815</v>
      </c>
      <c r="C964" s="39" t="s">
        <v>763</v>
      </c>
      <c r="D964" s="39" t="s">
        <v>764</v>
      </c>
      <c r="E964" s="22" t="s">
        <v>1816</v>
      </c>
      <c r="F964" s="39" t="s">
        <v>766</v>
      </c>
      <c r="G964" s="22" t="s">
        <v>1739</v>
      </c>
      <c r="H964" s="39" t="s">
        <v>821</v>
      </c>
      <c r="I964" s="39" t="s">
        <v>768</v>
      </c>
      <c r="J964" s="22" t="s">
        <v>1817</v>
      </c>
    </row>
    <row r="965" ht="42" customHeight="1" spans="1:10">
      <c r="A965" s="161" t="s">
        <v>710</v>
      </c>
      <c r="B965" s="39" t="s">
        <v>1815</v>
      </c>
      <c r="C965" s="39" t="s">
        <v>763</v>
      </c>
      <c r="D965" s="39" t="s">
        <v>777</v>
      </c>
      <c r="E965" s="22" t="s">
        <v>1818</v>
      </c>
      <c r="F965" s="39" t="s">
        <v>766</v>
      </c>
      <c r="G965" s="22" t="s">
        <v>780</v>
      </c>
      <c r="H965" s="39" t="s">
        <v>773</v>
      </c>
      <c r="I965" s="39" t="s">
        <v>768</v>
      </c>
      <c r="J965" s="22" t="s">
        <v>1819</v>
      </c>
    </row>
    <row r="966" ht="42" customHeight="1" spans="1:10">
      <c r="A966" s="161" t="s">
        <v>710</v>
      </c>
      <c r="B966" s="39" t="s">
        <v>1815</v>
      </c>
      <c r="C966" s="39" t="s">
        <v>763</v>
      </c>
      <c r="D966" s="39" t="s">
        <v>781</v>
      </c>
      <c r="E966" s="22" t="s">
        <v>1780</v>
      </c>
      <c r="F966" s="39" t="s">
        <v>766</v>
      </c>
      <c r="G966" s="22" t="s">
        <v>128</v>
      </c>
      <c r="H966" s="39" t="s">
        <v>1199</v>
      </c>
      <c r="I966" s="39" t="s">
        <v>768</v>
      </c>
      <c r="J966" s="22" t="s">
        <v>1820</v>
      </c>
    </row>
    <row r="967" ht="42" customHeight="1" spans="1:10">
      <c r="A967" s="161" t="s">
        <v>710</v>
      </c>
      <c r="B967" s="39" t="s">
        <v>1815</v>
      </c>
      <c r="C967" s="39" t="s">
        <v>784</v>
      </c>
      <c r="D967" s="39" t="s">
        <v>785</v>
      </c>
      <c r="E967" s="22" t="s">
        <v>1821</v>
      </c>
      <c r="F967" s="39" t="s">
        <v>766</v>
      </c>
      <c r="G967" s="22" t="s">
        <v>1822</v>
      </c>
      <c r="H967" s="39" t="s">
        <v>773</v>
      </c>
      <c r="I967" s="39" t="s">
        <v>789</v>
      </c>
      <c r="J967" s="22" t="s">
        <v>1823</v>
      </c>
    </row>
    <row r="968" ht="42" customHeight="1" spans="1:10">
      <c r="A968" s="161" t="s">
        <v>710</v>
      </c>
      <c r="B968" s="39" t="s">
        <v>1815</v>
      </c>
      <c r="C968" s="39" t="s">
        <v>792</v>
      </c>
      <c r="D968" s="39" t="s">
        <v>793</v>
      </c>
      <c r="E968" s="22" t="s">
        <v>1824</v>
      </c>
      <c r="F968" s="39" t="s">
        <v>771</v>
      </c>
      <c r="G968" s="22" t="s">
        <v>776</v>
      </c>
      <c r="H968" s="39" t="s">
        <v>773</v>
      </c>
      <c r="I968" s="39" t="s">
        <v>768</v>
      </c>
      <c r="J968" s="22" t="s">
        <v>1825</v>
      </c>
    </row>
    <row r="969" ht="42" customHeight="1" spans="1:10">
      <c r="A969" s="161" t="s">
        <v>669</v>
      </c>
      <c r="B969" s="39" t="s">
        <v>1826</v>
      </c>
      <c r="C969" s="39" t="s">
        <v>763</v>
      </c>
      <c r="D969" s="39" t="s">
        <v>764</v>
      </c>
      <c r="E969" s="22" t="s">
        <v>1827</v>
      </c>
      <c r="F969" s="39" t="s">
        <v>771</v>
      </c>
      <c r="G969" s="22" t="s">
        <v>128</v>
      </c>
      <c r="H969" s="39" t="s">
        <v>1828</v>
      </c>
      <c r="I969" s="39" t="s">
        <v>768</v>
      </c>
      <c r="J969" s="22" t="s">
        <v>1829</v>
      </c>
    </row>
    <row r="970" ht="42" customHeight="1" spans="1:10">
      <c r="A970" s="161" t="s">
        <v>669</v>
      </c>
      <c r="B970" s="39" t="s">
        <v>1826</v>
      </c>
      <c r="C970" s="39" t="s">
        <v>763</v>
      </c>
      <c r="D970" s="39" t="s">
        <v>764</v>
      </c>
      <c r="E970" s="22" t="s">
        <v>1830</v>
      </c>
      <c r="F970" s="39" t="s">
        <v>766</v>
      </c>
      <c r="G970" s="22" t="s">
        <v>803</v>
      </c>
      <c r="H970" s="39" t="s">
        <v>1828</v>
      </c>
      <c r="I970" s="39" t="s">
        <v>768</v>
      </c>
      <c r="J970" s="22" t="s">
        <v>1831</v>
      </c>
    </row>
    <row r="971" ht="42" customHeight="1" spans="1:10">
      <c r="A971" s="161" t="s">
        <v>669</v>
      </c>
      <c r="B971" s="39" t="s">
        <v>1826</v>
      </c>
      <c r="C971" s="39" t="s">
        <v>763</v>
      </c>
      <c r="D971" s="39" t="s">
        <v>764</v>
      </c>
      <c r="E971" s="22" t="s">
        <v>1832</v>
      </c>
      <c r="F971" s="39" t="s">
        <v>766</v>
      </c>
      <c r="G971" s="22" t="s">
        <v>120</v>
      </c>
      <c r="H971" s="39" t="s">
        <v>821</v>
      </c>
      <c r="I971" s="39" t="s">
        <v>768</v>
      </c>
      <c r="J971" s="22" t="s">
        <v>1833</v>
      </c>
    </row>
    <row r="972" ht="42" customHeight="1" spans="1:10">
      <c r="A972" s="161" t="s">
        <v>669</v>
      </c>
      <c r="B972" s="39" t="s">
        <v>1826</v>
      </c>
      <c r="C972" s="39" t="s">
        <v>763</v>
      </c>
      <c r="D972" s="39" t="s">
        <v>764</v>
      </c>
      <c r="E972" s="22" t="s">
        <v>1834</v>
      </c>
      <c r="F972" s="39" t="s">
        <v>766</v>
      </c>
      <c r="G972" s="22" t="s">
        <v>119</v>
      </c>
      <c r="H972" s="39" t="s">
        <v>1835</v>
      </c>
      <c r="I972" s="39" t="s">
        <v>768</v>
      </c>
      <c r="J972" s="22" t="s">
        <v>1836</v>
      </c>
    </row>
    <row r="973" ht="42" customHeight="1" spans="1:10">
      <c r="A973" s="161" t="s">
        <v>669</v>
      </c>
      <c r="B973" s="39" t="s">
        <v>1826</v>
      </c>
      <c r="C973" s="39" t="s">
        <v>763</v>
      </c>
      <c r="D973" s="39" t="s">
        <v>764</v>
      </c>
      <c r="E973" s="22" t="s">
        <v>1837</v>
      </c>
      <c r="F973" s="39" t="s">
        <v>766</v>
      </c>
      <c r="G973" s="22" t="s">
        <v>128</v>
      </c>
      <c r="H973" s="39" t="s">
        <v>1199</v>
      </c>
      <c r="I973" s="39" t="s">
        <v>768</v>
      </c>
      <c r="J973" s="22" t="s">
        <v>1838</v>
      </c>
    </row>
    <row r="974" ht="42" customHeight="1" spans="1:10">
      <c r="A974" s="161" t="s">
        <v>669</v>
      </c>
      <c r="B974" s="39" t="s">
        <v>1826</v>
      </c>
      <c r="C974" s="39" t="s">
        <v>763</v>
      </c>
      <c r="D974" s="39" t="s">
        <v>777</v>
      </c>
      <c r="E974" s="22" t="s">
        <v>1839</v>
      </c>
      <c r="F974" s="39" t="s">
        <v>771</v>
      </c>
      <c r="G974" s="22" t="s">
        <v>1800</v>
      </c>
      <c r="H974" s="39" t="s">
        <v>773</v>
      </c>
      <c r="I974" s="39" t="s">
        <v>768</v>
      </c>
      <c r="J974" s="22" t="s">
        <v>1840</v>
      </c>
    </row>
    <row r="975" ht="42" customHeight="1" spans="1:10">
      <c r="A975" s="161" t="s">
        <v>669</v>
      </c>
      <c r="B975" s="39" t="s">
        <v>1826</v>
      </c>
      <c r="C975" s="39" t="s">
        <v>763</v>
      </c>
      <c r="D975" s="39" t="s">
        <v>781</v>
      </c>
      <c r="E975" s="22" t="s">
        <v>1841</v>
      </c>
      <c r="F975" s="39" t="s">
        <v>766</v>
      </c>
      <c r="G975" s="22" t="s">
        <v>128</v>
      </c>
      <c r="H975" s="39" t="s">
        <v>1199</v>
      </c>
      <c r="I975" s="39" t="s">
        <v>768</v>
      </c>
      <c r="J975" s="22" t="s">
        <v>1842</v>
      </c>
    </row>
    <row r="976" ht="42" customHeight="1" spans="1:10">
      <c r="A976" s="161" t="s">
        <v>669</v>
      </c>
      <c r="B976" s="39" t="s">
        <v>1826</v>
      </c>
      <c r="C976" s="39" t="s">
        <v>784</v>
      </c>
      <c r="D976" s="39" t="s">
        <v>785</v>
      </c>
      <c r="E976" s="22" t="s">
        <v>1843</v>
      </c>
      <c r="F976" s="39" t="s">
        <v>766</v>
      </c>
      <c r="G976" s="22" t="s">
        <v>1844</v>
      </c>
      <c r="H976" s="39" t="s">
        <v>773</v>
      </c>
      <c r="I976" s="39" t="s">
        <v>789</v>
      </c>
      <c r="J976" s="22" t="s">
        <v>1845</v>
      </c>
    </row>
    <row r="977" ht="42" customHeight="1" spans="1:10">
      <c r="A977" s="161" t="s">
        <v>669</v>
      </c>
      <c r="B977" s="39" t="s">
        <v>1826</v>
      </c>
      <c r="C977" s="39" t="s">
        <v>792</v>
      </c>
      <c r="D977" s="39" t="s">
        <v>793</v>
      </c>
      <c r="E977" s="22" t="s">
        <v>793</v>
      </c>
      <c r="F977" s="39" t="s">
        <v>771</v>
      </c>
      <c r="G977" s="22" t="s">
        <v>776</v>
      </c>
      <c r="H977" s="39" t="s">
        <v>773</v>
      </c>
      <c r="I977" s="39" t="s">
        <v>768</v>
      </c>
      <c r="J977" s="22" t="s">
        <v>1846</v>
      </c>
    </row>
    <row r="978" ht="42" customHeight="1" spans="1:10">
      <c r="A978" s="161" t="s">
        <v>669</v>
      </c>
      <c r="B978" s="39" t="s">
        <v>1826</v>
      </c>
      <c r="C978" s="39" t="s">
        <v>797</v>
      </c>
      <c r="D978" s="39" t="s">
        <v>816</v>
      </c>
      <c r="E978" s="22" t="s">
        <v>1847</v>
      </c>
      <c r="F978" s="39" t="s">
        <v>766</v>
      </c>
      <c r="G978" s="22" t="s">
        <v>1848</v>
      </c>
      <c r="H978" s="39" t="s">
        <v>832</v>
      </c>
      <c r="I978" s="39" t="s">
        <v>768</v>
      </c>
      <c r="J978" s="22" t="s">
        <v>1849</v>
      </c>
    </row>
    <row r="979" ht="42" customHeight="1" spans="1:10">
      <c r="A979" s="161" t="s">
        <v>669</v>
      </c>
      <c r="B979" s="39" t="s">
        <v>1826</v>
      </c>
      <c r="C979" s="39" t="s">
        <v>797</v>
      </c>
      <c r="D979" s="39" t="s">
        <v>816</v>
      </c>
      <c r="E979" s="22" t="s">
        <v>1850</v>
      </c>
      <c r="F979" s="39" t="s">
        <v>766</v>
      </c>
      <c r="G979" s="22" t="s">
        <v>1851</v>
      </c>
      <c r="H979" s="39" t="s">
        <v>832</v>
      </c>
      <c r="I979" s="39" t="s">
        <v>768</v>
      </c>
      <c r="J979" s="22" t="s">
        <v>1852</v>
      </c>
    </row>
    <row r="980" ht="42" customHeight="1" spans="1:10">
      <c r="A980" s="161" t="s">
        <v>669</v>
      </c>
      <c r="B980" s="39" t="s">
        <v>1826</v>
      </c>
      <c r="C980" s="39" t="s">
        <v>797</v>
      </c>
      <c r="D980" s="39" t="s">
        <v>816</v>
      </c>
      <c r="E980" s="22" t="s">
        <v>681</v>
      </c>
      <c r="F980" s="39" t="s">
        <v>766</v>
      </c>
      <c r="G980" s="22" t="s">
        <v>1851</v>
      </c>
      <c r="H980" s="39" t="s">
        <v>832</v>
      </c>
      <c r="I980" s="39" t="s">
        <v>768</v>
      </c>
      <c r="J980" s="22" t="s">
        <v>1853</v>
      </c>
    </row>
    <row r="981" ht="42" customHeight="1" spans="1:10">
      <c r="A981" s="161" t="s">
        <v>669</v>
      </c>
      <c r="B981" s="39" t="s">
        <v>1826</v>
      </c>
      <c r="C981" s="39" t="s">
        <v>797</v>
      </c>
      <c r="D981" s="39" t="s">
        <v>816</v>
      </c>
      <c r="E981" s="22" t="s">
        <v>1854</v>
      </c>
      <c r="F981" s="39" t="s">
        <v>766</v>
      </c>
      <c r="G981" s="22" t="s">
        <v>1855</v>
      </c>
      <c r="H981" s="39" t="s">
        <v>832</v>
      </c>
      <c r="I981" s="39" t="s">
        <v>768</v>
      </c>
      <c r="J981" s="22" t="s">
        <v>1856</v>
      </c>
    </row>
    <row r="982" ht="42" customHeight="1" spans="1:10">
      <c r="A982" s="161" t="s">
        <v>669</v>
      </c>
      <c r="B982" s="39" t="s">
        <v>1826</v>
      </c>
      <c r="C982" s="39" t="s">
        <v>797</v>
      </c>
      <c r="D982" s="39" t="s">
        <v>816</v>
      </c>
      <c r="E982" s="22" t="s">
        <v>1857</v>
      </c>
      <c r="F982" s="39" t="s">
        <v>766</v>
      </c>
      <c r="G982" s="22" t="s">
        <v>1858</v>
      </c>
      <c r="H982" s="39" t="s">
        <v>832</v>
      </c>
      <c r="I982" s="39" t="s">
        <v>768</v>
      </c>
      <c r="J982" s="22" t="s">
        <v>1859</v>
      </c>
    </row>
    <row r="983" ht="42" customHeight="1" spans="1:10">
      <c r="A983" s="160" t="s">
        <v>101</v>
      </c>
      <c r="B983" s="31"/>
      <c r="C983" s="31"/>
      <c r="D983" s="31"/>
      <c r="E983" s="31"/>
      <c r="F983" s="31"/>
      <c r="G983" s="31"/>
      <c r="H983" s="31"/>
      <c r="I983" s="31"/>
      <c r="J983" s="31"/>
    </row>
    <row r="984" ht="42" customHeight="1" spans="1:10">
      <c r="A984" s="161" t="s">
        <v>725</v>
      </c>
      <c r="B984" s="39" t="s">
        <v>1860</v>
      </c>
      <c r="C984" s="39" t="s">
        <v>763</v>
      </c>
      <c r="D984" s="39" t="s">
        <v>764</v>
      </c>
      <c r="E984" s="22" t="s">
        <v>843</v>
      </c>
      <c r="F984" s="39" t="s">
        <v>844</v>
      </c>
      <c r="G984" s="22" t="s">
        <v>1861</v>
      </c>
      <c r="H984" s="39" t="s">
        <v>832</v>
      </c>
      <c r="I984" s="39" t="s">
        <v>768</v>
      </c>
      <c r="J984" s="22" t="s">
        <v>846</v>
      </c>
    </row>
    <row r="985" ht="42" customHeight="1" spans="1:10">
      <c r="A985" s="161" t="s">
        <v>725</v>
      </c>
      <c r="B985" s="39" t="s">
        <v>1860</v>
      </c>
      <c r="C985" s="39" t="s">
        <v>763</v>
      </c>
      <c r="D985" s="39" t="s">
        <v>777</v>
      </c>
      <c r="E985" s="22" t="s">
        <v>847</v>
      </c>
      <c r="F985" s="39" t="s">
        <v>766</v>
      </c>
      <c r="G985" s="22" t="s">
        <v>780</v>
      </c>
      <c r="H985" s="39" t="s">
        <v>773</v>
      </c>
      <c r="I985" s="39" t="s">
        <v>768</v>
      </c>
      <c r="J985" s="22" t="s">
        <v>848</v>
      </c>
    </row>
    <row r="986" ht="42" customHeight="1" spans="1:10">
      <c r="A986" s="161" t="s">
        <v>725</v>
      </c>
      <c r="B986" s="39" t="s">
        <v>1860</v>
      </c>
      <c r="C986" s="39" t="s">
        <v>763</v>
      </c>
      <c r="D986" s="39" t="s">
        <v>781</v>
      </c>
      <c r="E986" s="22" t="s">
        <v>849</v>
      </c>
      <c r="F986" s="39" t="s">
        <v>766</v>
      </c>
      <c r="G986" s="22" t="s">
        <v>120</v>
      </c>
      <c r="H986" s="39" t="s">
        <v>850</v>
      </c>
      <c r="I986" s="39" t="s">
        <v>768</v>
      </c>
      <c r="J986" s="22" t="s">
        <v>848</v>
      </c>
    </row>
    <row r="987" ht="42" customHeight="1" spans="1:10">
      <c r="A987" s="161" t="s">
        <v>725</v>
      </c>
      <c r="B987" s="39" t="s">
        <v>1860</v>
      </c>
      <c r="C987" s="39" t="s">
        <v>784</v>
      </c>
      <c r="D987" s="39" t="s">
        <v>836</v>
      </c>
      <c r="E987" s="22" t="s">
        <v>851</v>
      </c>
      <c r="F987" s="39" t="s">
        <v>766</v>
      </c>
      <c r="G987" s="22" t="s">
        <v>852</v>
      </c>
      <c r="H987" s="39" t="s">
        <v>773</v>
      </c>
      <c r="I987" s="39" t="s">
        <v>768</v>
      </c>
      <c r="J987" s="22" t="s">
        <v>853</v>
      </c>
    </row>
    <row r="988" ht="42" customHeight="1" spans="1:10">
      <c r="A988" s="161" t="s">
        <v>725</v>
      </c>
      <c r="B988" s="39" t="s">
        <v>1860</v>
      </c>
      <c r="C988" s="39" t="s">
        <v>792</v>
      </c>
      <c r="D988" s="39" t="s">
        <v>793</v>
      </c>
      <c r="E988" s="22" t="s">
        <v>854</v>
      </c>
      <c r="F988" s="39" t="s">
        <v>771</v>
      </c>
      <c r="G988" s="22" t="s">
        <v>772</v>
      </c>
      <c r="H988" s="39" t="s">
        <v>773</v>
      </c>
      <c r="I988" s="39" t="s">
        <v>768</v>
      </c>
      <c r="J988" s="22" t="s">
        <v>854</v>
      </c>
    </row>
    <row r="989" ht="42" customHeight="1" spans="1:10">
      <c r="A989" s="161" t="s">
        <v>669</v>
      </c>
      <c r="B989" s="39" t="s">
        <v>1862</v>
      </c>
      <c r="C989" s="39" t="s">
        <v>763</v>
      </c>
      <c r="D989" s="39" t="s">
        <v>764</v>
      </c>
      <c r="E989" s="22" t="s">
        <v>859</v>
      </c>
      <c r="F989" s="39" t="s">
        <v>813</v>
      </c>
      <c r="G989" s="22" t="s">
        <v>874</v>
      </c>
      <c r="H989" s="39" t="s">
        <v>773</v>
      </c>
      <c r="I989" s="39" t="s">
        <v>789</v>
      </c>
      <c r="J989" s="22" t="s">
        <v>1863</v>
      </c>
    </row>
    <row r="990" ht="42" customHeight="1" spans="1:10">
      <c r="A990" s="161" t="s">
        <v>669</v>
      </c>
      <c r="B990" s="39" t="s">
        <v>1862</v>
      </c>
      <c r="C990" s="39" t="s">
        <v>763</v>
      </c>
      <c r="D990" s="39" t="s">
        <v>777</v>
      </c>
      <c r="E990" s="22" t="s">
        <v>869</v>
      </c>
      <c r="F990" s="39" t="s">
        <v>771</v>
      </c>
      <c r="G990" s="22" t="s">
        <v>776</v>
      </c>
      <c r="H990" s="39" t="s">
        <v>773</v>
      </c>
      <c r="I990" s="39" t="s">
        <v>789</v>
      </c>
      <c r="J990" s="22" t="s">
        <v>1864</v>
      </c>
    </row>
    <row r="991" ht="42" customHeight="1" spans="1:10">
      <c r="A991" s="161" t="s">
        <v>669</v>
      </c>
      <c r="B991" s="39" t="s">
        <v>1862</v>
      </c>
      <c r="C991" s="39" t="s">
        <v>763</v>
      </c>
      <c r="D991" s="39" t="s">
        <v>781</v>
      </c>
      <c r="E991" s="22" t="s">
        <v>872</v>
      </c>
      <c r="F991" s="39" t="s">
        <v>766</v>
      </c>
      <c r="G991" s="22" t="s">
        <v>803</v>
      </c>
      <c r="H991" s="39" t="s">
        <v>809</v>
      </c>
      <c r="I991" s="39" t="s">
        <v>768</v>
      </c>
      <c r="J991" s="22" t="s">
        <v>1864</v>
      </c>
    </row>
    <row r="992" ht="42" customHeight="1" spans="1:10">
      <c r="A992" s="161" t="s">
        <v>669</v>
      </c>
      <c r="B992" s="39" t="s">
        <v>1862</v>
      </c>
      <c r="C992" s="39" t="s">
        <v>784</v>
      </c>
      <c r="D992" s="39" t="s">
        <v>785</v>
      </c>
      <c r="E992" s="22" t="s">
        <v>1865</v>
      </c>
      <c r="F992" s="39" t="s">
        <v>766</v>
      </c>
      <c r="G992" s="22" t="s">
        <v>874</v>
      </c>
      <c r="H992" s="39" t="s">
        <v>773</v>
      </c>
      <c r="I992" s="39" t="s">
        <v>789</v>
      </c>
      <c r="J992" s="22" t="s">
        <v>1866</v>
      </c>
    </row>
    <row r="993" ht="42" customHeight="1" spans="1:10">
      <c r="A993" s="161" t="s">
        <v>669</v>
      </c>
      <c r="B993" s="39" t="s">
        <v>1862</v>
      </c>
      <c r="C993" s="39" t="s">
        <v>784</v>
      </c>
      <c r="D993" s="39" t="s">
        <v>811</v>
      </c>
      <c r="E993" s="22" t="s">
        <v>812</v>
      </c>
      <c r="F993" s="39" t="s">
        <v>813</v>
      </c>
      <c r="G993" s="22" t="s">
        <v>812</v>
      </c>
      <c r="H993" s="39" t="s">
        <v>773</v>
      </c>
      <c r="I993" s="39" t="s">
        <v>789</v>
      </c>
      <c r="J993" s="22" t="s">
        <v>1748</v>
      </c>
    </row>
    <row r="994" ht="42" customHeight="1" spans="1:10">
      <c r="A994" s="161" t="s">
        <v>669</v>
      </c>
      <c r="B994" s="39" t="s">
        <v>1862</v>
      </c>
      <c r="C994" s="39" t="s">
        <v>792</v>
      </c>
      <c r="D994" s="39" t="s">
        <v>793</v>
      </c>
      <c r="E994" s="22" t="s">
        <v>793</v>
      </c>
      <c r="F994" s="39" t="s">
        <v>771</v>
      </c>
      <c r="G994" s="22" t="s">
        <v>796</v>
      </c>
      <c r="H994" s="39" t="s">
        <v>773</v>
      </c>
      <c r="I994" s="39" t="s">
        <v>768</v>
      </c>
      <c r="J994" s="22" t="s">
        <v>815</v>
      </c>
    </row>
    <row r="995" ht="42" customHeight="1" spans="1:10">
      <c r="A995" s="161" t="s">
        <v>512</v>
      </c>
      <c r="B995" s="39" t="s">
        <v>819</v>
      </c>
      <c r="C995" s="39" t="s">
        <v>763</v>
      </c>
      <c r="D995" s="39" t="s">
        <v>764</v>
      </c>
      <c r="E995" s="22" t="s">
        <v>820</v>
      </c>
      <c r="F995" s="39" t="s">
        <v>766</v>
      </c>
      <c r="G995" s="22" t="s">
        <v>1867</v>
      </c>
      <c r="H995" s="39" t="s">
        <v>821</v>
      </c>
      <c r="I995" s="39" t="s">
        <v>768</v>
      </c>
      <c r="J995" s="22" t="s">
        <v>822</v>
      </c>
    </row>
    <row r="996" ht="42" customHeight="1" spans="1:10">
      <c r="A996" s="161" t="s">
        <v>512</v>
      </c>
      <c r="B996" s="39" t="s">
        <v>819</v>
      </c>
      <c r="C996" s="39" t="s">
        <v>763</v>
      </c>
      <c r="D996" s="39" t="s">
        <v>781</v>
      </c>
      <c r="E996" s="22" t="s">
        <v>823</v>
      </c>
      <c r="F996" s="39" t="s">
        <v>766</v>
      </c>
      <c r="G996" s="22" t="s">
        <v>808</v>
      </c>
      <c r="H996" s="39" t="s">
        <v>824</v>
      </c>
      <c r="I996" s="39" t="s">
        <v>789</v>
      </c>
      <c r="J996" s="22" t="s">
        <v>825</v>
      </c>
    </row>
    <row r="997" ht="42" customHeight="1" spans="1:10">
      <c r="A997" s="161" t="s">
        <v>512</v>
      </c>
      <c r="B997" s="39" t="s">
        <v>819</v>
      </c>
      <c r="C997" s="39" t="s">
        <v>784</v>
      </c>
      <c r="D997" s="39" t="s">
        <v>785</v>
      </c>
      <c r="E997" s="22" t="s">
        <v>826</v>
      </c>
      <c r="F997" s="39" t="s">
        <v>766</v>
      </c>
      <c r="G997" s="22" t="s">
        <v>780</v>
      </c>
      <c r="H997" s="39" t="s">
        <v>773</v>
      </c>
      <c r="I997" s="39" t="s">
        <v>789</v>
      </c>
      <c r="J997" s="22" t="s">
        <v>827</v>
      </c>
    </row>
    <row r="998" ht="42" customHeight="1" spans="1:10">
      <c r="A998" s="161" t="s">
        <v>512</v>
      </c>
      <c r="B998" s="39" t="s">
        <v>819</v>
      </c>
      <c r="C998" s="39" t="s">
        <v>792</v>
      </c>
      <c r="D998" s="39" t="s">
        <v>793</v>
      </c>
      <c r="E998" s="22" t="s">
        <v>828</v>
      </c>
      <c r="F998" s="39" t="s">
        <v>771</v>
      </c>
      <c r="G998" s="22" t="s">
        <v>772</v>
      </c>
      <c r="H998" s="39" t="s">
        <v>773</v>
      </c>
      <c r="I998" s="39" t="s">
        <v>768</v>
      </c>
      <c r="J998" s="22" t="s">
        <v>829</v>
      </c>
    </row>
    <row r="999" ht="42" customHeight="1" spans="1:10">
      <c r="A999" s="161" t="s">
        <v>512</v>
      </c>
      <c r="B999" s="39" t="s">
        <v>819</v>
      </c>
      <c r="C999" s="39" t="s">
        <v>797</v>
      </c>
      <c r="D999" s="39" t="s">
        <v>816</v>
      </c>
      <c r="E999" s="22" t="s">
        <v>830</v>
      </c>
      <c r="F999" s="39" t="s">
        <v>766</v>
      </c>
      <c r="G999" s="22" t="s">
        <v>1802</v>
      </c>
      <c r="H999" s="39" t="s">
        <v>832</v>
      </c>
      <c r="I999" s="39" t="s">
        <v>768</v>
      </c>
      <c r="J999" s="22" t="s">
        <v>833</v>
      </c>
    </row>
    <row r="1000" ht="42" customHeight="1" spans="1:10">
      <c r="A1000" s="160" t="s">
        <v>75</v>
      </c>
      <c r="B1000" s="31"/>
      <c r="C1000" s="31"/>
      <c r="D1000" s="31"/>
      <c r="E1000" s="31"/>
      <c r="F1000" s="31"/>
      <c r="G1000" s="31"/>
      <c r="H1000" s="31"/>
      <c r="I1000" s="31"/>
      <c r="J1000" s="31"/>
    </row>
    <row r="1001" ht="42" customHeight="1" spans="1:10">
      <c r="A1001" s="161" t="s">
        <v>669</v>
      </c>
      <c r="B1001" s="39" t="s">
        <v>1868</v>
      </c>
      <c r="C1001" s="39" t="s">
        <v>763</v>
      </c>
      <c r="D1001" s="39" t="s">
        <v>764</v>
      </c>
      <c r="E1001" s="22" t="s">
        <v>1869</v>
      </c>
      <c r="F1001" s="39" t="s">
        <v>771</v>
      </c>
      <c r="G1001" s="22" t="s">
        <v>1870</v>
      </c>
      <c r="H1001" s="39" t="s">
        <v>841</v>
      </c>
      <c r="I1001" s="39" t="s">
        <v>768</v>
      </c>
      <c r="J1001" s="22" t="s">
        <v>1871</v>
      </c>
    </row>
    <row r="1002" ht="42" customHeight="1" spans="1:10">
      <c r="A1002" s="161" t="s">
        <v>669</v>
      </c>
      <c r="B1002" s="39" t="s">
        <v>1868</v>
      </c>
      <c r="C1002" s="39" t="s">
        <v>763</v>
      </c>
      <c r="D1002" s="39" t="s">
        <v>764</v>
      </c>
      <c r="E1002" s="22" t="s">
        <v>1872</v>
      </c>
      <c r="F1002" s="39" t="s">
        <v>813</v>
      </c>
      <c r="G1002" s="22" t="s">
        <v>1873</v>
      </c>
      <c r="H1002" s="39" t="s">
        <v>841</v>
      </c>
      <c r="I1002" s="39" t="s">
        <v>768</v>
      </c>
      <c r="J1002" s="22" t="s">
        <v>1874</v>
      </c>
    </row>
    <row r="1003" ht="42" customHeight="1" spans="1:10">
      <c r="A1003" s="161" t="s">
        <v>669</v>
      </c>
      <c r="B1003" s="39" t="s">
        <v>1868</v>
      </c>
      <c r="C1003" s="39" t="s">
        <v>763</v>
      </c>
      <c r="D1003" s="39" t="s">
        <v>764</v>
      </c>
      <c r="E1003" s="22" t="s">
        <v>1875</v>
      </c>
      <c r="F1003" s="39" t="s">
        <v>771</v>
      </c>
      <c r="G1003" s="22" t="s">
        <v>1876</v>
      </c>
      <c r="H1003" s="39" t="s">
        <v>841</v>
      </c>
      <c r="I1003" s="39" t="s">
        <v>768</v>
      </c>
      <c r="J1003" s="22" t="s">
        <v>1877</v>
      </c>
    </row>
    <row r="1004" ht="42" customHeight="1" spans="1:10">
      <c r="A1004" s="161" t="s">
        <v>669</v>
      </c>
      <c r="B1004" s="39" t="s">
        <v>1868</v>
      </c>
      <c r="C1004" s="39" t="s">
        <v>763</v>
      </c>
      <c r="D1004" s="39" t="s">
        <v>764</v>
      </c>
      <c r="E1004" s="22" t="s">
        <v>1878</v>
      </c>
      <c r="F1004" s="39" t="s">
        <v>844</v>
      </c>
      <c r="G1004" s="22" t="s">
        <v>1879</v>
      </c>
      <c r="H1004" s="39" t="s">
        <v>841</v>
      </c>
      <c r="I1004" s="39" t="s">
        <v>768</v>
      </c>
      <c r="J1004" s="22" t="s">
        <v>1880</v>
      </c>
    </row>
    <row r="1005" ht="42" customHeight="1" spans="1:10">
      <c r="A1005" s="161" t="s">
        <v>669</v>
      </c>
      <c r="B1005" s="39" t="s">
        <v>1868</v>
      </c>
      <c r="C1005" s="39" t="s">
        <v>763</v>
      </c>
      <c r="D1005" s="39" t="s">
        <v>764</v>
      </c>
      <c r="E1005" s="22" t="s">
        <v>1881</v>
      </c>
      <c r="F1005" s="39" t="s">
        <v>844</v>
      </c>
      <c r="G1005" s="22" t="s">
        <v>1882</v>
      </c>
      <c r="H1005" s="39" t="s">
        <v>841</v>
      </c>
      <c r="I1005" s="39" t="s">
        <v>768</v>
      </c>
      <c r="J1005" s="22" t="s">
        <v>1883</v>
      </c>
    </row>
    <row r="1006" ht="42" customHeight="1" spans="1:10">
      <c r="A1006" s="161" t="s">
        <v>669</v>
      </c>
      <c r="B1006" s="39" t="s">
        <v>1868</v>
      </c>
      <c r="C1006" s="39" t="s">
        <v>763</v>
      </c>
      <c r="D1006" s="39" t="s">
        <v>764</v>
      </c>
      <c r="E1006" s="22" t="s">
        <v>1884</v>
      </c>
      <c r="F1006" s="39" t="s">
        <v>844</v>
      </c>
      <c r="G1006" s="22" t="s">
        <v>1885</v>
      </c>
      <c r="H1006" s="39" t="s">
        <v>841</v>
      </c>
      <c r="I1006" s="39" t="s">
        <v>768</v>
      </c>
      <c r="J1006" s="22" t="s">
        <v>1886</v>
      </c>
    </row>
    <row r="1007" ht="42" customHeight="1" spans="1:10">
      <c r="A1007" s="161" t="s">
        <v>669</v>
      </c>
      <c r="B1007" s="39" t="s">
        <v>1868</v>
      </c>
      <c r="C1007" s="39" t="s">
        <v>763</v>
      </c>
      <c r="D1007" s="39" t="s">
        <v>764</v>
      </c>
      <c r="E1007" s="22" t="s">
        <v>1887</v>
      </c>
      <c r="F1007" s="39" t="s">
        <v>844</v>
      </c>
      <c r="G1007" s="22" t="s">
        <v>1888</v>
      </c>
      <c r="H1007" s="39" t="s">
        <v>841</v>
      </c>
      <c r="I1007" s="39" t="s">
        <v>768</v>
      </c>
      <c r="J1007" s="22" t="s">
        <v>1889</v>
      </c>
    </row>
    <row r="1008" ht="42" customHeight="1" spans="1:10">
      <c r="A1008" s="161" t="s">
        <v>669</v>
      </c>
      <c r="B1008" s="39" t="s">
        <v>1868</v>
      </c>
      <c r="C1008" s="39" t="s">
        <v>763</v>
      </c>
      <c r="D1008" s="39" t="s">
        <v>764</v>
      </c>
      <c r="E1008" s="22" t="s">
        <v>1890</v>
      </c>
      <c r="F1008" s="39" t="s">
        <v>771</v>
      </c>
      <c r="G1008" s="22" t="s">
        <v>126</v>
      </c>
      <c r="H1008" s="39" t="s">
        <v>841</v>
      </c>
      <c r="I1008" s="39" t="s">
        <v>768</v>
      </c>
      <c r="J1008" s="22" t="s">
        <v>1891</v>
      </c>
    </row>
    <row r="1009" ht="42" customHeight="1" spans="1:10">
      <c r="A1009" s="161" t="s">
        <v>669</v>
      </c>
      <c r="B1009" s="39" t="s">
        <v>1868</v>
      </c>
      <c r="C1009" s="39" t="s">
        <v>763</v>
      </c>
      <c r="D1009" s="39" t="s">
        <v>764</v>
      </c>
      <c r="E1009" s="22" t="s">
        <v>1892</v>
      </c>
      <c r="F1009" s="39" t="s">
        <v>766</v>
      </c>
      <c r="G1009" s="22" t="s">
        <v>1893</v>
      </c>
      <c r="H1009" s="39" t="s">
        <v>841</v>
      </c>
      <c r="I1009" s="39" t="s">
        <v>768</v>
      </c>
      <c r="J1009" s="22" t="s">
        <v>1894</v>
      </c>
    </row>
    <row r="1010" ht="42" customHeight="1" spans="1:10">
      <c r="A1010" s="161" t="s">
        <v>669</v>
      </c>
      <c r="B1010" s="39" t="s">
        <v>1868</v>
      </c>
      <c r="C1010" s="39" t="s">
        <v>763</v>
      </c>
      <c r="D1010" s="39" t="s">
        <v>764</v>
      </c>
      <c r="E1010" s="22" t="s">
        <v>341</v>
      </c>
      <c r="F1010" s="39" t="s">
        <v>844</v>
      </c>
      <c r="G1010" s="22" t="s">
        <v>1895</v>
      </c>
      <c r="H1010" s="39" t="s">
        <v>841</v>
      </c>
      <c r="I1010" s="39" t="s">
        <v>768</v>
      </c>
      <c r="J1010" s="22" t="s">
        <v>1896</v>
      </c>
    </row>
    <row r="1011" ht="42" customHeight="1" spans="1:10">
      <c r="A1011" s="161" t="s">
        <v>669</v>
      </c>
      <c r="B1011" s="39" t="s">
        <v>1868</v>
      </c>
      <c r="C1011" s="39" t="s">
        <v>763</v>
      </c>
      <c r="D1011" s="39" t="s">
        <v>764</v>
      </c>
      <c r="E1011" s="22" t="s">
        <v>1897</v>
      </c>
      <c r="F1011" s="39" t="s">
        <v>766</v>
      </c>
      <c r="G1011" s="22" t="s">
        <v>1898</v>
      </c>
      <c r="H1011" s="39" t="s">
        <v>841</v>
      </c>
      <c r="I1011" s="39" t="s">
        <v>768</v>
      </c>
      <c r="J1011" s="22" t="s">
        <v>1899</v>
      </c>
    </row>
    <row r="1012" ht="42" customHeight="1" spans="1:10">
      <c r="A1012" s="161" t="s">
        <v>669</v>
      </c>
      <c r="B1012" s="39" t="s">
        <v>1868</v>
      </c>
      <c r="C1012" s="39" t="s">
        <v>763</v>
      </c>
      <c r="D1012" s="39" t="s">
        <v>777</v>
      </c>
      <c r="E1012" s="22" t="s">
        <v>1900</v>
      </c>
      <c r="F1012" s="39" t="s">
        <v>771</v>
      </c>
      <c r="G1012" s="22" t="s">
        <v>772</v>
      </c>
      <c r="H1012" s="39" t="s">
        <v>773</v>
      </c>
      <c r="I1012" s="39" t="s">
        <v>789</v>
      </c>
      <c r="J1012" s="22" t="s">
        <v>1901</v>
      </c>
    </row>
    <row r="1013" ht="42" customHeight="1" spans="1:10">
      <c r="A1013" s="161" t="s">
        <v>669</v>
      </c>
      <c r="B1013" s="39" t="s">
        <v>1868</v>
      </c>
      <c r="C1013" s="39" t="s">
        <v>763</v>
      </c>
      <c r="D1013" s="39" t="s">
        <v>777</v>
      </c>
      <c r="E1013" s="22" t="s">
        <v>1902</v>
      </c>
      <c r="F1013" s="39" t="s">
        <v>766</v>
      </c>
      <c r="G1013" s="22" t="s">
        <v>1903</v>
      </c>
      <c r="H1013" s="39" t="s">
        <v>773</v>
      </c>
      <c r="I1013" s="39" t="s">
        <v>789</v>
      </c>
      <c r="J1013" s="22" t="s">
        <v>1903</v>
      </c>
    </row>
    <row r="1014" ht="42" customHeight="1" spans="1:10">
      <c r="A1014" s="161" t="s">
        <v>669</v>
      </c>
      <c r="B1014" s="39" t="s">
        <v>1868</v>
      </c>
      <c r="C1014" s="39" t="s">
        <v>763</v>
      </c>
      <c r="D1014" s="39" t="s">
        <v>777</v>
      </c>
      <c r="E1014" s="22" t="s">
        <v>1776</v>
      </c>
      <c r="F1014" s="39" t="s">
        <v>771</v>
      </c>
      <c r="G1014" s="22" t="s">
        <v>772</v>
      </c>
      <c r="H1014" s="39" t="s">
        <v>773</v>
      </c>
      <c r="I1014" s="39" t="s">
        <v>789</v>
      </c>
      <c r="J1014" s="22" t="s">
        <v>1904</v>
      </c>
    </row>
    <row r="1015" ht="42" customHeight="1" spans="1:10">
      <c r="A1015" s="161" t="s">
        <v>669</v>
      </c>
      <c r="B1015" s="39" t="s">
        <v>1868</v>
      </c>
      <c r="C1015" s="39" t="s">
        <v>763</v>
      </c>
      <c r="D1015" s="39" t="s">
        <v>777</v>
      </c>
      <c r="E1015" s="22" t="s">
        <v>1905</v>
      </c>
      <c r="F1015" s="39" t="s">
        <v>771</v>
      </c>
      <c r="G1015" s="22" t="s">
        <v>776</v>
      </c>
      <c r="H1015" s="39" t="s">
        <v>773</v>
      </c>
      <c r="I1015" s="39" t="s">
        <v>789</v>
      </c>
      <c r="J1015" s="22" t="s">
        <v>1906</v>
      </c>
    </row>
    <row r="1016" ht="42" customHeight="1" spans="1:10">
      <c r="A1016" s="161" t="s">
        <v>669</v>
      </c>
      <c r="B1016" s="39" t="s">
        <v>1868</v>
      </c>
      <c r="C1016" s="39" t="s">
        <v>763</v>
      </c>
      <c r="D1016" s="39" t="s">
        <v>781</v>
      </c>
      <c r="E1016" s="22" t="s">
        <v>1907</v>
      </c>
      <c r="F1016" s="39" t="s">
        <v>771</v>
      </c>
      <c r="G1016" s="22" t="s">
        <v>988</v>
      </c>
      <c r="H1016" s="39" t="s">
        <v>773</v>
      </c>
      <c r="I1016" s="39" t="s">
        <v>789</v>
      </c>
      <c r="J1016" s="22" t="s">
        <v>1908</v>
      </c>
    </row>
    <row r="1017" ht="42" customHeight="1" spans="1:10">
      <c r="A1017" s="161" t="s">
        <v>669</v>
      </c>
      <c r="B1017" s="39" t="s">
        <v>1868</v>
      </c>
      <c r="C1017" s="39" t="s">
        <v>763</v>
      </c>
      <c r="D1017" s="39" t="s">
        <v>781</v>
      </c>
      <c r="E1017" s="22" t="s">
        <v>1909</v>
      </c>
      <c r="F1017" s="39" t="s">
        <v>771</v>
      </c>
      <c r="G1017" s="22" t="s">
        <v>1910</v>
      </c>
      <c r="H1017" s="39" t="s">
        <v>864</v>
      </c>
      <c r="I1017" s="39" t="s">
        <v>768</v>
      </c>
      <c r="J1017" s="22" t="s">
        <v>1911</v>
      </c>
    </row>
    <row r="1018" ht="42" customHeight="1" spans="1:10">
      <c r="A1018" s="161" t="s">
        <v>669</v>
      </c>
      <c r="B1018" s="39" t="s">
        <v>1868</v>
      </c>
      <c r="C1018" s="39" t="s">
        <v>784</v>
      </c>
      <c r="D1018" s="39" t="s">
        <v>836</v>
      </c>
      <c r="E1018" s="22" t="s">
        <v>1912</v>
      </c>
      <c r="F1018" s="39" t="s">
        <v>813</v>
      </c>
      <c r="G1018" s="22" t="s">
        <v>1468</v>
      </c>
      <c r="H1018" s="39" t="s">
        <v>773</v>
      </c>
      <c r="I1018" s="39" t="s">
        <v>789</v>
      </c>
      <c r="J1018" s="22" t="s">
        <v>1912</v>
      </c>
    </row>
    <row r="1019" ht="42" customHeight="1" spans="1:10">
      <c r="A1019" s="161" t="s">
        <v>669</v>
      </c>
      <c r="B1019" s="39" t="s">
        <v>1868</v>
      </c>
      <c r="C1019" s="39" t="s">
        <v>784</v>
      </c>
      <c r="D1019" s="39" t="s">
        <v>836</v>
      </c>
      <c r="E1019" s="22" t="s">
        <v>1913</v>
      </c>
      <c r="F1019" s="39" t="s">
        <v>771</v>
      </c>
      <c r="G1019" s="22" t="s">
        <v>776</v>
      </c>
      <c r="H1019" s="39" t="s">
        <v>773</v>
      </c>
      <c r="I1019" s="39" t="s">
        <v>789</v>
      </c>
      <c r="J1019" s="22" t="s">
        <v>1914</v>
      </c>
    </row>
    <row r="1020" ht="42" customHeight="1" spans="1:10">
      <c r="A1020" s="161" t="s">
        <v>669</v>
      </c>
      <c r="B1020" s="39" t="s">
        <v>1868</v>
      </c>
      <c r="C1020" s="39" t="s">
        <v>784</v>
      </c>
      <c r="D1020" s="39" t="s">
        <v>836</v>
      </c>
      <c r="E1020" s="22" t="s">
        <v>1915</v>
      </c>
      <c r="F1020" s="39" t="s">
        <v>771</v>
      </c>
      <c r="G1020" s="22" t="s">
        <v>1916</v>
      </c>
      <c r="H1020" s="39" t="s">
        <v>773</v>
      </c>
      <c r="I1020" s="39" t="s">
        <v>789</v>
      </c>
      <c r="J1020" s="22" t="s">
        <v>1917</v>
      </c>
    </row>
    <row r="1021" ht="42" customHeight="1" spans="1:10">
      <c r="A1021" s="161" t="s">
        <v>669</v>
      </c>
      <c r="B1021" s="39" t="s">
        <v>1868</v>
      </c>
      <c r="C1021" s="39" t="s">
        <v>784</v>
      </c>
      <c r="D1021" s="39" t="s">
        <v>785</v>
      </c>
      <c r="E1021" s="22" t="s">
        <v>1918</v>
      </c>
      <c r="F1021" s="39" t="s">
        <v>771</v>
      </c>
      <c r="G1021" s="22" t="s">
        <v>772</v>
      </c>
      <c r="H1021" s="39" t="s">
        <v>773</v>
      </c>
      <c r="I1021" s="39" t="s">
        <v>768</v>
      </c>
      <c r="J1021" s="22" t="s">
        <v>1919</v>
      </c>
    </row>
    <row r="1022" ht="42" customHeight="1" spans="1:10">
      <c r="A1022" s="161" t="s">
        <v>669</v>
      </c>
      <c r="B1022" s="39" t="s">
        <v>1868</v>
      </c>
      <c r="C1022" s="39" t="s">
        <v>784</v>
      </c>
      <c r="D1022" s="39" t="s">
        <v>785</v>
      </c>
      <c r="E1022" s="22" t="s">
        <v>1920</v>
      </c>
      <c r="F1022" s="39" t="s">
        <v>813</v>
      </c>
      <c r="G1022" s="22" t="s">
        <v>776</v>
      </c>
      <c r="H1022" s="39" t="s">
        <v>773</v>
      </c>
      <c r="I1022" s="39" t="s">
        <v>789</v>
      </c>
      <c r="J1022" s="22" t="s">
        <v>1921</v>
      </c>
    </row>
    <row r="1023" ht="42" customHeight="1" spans="1:10">
      <c r="A1023" s="161" t="s">
        <v>669</v>
      </c>
      <c r="B1023" s="39" t="s">
        <v>1868</v>
      </c>
      <c r="C1023" s="39" t="s">
        <v>784</v>
      </c>
      <c r="D1023" s="39" t="s">
        <v>811</v>
      </c>
      <c r="E1023" s="22" t="s">
        <v>1922</v>
      </c>
      <c r="F1023" s="39" t="s">
        <v>766</v>
      </c>
      <c r="G1023" s="22" t="s">
        <v>776</v>
      </c>
      <c r="H1023" s="39" t="s">
        <v>773</v>
      </c>
      <c r="I1023" s="39" t="s">
        <v>768</v>
      </c>
      <c r="J1023" s="22" t="s">
        <v>1923</v>
      </c>
    </row>
    <row r="1024" ht="42" customHeight="1" spans="1:10">
      <c r="A1024" s="161" t="s">
        <v>669</v>
      </c>
      <c r="B1024" s="39" t="s">
        <v>1868</v>
      </c>
      <c r="C1024" s="39" t="s">
        <v>784</v>
      </c>
      <c r="D1024" s="39" t="s">
        <v>811</v>
      </c>
      <c r="E1024" s="22" t="s">
        <v>1924</v>
      </c>
      <c r="F1024" s="39" t="s">
        <v>813</v>
      </c>
      <c r="G1024" s="22" t="s">
        <v>121</v>
      </c>
      <c r="H1024" s="39" t="s">
        <v>773</v>
      </c>
      <c r="I1024" s="39" t="s">
        <v>789</v>
      </c>
      <c r="J1024" s="22" t="s">
        <v>1925</v>
      </c>
    </row>
    <row r="1025" ht="42" customHeight="1" spans="1:10">
      <c r="A1025" s="161" t="s">
        <v>669</v>
      </c>
      <c r="B1025" s="39" t="s">
        <v>1868</v>
      </c>
      <c r="C1025" s="39" t="s">
        <v>792</v>
      </c>
      <c r="D1025" s="39" t="s">
        <v>793</v>
      </c>
      <c r="E1025" s="22" t="s">
        <v>1926</v>
      </c>
      <c r="F1025" s="39" t="s">
        <v>766</v>
      </c>
      <c r="G1025" s="22" t="s">
        <v>780</v>
      </c>
      <c r="H1025" s="39" t="s">
        <v>773</v>
      </c>
      <c r="I1025" s="39" t="s">
        <v>768</v>
      </c>
      <c r="J1025" s="22" t="s">
        <v>1926</v>
      </c>
    </row>
    <row r="1026" ht="42" customHeight="1" spans="1:10">
      <c r="A1026" s="161" t="s">
        <v>669</v>
      </c>
      <c r="B1026" s="39" t="s">
        <v>1868</v>
      </c>
      <c r="C1026" s="39" t="s">
        <v>792</v>
      </c>
      <c r="D1026" s="39" t="s">
        <v>793</v>
      </c>
      <c r="E1026" s="22" t="s">
        <v>1009</v>
      </c>
      <c r="F1026" s="39" t="s">
        <v>813</v>
      </c>
      <c r="G1026" s="22" t="s">
        <v>772</v>
      </c>
      <c r="H1026" s="39" t="s">
        <v>773</v>
      </c>
      <c r="I1026" s="39" t="s">
        <v>768</v>
      </c>
      <c r="J1026" s="22" t="s">
        <v>1927</v>
      </c>
    </row>
    <row r="1027" ht="42" customHeight="1" spans="1:10">
      <c r="A1027" s="160" t="s">
        <v>95</v>
      </c>
      <c r="B1027" s="31"/>
      <c r="C1027" s="31"/>
      <c r="D1027" s="31"/>
      <c r="E1027" s="31"/>
      <c r="F1027" s="31"/>
      <c r="G1027" s="31"/>
      <c r="H1027" s="31"/>
      <c r="I1027" s="31"/>
      <c r="J1027" s="31"/>
    </row>
    <row r="1028" ht="42" customHeight="1" spans="1:10">
      <c r="A1028" s="161" t="s">
        <v>725</v>
      </c>
      <c r="B1028" s="39" t="s">
        <v>879</v>
      </c>
      <c r="C1028" s="39" t="s">
        <v>763</v>
      </c>
      <c r="D1028" s="39" t="s">
        <v>764</v>
      </c>
      <c r="E1028" s="22" t="s">
        <v>843</v>
      </c>
      <c r="F1028" s="39" t="s">
        <v>766</v>
      </c>
      <c r="G1028" s="22" t="s">
        <v>880</v>
      </c>
      <c r="H1028" s="39" t="s">
        <v>832</v>
      </c>
      <c r="I1028" s="39" t="s">
        <v>768</v>
      </c>
      <c r="J1028" s="22" t="s">
        <v>1675</v>
      </c>
    </row>
    <row r="1029" ht="42" customHeight="1" spans="1:10">
      <c r="A1029" s="161" t="s">
        <v>725</v>
      </c>
      <c r="B1029" s="39" t="s">
        <v>879</v>
      </c>
      <c r="C1029" s="39" t="s">
        <v>763</v>
      </c>
      <c r="D1029" s="39" t="s">
        <v>777</v>
      </c>
      <c r="E1029" s="22" t="s">
        <v>847</v>
      </c>
      <c r="F1029" s="39" t="s">
        <v>766</v>
      </c>
      <c r="G1029" s="22" t="s">
        <v>780</v>
      </c>
      <c r="H1029" s="39" t="s">
        <v>773</v>
      </c>
      <c r="I1029" s="39" t="s">
        <v>768</v>
      </c>
      <c r="J1029" s="22" t="s">
        <v>848</v>
      </c>
    </row>
    <row r="1030" ht="42" customHeight="1" spans="1:10">
      <c r="A1030" s="161" t="s">
        <v>725</v>
      </c>
      <c r="B1030" s="39" t="s">
        <v>879</v>
      </c>
      <c r="C1030" s="39" t="s">
        <v>784</v>
      </c>
      <c r="D1030" s="39" t="s">
        <v>836</v>
      </c>
      <c r="E1030" s="22" t="s">
        <v>1928</v>
      </c>
      <c r="F1030" s="39" t="s">
        <v>766</v>
      </c>
      <c r="G1030" s="22" t="s">
        <v>852</v>
      </c>
      <c r="H1030" s="39" t="s">
        <v>773</v>
      </c>
      <c r="I1030" s="39" t="s">
        <v>768</v>
      </c>
      <c r="J1030" s="22" t="s">
        <v>1929</v>
      </c>
    </row>
    <row r="1031" ht="42" customHeight="1" spans="1:10">
      <c r="A1031" s="161" t="s">
        <v>725</v>
      </c>
      <c r="B1031" s="39" t="s">
        <v>879</v>
      </c>
      <c r="C1031" s="39" t="s">
        <v>792</v>
      </c>
      <c r="D1031" s="39" t="s">
        <v>793</v>
      </c>
      <c r="E1031" s="22" t="s">
        <v>854</v>
      </c>
      <c r="F1031" s="39" t="s">
        <v>771</v>
      </c>
      <c r="G1031" s="22" t="s">
        <v>796</v>
      </c>
      <c r="H1031" s="39" t="s">
        <v>773</v>
      </c>
      <c r="I1031" s="39" t="s">
        <v>768</v>
      </c>
      <c r="J1031" s="22" t="s">
        <v>793</v>
      </c>
    </row>
    <row r="1032" ht="42" customHeight="1" spans="1:10">
      <c r="A1032" s="161" t="s">
        <v>725</v>
      </c>
      <c r="B1032" s="39" t="s">
        <v>879</v>
      </c>
      <c r="C1032" s="39" t="s">
        <v>797</v>
      </c>
      <c r="D1032" s="39" t="s">
        <v>816</v>
      </c>
      <c r="E1032" s="22" t="s">
        <v>1680</v>
      </c>
      <c r="F1032" s="39" t="s">
        <v>766</v>
      </c>
      <c r="G1032" s="22" t="s">
        <v>1930</v>
      </c>
      <c r="H1032" s="39" t="s">
        <v>832</v>
      </c>
      <c r="I1032" s="39" t="s">
        <v>768</v>
      </c>
      <c r="J1032" s="22" t="s">
        <v>1682</v>
      </c>
    </row>
    <row r="1033" ht="42" customHeight="1" spans="1:10">
      <c r="A1033" s="161" t="s">
        <v>663</v>
      </c>
      <c r="B1033" s="39" t="s">
        <v>1931</v>
      </c>
      <c r="C1033" s="39" t="s">
        <v>763</v>
      </c>
      <c r="D1033" s="39" t="s">
        <v>764</v>
      </c>
      <c r="E1033" s="22" t="s">
        <v>820</v>
      </c>
      <c r="F1033" s="39" t="s">
        <v>766</v>
      </c>
      <c r="G1033" s="22" t="s">
        <v>119</v>
      </c>
      <c r="H1033" s="39" t="s">
        <v>821</v>
      </c>
      <c r="I1033" s="39" t="s">
        <v>768</v>
      </c>
      <c r="J1033" s="22" t="s">
        <v>822</v>
      </c>
    </row>
    <row r="1034" ht="42" customHeight="1" spans="1:10">
      <c r="A1034" s="161" t="s">
        <v>663</v>
      </c>
      <c r="B1034" s="39" t="s">
        <v>1931</v>
      </c>
      <c r="C1034" s="39" t="s">
        <v>763</v>
      </c>
      <c r="D1034" s="39" t="s">
        <v>777</v>
      </c>
      <c r="E1034" s="22" t="s">
        <v>1932</v>
      </c>
      <c r="F1034" s="39" t="s">
        <v>766</v>
      </c>
      <c r="G1034" s="22" t="s">
        <v>1468</v>
      </c>
      <c r="H1034" s="39" t="s">
        <v>773</v>
      </c>
      <c r="I1034" s="39" t="s">
        <v>768</v>
      </c>
      <c r="J1034" s="22" t="s">
        <v>1932</v>
      </c>
    </row>
    <row r="1035" ht="42" customHeight="1" spans="1:10">
      <c r="A1035" s="161" t="s">
        <v>663</v>
      </c>
      <c r="B1035" s="39" t="s">
        <v>1931</v>
      </c>
      <c r="C1035" s="39" t="s">
        <v>763</v>
      </c>
      <c r="D1035" s="39" t="s">
        <v>781</v>
      </c>
      <c r="E1035" s="22" t="s">
        <v>823</v>
      </c>
      <c r="F1035" s="39" t="s">
        <v>766</v>
      </c>
      <c r="G1035" s="22" t="s">
        <v>808</v>
      </c>
      <c r="H1035" s="39" t="s">
        <v>824</v>
      </c>
      <c r="I1035" s="39" t="s">
        <v>789</v>
      </c>
      <c r="J1035" s="22" t="s">
        <v>825</v>
      </c>
    </row>
    <row r="1036" ht="42" customHeight="1" spans="1:10">
      <c r="A1036" s="161" t="s">
        <v>663</v>
      </c>
      <c r="B1036" s="39" t="s">
        <v>1931</v>
      </c>
      <c r="C1036" s="39" t="s">
        <v>784</v>
      </c>
      <c r="D1036" s="39" t="s">
        <v>785</v>
      </c>
      <c r="E1036" s="22" t="s">
        <v>826</v>
      </c>
      <c r="F1036" s="39" t="s">
        <v>766</v>
      </c>
      <c r="G1036" s="22" t="s">
        <v>780</v>
      </c>
      <c r="H1036" s="39" t="s">
        <v>773</v>
      </c>
      <c r="I1036" s="39" t="s">
        <v>789</v>
      </c>
      <c r="J1036" s="22" t="s">
        <v>827</v>
      </c>
    </row>
    <row r="1037" ht="42" customHeight="1" spans="1:10">
      <c r="A1037" s="161" t="s">
        <v>663</v>
      </c>
      <c r="B1037" s="39" t="s">
        <v>1931</v>
      </c>
      <c r="C1037" s="39" t="s">
        <v>792</v>
      </c>
      <c r="D1037" s="39" t="s">
        <v>793</v>
      </c>
      <c r="E1037" s="22" t="s">
        <v>828</v>
      </c>
      <c r="F1037" s="39" t="s">
        <v>771</v>
      </c>
      <c r="G1037" s="22" t="s">
        <v>772</v>
      </c>
      <c r="H1037" s="39" t="s">
        <v>773</v>
      </c>
      <c r="I1037" s="39" t="s">
        <v>768</v>
      </c>
      <c r="J1037" s="22" t="s">
        <v>829</v>
      </c>
    </row>
    <row r="1038" ht="42" customHeight="1" spans="1:10">
      <c r="A1038" s="161" t="s">
        <v>663</v>
      </c>
      <c r="B1038" s="39" t="s">
        <v>1931</v>
      </c>
      <c r="C1038" s="39" t="s">
        <v>797</v>
      </c>
      <c r="D1038" s="39" t="s">
        <v>816</v>
      </c>
      <c r="E1038" s="22" t="s">
        <v>830</v>
      </c>
      <c r="F1038" s="39" t="s">
        <v>766</v>
      </c>
      <c r="G1038" s="22" t="s">
        <v>1933</v>
      </c>
      <c r="H1038" s="39" t="s">
        <v>832</v>
      </c>
      <c r="I1038" s="39" t="s">
        <v>768</v>
      </c>
      <c r="J1038" s="22" t="s">
        <v>833</v>
      </c>
    </row>
    <row r="1039" ht="42" customHeight="1" spans="1:10">
      <c r="A1039" s="161" t="s">
        <v>669</v>
      </c>
      <c r="B1039" s="39" t="s">
        <v>1934</v>
      </c>
      <c r="C1039" s="39" t="s">
        <v>763</v>
      </c>
      <c r="D1039" s="39" t="s">
        <v>764</v>
      </c>
      <c r="E1039" s="22" t="s">
        <v>1935</v>
      </c>
      <c r="F1039" s="39" t="s">
        <v>771</v>
      </c>
      <c r="G1039" s="22" t="s">
        <v>1936</v>
      </c>
      <c r="H1039" s="39" t="s">
        <v>864</v>
      </c>
      <c r="I1039" s="39" t="s">
        <v>768</v>
      </c>
      <c r="J1039" s="22" t="s">
        <v>1684</v>
      </c>
    </row>
    <row r="1040" ht="42" customHeight="1" spans="1:10">
      <c r="A1040" s="161" t="s">
        <v>669</v>
      </c>
      <c r="B1040" s="39" t="s">
        <v>1934</v>
      </c>
      <c r="C1040" s="39" t="s">
        <v>763</v>
      </c>
      <c r="D1040" s="39" t="s">
        <v>764</v>
      </c>
      <c r="E1040" s="22" t="s">
        <v>1686</v>
      </c>
      <c r="F1040" s="39" t="s">
        <v>771</v>
      </c>
      <c r="G1040" s="22" t="s">
        <v>1283</v>
      </c>
      <c r="H1040" s="39" t="s">
        <v>821</v>
      </c>
      <c r="I1040" s="39" t="s">
        <v>768</v>
      </c>
      <c r="J1040" s="22" t="s">
        <v>1937</v>
      </c>
    </row>
    <row r="1041" ht="42" customHeight="1" spans="1:10">
      <c r="A1041" s="161" t="s">
        <v>669</v>
      </c>
      <c r="B1041" s="39" t="s">
        <v>1934</v>
      </c>
      <c r="C1041" s="39" t="s">
        <v>763</v>
      </c>
      <c r="D1041" s="39" t="s">
        <v>777</v>
      </c>
      <c r="E1041" s="22" t="s">
        <v>1938</v>
      </c>
      <c r="F1041" s="39" t="s">
        <v>766</v>
      </c>
      <c r="G1041" s="22" t="s">
        <v>1746</v>
      </c>
      <c r="H1041" s="39" t="s">
        <v>773</v>
      </c>
      <c r="I1041" s="39" t="s">
        <v>789</v>
      </c>
      <c r="J1041" s="22" t="s">
        <v>1690</v>
      </c>
    </row>
    <row r="1042" ht="42" customHeight="1" spans="1:10">
      <c r="A1042" s="161" t="s">
        <v>669</v>
      </c>
      <c r="B1042" s="39" t="s">
        <v>1934</v>
      </c>
      <c r="C1042" s="39" t="s">
        <v>763</v>
      </c>
      <c r="D1042" s="39" t="s">
        <v>777</v>
      </c>
      <c r="E1042" s="22" t="s">
        <v>1691</v>
      </c>
      <c r="F1042" s="39" t="s">
        <v>766</v>
      </c>
      <c r="G1042" s="22" t="s">
        <v>1207</v>
      </c>
      <c r="H1042" s="39" t="s">
        <v>773</v>
      </c>
      <c r="I1042" s="39" t="s">
        <v>768</v>
      </c>
      <c r="J1042" s="22" t="s">
        <v>1693</v>
      </c>
    </row>
    <row r="1043" ht="42" customHeight="1" spans="1:10">
      <c r="A1043" s="161" t="s">
        <v>669</v>
      </c>
      <c r="B1043" s="39" t="s">
        <v>1934</v>
      </c>
      <c r="C1043" s="39" t="s">
        <v>763</v>
      </c>
      <c r="D1043" s="39" t="s">
        <v>781</v>
      </c>
      <c r="E1043" s="22" t="s">
        <v>1939</v>
      </c>
      <c r="F1043" s="39" t="s">
        <v>766</v>
      </c>
      <c r="G1043" s="22" t="s">
        <v>1780</v>
      </c>
      <c r="H1043" s="39" t="s">
        <v>809</v>
      </c>
      <c r="I1043" s="39" t="s">
        <v>789</v>
      </c>
      <c r="J1043" s="22" t="s">
        <v>1940</v>
      </c>
    </row>
    <row r="1044" ht="42" customHeight="1" spans="1:10">
      <c r="A1044" s="161" t="s">
        <v>669</v>
      </c>
      <c r="B1044" s="39" t="s">
        <v>1934</v>
      </c>
      <c r="C1044" s="39" t="s">
        <v>784</v>
      </c>
      <c r="D1044" s="39" t="s">
        <v>785</v>
      </c>
      <c r="E1044" s="22" t="s">
        <v>1696</v>
      </c>
      <c r="F1044" s="39" t="s">
        <v>766</v>
      </c>
      <c r="G1044" s="22" t="s">
        <v>1697</v>
      </c>
      <c r="H1044" s="39" t="s">
        <v>773</v>
      </c>
      <c r="I1044" s="39" t="s">
        <v>789</v>
      </c>
      <c r="J1044" s="22" t="s">
        <v>1698</v>
      </c>
    </row>
    <row r="1045" ht="42" customHeight="1" spans="1:10">
      <c r="A1045" s="161" t="s">
        <v>669</v>
      </c>
      <c r="B1045" s="39" t="s">
        <v>1934</v>
      </c>
      <c r="C1045" s="39" t="s">
        <v>784</v>
      </c>
      <c r="D1045" s="39" t="s">
        <v>811</v>
      </c>
      <c r="E1045" s="22" t="s">
        <v>1699</v>
      </c>
      <c r="F1045" s="39" t="s">
        <v>766</v>
      </c>
      <c r="G1045" s="22" t="s">
        <v>1096</v>
      </c>
      <c r="H1045" s="39" t="s">
        <v>773</v>
      </c>
      <c r="I1045" s="39" t="s">
        <v>789</v>
      </c>
      <c r="J1045" s="22" t="s">
        <v>1700</v>
      </c>
    </row>
    <row r="1046" ht="42" customHeight="1" spans="1:10">
      <c r="A1046" s="161" t="s">
        <v>669</v>
      </c>
      <c r="B1046" s="39" t="s">
        <v>1934</v>
      </c>
      <c r="C1046" s="39" t="s">
        <v>792</v>
      </c>
      <c r="D1046" s="39" t="s">
        <v>793</v>
      </c>
      <c r="E1046" s="22" t="s">
        <v>793</v>
      </c>
      <c r="F1046" s="39" t="s">
        <v>771</v>
      </c>
      <c r="G1046" s="22" t="s">
        <v>772</v>
      </c>
      <c r="H1046" s="39" t="s">
        <v>773</v>
      </c>
      <c r="I1046" s="39" t="s">
        <v>768</v>
      </c>
      <c r="J1046" s="22" t="s">
        <v>1701</v>
      </c>
    </row>
    <row r="1047" ht="42" customHeight="1" spans="1:10">
      <c r="A1047" s="161" t="s">
        <v>669</v>
      </c>
      <c r="B1047" s="39" t="s">
        <v>1934</v>
      </c>
      <c r="C1047" s="39" t="s">
        <v>797</v>
      </c>
      <c r="D1047" s="39" t="s">
        <v>816</v>
      </c>
      <c r="E1047" s="22" t="s">
        <v>1702</v>
      </c>
      <c r="F1047" s="39" t="s">
        <v>766</v>
      </c>
      <c r="G1047" s="22" t="s">
        <v>1941</v>
      </c>
      <c r="H1047" s="39" t="s">
        <v>841</v>
      </c>
      <c r="I1047" s="39" t="s">
        <v>768</v>
      </c>
      <c r="J1047" s="22" t="s">
        <v>1942</v>
      </c>
    </row>
    <row r="1048" ht="42" customHeight="1" spans="1:10">
      <c r="A1048" s="160" t="s">
        <v>97</v>
      </c>
      <c r="B1048" s="31"/>
      <c r="C1048" s="31"/>
      <c r="D1048" s="31"/>
      <c r="E1048" s="31"/>
      <c r="F1048" s="31"/>
      <c r="G1048" s="31"/>
      <c r="H1048" s="31"/>
      <c r="I1048" s="31"/>
      <c r="J1048" s="31"/>
    </row>
    <row r="1049" ht="42" customHeight="1" spans="1:10">
      <c r="A1049" s="161" t="s">
        <v>744</v>
      </c>
      <c r="B1049" s="39" t="s">
        <v>1943</v>
      </c>
      <c r="C1049" s="39" t="s">
        <v>763</v>
      </c>
      <c r="D1049" s="39" t="s">
        <v>764</v>
      </c>
      <c r="E1049" s="22" t="s">
        <v>1865</v>
      </c>
      <c r="F1049" s="39" t="s">
        <v>766</v>
      </c>
      <c r="G1049" s="22" t="s">
        <v>874</v>
      </c>
      <c r="H1049" s="39" t="s">
        <v>773</v>
      </c>
      <c r="I1049" s="39" t="s">
        <v>768</v>
      </c>
      <c r="J1049" s="22" t="s">
        <v>1866</v>
      </c>
    </row>
    <row r="1050" ht="42" customHeight="1" spans="1:10">
      <c r="A1050" s="161" t="s">
        <v>744</v>
      </c>
      <c r="B1050" s="39" t="s">
        <v>1943</v>
      </c>
      <c r="C1050" s="39" t="s">
        <v>763</v>
      </c>
      <c r="D1050" s="39" t="s">
        <v>764</v>
      </c>
      <c r="E1050" s="22" t="s">
        <v>1768</v>
      </c>
      <c r="F1050" s="39" t="s">
        <v>813</v>
      </c>
      <c r="G1050" s="22" t="s">
        <v>874</v>
      </c>
      <c r="H1050" s="39" t="s">
        <v>773</v>
      </c>
      <c r="I1050" s="39" t="s">
        <v>768</v>
      </c>
      <c r="J1050" s="22" t="s">
        <v>1863</v>
      </c>
    </row>
    <row r="1051" ht="42" customHeight="1" spans="1:10">
      <c r="A1051" s="161" t="s">
        <v>744</v>
      </c>
      <c r="B1051" s="39" t="s">
        <v>1943</v>
      </c>
      <c r="C1051" s="39" t="s">
        <v>763</v>
      </c>
      <c r="D1051" s="39" t="s">
        <v>764</v>
      </c>
      <c r="E1051" s="22" t="s">
        <v>1740</v>
      </c>
      <c r="F1051" s="39" t="s">
        <v>813</v>
      </c>
      <c r="G1051" s="22" t="s">
        <v>1944</v>
      </c>
      <c r="H1051" s="39" t="s">
        <v>1945</v>
      </c>
      <c r="I1051" s="39" t="s">
        <v>768</v>
      </c>
      <c r="J1051" s="22" t="s">
        <v>1946</v>
      </c>
    </row>
    <row r="1052" ht="42" customHeight="1" spans="1:10">
      <c r="A1052" s="161" t="s">
        <v>744</v>
      </c>
      <c r="B1052" s="39" t="s">
        <v>1943</v>
      </c>
      <c r="C1052" s="39" t="s">
        <v>763</v>
      </c>
      <c r="D1052" s="39" t="s">
        <v>764</v>
      </c>
      <c r="E1052" s="22" t="s">
        <v>1772</v>
      </c>
      <c r="F1052" s="39" t="s">
        <v>813</v>
      </c>
      <c r="G1052" s="22" t="s">
        <v>1947</v>
      </c>
      <c r="H1052" s="39" t="s">
        <v>1945</v>
      </c>
      <c r="I1052" s="39" t="s">
        <v>768</v>
      </c>
      <c r="J1052" s="22" t="s">
        <v>1946</v>
      </c>
    </row>
    <row r="1053" ht="42" customHeight="1" spans="1:10">
      <c r="A1053" s="161" t="s">
        <v>744</v>
      </c>
      <c r="B1053" s="39" t="s">
        <v>1943</v>
      </c>
      <c r="C1053" s="39" t="s">
        <v>763</v>
      </c>
      <c r="D1053" s="39" t="s">
        <v>777</v>
      </c>
      <c r="E1053" s="22" t="s">
        <v>1776</v>
      </c>
      <c r="F1053" s="39" t="s">
        <v>771</v>
      </c>
      <c r="G1053" s="22" t="s">
        <v>772</v>
      </c>
      <c r="H1053" s="39" t="s">
        <v>773</v>
      </c>
      <c r="I1053" s="39" t="s">
        <v>768</v>
      </c>
      <c r="J1053" s="22" t="s">
        <v>1777</v>
      </c>
    </row>
    <row r="1054" ht="42" customHeight="1" spans="1:10">
      <c r="A1054" s="161" t="s">
        <v>744</v>
      </c>
      <c r="B1054" s="39" t="s">
        <v>1943</v>
      </c>
      <c r="C1054" s="39" t="s">
        <v>763</v>
      </c>
      <c r="D1054" s="39" t="s">
        <v>777</v>
      </c>
      <c r="E1054" s="22" t="s">
        <v>1778</v>
      </c>
      <c r="F1054" s="39" t="s">
        <v>771</v>
      </c>
      <c r="G1054" s="22" t="s">
        <v>776</v>
      </c>
      <c r="H1054" s="39" t="s">
        <v>773</v>
      </c>
      <c r="I1054" s="39" t="s">
        <v>768</v>
      </c>
      <c r="J1054" s="22" t="s">
        <v>1779</v>
      </c>
    </row>
    <row r="1055" ht="42" customHeight="1" spans="1:10">
      <c r="A1055" s="161" t="s">
        <v>744</v>
      </c>
      <c r="B1055" s="39" t="s">
        <v>1943</v>
      </c>
      <c r="C1055" s="39" t="s">
        <v>763</v>
      </c>
      <c r="D1055" s="39" t="s">
        <v>777</v>
      </c>
      <c r="E1055" s="22" t="s">
        <v>1948</v>
      </c>
      <c r="F1055" s="39" t="s">
        <v>771</v>
      </c>
      <c r="G1055" s="22" t="s">
        <v>772</v>
      </c>
      <c r="H1055" s="39" t="s">
        <v>773</v>
      </c>
      <c r="I1055" s="39" t="s">
        <v>768</v>
      </c>
      <c r="J1055" s="22" t="s">
        <v>1949</v>
      </c>
    </row>
    <row r="1056" ht="42" customHeight="1" spans="1:10">
      <c r="A1056" s="161" t="s">
        <v>744</v>
      </c>
      <c r="B1056" s="39" t="s">
        <v>1943</v>
      </c>
      <c r="C1056" s="39" t="s">
        <v>763</v>
      </c>
      <c r="D1056" s="39" t="s">
        <v>777</v>
      </c>
      <c r="E1056" s="22" t="s">
        <v>898</v>
      </c>
      <c r="F1056" s="39" t="s">
        <v>771</v>
      </c>
      <c r="G1056" s="22" t="s">
        <v>772</v>
      </c>
      <c r="H1056" s="39" t="s">
        <v>773</v>
      </c>
      <c r="I1056" s="39" t="s">
        <v>768</v>
      </c>
      <c r="J1056" s="22" t="s">
        <v>899</v>
      </c>
    </row>
    <row r="1057" ht="42" customHeight="1" spans="1:10">
      <c r="A1057" s="161" t="s">
        <v>744</v>
      </c>
      <c r="B1057" s="39" t="s">
        <v>1943</v>
      </c>
      <c r="C1057" s="39" t="s">
        <v>763</v>
      </c>
      <c r="D1057" s="39" t="s">
        <v>777</v>
      </c>
      <c r="E1057" s="22" t="s">
        <v>900</v>
      </c>
      <c r="F1057" s="39" t="s">
        <v>771</v>
      </c>
      <c r="G1057" s="22" t="s">
        <v>776</v>
      </c>
      <c r="H1057" s="39" t="s">
        <v>773</v>
      </c>
      <c r="I1057" s="39" t="s">
        <v>768</v>
      </c>
      <c r="J1057" s="22" t="s">
        <v>1950</v>
      </c>
    </row>
    <row r="1058" ht="42" customHeight="1" spans="1:10">
      <c r="A1058" s="161" t="s">
        <v>744</v>
      </c>
      <c r="B1058" s="39" t="s">
        <v>1943</v>
      </c>
      <c r="C1058" s="39" t="s">
        <v>763</v>
      </c>
      <c r="D1058" s="39" t="s">
        <v>777</v>
      </c>
      <c r="E1058" s="22" t="s">
        <v>1691</v>
      </c>
      <c r="F1058" s="39" t="s">
        <v>813</v>
      </c>
      <c r="G1058" s="22" t="s">
        <v>780</v>
      </c>
      <c r="H1058" s="39" t="s">
        <v>1332</v>
      </c>
      <c r="I1058" s="39" t="s">
        <v>768</v>
      </c>
      <c r="J1058" s="22" t="s">
        <v>1951</v>
      </c>
    </row>
    <row r="1059" ht="42" customHeight="1" spans="1:10">
      <c r="A1059" s="161" t="s">
        <v>744</v>
      </c>
      <c r="B1059" s="39" t="s">
        <v>1943</v>
      </c>
      <c r="C1059" s="39" t="s">
        <v>763</v>
      </c>
      <c r="D1059" s="39" t="s">
        <v>777</v>
      </c>
      <c r="E1059" s="22" t="s">
        <v>1952</v>
      </c>
      <c r="F1059" s="39" t="s">
        <v>813</v>
      </c>
      <c r="G1059" s="22" t="s">
        <v>1953</v>
      </c>
      <c r="H1059" s="39" t="s">
        <v>1332</v>
      </c>
      <c r="I1059" s="39" t="s">
        <v>768</v>
      </c>
      <c r="J1059" s="22" t="s">
        <v>1951</v>
      </c>
    </row>
    <row r="1060" ht="42" customHeight="1" spans="1:10">
      <c r="A1060" s="161" t="s">
        <v>744</v>
      </c>
      <c r="B1060" s="39" t="s">
        <v>1943</v>
      </c>
      <c r="C1060" s="39" t="s">
        <v>763</v>
      </c>
      <c r="D1060" s="39" t="s">
        <v>781</v>
      </c>
      <c r="E1060" s="22" t="s">
        <v>1782</v>
      </c>
      <c r="F1060" s="39" t="s">
        <v>766</v>
      </c>
      <c r="G1060" s="22" t="s">
        <v>776</v>
      </c>
      <c r="H1060" s="39" t="s">
        <v>773</v>
      </c>
      <c r="I1060" s="39" t="s">
        <v>768</v>
      </c>
      <c r="J1060" s="22" t="s">
        <v>1783</v>
      </c>
    </row>
    <row r="1061" ht="42" customHeight="1" spans="1:10">
      <c r="A1061" s="161" t="s">
        <v>744</v>
      </c>
      <c r="B1061" s="39" t="s">
        <v>1943</v>
      </c>
      <c r="C1061" s="39" t="s">
        <v>763</v>
      </c>
      <c r="D1061" s="39" t="s">
        <v>781</v>
      </c>
      <c r="E1061" s="22" t="s">
        <v>1954</v>
      </c>
      <c r="F1061" s="39" t="s">
        <v>771</v>
      </c>
      <c r="G1061" s="22" t="s">
        <v>946</v>
      </c>
      <c r="H1061" s="39" t="s">
        <v>773</v>
      </c>
      <c r="I1061" s="39" t="s">
        <v>768</v>
      </c>
      <c r="J1061" s="22" t="s">
        <v>1955</v>
      </c>
    </row>
    <row r="1062" ht="42" customHeight="1" spans="1:10">
      <c r="A1062" s="161" t="s">
        <v>744</v>
      </c>
      <c r="B1062" s="39" t="s">
        <v>1943</v>
      </c>
      <c r="C1062" s="39" t="s">
        <v>784</v>
      </c>
      <c r="D1062" s="39" t="s">
        <v>836</v>
      </c>
      <c r="E1062" s="22" t="s">
        <v>1956</v>
      </c>
      <c r="F1062" s="39" t="s">
        <v>766</v>
      </c>
      <c r="G1062" s="22" t="s">
        <v>1957</v>
      </c>
      <c r="H1062" s="39" t="s">
        <v>841</v>
      </c>
      <c r="I1062" s="39" t="s">
        <v>789</v>
      </c>
      <c r="J1062" s="22" t="s">
        <v>1958</v>
      </c>
    </row>
    <row r="1063" ht="42" customHeight="1" spans="1:10">
      <c r="A1063" s="161" t="s">
        <v>744</v>
      </c>
      <c r="B1063" s="39" t="s">
        <v>1943</v>
      </c>
      <c r="C1063" s="39" t="s">
        <v>784</v>
      </c>
      <c r="D1063" s="39" t="s">
        <v>836</v>
      </c>
      <c r="E1063" s="22" t="s">
        <v>910</v>
      </c>
      <c r="F1063" s="39" t="s">
        <v>844</v>
      </c>
      <c r="G1063" s="22" t="s">
        <v>772</v>
      </c>
      <c r="H1063" s="39" t="s">
        <v>773</v>
      </c>
      <c r="I1063" s="39" t="s">
        <v>768</v>
      </c>
      <c r="J1063" s="22" t="s">
        <v>912</v>
      </c>
    </row>
    <row r="1064" ht="42" customHeight="1" spans="1:10">
      <c r="A1064" s="161" t="s">
        <v>744</v>
      </c>
      <c r="B1064" s="39" t="s">
        <v>1943</v>
      </c>
      <c r="C1064" s="39" t="s">
        <v>784</v>
      </c>
      <c r="D1064" s="39" t="s">
        <v>785</v>
      </c>
      <c r="E1064" s="22" t="s">
        <v>1959</v>
      </c>
      <c r="F1064" s="39" t="s">
        <v>771</v>
      </c>
      <c r="G1064" s="22" t="s">
        <v>772</v>
      </c>
      <c r="H1064" s="39" t="s">
        <v>1377</v>
      </c>
      <c r="I1064" s="39" t="s">
        <v>789</v>
      </c>
      <c r="J1064" s="22" t="s">
        <v>1209</v>
      </c>
    </row>
    <row r="1065" ht="42" customHeight="1" spans="1:10">
      <c r="A1065" s="161" t="s">
        <v>744</v>
      </c>
      <c r="B1065" s="39" t="s">
        <v>1943</v>
      </c>
      <c r="C1065" s="39" t="s">
        <v>784</v>
      </c>
      <c r="D1065" s="39" t="s">
        <v>785</v>
      </c>
      <c r="E1065" s="22" t="s">
        <v>913</v>
      </c>
      <c r="F1065" s="39" t="s">
        <v>771</v>
      </c>
      <c r="G1065" s="22" t="s">
        <v>914</v>
      </c>
      <c r="H1065" s="39" t="s">
        <v>773</v>
      </c>
      <c r="I1065" s="39" t="s">
        <v>768</v>
      </c>
      <c r="J1065" s="22" t="s">
        <v>1960</v>
      </c>
    </row>
    <row r="1066" ht="42" customHeight="1" spans="1:10">
      <c r="A1066" s="161" t="s">
        <v>744</v>
      </c>
      <c r="B1066" s="39" t="s">
        <v>1943</v>
      </c>
      <c r="C1066" s="39" t="s">
        <v>784</v>
      </c>
      <c r="D1066" s="39" t="s">
        <v>785</v>
      </c>
      <c r="E1066" s="22" t="s">
        <v>916</v>
      </c>
      <c r="F1066" s="39" t="s">
        <v>771</v>
      </c>
      <c r="G1066" s="22" t="s">
        <v>776</v>
      </c>
      <c r="H1066" s="39" t="s">
        <v>773</v>
      </c>
      <c r="I1066" s="39" t="s">
        <v>768</v>
      </c>
      <c r="J1066" s="22" t="s">
        <v>917</v>
      </c>
    </row>
    <row r="1067" ht="42" customHeight="1" spans="1:10">
      <c r="A1067" s="161" t="s">
        <v>744</v>
      </c>
      <c r="B1067" s="39" t="s">
        <v>1943</v>
      </c>
      <c r="C1067" s="39" t="s">
        <v>784</v>
      </c>
      <c r="D1067" s="39" t="s">
        <v>785</v>
      </c>
      <c r="E1067" s="22" t="s">
        <v>1786</v>
      </c>
      <c r="F1067" s="39" t="s">
        <v>771</v>
      </c>
      <c r="G1067" s="22" t="s">
        <v>951</v>
      </c>
      <c r="H1067" s="39" t="s">
        <v>773</v>
      </c>
      <c r="I1067" s="39" t="s">
        <v>768</v>
      </c>
      <c r="J1067" s="22" t="s">
        <v>920</v>
      </c>
    </row>
    <row r="1068" ht="42" customHeight="1" spans="1:10">
      <c r="A1068" s="161" t="s">
        <v>744</v>
      </c>
      <c r="B1068" s="39" t="s">
        <v>1943</v>
      </c>
      <c r="C1068" s="39" t="s">
        <v>784</v>
      </c>
      <c r="D1068" s="39" t="s">
        <v>811</v>
      </c>
      <c r="E1068" s="22" t="s">
        <v>1789</v>
      </c>
      <c r="F1068" s="39" t="s">
        <v>771</v>
      </c>
      <c r="G1068" s="22" t="s">
        <v>122</v>
      </c>
      <c r="H1068" s="39" t="s">
        <v>809</v>
      </c>
      <c r="I1068" s="39" t="s">
        <v>768</v>
      </c>
      <c r="J1068" s="22" t="s">
        <v>1790</v>
      </c>
    </row>
    <row r="1069" ht="42" customHeight="1" spans="1:10">
      <c r="A1069" s="161" t="s">
        <v>744</v>
      </c>
      <c r="B1069" s="39" t="s">
        <v>1943</v>
      </c>
      <c r="C1069" s="39" t="s">
        <v>784</v>
      </c>
      <c r="D1069" s="39" t="s">
        <v>811</v>
      </c>
      <c r="E1069" s="22" t="s">
        <v>1961</v>
      </c>
      <c r="F1069" s="39" t="s">
        <v>844</v>
      </c>
      <c r="G1069" s="22" t="s">
        <v>121</v>
      </c>
      <c r="H1069" s="39" t="s">
        <v>773</v>
      </c>
      <c r="I1069" s="39" t="s">
        <v>789</v>
      </c>
      <c r="J1069" s="22" t="s">
        <v>1962</v>
      </c>
    </row>
    <row r="1070" ht="42" customHeight="1" spans="1:10">
      <c r="A1070" s="161" t="s">
        <v>744</v>
      </c>
      <c r="B1070" s="39" t="s">
        <v>1943</v>
      </c>
      <c r="C1070" s="39" t="s">
        <v>792</v>
      </c>
      <c r="D1070" s="39" t="s">
        <v>793</v>
      </c>
      <c r="E1070" s="22" t="s">
        <v>793</v>
      </c>
      <c r="F1070" s="39" t="s">
        <v>771</v>
      </c>
      <c r="G1070" s="22" t="s">
        <v>796</v>
      </c>
      <c r="H1070" s="39" t="s">
        <v>773</v>
      </c>
      <c r="I1070" s="39" t="s">
        <v>768</v>
      </c>
      <c r="J1070" s="22" t="s">
        <v>1963</v>
      </c>
    </row>
    <row r="1071" ht="42" customHeight="1" spans="1:10">
      <c r="A1071" s="160" t="s">
        <v>83</v>
      </c>
      <c r="B1071" s="31"/>
      <c r="C1071" s="31"/>
      <c r="D1071" s="31"/>
      <c r="E1071" s="31"/>
      <c r="F1071" s="31"/>
      <c r="G1071" s="31"/>
      <c r="H1071" s="31"/>
      <c r="I1071" s="31"/>
      <c r="J1071" s="31"/>
    </row>
    <row r="1072" ht="42" customHeight="1" spans="1:10">
      <c r="A1072" s="161" t="s">
        <v>720</v>
      </c>
      <c r="B1072" s="39" t="s">
        <v>879</v>
      </c>
      <c r="C1072" s="39" t="s">
        <v>763</v>
      </c>
      <c r="D1072" s="39" t="s">
        <v>764</v>
      </c>
      <c r="E1072" s="22" t="s">
        <v>843</v>
      </c>
      <c r="F1072" s="39" t="s">
        <v>766</v>
      </c>
      <c r="G1072" s="22" t="s">
        <v>880</v>
      </c>
      <c r="H1072" s="39" t="s">
        <v>832</v>
      </c>
      <c r="I1072" s="39" t="s">
        <v>768</v>
      </c>
      <c r="J1072" s="22" t="s">
        <v>1964</v>
      </c>
    </row>
    <row r="1073" ht="42" customHeight="1" spans="1:10">
      <c r="A1073" s="161" t="s">
        <v>720</v>
      </c>
      <c r="B1073" s="39" t="s">
        <v>879</v>
      </c>
      <c r="C1073" s="39" t="s">
        <v>763</v>
      </c>
      <c r="D1073" s="39" t="s">
        <v>777</v>
      </c>
      <c r="E1073" s="22" t="s">
        <v>847</v>
      </c>
      <c r="F1073" s="39" t="s">
        <v>766</v>
      </c>
      <c r="G1073" s="22" t="s">
        <v>780</v>
      </c>
      <c r="H1073" s="39" t="s">
        <v>773</v>
      </c>
      <c r="I1073" s="39" t="s">
        <v>768</v>
      </c>
      <c r="J1073" s="22" t="s">
        <v>1965</v>
      </c>
    </row>
    <row r="1074" ht="42" customHeight="1" spans="1:10">
      <c r="A1074" s="161" t="s">
        <v>720</v>
      </c>
      <c r="B1074" s="39" t="s">
        <v>879</v>
      </c>
      <c r="C1074" s="39" t="s">
        <v>763</v>
      </c>
      <c r="D1074" s="39" t="s">
        <v>781</v>
      </c>
      <c r="E1074" s="22" t="s">
        <v>1966</v>
      </c>
      <c r="F1074" s="39" t="s">
        <v>766</v>
      </c>
      <c r="G1074" s="22" t="s">
        <v>1967</v>
      </c>
      <c r="H1074" s="39" t="s">
        <v>809</v>
      </c>
      <c r="I1074" s="39" t="s">
        <v>768</v>
      </c>
      <c r="J1074" s="22" t="s">
        <v>1968</v>
      </c>
    </row>
    <row r="1075" ht="42" customHeight="1" spans="1:10">
      <c r="A1075" s="161" t="s">
        <v>720</v>
      </c>
      <c r="B1075" s="39" t="s">
        <v>879</v>
      </c>
      <c r="C1075" s="39" t="s">
        <v>784</v>
      </c>
      <c r="D1075" s="39" t="s">
        <v>836</v>
      </c>
      <c r="E1075" s="22" t="s">
        <v>851</v>
      </c>
      <c r="F1075" s="39" t="s">
        <v>766</v>
      </c>
      <c r="G1075" s="22" t="s">
        <v>780</v>
      </c>
      <c r="H1075" s="39" t="s">
        <v>773</v>
      </c>
      <c r="I1075" s="39" t="s">
        <v>768</v>
      </c>
      <c r="J1075" s="22" t="s">
        <v>853</v>
      </c>
    </row>
    <row r="1076" ht="42" customHeight="1" spans="1:10">
      <c r="A1076" s="161" t="s">
        <v>720</v>
      </c>
      <c r="B1076" s="39" t="s">
        <v>879</v>
      </c>
      <c r="C1076" s="39" t="s">
        <v>792</v>
      </c>
      <c r="D1076" s="39" t="s">
        <v>793</v>
      </c>
      <c r="E1076" s="22" t="s">
        <v>854</v>
      </c>
      <c r="F1076" s="39" t="s">
        <v>771</v>
      </c>
      <c r="G1076" s="22" t="s">
        <v>772</v>
      </c>
      <c r="H1076" s="39" t="s">
        <v>773</v>
      </c>
      <c r="I1076" s="39" t="s">
        <v>768</v>
      </c>
      <c r="J1076" s="22" t="s">
        <v>854</v>
      </c>
    </row>
    <row r="1077" ht="42" customHeight="1" spans="1:10">
      <c r="A1077" s="161" t="s">
        <v>669</v>
      </c>
      <c r="B1077" s="39" t="s">
        <v>1969</v>
      </c>
      <c r="C1077" s="39" t="s">
        <v>763</v>
      </c>
      <c r="D1077" s="39" t="s">
        <v>764</v>
      </c>
      <c r="E1077" s="22" t="s">
        <v>1865</v>
      </c>
      <c r="F1077" s="39" t="s">
        <v>766</v>
      </c>
      <c r="G1077" s="22" t="s">
        <v>874</v>
      </c>
      <c r="H1077" s="39" t="s">
        <v>773</v>
      </c>
      <c r="I1077" s="39" t="s">
        <v>789</v>
      </c>
      <c r="J1077" s="22" t="s">
        <v>1866</v>
      </c>
    </row>
    <row r="1078" ht="42" customHeight="1" spans="1:10">
      <c r="A1078" s="161" t="s">
        <v>669</v>
      </c>
      <c r="B1078" s="39" t="s">
        <v>1969</v>
      </c>
      <c r="C1078" s="39" t="s">
        <v>763</v>
      </c>
      <c r="D1078" s="39" t="s">
        <v>764</v>
      </c>
      <c r="E1078" s="22" t="s">
        <v>1768</v>
      </c>
      <c r="F1078" s="39" t="s">
        <v>813</v>
      </c>
      <c r="G1078" s="22" t="s">
        <v>874</v>
      </c>
      <c r="H1078" s="39" t="s">
        <v>773</v>
      </c>
      <c r="I1078" s="39" t="s">
        <v>789</v>
      </c>
      <c r="J1078" s="22" t="s">
        <v>1863</v>
      </c>
    </row>
    <row r="1079" ht="42" customHeight="1" spans="1:10">
      <c r="A1079" s="161" t="s">
        <v>669</v>
      </c>
      <c r="B1079" s="39" t="s">
        <v>1969</v>
      </c>
      <c r="C1079" s="39" t="s">
        <v>763</v>
      </c>
      <c r="D1079" s="39" t="s">
        <v>777</v>
      </c>
      <c r="E1079" s="22" t="s">
        <v>1776</v>
      </c>
      <c r="F1079" s="39" t="s">
        <v>771</v>
      </c>
      <c r="G1079" s="22" t="s">
        <v>772</v>
      </c>
      <c r="H1079" s="39" t="s">
        <v>773</v>
      </c>
      <c r="I1079" s="39" t="s">
        <v>789</v>
      </c>
      <c r="J1079" s="22" t="s">
        <v>1777</v>
      </c>
    </row>
    <row r="1080" ht="42" customHeight="1" spans="1:10">
      <c r="A1080" s="161" t="s">
        <v>669</v>
      </c>
      <c r="B1080" s="39" t="s">
        <v>1969</v>
      </c>
      <c r="C1080" s="39" t="s">
        <v>763</v>
      </c>
      <c r="D1080" s="39" t="s">
        <v>777</v>
      </c>
      <c r="E1080" s="22" t="s">
        <v>1778</v>
      </c>
      <c r="F1080" s="39" t="s">
        <v>771</v>
      </c>
      <c r="G1080" s="22" t="s">
        <v>776</v>
      </c>
      <c r="H1080" s="39" t="s">
        <v>773</v>
      </c>
      <c r="I1080" s="39" t="s">
        <v>789</v>
      </c>
      <c r="J1080" s="22" t="s">
        <v>1779</v>
      </c>
    </row>
    <row r="1081" ht="42" customHeight="1" spans="1:10">
      <c r="A1081" s="161" t="s">
        <v>669</v>
      </c>
      <c r="B1081" s="39" t="s">
        <v>1969</v>
      </c>
      <c r="C1081" s="39" t="s">
        <v>763</v>
      </c>
      <c r="D1081" s="39" t="s">
        <v>777</v>
      </c>
      <c r="E1081" s="22" t="s">
        <v>1948</v>
      </c>
      <c r="F1081" s="39" t="s">
        <v>771</v>
      </c>
      <c r="G1081" s="22" t="s">
        <v>772</v>
      </c>
      <c r="H1081" s="39" t="s">
        <v>773</v>
      </c>
      <c r="I1081" s="39" t="s">
        <v>789</v>
      </c>
      <c r="J1081" s="22" t="s">
        <v>1949</v>
      </c>
    </row>
    <row r="1082" ht="42" customHeight="1" spans="1:10">
      <c r="A1082" s="161" t="s">
        <v>669</v>
      </c>
      <c r="B1082" s="39" t="s">
        <v>1969</v>
      </c>
      <c r="C1082" s="39" t="s">
        <v>763</v>
      </c>
      <c r="D1082" s="39" t="s">
        <v>781</v>
      </c>
      <c r="E1082" s="22" t="s">
        <v>1782</v>
      </c>
      <c r="F1082" s="39" t="s">
        <v>766</v>
      </c>
      <c r="G1082" s="22" t="s">
        <v>776</v>
      </c>
      <c r="H1082" s="39" t="s">
        <v>773</v>
      </c>
      <c r="I1082" s="39" t="s">
        <v>789</v>
      </c>
      <c r="J1082" s="22" t="s">
        <v>1783</v>
      </c>
    </row>
    <row r="1083" ht="42" customHeight="1" spans="1:10">
      <c r="A1083" s="161" t="s">
        <v>669</v>
      </c>
      <c r="B1083" s="39" t="s">
        <v>1969</v>
      </c>
      <c r="C1083" s="39" t="s">
        <v>763</v>
      </c>
      <c r="D1083" s="39" t="s">
        <v>781</v>
      </c>
      <c r="E1083" s="22" t="s">
        <v>1954</v>
      </c>
      <c r="F1083" s="39" t="s">
        <v>771</v>
      </c>
      <c r="G1083" s="22" t="s">
        <v>946</v>
      </c>
      <c r="H1083" s="39" t="s">
        <v>773</v>
      </c>
      <c r="I1083" s="39" t="s">
        <v>789</v>
      </c>
      <c r="J1083" s="22" t="s">
        <v>1970</v>
      </c>
    </row>
    <row r="1084" ht="42" customHeight="1" spans="1:10">
      <c r="A1084" s="161" t="s">
        <v>669</v>
      </c>
      <c r="B1084" s="39" t="s">
        <v>1969</v>
      </c>
      <c r="C1084" s="39" t="s">
        <v>784</v>
      </c>
      <c r="D1084" s="39" t="s">
        <v>836</v>
      </c>
      <c r="E1084" s="22" t="s">
        <v>1956</v>
      </c>
      <c r="F1084" s="39" t="s">
        <v>766</v>
      </c>
      <c r="G1084" s="22" t="s">
        <v>1957</v>
      </c>
      <c r="H1084" s="39" t="s">
        <v>841</v>
      </c>
      <c r="I1084" s="39" t="s">
        <v>768</v>
      </c>
      <c r="J1084" s="22" t="s">
        <v>1971</v>
      </c>
    </row>
    <row r="1085" ht="42" customHeight="1" spans="1:10">
      <c r="A1085" s="161" t="s">
        <v>669</v>
      </c>
      <c r="B1085" s="39" t="s">
        <v>1969</v>
      </c>
      <c r="C1085" s="39" t="s">
        <v>784</v>
      </c>
      <c r="D1085" s="39" t="s">
        <v>836</v>
      </c>
      <c r="E1085" s="22" t="s">
        <v>1972</v>
      </c>
      <c r="F1085" s="39" t="s">
        <v>771</v>
      </c>
      <c r="G1085" s="22" t="s">
        <v>772</v>
      </c>
      <c r="H1085" s="39" t="s">
        <v>773</v>
      </c>
      <c r="I1085" s="39" t="s">
        <v>789</v>
      </c>
      <c r="J1085" s="22" t="s">
        <v>1973</v>
      </c>
    </row>
    <row r="1086" ht="42" customHeight="1" spans="1:10">
      <c r="A1086" s="161" t="s">
        <v>669</v>
      </c>
      <c r="B1086" s="39" t="s">
        <v>1969</v>
      </c>
      <c r="C1086" s="39" t="s">
        <v>784</v>
      </c>
      <c r="D1086" s="39" t="s">
        <v>785</v>
      </c>
      <c r="E1086" s="22" t="s">
        <v>1959</v>
      </c>
      <c r="F1086" s="39" t="s">
        <v>771</v>
      </c>
      <c r="G1086" s="22" t="s">
        <v>772</v>
      </c>
      <c r="H1086" s="39" t="s">
        <v>773</v>
      </c>
      <c r="I1086" s="39" t="s">
        <v>789</v>
      </c>
      <c r="J1086" s="22" t="s">
        <v>1209</v>
      </c>
    </row>
    <row r="1087" ht="42" customHeight="1" spans="1:10">
      <c r="A1087" s="161" t="s">
        <v>669</v>
      </c>
      <c r="B1087" s="39" t="s">
        <v>1969</v>
      </c>
      <c r="C1087" s="39" t="s">
        <v>784</v>
      </c>
      <c r="D1087" s="39" t="s">
        <v>811</v>
      </c>
      <c r="E1087" s="22" t="s">
        <v>1789</v>
      </c>
      <c r="F1087" s="39" t="s">
        <v>771</v>
      </c>
      <c r="G1087" s="22" t="s">
        <v>122</v>
      </c>
      <c r="H1087" s="39" t="s">
        <v>809</v>
      </c>
      <c r="I1087" s="39" t="s">
        <v>768</v>
      </c>
      <c r="J1087" s="22" t="s">
        <v>1974</v>
      </c>
    </row>
    <row r="1088" ht="42" customHeight="1" spans="1:10">
      <c r="A1088" s="161" t="s">
        <v>669</v>
      </c>
      <c r="B1088" s="39" t="s">
        <v>1969</v>
      </c>
      <c r="C1088" s="39" t="s">
        <v>784</v>
      </c>
      <c r="D1088" s="39" t="s">
        <v>811</v>
      </c>
      <c r="E1088" s="22" t="s">
        <v>1961</v>
      </c>
      <c r="F1088" s="39" t="s">
        <v>844</v>
      </c>
      <c r="G1088" s="22" t="s">
        <v>121</v>
      </c>
      <c r="H1088" s="39" t="s">
        <v>773</v>
      </c>
      <c r="I1088" s="39" t="s">
        <v>789</v>
      </c>
      <c r="J1088" s="22" t="s">
        <v>1962</v>
      </c>
    </row>
    <row r="1089" ht="42" customHeight="1" spans="1:10">
      <c r="A1089" s="161" t="s">
        <v>669</v>
      </c>
      <c r="B1089" s="39" t="s">
        <v>1969</v>
      </c>
      <c r="C1089" s="39" t="s">
        <v>792</v>
      </c>
      <c r="D1089" s="39" t="s">
        <v>793</v>
      </c>
      <c r="E1089" s="22" t="s">
        <v>793</v>
      </c>
      <c r="F1089" s="39" t="s">
        <v>771</v>
      </c>
      <c r="G1089" s="22" t="s">
        <v>772</v>
      </c>
      <c r="H1089" s="39" t="s">
        <v>773</v>
      </c>
      <c r="I1089" s="39" t="s">
        <v>789</v>
      </c>
      <c r="J1089" s="22" t="s">
        <v>1975</v>
      </c>
    </row>
    <row r="1090" ht="42" customHeight="1" spans="1:10">
      <c r="A1090" s="161" t="s">
        <v>512</v>
      </c>
      <c r="B1090" s="39" t="s">
        <v>819</v>
      </c>
      <c r="C1090" s="39" t="s">
        <v>763</v>
      </c>
      <c r="D1090" s="39" t="s">
        <v>764</v>
      </c>
      <c r="E1090" s="22" t="s">
        <v>820</v>
      </c>
      <c r="F1090" s="39" t="s">
        <v>766</v>
      </c>
      <c r="G1090" s="22" t="s">
        <v>120</v>
      </c>
      <c r="H1090" s="39" t="s">
        <v>821</v>
      </c>
      <c r="I1090" s="39" t="s">
        <v>768</v>
      </c>
      <c r="J1090" s="22" t="s">
        <v>822</v>
      </c>
    </row>
    <row r="1091" ht="42" customHeight="1" spans="1:10">
      <c r="A1091" s="161" t="s">
        <v>512</v>
      </c>
      <c r="B1091" s="39" t="s">
        <v>819</v>
      </c>
      <c r="C1091" s="39" t="s">
        <v>763</v>
      </c>
      <c r="D1091" s="39" t="s">
        <v>781</v>
      </c>
      <c r="E1091" s="22" t="s">
        <v>823</v>
      </c>
      <c r="F1091" s="39" t="s">
        <v>766</v>
      </c>
      <c r="G1091" s="22" t="s">
        <v>808</v>
      </c>
      <c r="H1091" s="39" t="s">
        <v>824</v>
      </c>
      <c r="I1091" s="39" t="s">
        <v>789</v>
      </c>
      <c r="J1091" s="22" t="s">
        <v>825</v>
      </c>
    </row>
    <row r="1092" ht="42" customHeight="1" spans="1:10">
      <c r="A1092" s="161" t="s">
        <v>512</v>
      </c>
      <c r="B1092" s="39" t="s">
        <v>819</v>
      </c>
      <c r="C1092" s="39" t="s">
        <v>784</v>
      </c>
      <c r="D1092" s="39" t="s">
        <v>785</v>
      </c>
      <c r="E1092" s="22" t="s">
        <v>826</v>
      </c>
      <c r="F1092" s="39" t="s">
        <v>766</v>
      </c>
      <c r="G1092" s="22" t="s">
        <v>780</v>
      </c>
      <c r="H1092" s="39" t="s">
        <v>773</v>
      </c>
      <c r="I1092" s="39" t="s">
        <v>789</v>
      </c>
      <c r="J1092" s="22" t="s">
        <v>827</v>
      </c>
    </row>
    <row r="1093" ht="42" customHeight="1" spans="1:10">
      <c r="A1093" s="161" t="s">
        <v>512</v>
      </c>
      <c r="B1093" s="39" t="s">
        <v>819</v>
      </c>
      <c r="C1093" s="39" t="s">
        <v>792</v>
      </c>
      <c r="D1093" s="39" t="s">
        <v>793</v>
      </c>
      <c r="E1093" s="22" t="s">
        <v>828</v>
      </c>
      <c r="F1093" s="39" t="s">
        <v>771</v>
      </c>
      <c r="G1093" s="22" t="s">
        <v>772</v>
      </c>
      <c r="H1093" s="39" t="s">
        <v>773</v>
      </c>
      <c r="I1093" s="39" t="s">
        <v>768</v>
      </c>
      <c r="J1093" s="22" t="s">
        <v>829</v>
      </c>
    </row>
    <row r="1094" ht="42" customHeight="1" spans="1:10">
      <c r="A1094" s="161" t="s">
        <v>512</v>
      </c>
      <c r="B1094" s="39" t="s">
        <v>819</v>
      </c>
      <c r="C1094" s="39" t="s">
        <v>797</v>
      </c>
      <c r="D1094" s="39" t="s">
        <v>816</v>
      </c>
      <c r="E1094" s="22" t="s">
        <v>830</v>
      </c>
      <c r="F1094" s="39" t="s">
        <v>766</v>
      </c>
      <c r="G1094" s="22" t="s">
        <v>831</v>
      </c>
      <c r="H1094" s="39" t="s">
        <v>832</v>
      </c>
      <c r="I1094" s="39" t="s">
        <v>768</v>
      </c>
      <c r="J1094" s="22" t="s">
        <v>833</v>
      </c>
    </row>
    <row r="1095" ht="42" customHeight="1" spans="1:10">
      <c r="A1095" s="160" t="s">
        <v>89</v>
      </c>
      <c r="B1095" s="31"/>
      <c r="C1095" s="31"/>
      <c r="D1095" s="31"/>
      <c r="E1095" s="31"/>
      <c r="F1095" s="31"/>
      <c r="G1095" s="31"/>
      <c r="H1095" s="31"/>
      <c r="I1095" s="31"/>
      <c r="J1095" s="31"/>
    </row>
    <row r="1096" ht="42" customHeight="1" spans="1:10">
      <c r="A1096" s="161" t="s">
        <v>669</v>
      </c>
      <c r="B1096" s="39" t="s">
        <v>1976</v>
      </c>
      <c r="C1096" s="39" t="s">
        <v>763</v>
      </c>
      <c r="D1096" s="39" t="s">
        <v>764</v>
      </c>
      <c r="E1096" s="22" t="s">
        <v>859</v>
      </c>
      <c r="F1096" s="39" t="s">
        <v>844</v>
      </c>
      <c r="G1096" s="22" t="s">
        <v>1977</v>
      </c>
      <c r="H1096" s="39" t="s">
        <v>832</v>
      </c>
      <c r="I1096" s="39" t="s">
        <v>768</v>
      </c>
      <c r="J1096" s="22" t="s">
        <v>1978</v>
      </c>
    </row>
    <row r="1097" ht="42" customHeight="1" spans="1:10">
      <c r="A1097" s="161" t="s">
        <v>669</v>
      </c>
      <c r="B1097" s="39" t="s">
        <v>1976</v>
      </c>
      <c r="C1097" s="39" t="s">
        <v>763</v>
      </c>
      <c r="D1097" s="39" t="s">
        <v>764</v>
      </c>
      <c r="E1097" s="22" t="s">
        <v>862</v>
      </c>
      <c r="F1097" s="39" t="s">
        <v>771</v>
      </c>
      <c r="G1097" s="22" t="s">
        <v>1979</v>
      </c>
      <c r="H1097" s="39" t="s">
        <v>864</v>
      </c>
      <c r="I1097" s="39" t="s">
        <v>768</v>
      </c>
      <c r="J1097" s="22" t="s">
        <v>1980</v>
      </c>
    </row>
    <row r="1098" ht="42" customHeight="1" spans="1:10">
      <c r="A1098" s="161" t="s">
        <v>669</v>
      </c>
      <c r="B1098" s="39" t="s">
        <v>1976</v>
      </c>
      <c r="C1098" s="39" t="s">
        <v>763</v>
      </c>
      <c r="D1098" s="39" t="s">
        <v>764</v>
      </c>
      <c r="E1098" s="22" t="s">
        <v>1981</v>
      </c>
      <c r="F1098" s="39" t="s">
        <v>844</v>
      </c>
      <c r="G1098" s="22" t="s">
        <v>1982</v>
      </c>
      <c r="H1098" s="39" t="s">
        <v>832</v>
      </c>
      <c r="I1098" s="39" t="s">
        <v>768</v>
      </c>
      <c r="J1098" s="22" t="s">
        <v>1983</v>
      </c>
    </row>
    <row r="1099" ht="42" customHeight="1" spans="1:10">
      <c r="A1099" s="161" t="s">
        <v>669</v>
      </c>
      <c r="B1099" s="39" t="s">
        <v>1976</v>
      </c>
      <c r="C1099" s="39" t="s">
        <v>763</v>
      </c>
      <c r="D1099" s="39" t="s">
        <v>777</v>
      </c>
      <c r="E1099" s="22" t="s">
        <v>869</v>
      </c>
      <c r="F1099" s="39" t="s">
        <v>771</v>
      </c>
      <c r="G1099" s="22" t="s">
        <v>776</v>
      </c>
      <c r="H1099" s="39" t="s">
        <v>773</v>
      </c>
      <c r="I1099" s="39" t="s">
        <v>768</v>
      </c>
      <c r="J1099" s="22" t="s">
        <v>1984</v>
      </c>
    </row>
    <row r="1100" ht="42" customHeight="1" spans="1:10">
      <c r="A1100" s="161" t="s">
        <v>669</v>
      </c>
      <c r="B1100" s="39" t="s">
        <v>1976</v>
      </c>
      <c r="C1100" s="39" t="s">
        <v>763</v>
      </c>
      <c r="D1100" s="39" t="s">
        <v>777</v>
      </c>
      <c r="E1100" s="22" t="s">
        <v>870</v>
      </c>
      <c r="F1100" s="39" t="s">
        <v>771</v>
      </c>
      <c r="G1100" s="22" t="s">
        <v>126</v>
      </c>
      <c r="H1100" s="39" t="s">
        <v>773</v>
      </c>
      <c r="I1100" s="39" t="s">
        <v>768</v>
      </c>
      <c r="J1100" s="22" t="s">
        <v>1985</v>
      </c>
    </row>
    <row r="1101" ht="42" customHeight="1" spans="1:10">
      <c r="A1101" s="161" t="s">
        <v>669</v>
      </c>
      <c r="B1101" s="39" t="s">
        <v>1976</v>
      </c>
      <c r="C1101" s="39" t="s">
        <v>763</v>
      </c>
      <c r="D1101" s="39" t="s">
        <v>781</v>
      </c>
      <c r="E1101" s="22" t="s">
        <v>872</v>
      </c>
      <c r="F1101" s="39" t="s">
        <v>766</v>
      </c>
      <c r="G1101" s="22" t="s">
        <v>803</v>
      </c>
      <c r="H1101" s="39" t="s">
        <v>809</v>
      </c>
      <c r="I1101" s="39" t="s">
        <v>768</v>
      </c>
      <c r="J1101" s="22" t="s">
        <v>861</v>
      </c>
    </row>
    <row r="1102" ht="42" customHeight="1" spans="1:10">
      <c r="A1102" s="161" t="s">
        <v>669</v>
      </c>
      <c r="B1102" s="39" t="s">
        <v>1976</v>
      </c>
      <c r="C1102" s="39" t="s">
        <v>784</v>
      </c>
      <c r="D1102" s="39" t="s">
        <v>785</v>
      </c>
      <c r="E1102" s="22" t="s">
        <v>873</v>
      </c>
      <c r="F1102" s="39" t="s">
        <v>771</v>
      </c>
      <c r="G1102" s="22" t="s">
        <v>874</v>
      </c>
      <c r="H1102" s="39" t="s">
        <v>773</v>
      </c>
      <c r="I1102" s="39" t="s">
        <v>768</v>
      </c>
      <c r="J1102" s="22" t="s">
        <v>861</v>
      </c>
    </row>
    <row r="1103" ht="42" customHeight="1" spans="1:10">
      <c r="A1103" s="161" t="s">
        <v>669</v>
      </c>
      <c r="B1103" s="39" t="s">
        <v>1976</v>
      </c>
      <c r="C1103" s="39" t="s">
        <v>784</v>
      </c>
      <c r="D1103" s="39" t="s">
        <v>811</v>
      </c>
      <c r="E1103" s="22" t="s">
        <v>812</v>
      </c>
      <c r="F1103" s="39" t="s">
        <v>813</v>
      </c>
      <c r="G1103" s="22" t="s">
        <v>812</v>
      </c>
      <c r="H1103" s="39" t="s">
        <v>773</v>
      </c>
      <c r="I1103" s="39" t="s">
        <v>789</v>
      </c>
      <c r="J1103" s="22" t="s">
        <v>861</v>
      </c>
    </row>
    <row r="1104" ht="42" customHeight="1" spans="1:10">
      <c r="A1104" s="161" t="s">
        <v>669</v>
      </c>
      <c r="B1104" s="39" t="s">
        <v>1976</v>
      </c>
      <c r="C1104" s="39" t="s">
        <v>792</v>
      </c>
      <c r="D1104" s="39" t="s">
        <v>793</v>
      </c>
      <c r="E1104" s="22" t="s">
        <v>793</v>
      </c>
      <c r="F1104" s="39" t="s">
        <v>771</v>
      </c>
      <c r="G1104" s="22" t="s">
        <v>796</v>
      </c>
      <c r="H1104" s="39" t="s">
        <v>773</v>
      </c>
      <c r="I1104" s="39" t="s">
        <v>768</v>
      </c>
      <c r="J1104" s="22" t="s">
        <v>815</v>
      </c>
    </row>
    <row r="1105" ht="42" customHeight="1" spans="1:10">
      <c r="A1105" s="161" t="s">
        <v>669</v>
      </c>
      <c r="B1105" s="39" t="s">
        <v>1976</v>
      </c>
      <c r="C1105" s="39" t="s">
        <v>797</v>
      </c>
      <c r="D1105" s="39" t="s">
        <v>816</v>
      </c>
      <c r="E1105" s="22" t="s">
        <v>816</v>
      </c>
      <c r="F1105" s="39" t="s">
        <v>844</v>
      </c>
      <c r="G1105" s="22" t="s">
        <v>1977</v>
      </c>
      <c r="H1105" s="39" t="s">
        <v>832</v>
      </c>
      <c r="I1105" s="39" t="s">
        <v>768</v>
      </c>
      <c r="J1105" s="22" t="s">
        <v>1978</v>
      </c>
    </row>
    <row r="1106" ht="42" customHeight="1" spans="1:10">
      <c r="A1106" s="161" t="s">
        <v>725</v>
      </c>
      <c r="B1106" s="39" t="s">
        <v>1860</v>
      </c>
      <c r="C1106" s="39" t="s">
        <v>763</v>
      </c>
      <c r="D1106" s="39" t="s">
        <v>764</v>
      </c>
      <c r="E1106" s="22" t="s">
        <v>843</v>
      </c>
      <c r="F1106" s="39" t="s">
        <v>766</v>
      </c>
      <c r="G1106" s="22" t="s">
        <v>880</v>
      </c>
      <c r="H1106" s="39" t="s">
        <v>832</v>
      </c>
      <c r="I1106" s="39" t="s">
        <v>768</v>
      </c>
      <c r="J1106" s="22" t="s">
        <v>1675</v>
      </c>
    </row>
    <row r="1107" ht="42" customHeight="1" spans="1:10">
      <c r="A1107" s="161" t="s">
        <v>725</v>
      </c>
      <c r="B1107" s="39" t="s">
        <v>1860</v>
      </c>
      <c r="C1107" s="39" t="s">
        <v>763</v>
      </c>
      <c r="D1107" s="39" t="s">
        <v>777</v>
      </c>
      <c r="E1107" s="22" t="s">
        <v>847</v>
      </c>
      <c r="F1107" s="39" t="s">
        <v>766</v>
      </c>
      <c r="G1107" s="22" t="s">
        <v>780</v>
      </c>
      <c r="H1107" s="39" t="s">
        <v>773</v>
      </c>
      <c r="I1107" s="39" t="s">
        <v>768</v>
      </c>
      <c r="J1107" s="22" t="s">
        <v>848</v>
      </c>
    </row>
    <row r="1108" ht="42" customHeight="1" spans="1:10">
      <c r="A1108" s="161" t="s">
        <v>725</v>
      </c>
      <c r="B1108" s="39" t="s">
        <v>1860</v>
      </c>
      <c r="C1108" s="39" t="s">
        <v>763</v>
      </c>
      <c r="D1108" s="39" t="s">
        <v>781</v>
      </c>
      <c r="E1108" s="22" t="s">
        <v>849</v>
      </c>
      <c r="F1108" s="39" t="s">
        <v>766</v>
      </c>
      <c r="G1108" s="22" t="s">
        <v>120</v>
      </c>
      <c r="H1108" s="39" t="s">
        <v>850</v>
      </c>
      <c r="I1108" s="39" t="s">
        <v>768</v>
      </c>
      <c r="J1108" s="22" t="s">
        <v>1986</v>
      </c>
    </row>
    <row r="1109" ht="42" customHeight="1" spans="1:10">
      <c r="A1109" s="161" t="s">
        <v>725</v>
      </c>
      <c r="B1109" s="39" t="s">
        <v>1860</v>
      </c>
      <c r="C1109" s="39" t="s">
        <v>784</v>
      </c>
      <c r="D1109" s="39" t="s">
        <v>836</v>
      </c>
      <c r="E1109" s="22" t="s">
        <v>1928</v>
      </c>
      <c r="F1109" s="39" t="s">
        <v>766</v>
      </c>
      <c r="G1109" s="22" t="s">
        <v>852</v>
      </c>
      <c r="H1109" s="39" t="s">
        <v>773</v>
      </c>
      <c r="I1109" s="39" t="s">
        <v>768</v>
      </c>
      <c r="J1109" s="22" t="s">
        <v>1929</v>
      </c>
    </row>
    <row r="1110" ht="42" customHeight="1" spans="1:10">
      <c r="A1110" s="161" t="s">
        <v>725</v>
      </c>
      <c r="B1110" s="39" t="s">
        <v>1860</v>
      </c>
      <c r="C1110" s="39" t="s">
        <v>792</v>
      </c>
      <c r="D1110" s="39" t="s">
        <v>793</v>
      </c>
      <c r="E1110" s="22" t="s">
        <v>854</v>
      </c>
      <c r="F1110" s="39" t="s">
        <v>771</v>
      </c>
      <c r="G1110" s="22" t="s">
        <v>772</v>
      </c>
      <c r="H1110" s="39" t="s">
        <v>773</v>
      </c>
      <c r="I1110" s="39" t="s">
        <v>768</v>
      </c>
      <c r="J1110" s="22" t="s">
        <v>854</v>
      </c>
    </row>
    <row r="1111" ht="42" customHeight="1" spans="1:10">
      <c r="A1111" s="161" t="s">
        <v>725</v>
      </c>
      <c r="B1111" s="39" t="s">
        <v>1860</v>
      </c>
      <c r="C1111" s="39" t="s">
        <v>797</v>
      </c>
      <c r="D1111" s="39" t="s">
        <v>816</v>
      </c>
      <c r="E1111" s="22" t="s">
        <v>1987</v>
      </c>
      <c r="F1111" s="39" t="s">
        <v>844</v>
      </c>
      <c r="G1111" s="22" t="s">
        <v>1685</v>
      </c>
      <c r="H1111" s="39" t="s">
        <v>832</v>
      </c>
      <c r="I1111" s="39" t="s">
        <v>768</v>
      </c>
      <c r="J1111" s="22" t="s">
        <v>1682</v>
      </c>
    </row>
    <row r="1112" ht="42" customHeight="1" spans="1:10">
      <c r="A1112" s="160" t="s">
        <v>105</v>
      </c>
      <c r="B1112" s="31"/>
      <c r="C1112" s="31"/>
      <c r="D1112" s="31"/>
      <c r="E1112" s="31"/>
      <c r="F1112" s="31"/>
      <c r="G1112" s="31"/>
      <c r="H1112" s="31"/>
      <c r="I1112" s="31"/>
      <c r="J1112" s="31"/>
    </row>
    <row r="1113" ht="42" customHeight="1" spans="1:10">
      <c r="A1113" s="161" t="s">
        <v>669</v>
      </c>
      <c r="B1113" s="39" t="s">
        <v>1988</v>
      </c>
      <c r="C1113" s="39" t="s">
        <v>763</v>
      </c>
      <c r="D1113" s="39" t="s">
        <v>764</v>
      </c>
      <c r="E1113" s="22" t="s">
        <v>1935</v>
      </c>
      <c r="F1113" s="39" t="s">
        <v>771</v>
      </c>
      <c r="G1113" s="22" t="s">
        <v>1989</v>
      </c>
      <c r="H1113" s="39" t="s">
        <v>864</v>
      </c>
      <c r="I1113" s="39" t="s">
        <v>768</v>
      </c>
      <c r="J1113" s="22" t="s">
        <v>1684</v>
      </c>
    </row>
    <row r="1114" ht="42" customHeight="1" spans="1:10">
      <c r="A1114" s="161" t="s">
        <v>669</v>
      </c>
      <c r="B1114" s="39" t="s">
        <v>1988</v>
      </c>
      <c r="C1114" s="39" t="s">
        <v>763</v>
      </c>
      <c r="D1114" s="39" t="s">
        <v>764</v>
      </c>
      <c r="E1114" s="22" t="s">
        <v>1686</v>
      </c>
      <c r="F1114" s="39" t="s">
        <v>771</v>
      </c>
      <c r="G1114" s="22" t="s">
        <v>1990</v>
      </c>
      <c r="H1114" s="39" t="s">
        <v>821</v>
      </c>
      <c r="I1114" s="39" t="s">
        <v>768</v>
      </c>
      <c r="J1114" s="22" t="s">
        <v>1937</v>
      </c>
    </row>
    <row r="1115" ht="42" customHeight="1" spans="1:10">
      <c r="A1115" s="161" t="s">
        <v>669</v>
      </c>
      <c r="B1115" s="39" t="s">
        <v>1988</v>
      </c>
      <c r="C1115" s="39" t="s">
        <v>763</v>
      </c>
      <c r="D1115" s="39" t="s">
        <v>777</v>
      </c>
      <c r="E1115" s="22" t="s">
        <v>1938</v>
      </c>
      <c r="F1115" s="39" t="s">
        <v>766</v>
      </c>
      <c r="G1115" s="22" t="s">
        <v>1746</v>
      </c>
      <c r="H1115" s="39" t="s">
        <v>773</v>
      </c>
      <c r="I1115" s="39" t="s">
        <v>789</v>
      </c>
      <c r="J1115" s="22" t="s">
        <v>1690</v>
      </c>
    </row>
    <row r="1116" ht="42" customHeight="1" spans="1:10">
      <c r="A1116" s="161" t="s">
        <v>669</v>
      </c>
      <c r="B1116" s="39" t="s">
        <v>1988</v>
      </c>
      <c r="C1116" s="39" t="s">
        <v>763</v>
      </c>
      <c r="D1116" s="39" t="s">
        <v>777</v>
      </c>
      <c r="E1116" s="22" t="s">
        <v>1691</v>
      </c>
      <c r="F1116" s="39" t="s">
        <v>766</v>
      </c>
      <c r="G1116" s="22" t="s">
        <v>1207</v>
      </c>
      <c r="H1116" s="39" t="s">
        <v>773</v>
      </c>
      <c r="I1116" s="39" t="s">
        <v>768</v>
      </c>
      <c r="J1116" s="22" t="s">
        <v>1693</v>
      </c>
    </row>
    <row r="1117" ht="42" customHeight="1" spans="1:10">
      <c r="A1117" s="161" t="s">
        <v>669</v>
      </c>
      <c r="B1117" s="39" t="s">
        <v>1988</v>
      </c>
      <c r="C1117" s="39" t="s">
        <v>763</v>
      </c>
      <c r="D1117" s="39" t="s">
        <v>781</v>
      </c>
      <c r="E1117" s="22" t="s">
        <v>1939</v>
      </c>
      <c r="F1117" s="39" t="s">
        <v>766</v>
      </c>
      <c r="G1117" s="22" t="s">
        <v>1780</v>
      </c>
      <c r="H1117" s="39" t="s">
        <v>809</v>
      </c>
      <c r="I1117" s="39" t="s">
        <v>768</v>
      </c>
      <c r="J1117" s="22" t="s">
        <v>1940</v>
      </c>
    </row>
    <row r="1118" ht="42" customHeight="1" spans="1:10">
      <c r="A1118" s="161" t="s">
        <v>669</v>
      </c>
      <c r="B1118" s="39" t="s">
        <v>1988</v>
      </c>
      <c r="C1118" s="39" t="s">
        <v>784</v>
      </c>
      <c r="D1118" s="39" t="s">
        <v>785</v>
      </c>
      <c r="E1118" s="22" t="s">
        <v>1696</v>
      </c>
      <c r="F1118" s="39" t="s">
        <v>766</v>
      </c>
      <c r="G1118" s="22" t="s">
        <v>1697</v>
      </c>
      <c r="H1118" s="39" t="s">
        <v>773</v>
      </c>
      <c r="I1118" s="39" t="s">
        <v>789</v>
      </c>
      <c r="J1118" s="22" t="s">
        <v>1698</v>
      </c>
    </row>
    <row r="1119" ht="42" customHeight="1" spans="1:10">
      <c r="A1119" s="161" t="s">
        <v>669</v>
      </c>
      <c r="B1119" s="39" t="s">
        <v>1988</v>
      </c>
      <c r="C1119" s="39" t="s">
        <v>784</v>
      </c>
      <c r="D1119" s="39" t="s">
        <v>811</v>
      </c>
      <c r="E1119" s="22" t="s">
        <v>1699</v>
      </c>
      <c r="F1119" s="39" t="s">
        <v>766</v>
      </c>
      <c r="G1119" s="22" t="s">
        <v>1096</v>
      </c>
      <c r="H1119" s="39" t="s">
        <v>773</v>
      </c>
      <c r="I1119" s="39" t="s">
        <v>789</v>
      </c>
      <c r="J1119" s="22" t="s">
        <v>1700</v>
      </c>
    </row>
    <row r="1120" ht="42" customHeight="1" spans="1:10">
      <c r="A1120" s="161" t="s">
        <v>669</v>
      </c>
      <c r="B1120" s="39" t="s">
        <v>1988</v>
      </c>
      <c r="C1120" s="39" t="s">
        <v>792</v>
      </c>
      <c r="D1120" s="39" t="s">
        <v>793</v>
      </c>
      <c r="E1120" s="22" t="s">
        <v>793</v>
      </c>
      <c r="F1120" s="39" t="s">
        <v>771</v>
      </c>
      <c r="G1120" s="22" t="s">
        <v>772</v>
      </c>
      <c r="H1120" s="39" t="s">
        <v>773</v>
      </c>
      <c r="I1120" s="39" t="s">
        <v>768</v>
      </c>
      <c r="J1120" s="22" t="s">
        <v>1701</v>
      </c>
    </row>
    <row r="1121" ht="42" customHeight="1" spans="1:10">
      <c r="A1121" s="161" t="s">
        <v>669</v>
      </c>
      <c r="B1121" s="39" t="s">
        <v>1988</v>
      </c>
      <c r="C1121" s="39" t="s">
        <v>797</v>
      </c>
      <c r="D1121" s="39" t="s">
        <v>816</v>
      </c>
      <c r="E1121" s="22" t="s">
        <v>1702</v>
      </c>
      <c r="F1121" s="39" t="s">
        <v>771</v>
      </c>
      <c r="G1121" s="22" t="s">
        <v>1991</v>
      </c>
      <c r="H1121" s="39" t="s">
        <v>832</v>
      </c>
      <c r="I1121" s="39" t="s">
        <v>768</v>
      </c>
      <c r="J1121" s="22" t="s">
        <v>1942</v>
      </c>
    </row>
    <row r="1122" ht="42" customHeight="1" spans="1:10">
      <c r="A1122" s="161" t="s">
        <v>725</v>
      </c>
      <c r="B1122" s="39" t="s">
        <v>879</v>
      </c>
      <c r="C1122" s="39" t="s">
        <v>763</v>
      </c>
      <c r="D1122" s="39" t="s">
        <v>764</v>
      </c>
      <c r="E1122" s="22" t="s">
        <v>843</v>
      </c>
      <c r="F1122" s="39" t="s">
        <v>766</v>
      </c>
      <c r="G1122" s="22" t="s">
        <v>880</v>
      </c>
      <c r="H1122" s="39" t="s">
        <v>832</v>
      </c>
      <c r="I1122" s="39" t="s">
        <v>768</v>
      </c>
      <c r="J1122" s="22" t="s">
        <v>1675</v>
      </c>
    </row>
    <row r="1123" ht="42" customHeight="1" spans="1:10">
      <c r="A1123" s="161" t="s">
        <v>725</v>
      </c>
      <c r="B1123" s="39" t="s">
        <v>879</v>
      </c>
      <c r="C1123" s="39" t="s">
        <v>763</v>
      </c>
      <c r="D1123" s="39" t="s">
        <v>777</v>
      </c>
      <c r="E1123" s="22" t="s">
        <v>847</v>
      </c>
      <c r="F1123" s="39" t="s">
        <v>766</v>
      </c>
      <c r="G1123" s="22" t="s">
        <v>780</v>
      </c>
      <c r="H1123" s="39" t="s">
        <v>773</v>
      </c>
      <c r="I1123" s="39" t="s">
        <v>768</v>
      </c>
      <c r="J1123" s="22" t="s">
        <v>848</v>
      </c>
    </row>
    <row r="1124" ht="42" customHeight="1" spans="1:10">
      <c r="A1124" s="161" t="s">
        <v>725</v>
      </c>
      <c r="B1124" s="39" t="s">
        <v>879</v>
      </c>
      <c r="C1124" s="39" t="s">
        <v>763</v>
      </c>
      <c r="D1124" s="39" t="s">
        <v>781</v>
      </c>
      <c r="E1124" s="22" t="s">
        <v>849</v>
      </c>
      <c r="F1124" s="39" t="s">
        <v>766</v>
      </c>
      <c r="G1124" s="22" t="s">
        <v>120</v>
      </c>
      <c r="H1124" s="39" t="s">
        <v>850</v>
      </c>
      <c r="I1124" s="39" t="s">
        <v>768</v>
      </c>
      <c r="J1124" s="22" t="s">
        <v>848</v>
      </c>
    </row>
    <row r="1125" ht="42" customHeight="1" spans="1:10">
      <c r="A1125" s="161" t="s">
        <v>725</v>
      </c>
      <c r="B1125" s="39" t="s">
        <v>879</v>
      </c>
      <c r="C1125" s="39" t="s">
        <v>784</v>
      </c>
      <c r="D1125" s="39" t="s">
        <v>836</v>
      </c>
      <c r="E1125" s="22" t="s">
        <v>851</v>
      </c>
      <c r="F1125" s="39" t="s">
        <v>766</v>
      </c>
      <c r="G1125" s="22" t="s">
        <v>852</v>
      </c>
      <c r="H1125" s="39" t="s">
        <v>773</v>
      </c>
      <c r="I1125" s="39" t="s">
        <v>768</v>
      </c>
      <c r="J1125" s="22" t="s">
        <v>853</v>
      </c>
    </row>
    <row r="1126" ht="42" customHeight="1" spans="1:10">
      <c r="A1126" s="161" t="s">
        <v>725</v>
      </c>
      <c r="B1126" s="39" t="s">
        <v>879</v>
      </c>
      <c r="C1126" s="39" t="s">
        <v>792</v>
      </c>
      <c r="D1126" s="39" t="s">
        <v>793</v>
      </c>
      <c r="E1126" s="22" t="s">
        <v>854</v>
      </c>
      <c r="F1126" s="39" t="s">
        <v>771</v>
      </c>
      <c r="G1126" s="22" t="s">
        <v>772</v>
      </c>
      <c r="H1126" s="39" t="s">
        <v>773</v>
      </c>
      <c r="I1126" s="39" t="s">
        <v>768</v>
      </c>
      <c r="J1126" s="22" t="s">
        <v>854</v>
      </c>
    </row>
    <row r="1127" ht="42" customHeight="1" spans="1:10">
      <c r="A1127" s="161" t="s">
        <v>725</v>
      </c>
      <c r="B1127" s="39" t="s">
        <v>879</v>
      </c>
      <c r="C1127" s="39" t="s">
        <v>797</v>
      </c>
      <c r="D1127" s="39" t="s">
        <v>816</v>
      </c>
      <c r="E1127" s="22" t="s">
        <v>1680</v>
      </c>
      <c r="F1127" s="39" t="s">
        <v>771</v>
      </c>
      <c r="G1127" s="22" t="s">
        <v>1930</v>
      </c>
      <c r="H1127" s="39" t="s">
        <v>832</v>
      </c>
      <c r="I1127" s="39" t="s">
        <v>768</v>
      </c>
      <c r="J1127" s="22" t="s">
        <v>1682</v>
      </c>
    </row>
  </sheetData>
  <mergeCells count="228">
    <mergeCell ref="A2:J2"/>
    <mergeCell ref="A3:H3"/>
    <mergeCell ref="A8:A19"/>
    <mergeCell ref="A20:A25"/>
    <mergeCell ref="A26:A30"/>
    <mergeCell ref="A31:A34"/>
    <mergeCell ref="A36:A41"/>
    <mergeCell ref="A42:A51"/>
    <mergeCell ref="A52:A56"/>
    <mergeCell ref="A58:A61"/>
    <mergeCell ref="A62:A66"/>
    <mergeCell ref="A68:A78"/>
    <mergeCell ref="A79:A83"/>
    <mergeCell ref="A85:A91"/>
    <mergeCell ref="A92:A99"/>
    <mergeCell ref="A100:A115"/>
    <mergeCell ref="A116:A133"/>
    <mergeCell ref="A134:A153"/>
    <mergeCell ref="A154:A160"/>
    <mergeCell ref="A161:A171"/>
    <mergeCell ref="A172:A178"/>
    <mergeCell ref="A179:A184"/>
    <mergeCell ref="A185:A190"/>
    <mergeCell ref="A191:A195"/>
    <mergeCell ref="A196:A203"/>
    <mergeCell ref="A204:A210"/>
    <mergeCell ref="A211:A221"/>
    <mergeCell ref="A222:A230"/>
    <mergeCell ref="A231:A236"/>
    <mergeCell ref="A237:A245"/>
    <mergeCell ref="A246:A263"/>
    <mergeCell ref="A264:A269"/>
    <mergeCell ref="A270:A274"/>
    <mergeCell ref="A275:A281"/>
    <mergeCell ref="A282:A286"/>
    <mergeCell ref="A287:A291"/>
    <mergeCell ref="A292:A319"/>
    <mergeCell ref="A320:A325"/>
    <mergeCell ref="A326:A331"/>
    <mergeCell ref="A332:A358"/>
    <mergeCell ref="A359:A364"/>
    <mergeCell ref="A365:A370"/>
    <mergeCell ref="A371:A407"/>
    <mergeCell ref="A408:A415"/>
    <mergeCell ref="A416:A421"/>
    <mergeCell ref="A422:A432"/>
    <mergeCell ref="A433:A438"/>
    <mergeCell ref="A439:A444"/>
    <mergeCell ref="A445:A450"/>
    <mergeCell ref="A451:A468"/>
    <mergeCell ref="A469:A478"/>
    <mergeCell ref="A479:A484"/>
    <mergeCell ref="A485:A490"/>
    <mergeCell ref="A491:A497"/>
    <mergeCell ref="A498:A509"/>
    <mergeCell ref="A510:A516"/>
    <mergeCell ref="A517:A522"/>
    <mergeCell ref="A523:A538"/>
    <mergeCell ref="A539:A550"/>
    <mergeCell ref="A551:A565"/>
    <mergeCell ref="A566:A568"/>
    <mergeCell ref="A569:A576"/>
    <mergeCell ref="A577:A593"/>
    <mergeCell ref="A594:A639"/>
    <mergeCell ref="A640:A645"/>
    <mergeCell ref="A646:A661"/>
    <mergeCell ref="A662:A678"/>
    <mergeCell ref="A679:A685"/>
    <mergeCell ref="A686:A690"/>
    <mergeCell ref="A691:A699"/>
    <mergeCell ref="A700:A728"/>
    <mergeCell ref="A729:A733"/>
    <mergeCell ref="A734:A751"/>
    <mergeCell ref="A752:A769"/>
    <mergeCell ref="A770:A774"/>
    <mergeCell ref="A775:A780"/>
    <mergeCell ref="A781:A791"/>
    <mergeCell ref="A792:A799"/>
    <mergeCell ref="A800:A802"/>
    <mergeCell ref="A803:A825"/>
    <mergeCell ref="A826:A834"/>
    <mergeCell ref="A835:A840"/>
    <mergeCell ref="A841:A852"/>
    <mergeCell ref="A853:A858"/>
    <mergeCell ref="A860:A864"/>
    <mergeCell ref="A865:A873"/>
    <mergeCell ref="A875:A883"/>
    <mergeCell ref="A884:A892"/>
    <mergeCell ref="A894:A899"/>
    <mergeCell ref="A900:A907"/>
    <mergeCell ref="A908:A912"/>
    <mergeCell ref="A913:A918"/>
    <mergeCell ref="A920:A924"/>
    <mergeCell ref="A925:A940"/>
    <mergeCell ref="A941:A945"/>
    <mergeCell ref="A946:A951"/>
    <mergeCell ref="A953:A958"/>
    <mergeCell ref="A959:A963"/>
    <mergeCell ref="A964:A968"/>
    <mergeCell ref="A969:A982"/>
    <mergeCell ref="A984:A988"/>
    <mergeCell ref="A989:A994"/>
    <mergeCell ref="A995:A999"/>
    <mergeCell ref="A1001:A1026"/>
    <mergeCell ref="A1028:A1032"/>
    <mergeCell ref="A1033:A1038"/>
    <mergeCell ref="A1039:A1047"/>
    <mergeCell ref="A1049:A1070"/>
    <mergeCell ref="A1072:A1076"/>
    <mergeCell ref="A1077:A1089"/>
    <mergeCell ref="A1090:A1094"/>
    <mergeCell ref="A1096:A1105"/>
    <mergeCell ref="A1106:A1111"/>
    <mergeCell ref="A1113:A1121"/>
    <mergeCell ref="A1122:A1127"/>
    <mergeCell ref="B8:B19"/>
    <mergeCell ref="B20:B25"/>
    <mergeCell ref="B26:B30"/>
    <mergeCell ref="B31:B34"/>
    <mergeCell ref="B36:B41"/>
    <mergeCell ref="B42:B51"/>
    <mergeCell ref="B52:B56"/>
    <mergeCell ref="B58:B61"/>
    <mergeCell ref="B62:B66"/>
    <mergeCell ref="B68:B78"/>
    <mergeCell ref="B79:B83"/>
    <mergeCell ref="B85:B91"/>
    <mergeCell ref="B92:B99"/>
    <mergeCell ref="B100:B115"/>
    <mergeCell ref="B116:B133"/>
    <mergeCell ref="B134:B153"/>
    <mergeCell ref="B154:B160"/>
    <mergeCell ref="B161:B171"/>
    <mergeCell ref="B172:B178"/>
    <mergeCell ref="B179:B184"/>
    <mergeCell ref="B185:B190"/>
    <mergeCell ref="B191:B195"/>
    <mergeCell ref="B196:B203"/>
    <mergeCell ref="B204:B210"/>
    <mergeCell ref="B211:B221"/>
    <mergeCell ref="B222:B230"/>
    <mergeCell ref="B231:B236"/>
    <mergeCell ref="B237:B245"/>
    <mergeCell ref="B246:B263"/>
    <mergeCell ref="B264:B269"/>
    <mergeCell ref="B270:B274"/>
    <mergeCell ref="B275:B281"/>
    <mergeCell ref="B282:B286"/>
    <mergeCell ref="B287:B291"/>
    <mergeCell ref="B292:B319"/>
    <mergeCell ref="B320:B325"/>
    <mergeCell ref="B326:B331"/>
    <mergeCell ref="B332:B358"/>
    <mergeCell ref="B359:B364"/>
    <mergeCell ref="B365:B370"/>
    <mergeCell ref="B371:B407"/>
    <mergeCell ref="B408:B415"/>
    <mergeCell ref="B416:B421"/>
    <mergeCell ref="B422:B432"/>
    <mergeCell ref="B433:B438"/>
    <mergeCell ref="B439:B444"/>
    <mergeCell ref="B445:B450"/>
    <mergeCell ref="B451:B468"/>
    <mergeCell ref="B469:B478"/>
    <mergeCell ref="B479:B484"/>
    <mergeCell ref="B485:B490"/>
    <mergeCell ref="B491:B497"/>
    <mergeCell ref="B498:B509"/>
    <mergeCell ref="B510:B516"/>
    <mergeCell ref="B517:B522"/>
    <mergeCell ref="B523:B538"/>
    <mergeCell ref="B539:B550"/>
    <mergeCell ref="B551:B565"/>
    <mergeCell ref="B566:B568"/>
    <mergeCell ref="B569:B576"/>
    <mergeCell ref="B577:B593"/>
    <mergeCell ref="B594:B639"/>
    <mergeCell ref="B640:B645"/>
    <mergeCell ref="B646:B661"/>
    <mergeCell ref="B662:B678"/>
    <mergeCell ref="B679:B685"/>
    <mergeCell ref="B686:B690"/>
    <mergeCell ref="B691:B699"/>
    <mergeCell ref="B700:B728"/>
    <mergeCell ref="B729:B733"/>
    <mergeCell ref="B734:B751"/>
    <mergeCell ref="B752:B769"/>
    <mergeCell ref="B770:B774"/>
    <mergeCell ref="B775:B780"/>
    <mergeCell ref="B781:B791"/>
    <mergeCell ref="B792:B799"/>
    <mergeCell ref="B800:B802"/>
    <mergeCell ref="B803:B825"/>
    <mergeCell ref="B826:B834"/>
    <mergeCell ref="B835:B840"/>
    <mergeCell ref="B841:B852"/>
    <mergeCell ref="B853:B858"/>
    <mergeCell ref="B860:B864"/>
    <mergeCell ref="B865:B873"/>
    <mergeCell ref="B875:B883"/>
    <mergeCell ref="B884:B892"/>
    <mergeCell ref="B894:B899"/>
    <mergeCell ref="B900:B907"/>
    <mergeCell ref="B908:B912"/>
    <mergeCell ref="B913:B918"/>
    <mergeCell ref="B920:B924"/>
    <mergeCell ref="B925:B940"/>
    <mergeCell ref="B941:B945"/>
    <mergeCell ref="B946:B951"/>
    <mergeCell ref="B953:B958"/>
    <mergeCell ref="B959:B963"/>
    <mergeCell ref="B964:B968"/>
    <mergeCell ref="B969:B982"/>
    <mergeCell ref="B984:B988"/>
    <mergeCell ref="B989:B994"/>
    <mergeCell ref="B995:B999"/>
    <mergeCell ref="B1001:B1026"/>
    <mergeCell ref="B1028:B1032"/>
    <mergeCell ref="B1033:B1038"/>
    <mergeCell ref="B1039:B1047"/>
    <mergeCell ref="B1049:B1070"/>
    <mergeCell ref="B1072:B1076"/>
    <mergeCell ref="B1077:B1089"/>
    <mergeCell ref="B1090:B1094"/>
    <mergeCell ref="B1096:B1105"/>
    <mergeCell ref="B1106:B1111"/>
    <mergeCell ref="B1113:B1121"/>
    <mergeCell ref="B1122:B11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2026-03-12T09:34:00Z</dcterms:created>
  <dcterms:modified xsi:type="dcterms:W3CDTF">2026-04-27T06:53:34Z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A3BAAE9EF3404C69BD137CA1F54671C4_13</vt:lpwstr>
  </property>
  <property fmtid="{D5CDD505-2E9C-101B-9397-08002B2CF9AE}" pid="3" name="KSOProductBuildVer">
    <vt:lpwstr>2052-12.1.0.25865</vt:lpwstr>
  </property>
  <property fmtid="{D5CDD505-2E9C-101B-9397-08002B2CF9AE}" pid="4" name="CalculationRule">
    <vt:i4>0</vt:i4>
  </property>
</Properties>
</file>