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<sst xmlns="http://schemas.openxmlformats.org/spreadsheetml/2006/main" count="3112" uniqueCount="692">
  <si>
    <t>预算01-1表</t>
  </si>
  <si>
    <t>2026年部门财务收支预算总表</t>
  </si>
  <si>
    <t>单位名称：昆明市东川区人民政府铜都街道办事处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</si>
  <si>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</si>
  <si>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</si>
  <si>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</si>
  <si>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</si>
  <si>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</si>
  <si>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</si>
  <si>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</si>
  <si>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</si>
  <si>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</si>
  <si>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</si>
  <si>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</si>
  <si>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</si>
  <si>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</si>
  <si>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</si>
  <si>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</si>
  <si>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</si>
  <si>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</si>
  <si>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</si>
  <si>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</si>
  <si>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</si>
  <si>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</si>
  <si>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</si>
  <si>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</si>
  <si>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</si>
  <si>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</si>
  <si>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</si>
  <si>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</si>
  <si>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</si>
  <si>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</si>
  <si>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</si>
  <si>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</si>
  <si>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</si>
  <si>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</si>
  <si>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</si>
  <si>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</si>
  <si>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</si>
  <si>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</si>
  <si>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</si>
  <si>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</si>
  <si>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</si>
  <si>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</si>
  <si>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</si>
  <si>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</si>
  <si>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</si>
  <si>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</si>
  <si>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</si>
  <si>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</si>
  <si>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</si>
  <si>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</si>
  <si>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</si>
  <si>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</si>
  <si>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</si>
  <si>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</si>
  <si>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</si>
  <si>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</si>
  <si>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</si>
  <si>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</si>
  <si>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</si>
  <si>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</si>
  <si>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</si>
  <si>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</si>
  <si>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</si>
  <si>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</si>
  <si>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</si>
  <si>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</si>
  <si>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</si>
  <si>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</si>
  <si>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</si>
  <si>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</si>
  <si>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551</t>
  </si>
  <si>
    <t>昆明市东川区铜都街道办事处</t>
  </si>
  <si>
    <t>551001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</si>
  <si>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</si>
  <si>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</si>
  <si>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</si>
  <si>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</si>
  <si>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</si>
  <si>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</si>
  <si>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</si>
  <si>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</si>
  <si>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</si>
  <si>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</si>
  <si>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</si>
  <si>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</si>
  <si>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</si>
  <si>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</si>
  <si>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</si>
  <si>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</si>
  <si>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</si>
  <si>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</si>
  <si>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</si>
  <si>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</si>
  <si>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</si>
  <si>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</si>
  <si>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</si>
  <si>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</si>
  <si>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</si>
  <si>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</si>
  <si>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</si>
  <si>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</si>
  <si>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</si>
  <si>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</si>
  <si>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</si>
  <si>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</si>
  <si>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</si>
  <si>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</si>
  <si>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</si>
  <si>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</si>
  <si>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2010350</t>
  </si>
  <si>
    <t>事业运行</t>
  </si>
  <si>
    <t>2010399</t>
  </si>
  <si>
    <t>其他政府办公厅（室）及相关机构事务支出</t>
  </si>
  <si>
    <t>20111</t>
  </si>
  <si>
    <t>纪检监察事务</t>
  </si>
  <si>
    <t>2011101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</si>
  <si>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</si>
  <si>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</si>
  <si>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</si>
  <si>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</si>
  <si>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</si>
  <si>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</si>
  <si>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</si>
  <si>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</si>
  <si>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</si>
  <si>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</si>
  <si>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</si>
  <si>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</si>
  <si>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</si>
  <si>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</si>
  <si>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</si>
  <si>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</si>
  <si>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</si>
  <si>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</si>
  <si>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</si>
  <si>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</si>
  <si>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</si>
  <si>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</si>
  <si>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</si>
  <si>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</si>
  <si>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</si>
  <si>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</si>
  <si>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</si>
  <si>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</si>
  <si>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</si>
  <si>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</si>
  <si>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</si>
  <si>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</si>
  <si>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</si>
  <si>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</si>
  <si>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</si>
  <si>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</si>
  <si>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</si>
  <si>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</si>
  <si>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</si>
  <si>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</si>
  <si>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</si>
  <si>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</si>
  <si>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</si>
  <si>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</si>
  <si>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</si>
  <si>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213</t>
  </si>
  <si>
    <t>农林水支出</t>
  </si>
  <si>
    <t>21301</t>
  </si>
  <si>
    <t>农业农村</t>
  </si>
  <si>
    <t>2130110</t>
  </si>
  <si>
    <t>执法监管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</si>
  <si>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</si>
  <si>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</si>
  <si>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</si>
  <si>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</si>
  <si>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</si>
  <si>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</si>
  <si>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</si>
  <si>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</si>
  <si>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</si>
  <si>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</si>
  <si>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</si>
  <si>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</si>
  <si>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</si>
  <si>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</si>
  <si>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</si>
  <si>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</si>
  <si>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</si>
  <si>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</si>
  <si>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</si>
  <si>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</si>
  <si>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</si>
  <si>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</si>
  <si>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</si>
  <si>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</si>
  <si>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</si>
  <si>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</si>
  <si>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</si>
  <si>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</si>
  <si>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</si>
  <si>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</si>
  <si>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</si>
  <si>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</si>
  <si>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</si>
  <si>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</si>
  <si>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</si>
  <si>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</si>
  <si>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</si>
  <si>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</si>
  <si>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</si>
  <si>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</si>
  <si>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</si>
  <si>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</si>
  <si>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</si>
  <si>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</si>
  <si>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</si>
  <si>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</si>
  <si>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</si>
  <si>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</si>
  <si>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</si>
  <si>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</si>
  <si>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</si>
  <si>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</si>
  <si>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</si>
  <si>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</si>
  <si>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</si>
  <si>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</si>
  <si>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</si>
  <si>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</si>
  <si>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</si>
  <si>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</si>
  <si>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</si>
  <si>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</si>
  <si>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</si>
  <si>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</si>
  <si>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</si>
  <si>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</si>
  <si>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</si>
  <si>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</si>
  <si>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</si>
  <si>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</si>
  <si>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</si>
  <si>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</si>
  <si>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</si>
  <si>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</si>
  <si>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</si>
  <si>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</si>
  <si>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</si>
  <si>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</si>
  <si>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</si>
  <si>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</si>
  <si>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</si>
  <si>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</si>
  <si>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</si>
  <si>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</si>
  <si>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</si>
  <si>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</si>
  <si>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530113210000000003125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</si>
  <si>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</si>
  <si>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</si>
  <si>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</si>
  <si>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</si>
  <si>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</si>
  <si>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</si>
  <si>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</si>
  <si>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530113210000000003126</t>
  </si>
  <si>
    <t>事业人员工资支出</t>
  </si>
  <si>
    <t>30107</t>
  </si>
  <si>
    <t>绩效工资</t>
  </si>
  <si>
    <t>530113210000000003127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</si>
  <si>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</si>
  <si>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</si>
  <si>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</si>
  <si>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</si>
  <si>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</si>
  <si>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</si>
  <si>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</si>
  <si>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</si>
  <si>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</si>
  <si>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</si>
  <si>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</si>
  <si>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530113210000000003128</t>
  </si>
  <si>
    <t>30113</t>
  </si>
  <si>
    <t>530113210000000003136</t>
  </si>
  <si>
    <t>公车购置及运维费</t>
  </si>
  <si>
    <t>30231</t>
  </si>
  <si>
    <t>公务用车运行维护费</t>
  </si>
  <si>
    <t>530113210000000003137</t>
  </si>
  <si>
    <t>30217</t>
  </si>
  <si>
    <t>530113210000000003138</t>
  </si>
  <si>
    <t>公务交通补贴</t>
  </si>
  <si>
    <t>30239</t>
  </si>
  <si>
    <t>其他交通费用</t>
  </si>
  <si>
    <t>530113210000000003139</t>
  </si>
  <si>
    <t>工会经费</t>
  </si>
  <si>
    <t>30228</t>
  </si>
  <si>
    <t>530113210000000003142</t>
  </si>
  <si>
    <t>离退休公用经费</t>
  </si>
  <si>
    <t>30201</t>
  </si>
  <si>
    <t>办公费</t>
  </si>
  <si>
    <t>530113210000000003144</t>
  </si>
  <si>
    <t>一般公用支出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</si>
  <si>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</si>
  <si>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</si>
  <si>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</si>
  <si>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</si>
  <si>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</si>
  <si>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</si>
  <si>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</si>
  <si>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</si>
  <si>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</si>
  <si>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</si>
  <si>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</si>
  <si>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</si>
  <si>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</si>
  <si>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</si>
  <si>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530113210000000003145</t>
  </si>
  <si>
    <t>租车经费</t>
  </si>
  <si>
    <t>530113221100000499127</t>
  </si>
  <si>
    <t>离退休生活补助</t>
  </si>
  <si>
    <t>30305</t>
  </si>
  <si>
    <t>生活补助</t>
  </si>
  <si>
    <t>530113231100001520730</t>
  </si>
  <si>
    <t>事业人员绩效奖励</t>
  </si>
  <si>
    <t>530113231100001520748</t>
  </si>
  <si>
    <t>行政人员绩效奖励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</si>
  <si>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</si>
  <si>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</si>
  <si>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</si>
  <si>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</si>
  <si>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</si>
  <si>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</si>
  <si>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</si>
  <si>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</si>
  <si>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</si>
  <si>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530113261100004988523</t>
  </si>
  <si>
    <t>遗属补助专项资金</t>
  </si>
  <si>
    <t>530113261100004988916</t>
  </si>
  <si>
    <t>伤残抚恤金专项资金</t>
  </si>
  <si>
    <t>30304</t>
  </si>
  <si>
    <t>抚恤金</t>
  </si>
  <si>
    <t>专项业务类</t>
  </si>
  <si>
    <t>530113261100005083396</t>
  </si>
  <si>
    <t>乡镇机动金及维稳专项资金</t>
  </si>
  <si>
    <t>30214</t>
  </si>
  <si>
    <t>租赁费</t>
  </si>
  <si>
    <t>30226</t>
  </si>
  <si>
    <t>劳务费</t>
  </si>
  <si>
    <t>30299</t>
  </si>
  <si>
    <t>其他商品和服务支出</t>
  </si>
  <si>
    <t>530113261100005087304</t>
  </si>
  <si>
    <t>乡镇党建及共青团专项资金</t>
  </si>
  <si>
    <t>530113261100005087575</t>
  </si>
  <si>
    <t>会议费专项资金</t>
  </si>
  <si>
    <t>530113261100005087604</t>
  </si>
  <si>
    <t>基层安全生产专项经费</t>
  </si>
  <si>
    <t>530113261100005087738</t>
  </si>
  <si>
    <t>基层环境保护专项经费</t>
  </si>
  <si>
    <t>530113261100005097249</t>
  </si>
  <si>
    <t>村（社区）运转经费</t>
  </si>
  <si>
    <t>530113261100005098395</t>
  </si>
  <si>
    <t>村（社区）生活补贴经费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</si>
  <si>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</si>
  <si>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</si>
  <si>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</si>
  <si>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</si>
  <si>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</si>
  <si>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</si>
  <si>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</si>
  <si>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</si>
  <si>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</si>
  <si>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</si>
  <si>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</si>
  <si>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保障实际在岗村（社区）组干部基本报酬和生活补贴按时足额发放。</t>
  </si>
  <si>
    <t>产出指标</t>
  </si>
  <si>
    <t>数量指标</t>
  </si>
  <si>
    <t>保障实际在岗村（社区）组干部基本报酬和生活补贴</t>
  </si>
  <si>
    <t>=</t>
  </si>
  <si>
    <t>27</t>
  </si>
  <si>
    <t>村</t>
  </si>
  <si>
    <t>定量指标</t>
  </si>
  <si>
    <t xml:space="preserve">保障实际在岗村（社区）干部和村（居）民小组长基本报酬和生活补贴
</t>
  </si>
  <si>
    <t>质量指标</t>
  </si>
  <si>
    <t>按时支付村社区干部生活补助</t>
  </si>
  <si>
    <t>100</t>
  </si>
  <si>
    <t>%</t>
  </si>
  <si>
    <t>定性指标</t>
  </si>
  <si>
    <t>按月支付村社区干部生活补助</t>
  </si>
  <si>
    <t>时效指标</t>
  </si>
  <si>
    <t>2026年内完成</t>
  </si>
  <si>
    <t>2026年内完成支付村社区干部生活补助</t>
  </si>
  <si>
    <t>效益指标</t>
  </si>
  <si>
    <t>社会效益</t>
  </si>
  <si>
    <t>保障村（社区）稳定运转</t>
  </si>
  <si>
    <t>有效运转</t>
  </si>
  <si>
    <t>满意度指标</t>
  </si>
  <si>
    <t>服务对象满意度</t>
  </si>
  <si>
    <t>村（社区）组干部满意度</t>
  </si>
  <si>
    <t>&gt;=</t>
  </si>
  <si>
    <t>90</t>
  </si>
  <si>
    <t>反映村（社区）组干部对基本报酬和生活补贴的满意程度。</t>
  </si>
  <si>
    <t>成本指标</t>
  </si>
  <si>
    <t>经济成本指标</t>
  </si>
  <si>
    <t>发放金额</t>
  </si>
  <si>
    <t>13822623.92</t>
  </si>
  <si>
    <t>元</t>
  </si>
  <si>
    <t>乡镇机动金主要用于维护乡镇生产生活秩序及乡镇建设。2026年乡镇机动金一方面用于弥补预算缺口，弥补业务工作支出，做好外来人员或内部职工的考察、调研、学习工作。加强和完善全镇基础设施的建设，促进招商引资工作、乡村振兴、宣传、扶贫的开展。弥补防火防汛、维稳、巩固脱贫攻坚工作支出。</t>
  </si>
  <si>
    <t>街道所有部门正常运转</t>
  </si>
  <si>
    <t>部门</t>
  </si>
  <si>
    <t>实际所有部门运转情况</t>
  </si>
  <si>
    <t>完成固定资产投资、规模以上工业总产值、“百十千”招商引资工作</t>
  </si>
  <si>
    <t>次</t>
  </si>
  <si>
    <t>完成固定资产投资、规模以上工业总产值、“百十千”招商引资工作情况</t>
  </si>
  <si>
    <t>完成乡村振兴、卫生健康、安全生产工作</t>
  </si>
  <si>
    <t>完成乡村振兴、卫生健康、安全生产工作情况</t>
  </si>
  <si>
    <t>综合文化服务站、行政村（社区）综合性文化服务中心工作</t>
  </si>
  <si>
    <t>综合文化服务站、行政村（社区）综合性文化服务中心工作 情况</t>
  </si>
  <si>
    <t>完成河长制、环境保护、农村人居环境整治工作</t>
  </si>
  <si>
    <t xml:space="preserve">村 </t>
  </si>
  <si>
    <t>河长制、环境保护、农村人居环境整治工作情况</t>
  </si>
  <si>
    <t>落实党风廉政建设责任制、基层党建、平安建设（综治维稳）法制建设、意识形态、统战等工作</t>
  </si>
  <si>
    <t>落实党风廉政建设责任制、基层党建、平安建设（综治维稳）法制建设、意识形态、统战等工作情况</t>
  </si>
  <si>
    <t>专款专用率</t>
  </si>
  <si>
    <t>资金实际使用情况</t>
  </si>
  <si>
    <t>年末工作完成情况</t>
  </si>
  <si>
    <t>经济效益</t>
  </si>
  <si>
    <t>农村经济总收入及农民人均纯收入</t>
  </si>
  <si>
    <t>98</t>
  </si>
  <si>
    <t>农村经济总收入及农民人均纯收入提高情况</t>
  </si>
  <si>
    <t>辖区内群众满意度</t>
  </si>
  <si>
    <t>满意度情况</t>
  </si>
  <si>
    <t>乡镇机动专项经费</t>
  </si>
  <si>
    <t>151.6</t>
  </si>
  <si>
    <t>万元</t>
  </si>
  <si>
    <t>年末实际支付情况</t>
  </si>
  <si>
    <t xml:space="preserve">做好村社区公用经费保障，支持村社区正常运转。			</t>
  </si>
  <si>
    <t>保障村（社区）运转个数</t>
  </si>
  <si>
    <t>个</t>
  </si>
  <si>
    <t>按时支付村社区公用经费</t>
  </si>
  <si>
    <t>实际时支付村社区公用经费情况</t>
  </si>
  <si>
    <t>2026年内完实际完成</t>
  </si>
  <si>
    <t>保障村（社区）维持运转</t>
  </si>
  <si>
    <t>正常运转</t>
  </si>
  <si>
    <t>传达中央、省、市区有关重要精神及区委、区政府重大工作布置，召开街道各项重大会议，组织各项重大活动等提供经费保障。通过召开会议，促进街道各项工作有序推进，圆满完成区委、区政府下达的各项工作任务。</t>
  </si>
  <si>
    <t>培训入党积极分子</t>
  </si>
  <si>
    <t>1次</t>
  </si>
  <si>
    <t>实际完成情况</t>
  </si>
  <si>
    <t>报刊订阅</t>
  </si>
  <si>
    <t>1批</t>
  </si>
  <si>
    <t>批</t>
  </si>
  <si>
    <t>实际支付情况</t>
  </si>
  <si>
    <t>街道管辖范围内党员履职能力和参政议政水平提高</t>
  </si>
  <si>
    <t>是/否</t>
  </si>
  <si>
    <t>实际提高情况</t>
  </si>
  <si>
    <t>街道管辖范围内居民</t>
  </si>
  <si>
    <t>调查结果</t>
  </si>
  <si>
    <t>党建经费</t>
  </si>
  <si>
    <t>共青团工作经费</t>
  </si>
  <si>
    <t>0.4</t>
  </si>
  <si>
    <t>通过环境保护的建设及安全隐患治理，力争2026年铜都街道不发生安全事故及尽可能减少环保事故，确保全街道安全形势平稳。监管辖区内所有企业，对36个村（社区）安全专干人员每年开展4次业务培训，培训一支专业的安全环保工作队伍，做好安全生产宣传工作，每年至少搞一次应急演练</t>
  </si>
  <si>
    <t>培养一支专业环保工作队伍</t>
  </si>
  <si>
    <t>人</t>
  </si>
  <si>
    <t>环境保护宣传</t>
  </si>
  <si>
    <t>次/年</t>
  </si>
  <si>
    <t>环境保护培训</t>
  </si>
  <si>
    <t>监管辖区内企业</t>
  </si>
  <si>
    <t>780</t>
  </si>
  <si>
    <t>环保业务培训人员</t>
  </si>
  <si>
    <t>根据文件要求</t>
  </si>
  <si>
    <t>日常检查工作完成率</t>
  </si>
  <si>
    <t>培训完成率</t>
  </si>
  <si>
    <t>监管辖区内企业率</t>
  </si>
  <si>
    <t>环境保护管理工作</t>
  </si>
  <si>
    <t>减少环境事故带来的经济损失</t>
  </si>
  <si>
    <t>&lt;</t>
  </si>
  <si>
    <t>有所下降</t>
  </si>
  <si>
    <t>保障了人员群众生命财产因环境事故遭受的损失降到最低</t>
  </si>
  <si>
    <t>生态效益</t>
  </si>
  <si>
    <t>减少农田、水、空气的污染发生率</t>
  </si>
  <si>
    <t>可持续影响</t>
  </si>
  <si>
    <t>提高群众和企业环境法律及环境保护意识</t>
  </si>
  <si>
    <t>不断提高</t>
  </si>
  <si>
    <t>群众满意度和监督对象满意度</t>
  </si>
  <si>
    <t>宣传费</t>
  </si>
  <si>
    <t>50000</t>
  </si>
  <si>
    <t>30000</t>
  </si>
  <si>
    <t>及时支付工伤人员补助</t>
  </si>
  <si>
    <t>职工工伤补助</t>
  </si>
  <si>
    <t>2位职工工伤补助</t>
  </si>
  <si>
    <t>及时支付率</t>
  </si>
  <si>
    <t>2026年内完成支付</t>
  </si>
  <si>
    <t>工伤补助</t>
  </si>
  <si>
    <t>72996</t>
  </si>
  <si>
    <t>工伤补助金额72996</t>
  </si>
  <si>
    <t>工伤职工满意度</t>
  </si>
  <si>
    <t>工伤职工实际满意度</t>
  </si>
  <si>
    <t>工伤职工满意度有所提高</t>
  </si>
  <si>
    <t>95</t>
  </si>
  <si>
    <t>人大工委会及视察</t>
  </si>
  <si>
    <t>人大工委会及视察情况</t>
  </si>
  <si>
    <t>街道中心工作会议</t>
  </si>
  <si>
    <t>街道中心工作会议情况及次数</t>
  </si>
  <si>
    <t>重大活动</t>
  </si>
  <si>
    <t>重大活动情况</t>
  </si>
  <si>
    <t>人大代表履职能力</t>
  </si>
  <si>
    <t>有所提高</t>
  </si>
  <si>
    <t>人大代表实际履职情况</t>
  </si>
  <si>
    <t>促进社会和谐稳定、人民群众的获得感幸福感</t>
  </si>
  <si>
    <t>促进社会和谐稳定、人民群众的获得感幸福感调查情况</t>
  </si>
  <si>
    <t>职工及人大代表满意率</t>
  </si>
  <si>
    <t>80</t>
  </si>
  <si>
    <t>职工及人大代表满意率调查情况</t>
  </si>
  <si>
    <t>40000</t>
  </si>
  <si>
    <t>及时、足额支付遗属人员生活补助</t>
  </si>
  <si>
    <t>遗属人员</t>
  </si>
  <si>
    <t>17</t>
  </si>
  <si>
    <t>17个遗属人员生活补助</t>
  </si>
  <si>
    <t>及时支付遗属生活补助</t>
  </si>
  <si>
    <t>在2026年内完成遗属补助支付</t>
  </si>
  <si>
    <t>遗属满意度</t>
  </si>
  <si>
    <t>使遗属满意度达到一定程度</t>
  </si>
  <si>
    <t>服务遗属满意度有所提高</t>
  </si>
  <si>
    <t>补助金额</t>
  </si>
  <si>
    <t>121704</t>
  </si>
  <si>
    <t>遗属全年生活补助121704元</t>
  </si>
  <si>
    <t>通过安全生产的建设及安全隐患治理，力争2026年铜都街道不发生安全事故及尽可能减少环保事故，确保街道安全形势平稳。监管辖区内所有企业，对27个村（社区）安全专干人员每年开展4次业务培训，培养一支专业的安全环保工作队伍，做好安全宣传工作，每年至少组织一次应急演练。</t>
  </si>
  <si>
    <t>培养一支专业的安全工作队伍</t>
  </si>
  <si>
    <t>培养一支专业的安全工作队伍5人</t>
  </si>
  <si>
    <t>宣传</t>
  </si>
  <si>
    <t>业务培训</t>
  </si>
  <si>
    <t>监管辖区企业</t>
  </si>
  <si>
    <t>安全生产培训人员执法检查率</t>
  </si>
  <si>
    <t>业务培训完成率</t>
  </si>
  <si>
    <t>根据文件要求。</t>
  </si>
  <si>
    <t>完成基层安全生产工作</t>
  </si>
  <si>
    <t>月</t>
  </si>
  <si>
    <t>通过安全隐患治理，减少安全生产事故带来的经济损失</t>
  </si>
  <si>
    <t>通过刷标语、宣传栏、发放宣传册等宣传方式，同时抑制重大事故的发生，确保人民群众的生命财产安全遭受的损失降到最低。</t>
  </si>
  <si>
    <t>通过刷标语、宣传栏、发放宣传册等宣传方式，同时抑制重大事故的发生，确保人民群众的生命财产安全遭受的损失降到最低</t>
  </si>
  <si>
    <t>减少安全生产事故发生，保障人民生命</t>
  </si>
  <si>
    <t>提高群众和企业安全生产相关法律知识</t>
  </si>
  <si>
    <t>10000</t>
  </si>
  <si>
    <t>70000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</si>
  <si>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</si>
  <si>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</si>
  <si>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</si>
  <si>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</si>
  <si>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</si>
  <si>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备注：昆明市东川区人民政府铜都街道办事处2026年度无政府性基金预算支出预算支出情况，此表无数据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</si>
  <si>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</si>
  <si>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</si>
  <si>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</si>
  <si>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</si>
  <si>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</si>
  <si>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</si>
  <si>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</si>
  <si>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</si>
  <si>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</si>
  <si>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</si>
  <si>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</si>
  <si>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</si>
  <si>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车辆运行维护费</t>
  </si>
  <si>
    <t>车辆加油、添加燃料服务</t>
  </si>
  <si>
    <t>车辆维修费</t>
  </si>
  <si>
    <t>车辆维修和保养服务</t>
  </si>
  <si>
    <t>机动车保险服务</t>
  </si>
  <si>
    <t>大屏电子显示屏</t>
  </si>
  <si>
    <t>LED显示屏</t>
  </si>
  <si>
    <t>彩色复印机</t>
  </si>
  <si>
    <t>复印机</t>
  </si>
  <si>
    <t>复印纸</t>
  </si>
  <si>
    <t>视频会议系统</t>
  </si>
  <si>
    <t>其他视频会议系统设备</t>
  </si>
  <si>
    <t>A060301 金属骨架为主的椅凳类</t>
  </si>
  <si>
    <t>其他椅凳类</t>
  </si>
  <si>
    <t>扫描仪</t>
  </si>
  <si>
    <t>数码相机</t>
  </si>
  <si>
    <t>数字照相机</t>
  </si>
  <si>
    <t>文件柜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</si>
  <si>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</si>
  <si>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</si>
  <si>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</si>
  <si>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</si>
  <si>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</si>
  <si>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</si>
  <si>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</si>
  <si>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</si>
  <si>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</si>
  <si>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车辆维护</t>
  </si>
  <si>
    <t>A1803 社会保险服务</t>
  </si>
  <si>
    <t>A 公共服务</t>
  </si>
  <si>
    <t>车辆运行维护</t>
  </si>
  <si>
    <t>车辆维修</t>
  </si>
  <si>
    <t>B1101 维修保养服务</t>
  </si>
  <si>
    <t>B 政府履职辅助性服务</t>
  </si>
  <si>
    <t>B1107 其他适合通过市场化方式提供的后勤服务</t>
  </si>
  <si>
    <t>预算09-1表</t>
  </si>
  <si>
    <t>2026年对下转移支付预算表</t>
  </si>
  <si>
    <t>单位名称（项目）</t>
  </si>
  <si>
    <t>地区</t>
  </si>
  <si>
    <t>备注：昆明市东川区人民政府铜都街道办事处2026年度无对下转移支付预算支出情况，此表无数据</t>
  </si>
  <si>
    <t>预算09-2表</t>
  </si>
  <si>
    <t>2026年对下转移支付绩效目标表</t>
  </si>
  <si>
    <t>备注：昆明市东川区人民政府铜都街道办事处2026年度无对下转移支付绩效目标支出情况，此表无数据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</si>
  <si>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</si>
  <si>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</si>
  <si>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</si>
  <si>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</si>
  <si>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</si>
  <si>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</si>
  <si>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</si>
  <si>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</si>
  <si>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</si>
  <si>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备注：昆明市东川区人民政府铜都街道办事处2026年度无新增资产配置预算支出情况，此表无数据</t>
  </si>
  <si>
    <t>预算11表</t>
  </si>
  <si>
    <t>2026年上级补助项目支出预算表</t>
  </si>
  <si>
    <t>上级补助</t>
  </si>
  <si>
    <t>村（社区）人员及公用支出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</si>
  <si>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</si>
  <si>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</si>
  <si>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</si>
  <si>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</si>
  <si>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</si>
  <si>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</si>
  <si>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</si>
  <si>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</si>
  <si>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</si>
  <si>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/>
  </si>
  <si>
    <t>预算6表</t>
  </si>
  <si>
    <t>2026年部门整体支出绩效目标表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</si>
  <si>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</si>
  <si>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</si>
  <si>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</si>
  <si>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</si>
  <si>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</si>
  <si>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</si>
  <si>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铜都街道办事处以下职能：
1.宣传、贯彻、落实党的路线、方针、政策和上级党委、政府的指示、决议、决定。2.组织管理和监督街道预算内外各项财政收支，管理街道和所属单位的国有资产，搞好街道的财源建设工作；做好街道协税、护税、统计、物价等工作；保护公民合法财产，保障集体经济组织应有的自主权；监督企业和各种经济组织，认真执行国家的法律、法规和政策，履行经济合同。3.按照有关规定管理街道经济工作，指导街道经济发展，加大项目开发力度，指导、协调村（居）民委员会，发展经济，开展科技兴业，完成区政府下达的各项经济指标任务。4.领导和开展辖区社会事务管理，维护和促进社会稳定；贯彻落实党和国家计生政策，发展辖区教育、科技、文化、体育及卫生等服务事业，承担并协助有关部门做好民政、残联、安全生产、防灾减灾等工作；管理好辖区的各项社会事务，为辖区各类单位提供优质的服务和良好的发展环境。5.指导、支持村（居）民委员会的工作，实施社区管理，促进社区建设，发挥村（居）委会基层群众性自治组织的作用，推进本辖区物质文明、政治文明和精神文明建设。6.按照“一级政府，两级管理”的城市管理体制，强化城市管理职能，进行城镇市容管理，向辖区内各类单位布置有关城市管理、精神文明建设、方便群众生活等区域性、社会性、群众性的工作，发挥办事处在城市管理中的基础作用。7.依照法律、法规、规章或有关部门的委托，行使部分处罚权。8.完成上级政府交办的其他工作和任务</t>
  </si>
  <si>
    <t>根据三定方案归纳</t>
  </si>
  <si>
    <t>总体绩效目标（2026-2028年期间）</t>
  </si>
  <si>
    <t xml:space="preserve">
1.坚持内培外引，经济实力在转型升级中稳步增强。在工作机制方面。2.坚持创新机制，城乡面貌在创建提升中显著优化。3.坚持开拓进取，乡村振兴在成果巩固中扎实推进。4.坚持集中力量，生态环境在治理保护中切实改善。5.坚持夯实根基，社会建设在共建共治中不断进步。6.坚持服务民生，民生福祉在强化保障中全面增进。</t>
  </si>
  <si>
    <t>根据部门职责，中长期规划，各级党委，各级政府要求归纳</t>
  </si>
  <si>
    <t>部门年度目标</t>
  </si>
  <si>
    <t>预算年度（2026年）绩效目标</t>
  </si>
  <si>
    <t>1.坚持内培外引，经济实力在转型升级中稳步增强。在工作机制方面。2.坚持创新机制，城乡面貌在创建提升中显著优化。3.坚持开拓进取，乡村振兴在成果巩固中扎实推进。4.坚持集中力量，生态环境在治理保护中切实改善。5.坚持夯实根基，社会建设在共建共治中不断进步。6.坚持服务民生，民生福祉在强化保障中全面增进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</si>
  <si>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</si>
  <si>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</si>
  <si>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</si>
  <si>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</si>
  <si>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</si>
  <si>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</si>
  <si>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</si>
  <si>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</si>
  <si>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</si>
  <si>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保证铜都街道正常运转</t>
  </si>
  <si>
    <t>完成党建工作、教育工作、乡村振兴建设、生态建设工作、招商引资及项目包装等工作、</t>
  </si>
  <si>
    <t>乡镇会议</t>
  </si>
  <si>
    <t>开展乡镇会议工作</t>
  </si>
  <si>
    <t>人员类支出</t>
  </si>
  <si>
    <t>在职人员及退人员支出保障</t>
  </si>
  <si>
    <t>村（社区）支出</t>
  </si>
  <si>
    <t>党建经费及团员经费</t>
  </si>
  <si>
    <t>支持党建工作支共青团工作</t>
  </si>
  <si>
    <t>基层环境保护工作</t>
  </si>
  <si>
    <t>基层安全生产</t>
  </si>
  <si>
    <t>基层安全生产工作</t>
  </si>
  <si>
    <t>保证街道正常运转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</si>
  <si>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</si>
  <si>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</si>
  <si>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</si>
  <si>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</si>
  <si>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</si>
  <si>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机关事业人员</t>
  </si>
  <si>
    <t>114</t>
  </si>
  <si>
    <t>全体职工工资发放情况</t>
  </si>
  <si>
    <t>三定方案</t>
  </si>
  <si>
    <t>村（社区）组干部村（社区）</t>
  </si>
  <si>
    <t>实有村社区运行情况</t>
  </si>
  <si>
    <t>东川区社工部文件</t>
  </si>
  <si>
    <t>解决民意纠纷事件或案件</t>
  </si>
  <si>
    <t>30</t>
  </si>
  <si>
    <t>起</t>
  </si>
  <si>
    <t>实际处理纠纷调解次数</t>
  </si>
  <si>
    <t>2026年工作计划</t>
  </si>
  <si>
    <t>全年工作完成率</t>
  </si>
  <si>
    <t>&gt;</t>
  </si>
  <si>
    <t>经济总收入增长</t>
  </si>
  <si>
    <t>实际增长情况</t>
  </si>
  <si>
    <t>提高服务群众满意率</t>
  </si>
  <si>
    <t>实际提升情况</t>
  </si>
  <si>
    <t>实际满意情况</t>
  </si>
  <si>
    <t>全年总成本</t>
  </si>
  <si>
    <t>&lt;=</t>
  </si>
  <si>
    <t>4424.46</t>
  </si>
  <si>
    <t>2026年工作总结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</si>
</sst>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family val="2"/>
      <charset val="0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b/>
      <sz val="21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0" fontId="40" fillId="0" borderId="1">
      <alignment horizontal="right" vertical="center"/>
    </xf>
    <xf numFmtId="178" fontId="40" fillId="0" borderId="1">
      <alignment horizontal="right" vertical="center"/>
    </xf>
    <xf numFmtId="49" fontId="40" fillId="0" borderId="1">
      <alignment horizontal="left" vertical="center" wrapText="1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80" fontId="40" fillId="0" borderId="1">
      <alignment horizontal="right" vertical="center"/>
    </xf>
  </cellStyleXfs>
  <cellXfs count="25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9" fontId="7" fillId="0" borderId="1" xfId="53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7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8" fontId="7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right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2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0" fillId="4" borderId="0" xfId="0" applyFont="1" applyFill="1" applyBorder="1"/>
    <xf numFmtId="0" fontId="3" fillId="4" borderId="0" xfId="0" applyFont="1" applyFill="1" applyBorder="1" applyAlignment="1" applyProtection="1">
      <alignment horizontal="right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 vertical="center" wrapText="1"/>
    </xf>
    <xf numFmtId="178" fontId="7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2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DBEEF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GridLines="0" showZeros="0" workbookViewId="0">
      <selection activeCell="B32" sqref="B32"/>
    </sheetView>
  </sheetViews>
  <sheetFormatPr defaultColWidth="8.56666666666667" defaultRowHeight="12.75" customHeight="1" outlineLevelCol="5"/>
  <cols>
    <col min="1" max="4" width="41" customWidth="1"/>
    <col min="6" max="6" width="14.8833333333333" customWidth="1"/>
  </cols>
  <sheetData>
    <row r="1" ht="15" customHeight="1" spans="1:6">
      <c r="A1" s="80"/>
      <c r="B1" s="80"/>
      <c r="C1" s="80"/>
      <c r="D1" s="81" t="s">
        <v>0</v>
      </c>
    </row>
    <row r="2" ht="41.25" customHeight="1" spans="1:6">
      <c r="A2" s="255" t="s">
        <v>1</v>
      </c>
    </row>
    <row r="3" ht="17.25" customHeight="1" spans="1:6">
      <c r="A3" s="78" t="s">
        <v>2</v>
      </c>
      <c r="B3" s="209"/>
      <c r="D3" s="166" t="s">
        <v>3</v>
      </c>
    </row>
    <row r="4" ht="23.25" customHeight="1" spans="1:6">
      <c r="A4" s="210" t="s">
        <v>4</v>
      </c>
      <c r="B4" s="211"/>
      <c r="C4" s="210" t="s">
        <v>5</v>
      </c>
      <c r="D4" s="211"/>
    </row>
    <row r="5" ht="24" customHeight="1" spans="1:6">
      <c r="A5" s="210" t="s">
        <v>6</v>
      </c>
      <c r="B5" s="210" t="s">
        <v>7</v>
      </c>
      <c r="C5" s="210" t="s">
        <v>8</v>
      </c>
      <c r="D5" s="210" t="s">
        <v>7</v>
      </c>
    </row>
    <row r="6" ht="17.25" customHeight="1" spans="1:6">
      <c r="A6" s="212" t="s">
        <v>9</v>
      </c>
      <c r="B6" s="111">
        <v>44244605.34</v>
      </c>
      <c r="C6" s="212" t="s">
        <v>10</v>
      </c>
      <c r="D6" s="111">
        <v>31985362.34</v>
      </c>
    </row>
    <row r="7" ht="17.25" customHeight="1" spans="1:6">
      <c r="A7" s="212" t="s">
        <v>11</v>
      </c>
      <c r="B7" s="111"/>
      <c r="C7" s="212" t="s">
        <v>12</v>
      </c>
      <c r="D7" s="111"/>
    </row>
    <row r="8" ht="17.25" customHeight="1" spans="1:6">
      <c r="A8" s="212" t="s">
        <v>13</v>
      </c>
      <c r="B8" s="111"/>
      <c r="C8" s="254" t="s">
        <v>14</v>
      </c>
      <c r="D8" s="111"/>
    </row>
    <row r="9" ht="17.25" customHeight="1" spans="1:6">
      <c r="A9" s="212" t="s">
        <v>15</v>
      </c>
      <c r="B9" s="111"/>
      <c r="C9" s="254" t="s">
        <v>16</v>
      </c>
      <c r="D9" s="111"/>
    </row>
    <row r="10" ht="17.25" customHeight="1" spans="1:6">
      <c r="A10" s="212" t="s">
        <v>17</v>
      </c>
      <c r="B10" s="111"/>
      <c r="C10" s="254" t="s">
        <v>18</v>
      </c>
      <c r="D10" s="111"/>
    </row>
    <row r="11" ht="17.25" customHeight="1" spans="1:6">
      <c r="A11" s="212" t="s">
        <v>19</v>
      </c>
      <c r="B11" s="111"/>
      <c r="C11" s="254" t="s">
        <v>20</v>
      </c>
      <c r="D11" s="111"/>
    </row>
    <row r="12" ht="17.25" customHeight="1" spans="1:6">
      <c r="A12" s="212" t="s">
        <v>21</v>
      </c>
      <c r="B12" s="111"/>
      <c r="C12" s="67" t="s">
        <v>22</v>
      </c>
      <c r="D12" s="111"/>
    </row>
    <row r="13" ht="17.25" customHeight="1" spans="1:6">
      <c r="A13" s="212" t="s">
        <v>23</v>
      </c>
      <c r="B13" s="111"/>
      <c r="C13" s="67" t="s">
        <v>24</v>
      </c>
      <c r="D13" s="111">
        <v>4104383</v>
      </c>
    </row>
    <row r="14" ht="17.25" customHeight="1" spans="1:6">
      <c r="A14" s="212" t="s">
        <v>25</v>
      </c>
      <c r="B14" s="111"/>
      <c r="C14" s="67" t="s">
        <v>26</v>
      </c>
      <c r="D14" s="111">
        <v>2249040</v>
      </c>
    </row>
    <row r="15" ht="17.25" customHeight="1" spans="1:6">
      <c r="A15" s="212" t="s">
        <v>27</v>
      </c>
      <c r="B15" s="111"/>
      <c r="C15" s="67" t="s">
        <v>28</v>
      </c>
      <c r="D15" s="111">
        <v>80000</v>
      </c>
      <c r="F15" s="111"/>
    </row>
    <row r="16" ht="17.25" customHeight="1" spans="1:6">
      <c r="A16" s="26"/>
      <c r="B16" s="111"/>
      <c r="C16" s="67" t="s">
        <v>29</v>
      </c>
      <c r="D16" s="111"/>
    </row>
    <row r="17" ht="17.25" customHeight="1" spans="1:4">
      <c r="A17" s="213"/>
      <c r="B17" s="111"/>
      <c r="C17" s="67" t="s">
        <v>30</v>
      </c>
      <c r="D17" s="111">
        <v>4020396</v>
      </c>
    </row>
    <row r="18" ht="17.25" customHeight="1" spans="1:4">
      <c r="A18" s="213"/>
      <c r="B18" s="111"/>
      <c r="C18" s="67" t="s">
        <v>31</v>
      </c>
      <c r="D18" s="111"/>
    </row>
    <row r="19" ht="17.25" customHeight="1" spans="1:4">
      <c r="A19" s="213"/>
      <c r="B19" s="111"/>
      <c r="C19" s="67" t="s">
        <v>32</v>
      </c>
      <c r="D19" s="111"/>
    </row>
    <row r="20" ht="17.25" customHeight="1" spans="1:4">
      <c r="A20" s="213"/>
      <c r="B20" s="111"/>
      <c r="C20" s="67" t="s">
        <v>33</v>
      </c>
      <c r="D20" s="111"/>
    </row>
    <row r="21" ht="17.25" customHeight="1" spans="1:4">
      <c r="A21" s="213"/>
      <c r="B21" s="111"/>
      <c r="C21" s="67" t="s">
        <v>34</v>
      </c>
      <c r="D21" s="111"/>
    </row>
    <row r="22" ht="17.25" customHeight="1" spans="1:4">
      <c r="A22" s="213"/>
      <c r="B22" s="111"/>
      <c r="C22" s="67" t="s">
        <v>35</v>
      </c>
      <c r="D22" s="111"/>
    </row>
    <row r="23" ht="17.25" customHeight="1" spans="1:4">
      <c r="A23" s="213"/>
      <c r="B23" s="111"/>
      <c r="C23" s="67" t="s">
        <v>36</v>
      </c>
      <c r="D23" s="111"/>
    </row>
    <row r="24" ht="17.25" customHeight="1" spans="1:4">
      <c r="A24" s="213"/>
      <c r="B24" s="111"/>
      <c r="C24" s="67" t="s">
        <v>37</v>
      </c>
      <c r="D24" s="111">
        <v>1685424</v>
      </c>
    </row>
    <row r="25" ht="17.25" customHeight="1" spans="1:4">
      <c r="A25" s="213"/>
      <c r="B25" s="111"/>
      <c r="C25" s="67" t="s">
        <v>38</v>
      </c>
      <c r="D25" s="111"/>
    </row>
    <row r="26" ht="17.25" customHeight="1" spans="1:4">
      <c r="A26" s="213"/>
      <c r="B26" s="111"/>
      <c r="C26" s="26" t="s">
        <v>39</v>
      </c>
      <c r="D26" s="111"/>
    </row>
    <row r="27" ht="17.25" customHeight="1" spans="1:4">
      <c r="A27" s="213"/>
      <c r="B27" s="111"/>
      <c r="C27" s="67" t="s">
        <v>40</v>
      </c>
      <c r="D27" s="111">
        <v>120000</v>
      </c>
    </row>
    <row r="28" ht="16.5" customHeight="1" spans="1:4">
      <c r="A28" s="213"/>
      <c r="B28" s="111"/>
      <c r="C28" s="67" t="s">
        <v>41</v>
      </c>
      <c r="D28" s="111"/>
    </row>
    <row r="29" ht="16.5" customHeight="1" spans="1:4">
      <c r="A29" s="213"/>
      <c r="B29" s="111"/>
      <c r="C29" s="26" t="s">
        <v>42</v>
      </c>
      <c r="D29" s="111"/>
    </row>
    <row r="30" ht="17.25" customHeight="1" spans="1:4">
      <c r="A30" s="213"/>
      <c r="B30" s="111"/>
      <c r="C30" s="26" t="s">
        <v>43</v>
      </c>
      <c r="D30" s="111"/>
    </row>
    <row r="31" ht="17.25" customHeight="1" spans="1:4">
      <c r="A31" s="213"/>
      <c r="B31" s="111"/>
      <c r="C31" s="67" t="s">
        <v>44</v>
      </c>
      <c r="D31" s="111"/>
    </row>
    <row r="32" ht="16.5" customHeight="1" spans="1:4">
      <c r="A32" s="213" t="s">
        <v>45</v>
      </c>
      <c r="B32" s="111">
        <f>B6+B13</f>
        <v>44244605.34</v>
      </c>
      <c r="C32" s="213" t="s">
        <v>46</v>
      </c>
      <c r="D32" s="111">
        <f>SUM(D6:D31)</f>
        <v>44244605.34</v>
      </c>
    </row>
    <row r="33" ht="16.5" customHeight="1" spans="1:4">
      <c r="A33" s="26" t="s">
        <v>47</v>
      </c>
      <c r="B33" s="111"/>
      <c r="C33" s="26" t="s">
        <v>48</v>
      </c>
      <c r="D33" s="111"/>
    </row>
    <row r="34" ht="16.5" customHeight="1" spans="1:4">
      <c r="A34" s="67" t="s">
        <v>49</v>
      </c>
      <c r="B34" s="111"/>
      <c r="C34" s="67" t="s">
        <v>49</v>
      </c>
      <c r="D34" s="111"/>
    </row>
    <row r="35" ht="16.5" customHeight="1" spans="1:4">
      <c r="A35" s="67" t="s">
        <v>50</v>
      </c>
      <c r="B35" s="111"/>
      <c r="C35" s="67" t="s">
        <v>51</v>
      </c>
      <c r="D35" s="111"/>
    </row>
    <row r="36" ht="16.5" customHeight="1" spans="1:4">
      <c r="A36" s="214" t="s">
        <v>52</v>
      </c>
      <c r="B36" s="111">
        <f>B32</f>
        <v>44244605.34</v>
      </c>
      <c r="C36" s="214" t="s">
        <v>53</v>
      </c>
      <c r="D36" s="111">
        <f>D32</f>
        <v>44244605.34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D10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541</v>
      </c>
    </row>
    <row r="2" ht="42" customHeight="1" spans="1:6">
      <c r="A2" s="257" t="s">
        <v>542</v>
      </c>
      <c r="B2" s="151" t="s">
        <v>543</v>
      </c>
      <c r="C2" s="152"/>
      <c r="D2" s="153"/>
      <c r="E2" s="153"/>
      <c r="F2" s="153"/>
    </row>
    <row r="3" ht="13.5" customHeight="1" spans="1:6">
      <c r="A3" s="44" t="s">
        <v>2</v>
      </c>
      <c r="B3" s="44" t="s">
        <v>544</v>
      </c>
      <c r="C3" s="148"/>
      <c r="D3" s="150"/>
      <c r="E3" s="150"/>
      <c r="F3" s="141" t="s">
        <v>3</v>
      </c>
    </row>
    <row r="4" ht="19.5" customHeight="1" spans="1:6">
      <c r="A4" s="154" t="s">
        <v>237</v>
      </c>
      <c r="B4" s="155" t="s">
        <v>77</v>
      </c>
      <c r="C4" s="154" t="s">
        <v>78</v>
      </c>
      <c r="D4" s="13" t="s">
        <v>545</v>
      </c>
      <c r="E4" s="14"/>
      <c r="F4" s="15"/>
    </row>
    <row r="5" ht="18.75" customHeight="1" spans="1:6">
      <c r="A5" s="156"/>
      <c r="B5" s="157"/>
      <c r="C5" s="156"/>
      <c r="D5" s="52" t="s">
        <v>58</v>
      </c>
      <c r="E5" s="13" t="s">
        <v>80</v>
      </c>
      <c r="F5" s="52" t="s">
        <v>81</v>
      </c>
    </row>
    <row r="6" ht="18.75" customHeight="1" spans="1:6">
      <c r="A6" s="97">
        <v>1</v>
      </c>
      <c r="B6" s="158" t="s">
        <v>88</v>
      </c>
      <c r="C6" s="97">
        <v>3</v>
      </c>
      <c r="D6" s="17">
        <v>4</v>
      </c>
      <c r="E6" s="17">
        <v>5</v>
      </c>
      <c r="F6" s="17">
        <v>6</v>
      </c>
    </row>
    <row r="7" ht="21" customHeight="1" spans="1:6">
      <c r="A7" s="39"/>
      <c r="B7" s="39"/>
      <c r="C7" s="39"/>
      <c r="D7" s="111"/>
      <c r="E7" s="111"/>
      <c r="F7" s="111"/>
    </row>
    <row r="8" ht="21" customHeight="1" spans="1:6">
      <c r="A8" s="39"/>
      <c r="B8" s="39"/>
      <c r="C8" s="39"/>
      <c r="D8" s="111"/>
      <c r="E8" s="111"/>
      <c r="F8" s="111"/>
    </row>
    <row r="9" ht="18.75" customHeight="1" spans="1:6">
      <c r="A9" s="159" t="s">
        <v>225</v>
      </c>
      <c r="B9" s="159" t="s">
        <v>225</v>
      </c>
      <c r="C9" s="160" t="s">
        <v>225</v>
      </c>
      <c r="D9" s="161"/>
      <c r="E9" s="111"/>
      <c r="F9" s="111"/>
    </row>
    <row r="10" customHeight="1" spans="1:6">
      <c r="A10" s="71" t="s">
        <v>546</v>
      </c>
      <c r="B10" s="71"/>
      <c r="C10" s="71"/>
      <c r="D10" s="71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2"/>
  <sheetViews>
    <sheetView showZeros="0" workbookViewId="0">
      <selection activeCell="A3" sqref="A3:H3"/>
    </sheetView>
  </sheetViews>
  <sheetFormatPr defaultColWidth="9.13333333333333" defaultRowHeight="14.25" customHeight="1"/>
  <cols>
    <col min="1" max="2" width="32.5666666666667" customWidth="1"/>
    <col min="3" max="3" width="41.1333333333333" customWidth="1"/>
    <col min="4" max="4" width="21.7083333333333" customWidth="1"/>
    <col min="5" max="5" width="35.275" customWidth="1"/>
    <col min="6" max="6" width="7.70833333333333" customWidth="1"/>
    <col min="7" max="7" width="11.1333333333333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112"/>
      <c r="C1" s="112"/>
      <c r="R1" s="42"/>
      <c r="S1" s="42" t="s">
        <v>547</v>
      </c>
    </row>
    <row r="2" ht="41.25" customHeight="1" spans="1:19">
      <c r="A2" s="102" t="s">
        <v>548</v>
      </c>
      <c r="B2" s="96"/>
      <c r="C2" s="96"/>
      <c r="D2" s="43"/>
      <c r="E2" s="43"/>
      <c r="F2" s="43"/>
      <c r="G2" s="43"/>
      <c r="H2" s="43"/>
      <c r="I2" s="43"/>
      <c r="J2" s="43"/>
      <c r="K2" s="43"/>
      <c r="L2" s="43"/>
      <c r="M2" s="96"/>
      <c r="N2" s="43"/>
      <c r="O2" s="43"/>
      <c r="P2" s="96"/>
      <c r="Q2" s="43"/>
      <c r="R2" s="96"/>
      <c r="S2" s="96"/>
    </row>
    <row r="3" ht="18.75" customHeight="1" spans="1:19">
      <c r="A3" s="140" t="s">
        <v>2</v>
      </c>
      <c r="B3" s="117"/>
      <c r="C3" s="117"/>
      <c r="D3" s="46"/>
      <c r="E3" s="46"/>
      <c r="F3" s="46"/>
      <c r="G3" s="46"/>
      <c r="H3" s="46"/>
      <c r="I3" s="46"/>
      <c r="J3" s="46"/>
      <c r="K3" s="46"/>
      <c r="L3" s="46"/>
      <c r="R3" s="47"/>
      <c r="S3" s="141" t="s">
        <v>3</v>
      </c>
    </row>
    <row r="4" ht="15.75" customHeight="1" spans="1:19">
      <c r="A4" s="49" t="s">
        <v>236</v>
      </c>
      <c r="B4" s="119" t="s">
        <v>237</v>
      </c>
      <c r="C4" s="119" t="s">
        <v>549</v>
      </c>
      <c r="D4" s="120" t="s">
        <v>550</v>
      </c>
      <c r="E4" s="120" t="s">
        <v>551</v>
      </c>
      <c r="F4" s="120" t="s">
        <v>552</v>
      </c>
      <c r="G4" s="120" t="s">
        <v>553</v>
      </c>
      <c r="H4" s="120" t="s">
        <v>554</v>
      </c>
      <c r="I4" s="121" t="s">
        <v>244</v>
      </c>
      <c r="J4" s="121"/>
      <c r="K4" s="121"/>
      <c r="L4" s="121"/>
      <c r="M4" s="122"/>
      <c r="N4" s="121"/>
      <c r="O4" s="121"/>
      <c r="P4" s="123"/>
      <c r="Q4" s="121"/>
      <c r="R4" s="122"/>
      <c r="S4" s="107"/>
    </row>
    <row r="5" ht="17.25" customHeight="1" spans="1:19">
      <c r="A5" s="51"/>
      <c r="B5" s="124"/>
      <c r="C5" s="124"/>
      <c r="D5" s="125"/>
      <c r="E5" s="125"/>
      <c r="F5" s="125"/>
      <c r="G5" s="125"/>
      <c r="H5" s="125"/>
      <c r="I5" s="125" t="s">
        <v>58</v>
      </c>
      <c r="J5" s="125" t="s">
        <v>61</v>
      </c>
      <c r="K5" s="125" t="s">
        <v>555</v>
      </c>
      <c r="L5" s="125" t="s">
        <v>556</v>
      </c>
      <c r="M5" s="126" t="s">
        <v>557</v>
      </c>
      <c r="N5" s="127" t="s">
        <v>558</v>
      </c>
      <c r="O5" s="127"/>
      <c r="P5" s="128"/>
      <c r="Q5" s="127"/>
      <c r="R5" s="129"/>
      <c r="S5" s="130"/>
    </row>
    <row r="6" ht="54" customHeight="1" spans="1:19">
      <c r="A6" s="54"/>
      <c r="B6" s="130"/>
      <c r="C6" s="130"/>
      <c r="D6" s="131"/>
      <c r="E6" s="131"/>
      <c r="F6" s="131"/>
      <c r="G6" s="131"/>
      <c r="H6" s="131"/>
      <c r="I6" s="131"/>
      <c r="J6" s="131" t="s">
        <v>60</v>
      </c>
      <c r="K6" s="131"/>
      <c r="L6" s="131"/>
      <c r="M6" s="132"/>
      <c r="N6" s="131" t="s">
        <v>60</v>
      </c>
      <c r="O6" s="131" t="s">
        <v>67</v>
      </c>
      <c r="P6" s="130" t="s">
        <v>68</v>
      </c>
      <c r="Q6" s="131" t="s">
        <v>69</v>
      </c>
      <c r="R6" s="132" t="s">
        <v>70</v>
      </c>
      <c r="S6" s="130" t="s">
        <v>71</v>
      </c>
    </row>
    <row r="7" ht="18" customHeight="1" spans="1:19">
      <c r="A7" s="142">
        <v>1</v>
      </c>
      <c r="B7" s="142" t="s">
        <v>88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73</v>
      </c>
      <c r="B8" s="134" t="s">
        <v>73</v>
      </c>
      <c r="C8" s="134" t="s">
        <v>282</v>
      </c>
      <c r="D8" s="135" t="s">
        <v>559</v>
      </c>
      <c r="E8" s="135" t="s">
        <v>560</v>
      </c>
      <c r="F8" s="135" t="s">
        <v>403</v>
      </c>
      <c r="G8" s="144">
        <v>1</v>
      </c>
      <c r="H8" s="111">
        <v>70000</v>
      </c>
      <c r="I8" s="111">
        <v>70000</v>
      </c>
      <c r="J8" s="111">
        <v>70000</v>
      </c>
      <c r="K8" s="111"/>
      <c r="L8" s="111"/>
      <c r="M8" s="111"/>
      <c r="N8" s="111"/>
      <c r="O8" s="111"/>
      <c r="P8" s="111"/>
      <c r="Q8" s="111"/>
      <c r="R8" s="111"/>
      <c r="S8" s="111"/>
    </row>
    <row r="9" ht="21" customHeight="1" spans="1:19">
      <c r="A9" s="133" t="s">
        <v>73</v>
      </c>
      <c r="B9" s="134" t="s">
        <v>73</v>
      </c>
      <c r="C9" s="134" t="s">
        <v>282</v>
      </c>
      <c r="D9" s="135" t="s">
        <v>561</v>
      </c>
      <c r="E9" s="135" t="s">
        <v>562</v>
      </c>
      <c r="F9" s="135" t="s">
        <v>403</v>
      </c>
      <c r="G9" s="144">
        <v>1</v>
      </c>
      <c r="H9" s="111">
        <v>12000</v>
      </c>
      <c r="I9" s="111">
        <v>12000</v>
      </c>
      <c r="J9" s="111">
        <v>12000</v>
      </c>
      <c r="K9" s="111"/>
      <c r="L9" s="111"/>
      <c r="M9" s="111"/>
      <c r="N9" s="111"/>
      <c r="O9" s="111"/>
      <c r="P9" s="111"/>
      <c r="Q9" s="111"/>
      <c r="R9" s="111"/>
      <c r="S9" s="111"/>
    </row>
    <row r="10" ht="21" customHeight="1" spans="1:19">
      <c r="A10" s="133" t="s">
        <v>73</v>
      </c>
      <c r="B10" s="134" t="s">
        <v>73</v>
      </c>
      <c r="C10" s="134" t="s">
        <v>282</v>
      </c>
      <c r="D10" s="135" t="s">
        <v>561</v>
      </c>
      <c r="E10" s="135" t="s">
        <v>562</v>
      </c>
      <c r="F10" s="135" t="s">
        <v>403</v>
      </c>
      <c r="G10" s="144">
        <v>1</v>
      </c>
      <c r="H10" s="111">
        <v>45000</v>
      </c>
      <c r="I10" s="111">
        <v>45000</v>
      </c>
      <c r="J10" s="111">
        <v>45000</v>
      </c>
      <c r="K10" s="111"/>
      <c r="L10" s="111"/>
      <c r="M10" s="111"/>
      <c r="N10" s="111"/>
      <c r="O10" s="111"/>
      <c r="P10" s="111"/>
      <c r="Q10" s="111"/>
      <c r="R10" s="111"/>
      <c r="S10" s="111"/>
    </row>
    <row r="11" ht="21" customHeight="1" spans="1:19">
      <c r="A11" s="133" t="s">
        <v>73</v>
      </c>
      <c r="B11" s="134" t="s">
        <v>73</v>
      </c>
      <c r="C11" s="134" t="s">
        <v>282</v>
      </c>
      <c r="D11" s="135" t="s">
        <v>561</v>
      </c>
      <c r="E11" s="135" t="s">
        <v>562</v>
      </c>
      <c r="F11" s="135" t="s">
        <v>403</v>
      </c>
      <c r="G11" s="144">
        <v>1</v>
      </c>
      <c r="H11" s="111">
        <v>2000</v>
      </c>
      <c r="I11" s="111">
        <v>2000</v>
      </c>
      <c r="J11" s="111">
        <v>2000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ht="21" customHeight="1" spans="1:19">
      <c r="A12" s="133" t="s">
        <v>73</v>
      </c>
      <c r="B12" s="134" t="s">
        <v>73</v>
      </c>
      <c r="C12" s="134" t="s">
        <v>282</v>
      </c>
      <c r="D12" s="135" t="s">
        <v>559</v>
      </c>
      <c r="E12" s="135" t="s">
        <v>563</v>
      </c>
      <c r="F12" s="135" t="s">
        <v>403</v>
      </c>
      <c r="G12" s="144">
        <v>1</v>
      </c>
      <c r="H12" s="111">
        <v>20000</v>
      </c>
      <c r="I12" s="111">
        <v>20000</v>
      </c>
      <c r="J12" s="111">
        <v>20000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ht="21" customHeight="1" spans="1:19">
      <c r="A13" s="133" t="s">
        <v>73</v>
      </c>
      <c r="B13" s="134" t="s">
        <v>73</v>
      </c>
      <c r="C13" s="134" t="s">
        <v>341</v>
      </c>
      <c r="D13" s="135" t="s">
        <v>564</v>
      </c>
      <c r="E13" s="135" t="s">
        <v>565</v>
      </c>
      <c r="F13" s="135" t="s">
        <v>403</v>
      </c>
      <c r="G13" s="144">
        <v>1</v>
      </c>
      <c r="H13" s="111"/>
      <c r="I13" s="111">
        <v>71140</v>
      </c>
      <c r="J13" s="111">
        <v>71140</v>
      </c>
      <c r="K13" s="111"/>
      <c r="L13" s="111"/>
      <c r="M13" s="111"/>
      <c r="N13" s="111"/>
      <c r="O13" s="111"/>
      <c r="P13" s="111"/>
      <c r="Q13" s="111"/>
      <c r="R13" s="111"/>
      <c r="S13" s="111"/>
    </row>
    <row r="14" ht="21" customHeight="1" spans="1:19">
      <c r="A14" s="133" t="s">
        <v>73</v>
      </c>
      <c r="B14" s="134" t="s">
        <v>73</v>
      </c>
      <c r="C14" s="134" t="s">
        <v>341</v>
      </c>
      <c r="D14" s="135" t="s">
        <v>566</v>
      </c>
      <c r="E14" s="135" t="s">
        <v>567</v>
      </c>
      <c r="F14" s="135" t="s">
        <v>403</v>
      </c>
      <c r="G14" s="144">
        <v>1</v>
      </c>
      <c r="H14" s="111"/>
      <c r="I14" s="111">
        <v>39000</v>
      </c>
      <c r="J14" s="111">
        <v>39000</v>
      </c>
      <c r="K14" s="111"/>
      <c r="L14" s="111"/>
      <c r="M14" s="111"/>
      <c r="N14" s="111"/>
      <c r="O14" s="111"/>
      <c r="P14" s="111"/>
      <c r="Q14" s="111"/>
      <c r="R14" s="111"/>
      <c r="S14" s="111"/>
    </row>
    <row r="15" ht="21" customHeight="1" spans="1:19">
      <c r="A15" s="133" t="s">
        <v>73</v>
      </c>
      <c r="B15" s="134" t="s">
        <v>73</v>
      </c>
      <c r="C15" s="134" t="s">
        <v>341</v>
      </c>
      <c r="D15" s="135" t="s">
        <v>568</v>
      </c>
      <c r="E15" s="135" t="s">
        <v>568</v>
      </c>
      <c r="F15" s="135" t="s">
        <v>403</v>
      </c>
      <c r="G15" s="144">
        <v>400</v>
      </c>
      <c r="H15" s="111"/>
      <c r="I15" s="111">
        <v>67200</v>
      </c>
      <c r="J15" s="111">
        <v>67200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ht="21" customHeight="1" spans="1:19">
      <c r="A16" s="133" t="s">
        <v>73</v>
      </c>
      <c r="B16" s="134" t="s">
        <v>73</v>
      </c>
      <c r="C16" s="134" t="s">
        <v>341</v>
      </c>
      <c r="D16" s="135" t="s">
        <v>569</v>
      </c>
      <c r="E16" s="135" t="s">
        <v>570</v>
      </c>
      <c r="F16" s="135" t="s">
        <v>403</v>
      </c>
      <c r="G16" s="144">
        <v>1</v>
      </c>
      <c r="H16" s="111"/>
      <c r="I16" s="111">
        <v>69670</v>
      </c>
      <c r="J16" s="111">
        <v>69670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ht="21" customHeight="1" spans="1:19">
      <c r="A17" s="133" t="s">
        <v>73</v>
      </c>
      <c r="B17" s="134" t="s">
        <v>73</v>
      </c>
      <c r="C17" s="134" t="s">
        <v>341</v>
      </c>
      <c r="D17" s="135" t="s">
        <v>571</v>
      </c>
      <c r="E17" s="135" t="s">
        <v>572</v>
      </c>
      <c r="F17" s="135" t="s">
        <v>403</v>
      </c>
      <c r="G17" s="144">
        <v>20</v>
      </c>
      <c r="H17" s="111"/>
      <c r="I17" s="111">
        <v>9880</v>
      </c>
      <c r="J17" s="111">
        <v>9880</v>
      </c>
      <c r="K17" s="111"/>
      <c r="L17" s="111"/>
      <c r="M17" s="111"/>
      <c r="N17" s="111"/>
      <c r="O17" s="111"/>
      <c r="P17" s="111"/>
      <c r="Q17" s="111"/>
      <c r="R17" s="111"/>
      <c r="S17" s="111"/>
    </row>
    <row r="18" ht="21" customHeight="1" spans="1:19">
      <c r="A18" s="133" t="s">
        <v>73</v>
      </c>
      <c r="B18" s="134" t="s">
        <v>73</v>
      </c>
      <c r="C18" s="134" t="s">
        <v>341</v>
      </c>
      <c r="D18" s="135" t="s">
        <v>573</v>
      </c>
      <c r="E18" s="135" t="s">
        <v>573</v>
      </c>
      <c r="F18" s="135" t="s">
        <v>403</v>
      </c>
      <c r="G18" s="144">
        <v>1</v>
      </c>
      <c r="H18" s="111"/>
      <c r="I18" s="111">
        <v>2800</v>
      </c>
      <c r="J18" s="111">
        <v>2800</v>
      </c>
      <c r="K18" s="111"/>
      <c r="L18" s="111"/>
      <c r="M18" s="111"/>
      <c r="N18" s="111"/>
      <c r="O18" s="111"/>
      <c r="P18" s="111"/>
      <c r="Q18" s="111"/>
      <c r="R18" s="111"/>
      <c r="S18" s="111"/>
    </row>
    <row r="19" ht="21" customHeight="1" spans="1:19">
      <c r="A19" s="133" t="s">
        <v>73</v>
      </c>
      <c r="B19" s="134" t="s">
        <v>73</v>
      </c>
      <c r="C19" s="134" t="s">
        <v>341</v>
      </c>
      <c r="D19" s="135" t="s">
        <v>574</v>
      </c>
      <c r="E19" s="135" t="s">
        <v>575</v>
      </c>
      <c r="F19" s="135" t="s">
        <v>403</v>
      </c>
      <c r="G19" s="144">
        <v>1</v>
      </c>
      <c r="H19" s="111"/>
      <c r="I19" s="111">
        <v>35000</v>
      </c>
      <c r="J19" s="111">
        <v>35000</v>
      </c>
      <c r="K19" s="111"/>
      <c r="L19" s="111"/>
      <c r="M19" s="111"/>
      <c r="N19" s="111"/>
      <c r="O19" s="111"/>
      <c r="P19" s="111"/>
      <c r="Q19" s="111"/>
      <c r="R19" s="111"/>
      <c r="S19" s="111"/>
    </row>
    <row r="20" ht="21" customHeight="1" spans="1:19">
      <c r="A20" s="133" t="s">
        <v>73</v>
      </c>
      <c r="B20" s="134" t="s">
        <v>73</v>
      </c>
      <c r="C20" s="134" t="s">
        <v>341</v>
      </c>
      <c r="D20" s="135" t="s">
        <v>576</v>
      </c>
      <c r="E20" s="135" t="s">
        <v>576</v>
      </c>
      <c r="F20" s="135" t="s">
        <v>403</v>
      </c>
      <c r="G20" s="144">
        <v>17</v>
      </c>
      <c r="H20" s="111"/>
      <c r="I20" s="111">
        <v>16660</v>
      </c>
      <c r="J20" s="111">
        <v>16660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ht="21" customHeight="1" spans="1:19">
      <c r="A21" s="136" t="s">
        <v>225</v>
      </c>
      <c r="B21" s="137"/>
      <c r="C21" s="137"/>
      <c r="D21" s="138"/>
      <c r="E21" s="138"/>
      <c r="F21" s="138"/>
      <c r="G21" s="145"/>
      <c r="H21" s="111">
        <v>149000</v>
      </c>
      <c r="I21" s="111">
        <v>460350</v>
      </c>
      <c r="J21" s="111">
        <v>460350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ht="21" customHeight="1" spans="1:19">
      <c r="A22" s="140" t="s">
        <v>577</v>
      </c>
      <c r="B22" s="44"/>
      <c r="C22" s="44"/>
      <c r="D22" s="140"/>
      <c r="E22" s="140"/>
      <c r="F22" s="140"/>
      <c r="G22" s="146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</row>
  </sheetData>
  <mergeCells count="19">
    <mergeCell ref="A2:S2"/>
    <mergeCell ref="A3:H3"/>
    <mergeCell ref="I4:S4"/>
    <mergeCell ref="N5:S5"/>
    <mergeCell ref="A21:G21"/>
    <mergeCell ref="A22:S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3" sqref="A3:I3"/>
    </sheetView>
  </sheetViews>
  <sheetFormatPr defaultColWidth="9.13333333333333" defaultRowHeight="14.25" customHeight="1"/>
  <cols>
    <col min="1" max="5" width="39.1333333333333" customWidth="1"/>
    <col min="6" max="6" width="27.5666666666667" customWidth="1"/>
    <col min="7" max="7" width="28.5666666666667" customWidth="1"/>
    <col min="8" max="8" width="28.1333333333333" customWidth="1"/>
    <col min="9" max="9" width="39.1333333333333" customWidth="1"/>
    <col min="10" max="18" width="20.425" customWidth="1"/>
    <col min="19" max="20" width="20.275" customWidth="1"/>
  </cols>
  <sheetData>
    <row r="1" ht="16.5" customHeight="1" spans="1:20">
      <c r="A1" s="106"/>
      <c r="B1" s="112"/>
      <c r="C1" s="112"/>
      <c r="D1" s="112"/>
      <c r="E1" s="112"/>
      <c r="F1" s="112"/>
      <c r="G1" s="112"/>
      <c r="H1" s="106"/>
      <c r="I1" s="106"/>
      <c r="J1" s="106"/>
      <c r="K1" s="106"/>
      <c r="L1" s="106"/>
      <c r="M1" s="106"/>
      <c r="N1" s="113"/>
      <c r="O1" s="106"/>
      <c r="P1" s="106"/>
      <c r="Q1" s="112"/>
      <c r="R1" s="106"/>
      <c r="S1" s="114"/>
      <c r="T1" s="114" t="s">
        <v>578</v>
      </c>
    </row>
    <row r="2" ht="41.25" customHeight="1" spans="1:20">
      <c r="A2" s="258" t="s">
        <v>579</v>
      </c>
      <c r="B2" s="96"/>
      <c r="C2" s="96"/>
      <c r="D2" s="96"/>
      <c r="E2" s="96"/>
      <c r="F2" s="96"/>
      <c r="G2" s="96"/>
      <c r="H2" s="115"/>
      <c r="I2" s="115"/>
      <c r="J2" s="115"/>
      <c r="K2" s="115"/>
      <c r="L2" s="115"/>
      <c r="M2" s="115"/>
      <c r="N2" s="116"/>
      <c r="O2" s="115"/>
      <c r="P2" s="115"/>
      <c r="Q2" s="96"/>
      <c r="R2" s="115"/>
      <c r="S2" s="116"/>
      <c r="T2" s="96"/>
    </row>
    <row r="3" ht="22.5" customHeight="1" spans="1:20">
      <c r="A3" s="103" t="s">
        <v>2</v>
      </c>
      <c r="B3" s="117"/>
      <c r="C3" s="117"/>
      <c r="D3" s="117"/>
      <c r="E3" s="117"/>
      <c r="F3" s="117"/>
      <c r="G3" s="117"/>
      <c r="H3" s="104"/>
      <c r="I3" s="104"/>
      <c r="J3" s="104"/>
      <c r="K3" s="104"/>
      <c r="L3" s="104"/>
      <c r="M3" s="104"/>
      <c r="N3" s="113"/>
      <c r="O3" s="106"/>
      <c r="P3" s="106"/>
      <c r="Q3" s="112"/>
      <c r="R3" s="106"/>
      <c r="S3" s="118"/>
      <c r="T3" s="114" t="s">
        <v>3</v>
      </c>
    </row>
    <row r="4" ht="24" customHeight="1" spans="1:20">
      <c r="A4" s="49" t="s">
        <v>236</v>
      </c>
      <c r="B4" s="119" t="s">
        <v>237</v>
      </c>
      <c r="C4" s="119" t="s">
        <v>549</v>
      </c>
      <c r="D4" s="119" t="s">
        <v>580</v>
      </c>
      <c r="E4" s="119" t="s">
        <v>581</v>
      </c>
      <c r="F4" s="119" t="s">
        <v>582</v>
      </c>
      <c r="G4" s="119" t="s">
        <v>583</v>
      </c>
      <c r="H4" s="120" t="s">
        <v>584</v>
      </c>
      <c r="I4" s="120" t="s">
        <v>585</v>
      </c>
      <c r="J4" s="121" t="s">
        <v>244</v>
      </c>
      <c r="K4" s="121"/>
      <c r="L4" s="121"/>
      <c r="M4" s="121"/>
      <c r="N4" s="122"/>
      <c r="O4" s="121"/>
      <c r="P4" s="121"/>
      <c r="Q4" s="123"/>
      <c r="R4" s="121"/>
      <c r="S4" s="122"/>
      <c r="T4" s="107"/>
    </row>
    <row r="5" ht="24" customHeight="1" spans="1:20">
      <c r="A5" s="51"/>
      <c r="B5" s="124"/>
      <c r="C5" s="124"/>
      <c r="D5" s="124"/>
      <c r="E5" s="124"/>
      <c r="F5" s="124"/>
      <c r="G5" s="124"/>
      <c r="H5" s="125"/>
      <c r="I5" s="125"/>
      <c r="J5" s="125" t="s">
        <v>58</v>
      </c>
      <c r="K5" s="125" t="s">
        <v>61</v>
      </c>
      <c r="L5" s="125" t="s">
        <v>555</v>
      </c>
      <c r="M5" s="125" t="s">
        <v>556</v>
      </c>
      <c r="N5" s="126" t="s">
        <v>557</v>
      </c>
      <c r="O5" s="127" t="s">
        <v>558</v>
      </c>
      <c r="P5" s="127"/>
      <c r="Q5" s="128"/>
      <c r="R5" s="127"/>
      <c r="S5" s="129"/>
      <c r="T5" s="130"/>
    </row>
    <row r="6" ht="54" customHeight="1" spans="1:20">
      <c r="A6" s="54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60</v>
      </c>
      <c r="L6" s="131"/>
      <c r="M6" s="131"/>
      <c r="N6" s="132"/>
      <c r="O6" s="131" t="s">
        <v>60</v>
      </c>
      <c r="P6" s="131" t="s">
        <v>67</v>
      </c>
      <c r="Q6" s="130" t="s">
        <v>68</v>
      </c>
      <c r="R6" s="131" t="s">
        <v>69</v>
      </c>
      <c r="S6" s="132" t="s">
        <v>70</v>
      </c>
      <c r="T6" s="130" t="s">
        <v>71</v>
      </c>
    </row>
    <row r="7" ht="17.25" customHeight="1" spans="1:20">
      <c r="A7" s="55">
        <v>1</v>
      </c>
      <c r="B7" s="130">
        <v>2</v>
      </c>
      <c r="C7" s="55">
        <v>3</v>
      </c>
      <c r="D7" s="55">
        <v>4</v>
      </c>
      <c r="E7" s="130">
        <v>5</v>
      </c>
      <c r="F7" s="55">
        <v>6</v>
      </c>
      <c r="G7" s="55">
        <v>7</v>
      </c>
      <c r="H7" s="130">
        <v>8</v>
      </c>
      <c r="I7" s="55">
        <v>9</v>
      </c>
      <c r="J7" s="55">
        <v>10</v>
      </c>
      <c r="K7" s="130">
        <v>11</v>
      </c>
      <c r="L7" s="55">
        <v>12</v>
      </c>
      <c r="M7" s="55">
        <v>13</v>
      </c>
      <c r="N7" s="130">
        <v>14</v>
      </c>
      <c r="O7" s="55">
        <v>15</v>
      </c>
      <c r="P7" s="55">
        <v>16</v>
      </c>
      <c r="Q7" s="130">
        <v>17</v>
      </c>
      <c r="R7" s="55">
        <v>18</v>
      </c>
      <c r="S7" s="55">
        <v>19</v>
      </c>
      <c r="T7" s="55">
        <v>20</v>
      </c>
    </row>
    <row r="8" ht="21" customHeight="1" spans="1:20">
      <c r="A8" s="133" t="s">
        <v>73</v>
      </c>
      <c r="B8" s="134" t="s">
        <v>73</v>
      </c>
      <c r="C8" s="134" t="s">
        <v>282</v>
      </c>
      <c r="D8" s="134" t="s">
        <v>586</v>
      </c>
      <c r="E8" s="134" t="s">
        <v>587</v>
      </c>
      <c r="F8" s="134" t="s">
        <v>80</v>
      </c>
      <c r="G8" s="134" t="s">
        <v>588</v>
      </c>
      <c r="H8" s="135" t="s">
        <v>103</v>
      </c>
      <c r="I8" s="135" t="s">
        <v>589</v>
      </c>
      <c r="J8" s="111">
        <v>20000</v>
      </c>
      <c r="K8" s="111">
        <v>20000</v>
      </c>
      <c r="L8" s="111"/>
      <c r="M8" s="111"/>
      <c r="N8" s="111"/>
      <c r="O8" s="111"/>
      <c r="P8" s="111"/>
      <c r="Q8" s="111"/>
      <c r="R8" s="111"/>
      <c r="S8" s="111"/>
      <c r="T8" s="111"/>
    </row>
    <row r="9" ht="21" customHeight="1" spans="1:20">
      <c r="A9" s="133" t="s">
        <v>73</v>
      </c>
      <c r="B9" s="134" t="s">
        <v>73</v>
      </c>
      <c r="C9" s="134" t="s">
        <v>282</v>
      </c>
      <c r="D9" s="134" t="s">
        <v>590</v>
      </c>
      <c r="E9" s="134" t="s">
        <v>591</v>
      </c>
      <c r="F9" s="134" t="s">
        <v>80</v>
      </c>
      <c r="G9" s="134" t="s">
        <v>592</v>
      </c>
      <c r="H9" s="135" t="s">
        <v>103</v>
      </c>
      <c r="I9" s="135" t="s">
        <v>561</v>
      </c>
      <c r="J9" s="111">
        <v>59000</v>
      </c>
      <c r="K9" s="111">
        <v>59000</v>
      </c>
      <c r="L9" s="111"/>
      <c r="M9" s="111"/>
      <c r="N9" s="111"/>
      <c r="O9" s="111"/>
      <c r="P9" s="111"/>
      <c r="Q9" s="111"/>
      <c r="R9" s="111"/>
      <c r="S9" s="111"/>
      <c r="T9" s="111"/>
    </row>
    <row r="10" ht="21" customHeight="1" spans="1:20">
      <c r="A10" s="133" t="s">
        <v>73</v>
      </c>
      <c r="B10" s="134" t="s">
        <v>73</v>
      </c>
      <c r="C10" s="134" t="s">
        <v>282</v>
      </c>
      <c r="D10" s="134" t="s">
        <v>589</v>
      </c>
      <c r="E10" s="134" t="s">
        <v>593</v>
      </c>
      <c r="F10" s="134" t="s">
        <v>80</v>
      </c>
      <c r="G10" s="134" t="s">
        <v>592</v>
      </c>
      <c r="H10" s="135" t="s">
        <v>103</v>
      </c>
      <c r="I10" s="135" t="s">
        <v>589</v>
      </c>
      <c r="J10" s="111">
        <v>70000</v>
      </c>
      <c r="K10" s="111">
        <v>70000</v>
      </c>
      <c r="L10" s="111"/>
      <c r="M10" s="111"/>
      <c r="N10" s="111"/>
      <c r="O10" s="111"/>
      <c r="P10" s="111"/>
      <c r="Q10" s="111"/>
      <c r="R10" s="111"/>
      <c r="S10" s="111"/>
      <c r="T10" s="111"/>
    </row>
    <row r="11" ht="21" customHeight="1" spans="1:20">
      <c r="A11" s="136" t="s">
        <v>225</v>
      </c>
      <c r="B11" s="137"/>
      <c r="C11" s="137"/>
      <c r="D11" s="137"/>
      <c r="E11" s="137"/>
      <c r="F11" s="137"/>
      <c r="G11" s="137"/>
      <c r="H11" s="138"/>
      <c r="I11" s="139"/>
      <c r="J11" s="111">
        <v>149000</v>
      </c>
      <c r="K11" s="111">
        <v>149000</v>
      </c>
      <c r="L11" s="111"/>
      <c r="M11" s="111"/>
      <c r="N11" s="111"/>
      <c r="O11" s="111"/>
      <c r="P11" s="111"/>
      <c r="Q11" s="111"/>
      <c r="R11" s="111"/>
      <c r="S11" s="111"/>
      <c r="T11" s="111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D9"/>
    </sheetView>
  </sheetViews>
  <sheetFormatPr defaultColWidth="9.13333333333333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1"/>
      <c r="M1" s="42" t="s">
        <v>594</v>
      </c>
    </row>
    <row r="2" ht="41.25" customHeight="1" spans="1:13">
      <c r="A2" s="258" t="s">
        <v>595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96"/>
    </row>
    <row r="3" ht="18" customHeight="1" spans="1:13">
      <c r="A3" s="103" t="s">
        <v>2</v>
      </c>
      <c r="B3" s="104"/>
      <c r="C3" s="104"/>
      <c r="D3" s="105"/>
      <c r="E3" s="106"/>
      <c r="F3" s="106"/>
      <c r="G3" s="106"/>
      <c r="H3" s="106"/>
      <c r="I3" s="106"/>
      <c r="M3" s="47" t="s">
        <v>3</v>
      </c>
    </row>
    <row r="4" ht="19.5" customHeight="1" spans="1:13">
      <c r="A4" s="62" t="s">
        <v>596</v>
      </c>
      <c r="B4" s="13" t="s">
        <v>244</v>
      </c>
      <c r="C4" s="14"/>
      <c r="D4" s="14"/>
      <c r="E4" s="13" t="s">
        <v>597</v>
      </c>
      <c r="F4" s="14"/>
      <c r="G4" s="14"/>
      <c r="H4" s="14"/>
      <c r="I4" s="14"/>
      <c r="J4" s="14"/>
      <c r="K4" s="14"/>
      <c r="L4" s="14"/>
      <c r="M4" s="107"/>
    </row>
    <row r="5" ht="40.5" customHeight="1" spans="1:13">
      <c r="A5" s="55"/>
      <c r="B5" s="63" t="s">
        <v>58</v>
      </c>
      <c r="C5" s="49" t="s">
        <v>61</v>
      </c>
      <c r="D5" s="108" t="s">
        <v>555</v>
      </c>
      <c r="E5" s="83"/>
      <c r="F5" s="83"/>
      <c r="G5" s="83"/>
      <c r="H5" s="83"/>
      <c r="I5" s="83"/>
      <c r="J5" s="83"/>
      <c r="K5" s="83"/>
      <c r="L5" s="83"/>
      <c r="M5" s="109"/>
    </row>
    <row r="6" ht="19.5" customHeight="1" spans="1:13">
      <c r="A6" s="56">
        <v>1</v>
      </c>
      <c r="B6" s="56">
        <v>2</v>
      </c>
      <c r="C6" s="56">
        <v>3</v>
      </c>
      <c r="D6" s="110">
        <v>4</v>
      </c>
      <c r="E6" s="64">
        <v>5</v>
      </c>
      <c r="F6" s="56">
        <v>6</v>
      </c>
      <c r="G6" s="56">
        <v>7</v>
      </c>
      <c r="H6" s="110">
        <v>8</v>
      </c>
      <c r="I6" s="56">
        <v>9</v>
      </c>
      <c r="J6" s="56">
        <v>10</v>
      </c>
      <c r="K6" s="56">
        <v>11</v>
      </c>
      <c r="L6" s="56">
        <v>13</v>
      </c>
      <c r="M6" s="64">
        <v>24</v>
      </c>
    </row>
    <row r="7" ht="19.5" customHeight="1" spans="1:13">
      <c r="A7" s="22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ht="19.5" customHeight="1" spans="1:13">
      <c r="A8" s="98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customHeight="1" spans="1:13">
      <c r="A9" s="71" t="s">
        <v>598</v>
      </c>
      <c r="B9" s="71"/>
      <c r="C9" s="71"/>
      <c r="D9" s="71"/>
    </row>
  </sheetData>
  <mergeCells count="6">
    <mergeCell ref="A2:M2"/>
    <mergeCell ref="A3:I3"/>
    <mergeCell ref="B4:D4"/>
    <mergeCell ref="E4:M4"/>
    <mergeCell ref="A9:D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D8"/>
    </sheetView>
  </sheetViews>
  <sheetFormatPr defaultColWidth="9.13333333333333" defaultRowHeight="12" customHeight="1" outlineLevelRow="7"/>
  <cols>
    <col min="1" max="1" width="34.275" customWidth="1"/>
    <col min="2" max="2" width="29" customWidth="1"/>
    <col min="3" max="5" width="23.5666666666667" customWidth="1"/>
    <col min="6" max="6" width="11.275" customWidth="1"/>
    <col min="7" max="7" width="25.1333333333333" customWidth="1"/>
    <col min="8" max="8" width="15.5666666666667" customWidth="1"/>
    <col min="9" max="9" width="13.425" customWidth="1"/>
    <col min="10" max="10" width="18.85" customWidth="1"/>
  </cols>
  <sheetData>
    <row r="1" ht="16.5" customHeight="1" spans="1:10">
      <c r="J1" s="42" t="s">
        <v>599</v>
      </c>
    </row>
    <row r="2" ht="41.25" customHeight="1" spans="1:10">
      <c r="A2" s="256" t="s">
        <v>600</v>
      </c>
      <c r="B2" s="43"/>
      <c r="C2" s="43"/>
      <c r="D2" s="43"/>
      <c r="E2" s="43"/>
      <c r="F2" s="96"/>
      <c r="G2" s="43"/>
      <c r="H2" s="96"/>
      <c r="I2" s="96"/>
      <c r="J2" s="43"/>
    </row>
    <row r="3" ht="17.25" customHeight="1" spans="1:10">
      <c r="A3" s="44" t="s">
        <v>2</v>
      </c>
    </row>
    <row r="4" ht="44.25" customHeight="1" spans="1:10">
      <c r="A4" s="21" t="s">
        <v>596</v>
      </c>
      <c r="B4" s="21" t="s">
        <v>362</v>
      </c>
      <c r="C4" s="21" t="s">
        <v>363</v>
      </c>
      <c r="D4" s="21" t="s">
        <v>364</v>
      </c>
      <c r="E4" s="21" t="s">
        <v>365</v>
      </c>
      <c r="F4" s="97" t="s">
        <v>366</v>
      </c>
      <c r="G4" s="21" t="s">
        <v>367</v>
      </c>
      <c r="H4" s="97" t="s">
        <v>368</v>
      </c>
      <c r="I4" s="97" t="s">
        <v>369</v>
      </c>
      <c r="J4" s="21" t="s">
        <v>370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7">
        <v>6</v>
      </c>
      <c r="G5" s="21">
        <v>7</v>
      </c>
      <c r="H5" s="97">
        <v>8</v>
      </c>
      <c r="I5" s="97">
        <v>9</v>
      </c>
      <c r="J5" s="21">
        <v>10</v>
      </c>
    </row>
    <row r="6" ht="42" customHeight="1" spans="1:10">
      <c r="A6" s="22"/>
      <c r="B6" s="98"/>
      <c r="C6" s="98"/>
      <c r="D6" s="98"/>
      <c r="E6" s="40"/>
      <c r="F6" s="99"/>
      <c r="G6" s="40"/>
      <c r="H6" s="99"/>
      <c r="I6" s="99"/>
      <c r="J6" s="40"/>
    </row>
    <row r="7" ht="42" customHeight="1" spans="1:10">
      <c r="A7" s="22"/>
      <c r="B7" s="39"/>
      <c r="C7" s="39"/>
      <c r="D7" s="39"/>
      <c r="E7" s="22"/>
      <c r="F7" s="39"/>
      <c r="G7" s="22"/>
      <c r="H7" s="39"/>
      <c r="I7" s="39"/>
      <c r="J7" s="22"/>
    </row>
    <row r="8" ht="28" customHeight="1" spans="1:10">
      <c r="A8" s="100" t="s">
        <v>601</v>
      </c>
      <c r="B8" s="100"/>
      <c r="C8" s="100"/>
      <c r="D8" s="100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:C9"/>
    </sheetView>
  </sheetViews>
  <sheetFormatPr defaultColWidth="10.425" defaultRowHeight="14.25" customHeight="1"/>
  <cols>
    <col min="1" max="3" width="33.7083333333333" customWidth="1"/>
    <col min="4" max="4" width="45.5666666666667" customWidth="1"/>
    <col min="5" max="5" width="27.5666666666667" customWidth="1"/>
    <col min="6" max="6" width="21.7083333333333" customWidth="1"/>
    <col min="7" max="9" width="26.275" customWidth="1"/>
  </cols>
  <sheetData>
    <row r="1" customHeight="1" spans="1:9">
      <c r="A1" s="72" t="s">
        <v>602</v>
      </c>
      <c r="B1" s="73"/>
      <c r="C1" s="73"/>
      <c r="D1" s="74"/>
      <c r="E1" s="74"/>
      <c r="F1" s="74"/>
      <c r="G1" s="73"/>
      <c r="H1" s="73"/>
      <c r="I1" s="74"/>
    </row>
    <row r="2" ht="41.25" customHeight="1" spans="1:9">
      <c r="A2" s="75" t="s">
        <v>603</v>
      </c>
      <c r="B2" s="76"/>
      <c r="C2" s="76"/>
      <c r="D2" s="77"/>
      <c r="E2" s="77"/>
      <c r="F2" s="77"/>
      <c r="G2" s="76"/>
      <c r="H2" s="76"/>
      <c r="I2" s="77"/>
    </row>
    <row r="3" customHeight="1" spans="1:9">
      <c r="A3" s="78" t="s">
        <v>2</v>
      </c>
      <c r="B3" s="79"/>
      <c r="C3" s="79"/>
      <c r="D3" s="80"/>
      <c r="F3" s="77"/>
      <c r="G3" s="76"/>
      <c r="H3" s="76"/>
      <c r="I3" s="81" t="s">
        <v>3</v>
      </c>
    </row>
    <row r="4" ht="28.5" customHeight="1" spans="1:9">
      <c r="A4" s="82" t="s">
        <v>236</v>
      </c>
      <c r="B4" s="83" t="s">
        <v>237</v>
      </c>
      <c r="C4" s="84" t="s">
        <v>604</v>
      </c>
      <c r="D4" s="82" t="s">
        <v>605</v>
      </c>
      <c r="E4" s="82" t="s">
        <v>606</v>
      </c>
      <c r="F4" s="82" t="s">
        <v>607</v>
      </c>
      <c r="G4" s="83" t="s">
        <v>608</v>
      </c>
      <c r="H4" s="64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553</v>
      </c>
      <c r="H5" s="83" t="s">
        <v>609</v>
      </c>
      <c r="I5" s="83" t="s">
        <v>610</v>
      </c>
    </row>
    <row r="6" ht="17.25" customHeight="1" spans="1:9">
      <c r="A6" s="87" t="s">
        <v>87</v>
      </c>
      <c r="B6" s="38" t="s">
        <v>88</v>
      </c>
      <c r="C6" s="87" t="s">
        <v>89</v>
      </c>
      <c r="D6" s="40" t="s">
        <v>90</v>
      </c>
      <c r="E6" s="87" t="s">
        <v>91</v>
      </c>
      <c r="F6" s="38" t="s">
        <v>92</v>
      </c>
      <c r="G6" s="88" t="s">
        <v>93</v>
      </c>
      <c r="H6" s="40" t="s">
        <v>94</v>
      </c>
      <c r="I6" s="40">
        <v>9</v>
      </c>
    </row>
    <row r="7" ht="19.5" customHeight="1" spans="1:9">
      <c r="A7" s="89"/>
      <c r="B7" s="67"/>
      <c r="C7" s="67"/>
      <c r="D7" s="22"/>
      <c r="E7" s="39"/>
      <c r="F7" s="88"/>
      <c r="G7" s="90"/>
      <c r="H7" s="91"/>
      <c r="I7" s="91"/>
    </row>
    <row r="8" ht="19.5" customHeight="1" spans="1:9">
      <c r="A8" s="25" t="s">
        <v>58</v>
      </c>
      <c r="B8" s="92"/>
      <c r="C8" s="92"/>
      <c r="D8" s="93"/>
      <c r="E8" s="94"/>
      <c r="F8" s="94"/>
      <c r="G8" s="90"/>
      <c r="H8" s="91"/>
      <c r="I8" s="91"/>
    </row>
    <row r="9" customHeight="1" spans="1:9">
      <c r="A9" s="71" t="s">
        <v>611</v>
      </c>
      <c r="B9" s="71"/>
      <c r="C9" s="71"/>
    </row>
  </sheetData>
  <mergeCells count="12">
    <mergeCell ref="A1:I1"/>
    <mergeCell ref="A2:I2"/>
    <mergeCell ref="A3:C3"/>
    <mergeCell ref="G4:I4"/>
    <mergeCell ref="A8:F8"/>
    <mergeCell ref="A9:C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E11"/>
    </sheetView>
  </sheetViews>
  <sheetFormatPr defaultColWidth="9.13333333333333" defaultRowHeight="14.25" customHeight="1"/>
  <cols>
    <col min="1" max="1" width="19.275" customWidth="1"/>
    <col min="2" max="2" width="33.85" customWidth="1"/>
    <col min="3" max="3" width="23.85" customWidth="1"/>
    <col min="4" max="4" width="11.1333333333333" customWidth="1"/>
    <col min="5" max="5" width="17.7083333333333" customWidth="1"/>
    <col min="6" max="6" width="9.85" customWidth="1"/>
    <col min="7" max="7" width="17.7083333333333" customWidth="1"/>
    <col min="8" max="11" width="23.1333333333333" customWidth="1"/>
  </cols>
  <sheetData>
    <row r="1" customHeight="1" spans="1:11">
      <c r="D1" s="41"/>
      <c r="E1" s="41"/>
      <c r="F1" s="41"/>
      <c r="G1" s="41"/>
      <c r="K1" s="42" t="s">
        <v>612</v>
      </c>
    </row>
    <row r="2" ht="41.25" customHeight="1" spans="1:11">
      <c r="A2" s="259" t="s">
        <v>613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3.5" customHeight="1" spans="1:11">
      <c r="A3" s="44" t="s">
        <v>2</v>
      </c>
      <c r="B3" s="45"/>
      <c r="C3" s="45"/>
      <c r="D3" s="45"/>
      <c r="E3" s="45"/>
      <c r="F3" s="45"/>
      <c r="G3" s="45"/>
      <c r="H3" s="46"/>
      <c r="I3" s="46"/>
      <c r="J3" s="46"/>
      <c r="K3" s="47" t="s">
        <v>3</v>
      </c>
    </row>
    <row r="4" ht="21.75" customHeight="1" spans="1:11">
      <c r="A4" s="48" t="s">
        <v>326</v>
      </c>
      <c r="B4" s="48" t="s">
        <v>239</v>
      </c>
      <c r="C4" s="48" t="s">
        <v>327</v>
      </c>
      <c r="D4" s="49" t="s">
        <v>240</v>
      </c>
      <c r="E4" s="49" t="s">
        <v>241</v>
      </c>
      <c r="F4" s="49" t="s">
        <v>328</v>
      </c>
      <c r="G4" s="49" t="s">
        <v>329</v>
      </c>
      <c r="H4" s="62" t="s">
        <v>58</v>
      </c>
      <c r="I4" s="13" t="s">
        <v>614</v>
      </c>
      <c r="J4" s="14"/>
      <c r="K4" s="15"/>
    </row>
    <row r="5" ht="21.75" customHeight="1" spans="1:11">
      <c r="A5" s="50"/>
      <c r="B5" s="50"/>
      <c r="C5" s="50"/>
      <c r="D5" s="51"/>
      <c r="E5" s="51"/>
      <c r="F5" s="51"/>
      <c r="G5" s="51"/>
      <c r="H5" s="63"/>
      <c r="I5" s="49" t="s">
        <v>61</v>
      </c>
      <c r="J5" s="49" t="s">
        <v>62</v>
      </c>
      <c r="K5" s="49" t="s">
        <v>63</v>
      </c>
    </row>
    <row r="6" ht="40.5" customHeight="1" spans="1:11">
      <c r="A6" s="53"/>
      <c r="B6" s="53"/>
      <c r="C6" s="53"/>
      <c r="D6" s="54"/>
      <c r="E6" s="54"/>
      <c r="F6" s="54"/>
      <c r="G6" s="54"/>
      <c r="H6" s="55"/>
      <c r="I6" s="54" t="s">
        <v>60</v>
      </c>
      <c r="J6" s="54"/>
      <c r="K6" s="54"/>
    </row>
    <row r="7" ht="15" customHeight="1" spans="1:11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64">
        <v>10</v>
      </c>
      <c r="K7" s="64">
        <v>11</v>
      </c>
    </row>
    <row r="8" ht="18.75" customHeight="1" spans="1:11">
      <c r="A8" s="22" t="s">
        <v>339</v>
      </c>
      <c r="B8" s="39" t="s">
        <v>615</v>
      </c>
      <c r="C8" s="22" t="s">
        <v>73</v>
      </c>
      <c r="D8" s="22">
        <v>2130705</v>
      </c>
      <c r="E8" s="22" t="s">
        <v>172</v>
      </c>
      <c r="F8" s="22">
        <v>30305</v>
      </c>
      <c r="G8" s="22" t="s">
        <v>319</v>
      </c>
      <c r="H8" s="65">
        <v>954953.92</v>
      </c>
      <c r="I8" s="66">
        <v>954953.92</v>
      </c>
      <c r="J8" s="66"/>
      <c r="K8" s="65"/>
    </row>
    <row r="9" ht="18.75" customHeight="1" spans="1:11">
      <c r="A9" s="67"/>
      <c r="B9" s="39"/>
      <c r="C9" s="39"/>
      <c r="D9" s="39"/>
      <c r="E9" s="39"/>
      <c r="F9" s="39"/>
      <c r="G9" s="39"/>
      <c r="H9" s="58"/>
      <c r="I9" s="58"/>
      <c r="J9" s="58"/>
      <c r="K9" s="65"/>
    </row>
    <row r="10" ht="18.75" customHeight="1" spans="1:11">
      <c r="A10" s="68" t="s">
        <v>225</v>
      </c>
      <c r="B10" s="69"/>
      <c r="C10" s="69"/>
      <c r="D10" s="69"/>
      <c r="E10" s="69"/>
      <c r="F10" s="69"/>
      <c r="G10" s="70"/>
      <c r="H10" s="58"/>
      <c r="I10" s="58"/>
      <c r="J10" s="58"/>
      <c r="K10" s="65"/>
    </row>
    <row r="11" customHeight="1" spans="1:11">
      <c r="A11" s="71"/>
      <c r="B11" s="71"/>
      <c r="C11" s="71"/>
      <c r="D11" s="71"/>
      <c r="E11" s="71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workbookViewId="0">
      <selection activeCell="F12" sqref="F12"/>
    </sheetView>
  </sheetViews>
  <sheetFormatPr defaultColWidth="9.13333333333333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41"/>
      <c r="G1" s="42" t="s">
        <v>616</v>
      </c>
    </row>
    <row r="2" ht="41.25" customHeight="1" spans="1:7">
      <c r="A2" s="43" t="s">
        <v>617</v>
      </c>
      <c r="B2" s="43"/>
      <c r="C2" s="43"/>
      <c r="D2" s="43"/>
      <c r="E2" s="43"/>
      <c r="F2" s="43"/>
      <c r="G2" s="43"/>
    </row>
    <row r="3" ht="13.5" customHeight="1" spans="1:7">
      <c r="A3" s="44" t="s">
        <v>2</v>
      </c>
      <c r="B3" s="45"/>
      <c r="C3" s="45"/>
      <c r="D3" s="45"/>
      <c r="E3" s="46"/>
      <c r="F3" s="46"/>
      <c r="G3" s="47" t="s">
        <v>3</v>
      </c>
    </row>
    <row r="4" ht="21.75" customHeight="1" spans="1:7">
      <c r="A4" s="48" t="s">
        <v>327</v>
      </c>
      <c r="B4" s="48" t="s">
        <v>326</v>
      </c>
      <c r="C4" s="48" t="s">
        <v>239</v>
      </c>
      <c r="D4" s="49" t="s">
        <v>618</v>
      </c>
      <c r="E4" s="13" t="s">
        <v>61</v>
      </c>
      <c r="F4" s="14"/>
      <c r="G4" s="15"/>
    </row>
    <row r="5" ht="21.75" customHeight="1" spans="1:7">
      <c r="A5" s="50"/>
      <c r="B5" s="50"/>
      <c r="C5" s="50"/>
      <c r="D5" s="51"/>
      <c r="E5" s="52" t="s">
        <v>619</v>
      </c>
      <c r="F5" s="49" t="s">
        <v>620</v>
      </c>
      <c r="G5" s="49" t="s">
        <v>621</v>
      </c>
    </row>
    <row r="6" ht="40.5" customHeight="1" spans="1:7">
      <c r="A6" s="53"/>
      <c r="B6" s="53"/>
      <c r="C6" s="53"/>
      <c r="D6" s="54"/>
      <c r="E6" s="55"/>
      <c r="F6" s="54" t="s">
        <v>60</v>
      </c>
      <c r="G6" s="54"/>
    </row>
    <row r="7" ht="15" customHeight="1" spans="1: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</row>
    <row r="8" ht="17.25" customHeight="1" spans="1:7">
      <c r="A8" s="39" t="s">
        <v>73</v>
      </c>
      <c r="B8" s="57"/>
      <c r="C8" s="57"/>
      <c r="D8" s="39"/>
      <c r="E8" s="58">
        <v>18940323.92</v>
      </c>
      <c r="F8" s="58">
        <v>19394891.69408</v>
      </c>
      <c r="G8" s="58">
        <v>19860369.0947379</v>
      </c>
    </row>
    <row r="9" ht="18.75" customHeight="1" spans="1:7">
      <c r="A9" s="39"/>
      <c r="B9" s="39" t="s">
        <v>622</v>
      </c>
      <c r="C9" s="39" t="s">
        <v>334</v>
      </c>
      <c r="D9" s="39" t="s">
        <v>623</v>
      </c>
      <c r="E9" s="58">
        <v>121704</v>
      </c>
      <c r="F9" s="58">
        <v>124624.896</v>
      </c>
      <c r="G9" s="58">
        <v>127615.893504</v>
      </c>
    </row>
    <row r="10" ht="18.75" customHeight="1" spans="1:7">
      <c r="A10" s="31"/>
      <c r="B10" s="39" t="s">
        <v>622</v>
      </c>
      <c r="C10" s="39" t="s">
        <v>336</v>
      </c>
      <c r="D10" s="39" t="s">
        <v>623</v>
      </c>
      <c r="E10" s="58">
        <v>72996</v>
      </c>
      <c r="F10" s="58">
        <v>74747.904</v>
      </c>
      <c r="G10" s="58">
        <v>76541.853696</v>
      </c>
    </row>
    <row r="11" ht="18.75" customHeight="1" spans="1:7">
      <c r="A11" s="31"/>
      <c r="B11" s="39" t="s">
        <v>624</v>
      </c>
      <c r="C11" s="39" t="s">
        <v>341</v>
      </c>
      <c r="D11" s="39" t="s">
        <v>623</v>
      </c>
      <c r="E11" s="58">
        <v>1516000</v>
      </c>
      <c r="F11" s="58">
        <v>1552384</v>
      </c>
      <c r="G11" s="58">
        <v>1589641.216</v>
      </c>
    </row>
    <row r="12" ht="18.75" customHeight="1" spans="1:7">
      <c r="A12" s="31"/>
      <c r="B12" s="39" t="s">
        <v>624</v>
      </c>
      <c r="C12" s="39" t="s">
        <v>349</v>
      </c>
      <c r="D12" s="39" t="s">
        <v>623</v>
      </c>
      <c r="E12" s="58">
        <v>84000</v>
      </c>
      <c r="F12" s="58">
        <v>86016</v>
      </c>
      <c r="G12" s="58">
        <v>88080.384</v>
      </c>
    </row>
    <row r="13" ht="18.75" customHeight="1" spans="1:7">
      <c r="A13" s="31"/>
      <c r="B13" s="39" t="s">
        <v>624</v>
      </c>
      <c r="C13" s="39" t="s">
        <v>351</v>
      </c>
      <c r="D13" s="39" t="s">
        <v>623</v>
      </c>
      <c r="E13" s="58">
        <v>40000</v>
      </c>
      <c r="F13" s="58">
        <v>40960</v>
      </c>
      <c r="G13" s="58">
        <v>41943.04</v>
      </c>
    </row>
    <row r="14" ht="18.75" customHeight="1" spans="1:7">
      <c r="A14" s="31"/>
      <c r="B14" s="39" t="s">
        <v>624</v>
      </c>
      <c r="C14" s="39" t="s">
        <v>353</v>
      </c>
      <c r="D14" s="39" t="s">
        <v>623</v>
      </c>
      <c r="E14" s="58">
        <v>120000</v>
      </c>
      <c r="F14" s="58">
        <v>122880</v>
      </c>
      <c r="G14" s="58">
        <v>125829.12</v>
      </c>
    </row>
    <row r="15" ht="18.75" customHeight="1" spans="1:7">
      <c r="A15" s="31"/>
      <c r="B15" s="39" t="s">
        <v>624</v>
      </c>
      <c r="C15" s="39" t="s">
        <v>355</v>
      </c>
      <c r="D15" s="39" t="s">
        <v>623</v>
      </c>
      <c r="E15" s="58">
        <v>80000</v>
      </c>
      <c r="F15" s="58">
        <v>81920</v>
      </c>
      <c r="G15" s="58">
        <v>83886.08</v>
      </c>
    </row>
    <row r="16" ht="18.75" customHeight="1" spans="1:7">
      <c r="A16" s="31"/>
      <c r="B16" s="39" t="s">
        <v>624</v>
      </c>
      <c r="C16" s="39" t="s">
        <v>357</v>
      </c>
      <c r="D16" s="39" t="s">
        <v>623</v>
      </c>
      <c r="E16" s="58">
        <v>3083000</v>
      </c>
      <c r="F16" s="58">
        <v>3156992</v>
      </c>
      <c r="G16" s="58">
        <v>3232759.808</v>
      </c>
    </row>
    <row r="17" ht="18.75" customHeight="1" spans="1:7">
      <c r="A17" s="31"/>
      <c r="B17" s="39" t="s">
        <v>624</v>
      </c>
      <c r="C17" s="39" t="s">
        <v>359</v>
      </c>
      <c r="D17" s="39" t="s">
        <v>623</v>
      </c>
      <c r="E17" s="58">
        <v>13822623.92</v>
      </c>
      <c r="F17" s="58">
        <v>14154366.89408</v>
      </c>
      <c r="G17" s="58">
        <v>14494071.6995379</v>
      </c>
    </row>
    <row r="18" ht="18.75" customHeight="1" spans="1:7">
      <c r="A18" s="59" t="s">
        <v>58</v>
      </c>
      <c r="B18" s="60" t="s">
        <v>625</v>
      </c>
      <c r="C18" s="60"/>
      <c r="D18" s="61"/>
      <c r="E18" s="58">
        <v>18940323.92</v>
      </c>
      <c r="F18" s="58">
        <f>SUM(F9:F17)</f>
        <v>19394891.69408</v>
      </c>
      <c r="G18" s="58">
        <f>SUM(G9:G17)</f>
        <v>19860369.0947379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topLeftCell="C8" workbookViewId="0">
      <selection activeCell="I13" sqref="I13"/>
    </sheetView>
  </sheetViews>
  <sheetFormatPr defaultColWidth="8.56666666666667" defaultRowHeight="14.25" customHeight="1"/>
  <cols>
    <col min="1" max="1" width="18.1333333333333" customWidth="1"/>
    <col min="2" max="2" width="23.425" customWidth="1"/>
    <col min="3" max="3" width="21.85" customWidth="1"/>
    <col min="4" max="4" width="15.5666666666667" customWidth="1"/>
    <col min="5" max="5" width="31.5666666666667" customWidth="1"/>
    <col min="6" max="6" width="15.425" customWidth="1"/>
    <col min="7" max="7" width="16.425" customWidth="1"/>
    <col min="8" max="8" width="29.5666666666667" customWidth="1"/>
    <col min="9" max="9" width="30.5666666666667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626</v>
      </c>
    </row>
    <row r="2" ht="41.25" customHeight="1" spans="1:10">
      <c r="A2" s="1" t="s">
        <v>627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260" t="s">
        <v>3</v>
      </c>
    </row>
    <row r="4" ht="30" customHeight="1" spans="1:10">
      <c r="A4" s="7" t="s">
        <v>628</v>
      </c>
      <c r="B4" s="8" t="s">
        <v>74</v>
      </c>
      <c r="C4" s="9"/>
      <c r="D4" s="9"/>
      <c r="E4" s="10"/>
      <c r="F4" s="11" t="s">
        <v>629</v>
      </c>
      <c r="G4" s="10"/>
      <c r="H4" s="12" t="s">
        <v>73</v>
      </c>
      <c r="I4" s="9"/>
      <c r="J4" s="10"/>
    </row>
    <row r="5" ht="32.25" customHeight="1" spans="1:10">
      <c r="A5" s="13" t="s">
        <v>630</v>
      </c>
      <c r="B5" s="14"/>
      <c r="C5" s="14"/>
      <c r="D5" s="14"/>
      <c r="E5" s="14"/>
      <c r="F5" s="14"/>
      <c r="G5" s="14"/>
      <c r="H5" s="14"/>
      <c r="I5" s="15"/>
      <c r="J5" s="16" t="s">
        <v>631</v>
      </c>
    </row>
    <row r="6" ht="102" customHeight="1" spans="1:10">
      <c r="A6" s="17" t="s">
        <v>632</v>
      </c>
      <c r="B6" s="18" t="s">
        <v>633</v>
      </c>
      <c r="C6" s="19" t="s">
        <v>634</v>
      </c>
      <c r="D6" s="19"/>
      <c r="E6" s="19"/>
      <c r="F6" s="19"/>
      <c r="G6" s="19"/>
      <c r="H6" s="19"/>
      <c r="I6" s="19"/>
      <c r="J6" s="20" t="s">
        <v>635</v>
      </c>
    </row>
    <row r="7" ht="99.75" customHeight="1" spans="1:10">
      <c r="A7" s="17"/>
      <c r="B7" s="18" t="s">
        <v>636</v>
      </c>
      <c r="C7" s="19" t="s">
        <v>637</v>
      </c>
      <c r="D7" s="19"/>
      <c r="E7" s="19"/>
      <c r="F7" s="19"/>
      <c r="G7" s="19"/>
      <c r="H7" s="19"/>
      <c r="I7" s="19"/>
      <c r="J7" s="20" t="s">
        <v>638</v>
      </c>
    </row>
    <row r="8" ht="75" customHeight="1" spans="1:10">
      <c r="A8" s="18" t="s">
        <v>639</v>
      </c>
      <c r="B8" s="21" t="s">
        <v>640</v>
      </c>
      <c r="C8" s="22" t="s">
        <v>641</v>
      </c>
      <c r="D8" s="22"/>
      <c r="E8" s="22"/>
      <c r="F8" s="22"/>
      <c r="G8" s="22"/>
      <c r="H8" s="22"/>
      <c r="I8" s="22"/>
      <c r="J8" s="23" t="s">
        <v>642</v>
      </c>
    </row>
    <row r="9" ht="32.25" customHeight="1" spans="1:10">
      <c r="A9" s="24" t="s">
        <v>643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644</v>
      </c>
      <c r="B10" s="18"/>
      <c r="C10" s="17" t="s">
        <v>645</v>
      </c>
      <c r="D10" s="17"/>
      <c r="E10" s="17"/>
      <c r="F10" s="17" t="s">
        <v>646</v>
      </c>
      <c r="G10" s="17"/>
      <c r="H10" s="17" t="s">
        <v>647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648</v>
      </c>
      <c r="I11" s="18" t="s">
        <v>649</v>
      </c>
      <c r="J11" s="18" t="s">
        <v>650</v>
      </c>
    </row>
    <row r="12" ht="24" customHeight="1" spans="1:10">
      <c r="A12" s="25" t="s">
        <v>58</v>
      </c>
      <c r="B12" s="26"/>
      <c r="C12" s="26"/>
      <c r="D12" s="26"/>
      <c r="E12" s="26"/>
      <c r="F12" s="26"/>
      <c r="G12" s="27"/>
      <c r="H12" s="28">
        <v>44244605.34</v>
      </c>
      <c r="I12" s="28">
        <v>44244605.34</v>
      </c>
      <c r="J12" s="28"/>
    </row>
    <row r="13" ht="34.5" customHeight="1" spans="1:10">
      <c r="A13" s="19" t="s">
        <v>651</v>
      </c>
      <c r="B13" s="29"/>
      <c r="C13" s="19" t="s">
        <v>652</v>
      </c>
      <c r="D13" s="29"/>
      <c r="E13" s="29"/>
      <c r="F13" s="29"/>
      <c r="G13" s="29"/>
      <c r="H13" s="30">
        <v>1516000</v>
      </c>
      <c r="I13" s="30">
        <v>1516000</v>
      </c>
      <c r="J13" s="30"/>
    </row>
    <row r="14" ht="34.5" customHeight="1" spans="1:10">
      <c r="A14" s="19" t="s">
        <v>653</v>
      </c>
      <c r="B14" s="31"/>
      <c r="C14" s="19" t="s">
        <v>654</v>
      </c>
      <c r="D14" s="31"/>
      <c r="E14" s="31"/>
      <c r="F14" s="31"/>
      <c r="G14" s="31"/>
      <c r="H14" s="30">
        <v>40000</v>
      </c>
      <c r="I14" s="30">
        <v>40000</v>
      </c>
      <c r="J14" s="30"/>
    </row>
    <row r="15" ht="34.5" customHeight="1" spans="1:10">
      <c r="A15" s="19" t="s">
        <v>655</v>
      </c>
      <c r="B15" s="31"/>
      <c r="C15" s="19" t="s">
        <v>656</v>
      </c>
      <c r="D15" s="31"/>
      <c r="E15" s="31"/>
      <c r="F15" s="31"/>
      <c r="G15" s="31"/>
      <c r="H15" s="30">
        <v>23394017.5</v>
      </c>
      <c r="I15" s="30">
        <v>23394017.5</v>
      </c>
      <c r="J15" s="30"/>
    </row>
    <row r="16" ht="34.5" customHeight="1" spans="1:10">
      <c r="A16" s="19" t="s">
        <v>657</v>
      </c>
      <c r="B16" s="31"/>
      <c r="C16" s="19" t="s">
        <v>615</v>
      </c>
      <c r="D16" s="31"/>
      <c r="E16" s="31"/>
      <c r="F16" s="31"/>
      <c r="G16" s="31"/>
      <c r="H16" s="30">
        <v>17860577.84</v>
      </c>
      <c r="I16" s="30">
        <v>17860577.84</v>
      </c>
      <c r="J16" s="30">
        <f>I16-H16</f>
        <v>0</v>
      </c>
    </row>
    <row r="17" ht="34.5" customHeight="1" spans="1:10">
      <c r="A17" s="19" t="s">
        <v>658</v>
      </c>
      <c r="B17" s="31"/>
      <c r="C17" s="19" t="s">
        <v>659</v>
      </c>
      <c r="D17" s="31"/>
      <c r="E17" s="31"/>
      <c r="F17" s="31"/>
      <c r="G17" s="31"/>
      <c r="H17" s="30">
        <v>84000</v>
      </c>
      <c r="I17" s="30">
        <v>84000</v>
      </c>
      <c r="J17" s="30"/>
    </row>
    <row r="18" ht="34.5" customHeight="1" spans="1:10">
      <c r="A18" s="19" t="s">
        <v>660</v>
      </c>
      <c r="B18" s="31"/>
      <c r="C18" s="19" t="s">
        <v>660</v>
      </c>
      <c r="D18" s="31"/>
      <c r="E18" s="31"/>
      <c r="F18" s="31"/>
      <c r="G18" s="31"/>
      <c r="H18" s="30">
        <v>80000</v>
      </c>
      <c r="I18" s="30">
        <v>80000</v>
      </c>
      <c r="J18" s="30"/>
    </row>
    <row r="19" ht="34.5" customHeight="1" spans="1:10">
      <c r="A19" s="19" t="s">
        <v>661</v>
      </c>
      <c r="B19" s="31"/>
      <c r="C19" s="19" t="s">
        <v>662</v>
      </c>
      <c r="D19" s="31"/>
      <c r="E19" s="31"/>
      <c r="F19" s="31"/>
      <c r="G19" s="31"/>
      <c r="H19" s="30">
        <v>120000</v>
      </c>
      <c r="I19" s="30">
        <v>120000</v>
      </c>
      <c r="J19" s="30"/>
    </row>
    <row r="20" ht="34.5" customHeight="1" spans="1:10">
      <c r="A20" s="19" t="s">
        <v>224</v>
      </c>
      <c r="B20" s="31"/>
      <c r="C20" s="19" t="s">
        <v>663</v>
      </c>
      <c r="D20" s="31"/>
      <c r="E20" s="31"/>
      <c r="F20" s="31"/>
      <c r="G20" s="31"/>
      <c r="H20" s="30">
        <v>1150010</v>
      </c>
      <c r="I20" s="30">
        <v>1150010</v>
      </c>
      <c r="J20" s="30"/>
    </row>
    <row r="21" ht="32.25" customHeight="1" spans="1:10">
      <c r="A21" s="24" t="s">
        <v>664</v>
      </c>
      <c r="B21" s="24"/>
      <c r="C21" s="24"/>
      <c r="D21" s="24"/>
      <c r="E21" s="24"/>
      <c r="F21" s="24"/>
      <c r="G21" s="24"/>
      <c r="H21" s="24"/>
      <c r="I21" s="24"/>
      <c r="J21" s="24"/>
    </row>
    <row r="22" ht="32.25" customHeight="1" spans="1:10">
      <c r="A22" s="32" t="s">
        <v>665</v>
      </c>
      <c r="B22" s="32"/>
      <c r="C22" s="32"/>
      <c r="D22" s="32"/>
      <c r="E22" s="32"/>
      <c r="F22" s="32"/>
      <c r="G22" s="32"/>
      <c r="H22" s="33" t="s">
        <v>666</v>
      </c>
      <c r="I22" s="34" t="s">
        <v>370</v>
      </c>
      <c r="J22" s="33" t="s">
        <v>667</v>
      </c>
    </row>
    <row r="23" ht="36" customHeight="1" spans="1:10">
      <c r="A23" s="35" t="s">
        <v>363</v>
      </c>
      <c r="B23" s="35" t="s">
        <v>668</v>
      </c>
      <c r="C23" s="36" t="s">
        <v>365</v>
      </c>
      <c r="D23" s="36" t="s">
        <v>366</v>
      </c>
      <c r="E23" s="36" t="s">
        <v>367</v>
      </c>
      <c r="F23" s="36" t="s">
        <v>368</v>
      </c>
      <c r="G23" s="36" t="s">
        <v>369</v>
      </c>
      <c r="H23" s="37"/>
      <c r="I23" s="37"/>
      <c r="J23" s="37"/>
    </row>
    <row r="24" ht="32.25" customHeight="1" spans="1:10">
      <c r="A24" s="38" t="s">
        <v>372</v>
      </c>
      <c r="B24" s="38"/>
      <c r="C24" s="39"/>
      <c r="D24" s="38"/>
      <c r="E24" s="38"/>
      <c r="F24" s="38"/>
      <c r="G24" s="38"/>
      <c r="H24" s="40"/>
      <c r="I24" s="22"/>
      <c r="J24" s="40"/>
    </row>
    <row r="25" ht="32.25" customHeight="1" spans="1:10">
      <c r="A25" s="38"/>
      <c r="B25" s="38" t="s">
        <v>373</v>
      </c>
      <c r="C25" s="39"/>
      <c r="D25" s="38"/>
      <c r="E25" s="38"/>
      <c r="F25" s="38"/>
      <c r="G25" s="38"/>
      <c r="H25" s="40"/>
      <c r="I25" s="22"/>
      <c r="J25" s="40"/>
    </row>
    <row r="26" ht="32.25" customHeight="1" spans="1:10">
      <c r="A26" s="38"/>
      <c r="B26" s="38"/>
      <c r="C26" s="39" t="s">
        <v>669</v>
      </c>
      <c r="D26" s="38" t="s">
        <v>375</v>
      </c>
      <c r="E26" s="38" t="s">
        <v>670</v>
      </c>
      <c r="F26" s="38" t="s">
        <v>459</v>
      </c>
      <c r="G26" s="38" t="s">
        <v>378</v>
      </c>
      <c r="H26" s="40" t="s">
        <v>671</v>
      </c>
      <c r="I26" s="22" t="s">
        <v>671</v>
      </c>
      <c r="J26" s="40" t="s">
        <v>672</v>
      </c>
    </row>
    <row r="27" ht="32.25" customHeight="1" spans="1:10">
      <c r="A27" s="38"/>
      <c r="B27" s="38"/>
      <c r="C27" s="39" t="s">
        <v>673</v>
      </c>
      <c r="D27" s="38" t="s">
        <v>375</v>
      </c>
      <c r="E27" s="38" t="s">
        <v>376</v>
      </c>
      <c r="F27" s="38" t="s">
        <v>435</v>
      </c>
      <c r="G27" s="38" t="s">
        <v>378</v>
      </c>
      <c r="H27" s="40" t="s">
        <v>674</v>
      </c>
      <c r="I27" s="22" t="s">
        <v>674</v>
      </c>
      <c r="J27" s="40" t="s">
        <v>675</v>
      </c>
    </row>
    <row r="28" ht="32.25" customHeight="1" spans="1:10">
      <c r="A28" s="38"/>
      <c r="B28" s="38"/>
      <c r="C28" s="39" t="s">
        <v>676</v>
      </c>
      <c r="D28" s="38" t="s">
        <v>396</v>
      </c>
      <c r="E28" s="38" t="s">
        <v>677</v>
      </c>
      <c r="F28" s="38" t="s">
        <v>678</v>
      </c>
      <c r="G28" s="38" t="s">
        <v>378</v>
      </c>
      <c r="H28" s="40" t="s">
        <v>679</v>
      </c>
      <c r="I28" s="22" t="s">
        <v>679</v>
      </c>
      <c r="J28" s="40" t="s">
        <v>680</v>
      </c>
    </row>
    <row r="29" ht="32.25" customHeight="1" spans="1:10">
      <c r="A29" s="38"/>
      <c r="B29" s="38" t="s">
        <v>380</v>
      </c>
      <c r="C29" s="39"/>
      <c r="D29" s="38"/>
      <c r="E29" s="38"/>
      <c r="F29" s="38"/>
      <c r="G29" s="38"/>
      <c r="H29" s="40"/>
      <c r="I29" s="22"/>
      <c r="J29" s="40"/>
    </row>
    <row r="30" ht="32.25" customHeight="1" spans="1:10">
      <c r="A30" s="38"/>
      <c r="B30" s="38"/>
      <c r="C30" s="39" t="s">
        <v>681</v>
      </c>
      <c r="D30" s="38" t="s">
        <v>682</v>
      </c>
      <c r="E30" s="38" t="s">
        <v>382</v>
      </c>
      <c r="F30" s="38" t="s">
        <v>383</v>
      </c>
      <c r="G30" s="38" t="s">
        <v>378</v>
      </c>
      <c r="H30" s="40" t="s">
        <v>444</v>
      </c>
      <c r="I30" s="22" t="s">
        <v>444</v>
      </c>
      <c r="J30" s="40" t="s">
        <v>680</v>
      </c>
    </row>
    <row r="31" ht="32.25" customHeight="1" spans="1:10">
      <c r="A31" s="38"/>
      <c r="B31" s="38" t="s">
        <v>386</v>
      </c>
      <c r="C31" s="39"/>
      <c r="D31" s="38"/>
      <c r="E31" s="38"/>
      <c r="F31" s="38"/>
      <c r="G31" s="38"/>
      <c r="H31" s="40"/>
      <c r="I31" s="22"/>
      <c r="J31" s="40"/>
    </row>
    <row r="32" ht="32.25" customHeight="1" spans="1:10">
      <c r="A32" s="38"/>
      <c r="B32" s="38"/>
      <c r="C32" s="39" t="s">
        <v>387</v>
      </c>
      <c r="D32" s="38" t="s">
        <v>375</v>
      </c>
      <c r="E32" s="38" t="s">
        <v>382</v>
      </c>
      <c r="F32" s="38" t="s">
        <v>383</v>
      </c>
      <c r="G32" s="38" t="s">
        <v>378</v>
      </c>
      <c r="H32" s="40" t="s">
        <v>444</v>
      </c>
      <c r="I32" s="22" t="s">
        <v>444</v>
      </c>
      <c r="J32" s="40" t="s">
        <v>680</v>
      </c>
    </row>
    <row r="33" ht="32.25" customHeight="1" spans="1:10">
      <c r="A33" s="38" t="s">
        <v>389</v>
      </c>
      <c r="B33" s="38"/>
      <c r="C33" s="39"/>
      <c r="D33" s="38"/>
      <c r="E33" s="38"/>
      <c r="F33" s="38"/>
      <c r="G33" s="38"/>
      <c r="H33" s="40"/>
      <c r="I33" s="22"/>
      <c r="J33" s="40"/>
    </row>
    <row r="34" ht="32.25" customHeight="1" spans="1:10">
      <c r="A34" s="38"/>
      <c r="B34" s="38" t="s">
        <v>423</v>
      </c>
      <c r="C34" s="39"/>
      <c r="D34" s="38"/>
      <c r="E34" s="38"/>
      <c r="F34" s="38"/>
      <c r="G34" s="38"/>
      <c r="H34" s="40"/>
      <c r="I34" s="22"/>
      <c r="J34" s="40"/>
    </row>
    <row r="35" ht="32.25" customHeight="1" spans="1:10">
      <c r="A35" s="38"/>
      <c r="B35" s="38"/>
      <c r="C35" s="39" t="s">
        <v>683</v>
      </c>
      <c r="D35" s="38" t="s">
        <v>682</v>
      </c>
      <c r="E35" s="38" t="s">
        <v>96</v>
      </c>
      <c r="F35" s="38" t="s">
        <v>383</v>
      </c>
      <c r="G35" s="38" t="s">
        <v>378</v>
      </c>
      <c r="H35" s="40" t="s">
        <v>684</v>
      </c>
      <c r="I35" s="22" t="s">
        <v>684</v>
      </c>
      <c r="J35" s="40" t="s">
        <v>680</v>
      </c>
    </row>
    <row r="36" ht="32.25" customHeight="1" spans="1:10">
      <c r="A36" s="38"/>
      <c r="B36" s="38" t="s">
        <v>390</v>
      </c>
      <c r="C36" s="39"/>
      <c r="D36" s="38"/>
      <c r="E36" s="38"/>
      <c r="F36" s="38"/>
      <c r="G36" s="38"/>
      <c r="H36" s="40"/>
      <c r="I36" s="22"/>
      <c r="J36" s="40"/>
    </row>
    <row r="37" ht="32.25" customHeight="1" spans="1:10">
      <c r="A37" s="38"/>
      <c r="B37" s="38"/>
      <c r="C37" s="39" t="s">
        <v>685</v>
      </c>
      <c r="D37" s="38" t="s">
        <v>396</v>
      </c>
      <c r="E37" s="38" t="s">
        <v>425</v>
      </c>
      <c r="F37" s="38" t="s">
        <v>383</v>
      </c>
      <c r="G37" s="38" t="s">
        <v>378</v>
      </c>
      <c r="H37" s="40" t="s">
        <v>686</v>
      </c>
      <c r="I37" s="22" t="s">
        <v>686</v>
      </c>
      <c r="J37" s="40" t="s">
        <v>680</v>
      </c>
    </row>
    <row r="38" ht="32.25" customHeight="1" spans="1:10">
      <c r="A38" s="38" t="s">
        <v>393</v>
      </c>
      <c r="B38" s="38"/>
      <c r="C38" s="39"/>
      <c r="D38" s="38"/>
      <c r="E38" s="38"/>
      <c r="F38" s="38"/>
      <c r="G38" s="38"/>
      <c r="H38" s="40"/>
      <c r="I38" s="22"/>
      <c r="J38" s="40"/>
    </row>
    <row r="39" ht="32.25" customHeight="1" spans="1:10">
      <c r="A39" s="38"/>
      <c r="B39" s="38" t="s">
        <v>394</v>
      </c>
      <c r="C39" s="39"/>
      <c r="D39" s="38"/>
      <c r="E39" s="38"/>
      <c r="F39" s="38"/>
      <c r="G39" s="38"/>
      <c r="H39" s="40"/>
      <c r="I39" s="22"/>
      <c r="J39" s="40"/>
    </row>
    <row r="40" ht="32.25" customHeight="1" spans="1:10">
      <c r="A40" s="38"/>
      <c r="B40" s="38"/>
      <c r="C40" s="39" t="s">
        <v>427</v>
      </c>
      <c r="D40" s="38" t="s">
        <v>396</v>
      </c>
      <c r="E40" s="38" t="s">
        <v>425</v>
      </c>
      <c r="F40" s="38" t="s">
        <v>383</v>
      </c>
      <c r="G40" s="38" t="s">
        <v>378</v>
      </c>
      <c r="H40" s="40" t="s">
        <v>687</v>
      </c>
      <c r="I40" s="22" t="s">
        <v>687</v>
      </c>
      <c r="J40" s="40" t="s">
        <v>680</v>
      </c>
    </row>
    <row r="41" ht="32.25" customHeight="1" spans="1:10">
      <c r="A41" s="38" t="s">
        <v>399</v>
      </c>
      <c r="B41" s="38"/>
      <c r="C41" s="39"/>
      <c r="D41" s="38"/>
      <c r="E41" s="38"/>
      <c r="F41" s="38"/>
      <c r="G41" s="38"/>
      <c r="H41" s="40"/>
      <c r="I41" s="22"/>
      <c r="J41" s="40"/>
    </row>
    <row r="42" ht="32.25" customHeight="1" spans="1:10">
      <c r="A42" s="38"/>
      <c r="B42" s="38" t="s">
        <v>400</v>
      </c>
      <c r="C42" s="39"/>
      <c r="D42" s="38"/>
      <c r="E42" s="38"/>
      <c r="F42" s="38"/>
      <c r="G42" s="38"/>
      <c r="H42" s="40"/>
      <c r="I42" s="22"/>
      <c r="J42" s="40"/>
    </row>
    <row r="43" ht="32.25" customHeight="1" spans="1:10">
      <c r="A43" s="38"/>
      <c r="B43" s="38"/>
      <c r="C43" s="39" t="s">
        <v>688</v>
      </c>
      <c r="D43" s="38" t="s">
        <v>689</v>
      </c>
      <c r="E43" s="38" t="s">
        <v>690</v>
      </c>
      <c r="F43" s="38" t="s">
        <v>431</v>
      </c>
      <c r="G43" s="38" t="s">
        <v>378</v>
      </c>
      <c r="H43" s="40" t="s">
        <v>448</v>
      </c>
      <c r="I43" s="22" t="s">
        <v>448</v>
      </c>
      <c r="J43" s="40" t="s">
        <v>691</v>
      </c>
    </row>
  </sheetData>
  <mergeCells count="43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J21"/>
    <mergeCell ref="A22:G22"/>
    <mergeCell ref="A6:A7"/>
    <mergeCell ref="H22:H23"/>
    <mergeCell ref="I22:I23"/>
    <mergeCell ref="J22:J23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B1" workbookViewId="0">
      <selection activeCell="D15" sqref="D15"/>
    </sheetView>
  </sheetViews>
  <sheetFormatPr defaultColWidth="8.56666666666667" defaultRowHeight="12.75" customHeight="1"/>
  <cols>
    <col min="1" max="1" width="15.8833333333333" customWidth="1"/>
    <col min="2" max="2" width="35" customWidth="1"/>
    <col min="3" max="19" width="22" customWidth="1"/>
  </cols>
  <sheetData>
    <row r="1" ht="17.25" customHeight="1" spans="1:19">
      <c r="A1" s="81" t="s">
        <v>54</v>
      </c>
    </row>
    <row r="2" ht="41.25" customHeight="1" spans="1:19">
      <c r="A2" s="75" t="s">
        <v>55</v>
      </c>
    </row>
    <row r="3" ht="17.25" customHeight="1" spans="1:19">
      <c r="A3" s="78" t="s">
        <v>2</v>
      </c>
      <c r="S3" s="80" t="s">
        <v>3</v>
      </c>
    </row>
    <row r="4" ht="21.75" customHeight="1" spans="1:19">
      <c r="A4" s="239" t="s">
        <v>56</v>
      </c>
      <c r="B4" s="240" t="s">
        <v>57</v>
      </c>
      <c r="C4" s="240" t="s">
        <v>58</v>
      </c>
      <c r="D4" s="241" t="s">
        <v>59</v>
      </c>
      <c r="E4" s="241"/>
      <c r="F4" s="241"/>
      <c r="G4" s="241"/>
      <c r="H4" s="241"/>
      <c r="I4" s="242"/>
      <c r="J4" s="241"/>
      <c r="K4" s="241"/>
      <c r="L4" s="241"/>
      <c r="M4" s="241"/>
      <c r="N4" s="243"/>
      <c r="O4" s="241" t="s">
        <v>47</v>
      </c>
      <c r="P4" s="241"/>
      <c r="Q4" s="241"/>
      <c r="R4" s="241"/>
      <c r="S4" s="243"/>
    </row>
    <row r="5" ht="27" customHeight="1" spans="1:19">
      <c r="A5" s="244"/>
      <c r="B5" s="245"/>
      <c r="C5" s="245"/>
      <c r="D5" s="245" t="s">
        <v>60</v>
      </c>
      <c r="E5" s="245" t="s">
        <v>61</v>
      </c>
      <c r="F5" s="245" t="s">
        <v>62</v>
      </c>
      <c r="G5" s="245" t="s">
        <v>63</v>
      </c>
      <c r="H5" s="245" t="s">
        <v>64</v>
      </c>
      <c r="I5" s="246" t="s">
        <v>65</v>
      </c>
      <c r="J5" s="247"/>
      <c r="K5" s="247"/>
      <c r="L5" s="247"/>
      <c r="M5" s="247"/>
      <c r="N5" s="248"/>
      <c r="O5" s="245" t="s">
        <v>60</v>
      </c>
      <c r="P5" s="245" t="s">
        <v>61</v>
      </c>
      <c r="Q5" s="245" t="s">
        <v>62</v>
      </c>
      <c r="R5" s="245" t="s">
        <v>63</v>
      </c>
      <c r="S5" s="245" t="s">
        <v>66</v>
      </c>
    </row>
    <row r="6" ht="30" customHeight="1" spans="1:19">
      <c r="A6" s="249"/>
      <c r="B6" s="139"/>
      <c r="C6" s="145"/>
      <c r="D6" s="145"/>
      <c r="E6" s="145"/>
      <c r="F6" s="145"/>
      <c r="G6" s="145"/>
      <c r="H6" s="145"/>
      <c r="I6" s="99" t="s">
        <v>60</v>
      </c>
      <c r="J6" s="248" t="s">
        <v>67</v>
      </c>
      <c r="K6" s="248" t="s">
        <v>68</v>
      </c>
      <c r="L6" s="248" t="s">
        <v>69</v>
      </c>
      <c r="M6" s="248" t="s">
        <v>70</v>
      </c>
      <c r="N6" s="248" t="s">
        <v>71</v>
      </c>
      <c r="O6" s="250"/>
      <c r="P6" s="250"/>
      <c r="Q6" s="250"/>
      <c r="R6" s="250"/>
      <c r="S6" s="145"/>
    </row>
    <row r="7" ht="15" customHeight="1" spans="1:19">
      <c r="A7" s="251">
        <v>1</v>
      </c>
      <c r="B7" s="251">
        <v>2</v>
      </c>
      <c r="C7" s="251">
        <v>3</v>
      </c>
      <c r="D7" s="251">
        <v>4</v>
      </c>
      <c r="E7" s="251">
        <v>5</v>
      </c>
      <c r="F7" s="251">
        <v>6</v>
      </c>
      <c r="G7" s="251">
        <v>7</v>
      </c>
      <c r="H7" s="251">
        <v>8</v>
      </c>
      <c r="I7" s="99">
        <v>9</v>
      </c>
      <c r="J7" s="251">
        <v>10</v>
      </c>
      <c r="K7" s="251">
        <v>11</v>
      </c>
      <c r="L7" s="251">
        <v>12</v>
      </c>
      <c r="M7" s="251">
        <v>13</v>
      </c>
      <c r="N7" s="251">
        <v>14</v>
      </c>
      <c r="O7" s="251">
        <v>15</v>
      </c>
      <c r="P7" s="251">
        <v>16</v>
      </c>
      <c r="Q7" s="251">
        <v>17</v>
      </c>
      <c r="R7" s="251">
        <v>18</v>
      </c>
      <c r="S7" s="251">
        <v>19</v>
      </c>
    </row>
    <row r="8" ht="18" customHeight="1" spans="1:19">
      <c r="A8" s="39" t="s">
        <v>72</v>
      </c>
      <c r="B8" s="39" t="s">
        <v>73</v>
      </c>
      <c r="C8" s="111">
        <v>44244605.34</v>
      </c>
      <c r="D8" s="111">
        <v>44244605.34</v>
      </c>
      <c r="E8" s="111">
        <v>44244605.34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ht="18" customHeight="1" spans="1:19">
      <c r="A9" s="252" t="s">
        <v>74</v>
      </c>
      <c r="B9" s="252" t="s">
        <v>73</v>
      </c>
      <c r="C9" s="111">
        <v>44244605.34</v>
      </c>
      <c r="D9" s="111">
        <v>44244605.34</v>
      </c>
      <c r="E9" s="111">
        <v>44244605.34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ht="18" customHeight="1" spans="1:19">
      <c r="A10" s="84" t="s">
        <v>58</v>
      </c>
      <c r="B10" s="253"/>
      <c r="C10" s="111">
        <v>44244605.34</v>
      </c>
      <c r="D10" s="111">
        <v>44244605.34</v>
      </c>
      <c r="E10" s="111">
        <v>44244605.34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0"/>
  <sheetViews>
    <sheetView showGridLines="0" showZeros="0" topLeftCell="A41" workbookViewId="0">
      <selection activeCell="A43" sqref="$A43:$XFD43"/>
    </sheetView>
  </sheetViews>
  <sheetFormatPr defaultColWidth="8.56666666666667" defaultRowHeight="12.75" customHeight="1"/>
  <cols>
    <col min="1" max="1" width="14.275" style="216" customWidth="1"/>
    <col min="2" max="2" width="37.5666666666667" style="216" customWidth="1"/>
    <col min="3" max="8" width="24.5666666666667" style="216" customWidth="1"/>
    <col min="9" max="9" width="26.7083333333333" style="216" customWidth="1"/>
    <col min="10" max="11" width="24.425" style="216" customWidth="1"/>
    <col min="12" max="15" width="24.5666666666667" style="216" customWidth="1"/>
    <col min="16" max="16384" width="8.56666666666667" style="216"/>
  </cols>
  <sheetData>
    <row r="1" ht="17.25" customHeight="1" spans="1:15">
      <c r="A1" s="217" t="s">
        <v>75</v>
      </c>
    </row>
    <row r="2" ht="41.25" customHeight="1" spans="1:15">
      <c r="A2" s="218" t="s">
        <v>76</v>
      </c>
    </row>
    <row r="3" ht="17.25" customHeight="1" spans="1:15">
      <c r="A3" s="219" t="s">
        <v>2</v>
      </c>
      <c r="O3" s="217" t="s">
        <v>3</v>
      </c>
    </row>
    <row r="4" ht="27" customHeight="1" spans="1:15">
      <c r="A4" s="220" t="s">
        <v>77</v>
      </c>
      <c r="B4" s="220" t="s">
        <v>78</v>
      </c>
      <c r="C4" s="220" t="s">
        <v>58</v>
      </c>
      <c r="D4" s="221" t="s">
        <v>61</v>
      </c>
      <c r="E4" s="222"/>
      <c r="F4" s="223"/>
      <c r="G4" s="224" t="s">
        <v>62</v>
      </c>
      <c r="H4" s="224" t="s">
        <v>63</v>
      </c>
      <c r="I4" s="224" t="s">
        <v>79</v>
      </c>
      <c r="J4" s="221" t="s">
        <v>65</v>
      </c>
      <c r="K4" s="222"/>
      <c r="L4" s="222"/>
      <c r="M4" s="222"/>
      <c r="N4" s="225"/>
      <c r="O4" s="226"/>
    </row>
    <row r="5" ht="42" customHeight="1" spans="1:15">
      <c r="A5" s="227"/>
      <c r="B5" s="227"/>
      <c r="C5" s="228"/>
      <c r="D5" s="229" t="s">
        <v>60</v>
      </c>
      <c r="E5" s="229" t="s">
        <v>80</v>
      </c>
      <c r="F5" s="229" t="s">
        <v>81</v>
      </c>
      <c r="G5" s="228"/>
      <c r="H5" s="228"/>
      <c r="I5" s="227"/>
      <c r="J5" s="229" t="s">
        <v>60</v>
      </c>
      <c r="K5" s="230" t="s">
        <v>82</v>
      </c>
      <c r="L5" s="230" t="s">
        <v>83</v>
      </c>
      <c r="M5" s="230" t="s">
        <v>84</v>
      </c>
      <c r="N5" s="230" t="s">
        <v>85</v>
      </c>
      <c r="O5" s="230" t="s">
        <v>86</v>
      </c>
    </row>
    <row r="6" ht="18" customHeight="1" spans="1:15">
      <c r="A6" s="231" t="s">
        <v>87</v>
      </c>
      <c r="B6" s="231" t="s">
        <v>88</v>
      </c>
      <c r="C6" s="231" t="s">
        <v>89</v>
      </c>
      <c r="D6" s="232" t="s">
        <v>90</v>
      </c>
      <c r="E6" s="232" t="s">
        <v>91</v>
      </c>
      <c r="F6" s="232" t="s">
        <v>92</v>
      </c>
      <c r="G6" s="232" t="s">
        <v>93</v>
      </c>
      <c r="H6" s="232" t="s">
        <v>94</v>
      </c>
      <c r="I6" s="232" t="s">
        <v>95</v>
      </c>
      <c r="J6" s="232" t="s">
        <v>96</v>
      </c>
      <c r="K6" s="232" t="s">
        <v>97</v>
      </c>
      <c r="L6" s="232" t="s">
        <v>98</v>
      </c>
      <c r="M6" s="232" t="s">
        <v>99</v>
      </c>
      <c r="N6" s="231" t="s">
        <v>100</v>
      </c>
      <c r="O6" s="232" t="s">
        <v>101</v>
      </c>
    </row>
    <row r="7" s="216" customFormat="1" ht="21" customHeight="1" spans="1:15">
      <c r="A7" s="233" t="s">
        <v>102</v>
      </c>
      <c r="B7" s="233" t="s">
        <v>103</v>
      </c>
      <c r="C7" s="234">
        <v>31985362.34</v>
      </c>
      <c r="D7" s="234">
        <v>31985362.34</v>
      </c>
      <c r="E7" s="234">
        <v>15555496.5</v>
      </c>
      <c r="F7" s="234">
        <v>16429865.84</v>
      </c>
      <c r="G7" s="234"/>
      <c r="H7" s="234"/>
      <c r="I7" s="234"/>
      <c r="J7" s="234"/>
      <c r="K7" s="234"/>
      <c r="L7" s="234"/>
      <c r="M7" s="234"/>
      <c r="N7" s="234"/>
      <c r="O7" s="234"/>
    </row>
    <row r="8" ht="21" customHeight="1" spans="1:15">
      <c r="A8" s="235" t="s">
        <v>104</v>
      </c>
      <c r="B8" s="235" t="s">
        <v>105</v>
      </c>
      <c r="C8" s="234">
        <v>208166</v>
      </c>
      <c r="D8" s="234">
        <v>208166</v>
      </c>
      <c r="E8" s="234">
        <v>168166</v>
      </c>
      <c r="F8" s="234">
        <v>40000</v>
      </c>
      <c r="G8" s="234"/>
      <c r="H8" s="234"/>
      <c r="I8" s="234"/>
      <c r="J8" s="234"/>
      <c r="K8" s="234"/>
      <c r="L8" s="234"/>
      <c r="M8" s="234"/>
      <c r="N8" s="234"/>
      <c r="O8" s="234"/>
    </row>
    <row r="9" ht="21" customHeight="1" spans="1:15">
      <c r="A9" s="236" t="s">
        <v>106</v>
      </c>
      <c r="B9" s="236" t="s">
        <v>107</v>
      </c>
      <c r="C9" s="234">
        <v>208166</v>
      </c>
      <c r="D9" s="234">
        <v>208166</v>
      </c>
      <c r="E9" s="234">
        <v>168166</v>
      </c>
      <c r="F9" s="234">
        <v>40000</v>
      </c>
      <c r="G9" s="234"/>
      <c r="H9" s="234"/>
      <c r="I9" s="234"/>
      <c r="J9" s="234"/>
      <c r="K9" s="234"/>
      <c r="L9" s="234"/>
      <c r="M9" s="234"/>
      <c r="N9" s="234"/>
      <c r="O9" s="234"/>
    </row>
    <row r="10" ht="21" customHeight="1" spans="1:15">
      <c r="A10" s="235" t="s">
        <v>108</v>
      </c>
      <c r="B10" s="235" t="s">
        <v>109</v>
      </c>
      <c r="C10" s="234">
        <v>16005845.5</v>
      </c>
      <c r="D10" s="234">
        <v>16005845.5</v>
      </c>
      <c r="E10" s="234">
        <v>14489845.5</v>
      </c>
      <c r="F10" s="234">
        <v>1516000</v>
      </c>
      <c r="G10" s="234"/>
      <c r="H10" s="234"/>
      <c r="I10" s="234"/>
      <c r="J10" s="234"/>
      <c r="K10" s="234"/>
      <c r="L10" s="234"/>
      <c r="M10" s="234"/>
      <c r="N10" s="234"/>
      <c r="O10" s="234"/>
    </row>
    <row r="11" ht="21" customHeight="1" spans="1:15">
      <c r="A11" s="236" t="s">
        <v>110</v>
      </c>
      <c r="B11" s="236" t="s">
        <v>107</v>
      </c>
      <c r="C11" s="234">
        <v>6027372.5</v>
      </c>
      <c r="D11" s="234">
        <v>6027372.5</v>
      </c>
      <c r="E11" s="234">
        <v>6027372.5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ht="21" customHeight="1" spans="1:15">
      <c r="A12" s="236" t="s">
        <v>111</v>
      </c>
      <c r="B12" s="236" t="s">
        <v>112</v>
      </c>
      <c r="C12" s="234">
        <v>8462473</v>
      </c>
      <c r="D12" s="234">
        <v>8462473</v>
      </c>
      <c r="E12" s="234">
        <v>8462473</v>
      </c>
      <c r="F12" s="234"/>
      <c r="G12" s="234"/>
      <c r="H12" s="234"/>
      <c r="I12" s="234"/>
      <c r="J12" s="234"/>
      <c r="K12" s="234"/>
      <c r="L12" s="234"/>
      <c r="M12" s="234"/>
      <c r="N12" s="234"/>
      <c r="O12" s="234"/>
    </row>
    <row r="13" ht="21" customHeight="1" spans="1:15">
      <c r="A13" s="236" t="s">
        <v>113</v>
      </c>
      <c r="B13" s="236" t="s">
        <v>114</v>
      </c>
      <c r="C13" s="234">
        <v>1516000</v>
      </c>
      <c r="D13" s="234">
        <v>1516000</v>
      </c>
      <c r="E13" s="234"/>
      <c r="F13" s="234">
        <v>1516000</v>
      </c>
      <c r="G13" s="234"/>
      <c r="H13" s="234"/>
      <c r="I13" s="234"/>
      <c r="J13" s="234"/>
      <c r="K13" s="234"/>
      <c r="L13" s="234"/>
      <c r="M13" s="234"/>
      <c r="N13" s="234"/>
      <c r="O13" s="234"/>
    </row>
    <row r="14" ht="21" customHeight="1" spans="1:15">
      <c r="A14" s="235" t="s">
        <v>115</v>
      </c>
      <c r="B14" s="235" t="s">
        <v>116</v>
      </c>
      <c r="C14" s="234">
        <v>600050</v>
      </c>
      <c r="D14" s="234">
        <v>600050</v>
      </c>
      <c r="E14" s="234">
        <v>600050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</row>
    <row r="15" ht="21" customHeight="1" spans="1:15">
      <c r="A15" s="236" t="s">
        <v>117</v>
      </c>
      <c r="B15" s="236" t="s">
        <v>107</v>
      </c>
      <c r="C15" s="234">
        <v>600050</v>
      </c>
      <c r="D15" s="234">
        <v>600050</v>
      </c>
      <c r="E15" s="234">
        <v>600050</v>
      </c>
      <c r="F15" s="234"/>
      <c r="G15" s="234"/>
      <c r="H15" s="234"/>
      <c r="I15" s="234"/>
      <c r="J15" s="234"/>
      <c r="K15" s="234"/>
      <c r="L15" s="234"/>
      <c r="M15" s="234"/>
      <c r="N15" s="234"/>
      <c r="O15" s="234"/>
    </row>
    <row r="16" ht="21" customHeight="1" spans="1:15">
      <c r="A16" s="235" t="s">
        <v>118</v>
      </c>
      <c r="B16" s="235" t="s">
        <v>119</v>
      </c>
      <c r="C16" s="234">
        <v>381435</v>
      </c>
      <c r="D16" s="234">
        <v>381435</v>
      </c>
      <c r="E16" s="234">
        <v>297435</v>
      </c>
      <c r="F16" s="234">
        <v>84000</v>
      </c>
      <c r="G16" s="234"/>
      <c r="H16" s="234"/>
      <c r="I16" s="234"/>
      <c r="J16" s="234"/>
      <c r="K16" s="234"/>
      <c r="L16" s="234"/>
      <c r="M16" s="234"/>
      <c r="N16" s="234"/>
      <c r="O16" s="234"/>
    </row>
    <row r="17" ht="21" customHeight="1" spans="1:15">
      <c r="A17" s="236" t="s">
        <v>120</v>
      </c>
      <c r="B17" s="236" t="s">
        <v>107</v>
      </c>
      <c r="C17" s="234">
        <v>297435</v>
      </c>
      <c r="D17" s="234">
        <v>297435</v>
      </c>
      <c r="E17" s="234">
        <v>297435</v>
      </c>
      <c r="F17" s="234"/>
      <c r="G17" s="234"/>
      <c r="H17" s="234"/>
      <c r="I17" s="234"/>
      <c r="J17" s="234"/>
      <c r="K17" s="234"/>
      <c r="L17" s="234"/>
      <c r="M17" s="234"/>
      <c r="N17" s="234"/>
      <c r="O17" s="234"/>
    </row>
    <row r="18" ht="21" customHeight="1" spans="1:15">
      <c r="A18" s="236" t="s">
        <v>121</v>
      </c>
      <c r="B18" s="236" t="s">
        <v>122</v>
      </c>
      <c r="C18" s="234">
        <v>84000</v>
      </c>
      <c r="D18" s="234">
        <v>84000</v>
      </c>
      <c r="E18" s="234"/>
      <c r="F18" s="234">
        <v>84000</v>
      </c>
      <c r="G18" s="234"/>
      <c r="H18" s="234"/>
      <c r="I18" s="234"/>
      <c r="J18" s="234"/>
      <c r="K18" s="234"/>
      <c r="L18" s="234"/>
      <c r="M18" s="234"/>
      <c r="N18" s="234"/>
      <c r="O18" s="234"/>
    </row>
    <row r="19" ht="21" customHeight="1" spans="1:15">
      <c r="A19" s="235" t="s">
        <v>123</v>
      </c>
      <c r="B19" s="235" t="s">
        <v>124</v>
      </c>
      <c r="C19" s="234">
        <v>14789865.84</v>
      </c>
      <c r="D19" s="234">
        <v>14789865.84</v>
      </c>
      <c r="E19" s="234"/>
      <c r="F19" s="234">
        <v>14789865.84</v>
      </c>
      <c r="G19" s="234"/>
      <c r="H19" s="234"/>
      <c r="I19" s="234"/>
      <c r="J19" s="234"/>
      <c r="K19" s="234"/>
      <c r="L19" s="234"/>
      <c r="M19" s="234"/>
      <c r="N19" s="234"/>
      <c r="O19" s="234"/>
    </row>
    <row r="20" ht="21" customHeight="1" spans="1:15">
      <c r="A20" s="236" t="s">
        <v>125</v>
      </c>
      <c r="B20" s="236" t="s">
        <v>126</v>
      </c>
      <c r="C20" s="234">
        <v>14789865.84</v>
      </c>
      <c r="D20" s="234">
        <v>14789865.84</v>
      </c>
      <c r="E20" s="234"/>
      <c r="F20" s="234">
        <v>14789865.84</v>
      </c>
      <c r="G20" s="234"/>
      <c r="H20" s="234"/>
      <c r="I20" s="234"/>
      <c r="J20" s="234"/>
      <c r="K20" s="234"/>
      <c r="L20" s="234"/>
      <c r="M20" s="234"/>
      <c r="N20" s="234"/>
      <c r="O20" s="234"/>
    </row>
    <row r="21" s="216" customFormat="1" ht="21" customHeight="1" spans="1:15">
      <c r="A21" s="233" t="s">
        <v>127</v>
      </c>
      <c r="B21" s="233" t="s">
        <v>128</v>
      </c>
      <c r="C21" s="234">
        <v>4104383</v>
      </c>
      <c r="D21" s="234">
        <v>4104383</v>
      </c>
      <c r="E21" s="234">
        <v>3909683</v>
      </c>
      <c r="F21" s="234">
        <v>194700</v>
      </c>
      <c r="G21" s="234"/>
      <c r="H21" s="234"/>
      <c r="I21" s="234"/>
      <c r="J21" s="234"/>
      <c r="K21" s="234"/>
      <c r="L21" s="234"/>
      <c r="M21" s="234"/>
      <c r="N21" s="234"/>
      <c r="O21" s="234"/>
    </row>
    <row r="22" ht="21" customHeight="1" spans="1:15">
      <c r="A22" s="235" t="s">
        <v>129</v>
      </c>
      <c r="B22" s="235" t="s">
        <v>130</v>
      </c>
      <c r="C22" s="234">
        <v>3909683</v>
      </c>
      <c r="D22" s="234">
        <v>3909683</v>
      </c>
      <c r="E22" s="234">
        <v>3909683</v>
      </c>
      <c r="F22" s="234"/>
      <c r="G22" s="234"/>
      <c r="H22" s="234"/>
      <c r="I22" s="234"/>
      <c r="J22" s="234"/>
      <c r="K22" s="234"/>
      <c r="L22" s="234"/>
      <c r="M22" s="234"/>
      <c r="N22" s="234"/>
      <c r="O22" s="234"/>
    </row>
    <row r="23" ht="21" customHeight="1" spans="1:15">
      <c r="A23" s="236" t="s">
        <v>131</v>
      </c>
      <c r="B23" s="236" t="s">
        <v>132</v>
      </c>
      <c r="C23" s="234">
        <v>825600</v>
      </c>
      <c r="D23" s="234">
        <v>825600</v>
      </c>
      <c r="E23" s="234">
        <v>825600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</row>
    <row r="24" ht="21" customHeight="1" spans="1:15">
      <c r="A24" s="236" t="s">
        <v>133</v>
      </c>
      <c r="B24" s="236" t="s">
        <v>134</v>
      </c>
      <c r="C24" s="234">
        <v>826200</v>
      </c>
      <c r="D24" s="234">
        <v>826200</v>
      </c>
      <c r="E24" s="234">
        <v>826200</v>
      </c>
      <c r="F24" s="234"/>
      <c r="G24" s="234"/>
      <c r="H24" s="234"/>
      <c r="I24" s="234"/>
      <c r="J24" s="234"/>
      <c r="K24" s="234"/>
      <c r="L24" s="234"/>
      <c r="M24" s="234"/>
      <c r="N24" s="234"/>
      <c r="O24" s="234"/>
    </row>
    <row r="25" ht="21" customHeight="1" spans="1:15">
      <c r="A25" s="236" t="s">
        <v>135</v>
      </c>
      <c r="B25" s="236" t="s">
        <v>136</v>
      </c>
      <c r="C25" s="234">
        <v>2134796</v>
      </c>
      <c r="D25" s="234">
        <v>2134796</v>
      </c>
      <c r="E25" s="234">
        <v>2134796</v>
      </c>
      <c r="F25" s="234"/>
      <c r="G25" s="234"/>
      <c r="H25" s="234"/>
      <c r="I25" s="234"/>
      <c r="J25" s="234"/>
      <c r="K25" s="234"/>
      <c r="L25" s="234"/>
      <c r="M25" s="234"/>
      <c r="N25" s="234"/>
      <c r="O25" s="234"/>
    </row>
    <row r="26" ht="21" customHeight="1" spans="1:15">
      <c r="A26" s="236" t="s">
        <v>137</v>
      </c>
      <c r="B26" s="236" t="s">
        <v>138</v>
      </c>
      <c r="C26" s="234">
        <v>123087</v>
      </c>
      <c r="D26" s="234">
        <v>123087</v>
      </c>
      <c r="E26" s="234">
        <v>123087</v>
      </c>
      <c r="F26" s="234"/>
      <c r="G26" s="234"/>
      <c r="H26" s="234"/>
      <c r="I26" s="234"/>
      <c r="J26" s="234"/>
      <c r="K26" s="234"/>
      <c r="L26" s="234"/>
      <c r="M26" s="234"/>
      <c r="N26" s="234"/>
      <c r="O26" s="234"/>
    </row>
    <row r="27" ht="21" customHeight="1" spans="1:15">
      <c r="A27" s="235" t="s">
        <v>139</v>
      </c>
      <c r="B27" s="235" t="s">
        <v>140</v>
      </c>
      <c r="C27" s="234">
        <v>194700</v>
      </c>
      <c r="D27" s="234">
        <v>194700</v>
      </c>
      <c r="E27" s="234"/>
      <c r="F27" s="234">
        <v>194700</v>
      </c>
      <c r="G27" s="234"/>
      <c r="H27" s="234"/>
      <c r="I27" s="234"/>
      <c r="J27" s="234"/>
      <c r="K27" s="234"/>
      <c r="L27" s="234"/>
      <c r="M27" s="234"/>
      <c r="N27" s="234"/>
      <c r="O27" s="234"/>
    </row>
    <row r="28" ht="21" customHeight="1" spans="1:15">
      <c r="A28" s="236" t="s">
        <v>141</v>
      </c>
      <c r="B28" s="236" t="s">
        <v>142</v>
      </c>
      <c r="C28" s="234">
        <v>121704</v>
      </c>
      <c r="D28" s="234">
        <v>121704</v>
      </c>
      <c r="E28" s="234"/>
      <c r="F28" s="234">
        <v>121704</v>
      </c>
      <c r="G28" s="234"/>
      <c r="H28" s="234"/>
      <c r="I28" s="234"/>
      <c r="J28" s="234"/>
      <c r="K28" s="234"/>
      <c r="L28" s="234"/>
      <c r="M28" s="234"/>
      <c r="N28" s="234"/>
      <c r="O28" s="234"/>
    </row>
    <row r="29" ht="21" customHeight="1" spans="1:15">
      <c r="A29" s="236" t="s">
        <v>143</v>
      </c>
      <c r="B29" s="236" t="s">
        <v>144</v>
      </c>
      <c r="C29" s="234">
        <v>72996</v>
      </c>
      <c r="D29" s="234">
        <v>72996</v>
      </c>
      <c r="E29" s="234"/>
      <c r="F29" s="234">
        <v>72996</v>
      </c>
      <c r="G29" s="234"/>
      <c r="H29" s="234"/>
      <c r="I29" s="234"/>
      <c r="J29" s="234"/>
      <c r="K29" s="234"/>
      <c r="L29" s="234"/>
      <c r="M29" s="234"/>
      <c r="N29" s="234"/>
      <c r="O29" s="234"/>
    </row>
    <row r="30" s="216" customFormat="1" ht="21" customHeight="1" spans="1:15">
      <c r="A30" s="233" t="s">
        <v>145</v>
      </c>
      <c r="B30" s="233" t="s">
        <v>146</v>
      </c>
      <c r="C30" s="234">
        <v>2249040</v>
      </c>
      <c r="D30" s="234">
        <v>2249040</v>
      </c>
      <c r="E30" s="234">
        <v>2249040</v>
      </c>
      <c r="F30" s="234"/>
      <c r="G30" s="234"/>
      <c r="H30" s="234"/>
      <c r="I30" s="234"/>
      <c r="J30" s="234"/>
      <c r="K30" s="234"/>
      <c r="L30" s="234"/>
      <c r="M30" s="234"/>
      <c r="N30" s="234"/>
      <c r="O30" s="234"/>
    </row>
    <row r="31" ht="21" customHeight="1" spans="1:15">
      <c r="A31" s="235" t="s">
        <v>147</v>
      </c>
      <c r="B31" s="235" t="s">
        <v>148</v>
      </c>
      <c r="C31" s="234">
        <v>2249040</v>
      </c>
      <c r="D31" s="234">
        <v>2249040</v>
      </c>
      <c r="E31" s="234">
        <v>2249040</v>
      </c>
      <c r="F31" s="234"/>
      <c r="G31" s="234"/>
      <c r="H31" s="234"/>
      <c r="I31" s="234"/>
      <c r="J31" s="234"/>
      <c r="K31" s="234"/>
      <c r="L31" s="234"/>
      <c r="M31" s="234"/>
      <c r="N31" s="234"/>
      <c r="O31" s="234"/>
    </row>
    <row r="32" ht="21" customHeight="1" spans="1:15">
      <c r="A32" s="236" t="s">
        <v>149</v>
      </c>
      <c r="B32" s="236" t="s">
        <v>150</v>
      </c>
      <c r="C32" s="234">
        <v>455566</v>
      </c>
      <c r="D32" s="234">
        <v>455566</v>
      </c>
      <c r="E32" s="234">
        <v>455566</v>
      </c>
      <c r="F32" s="234"/>
      <c r="G32" s="234"/>
      <c r="H32" s="234"/>
      <c r="I32" s="234"/>
      <c r="J32" s="234"/>
      <c r="K32" s="234"/>
      <c r="L32" s="234"/>
      <c r="M32" s="234"/>
      <c r="N32" s="234"/>
      <c r="O32" s="234"/>
    </row>
    <row r="33" ht="21" customHeight="1" spans="1:15">
      <c r="A33" s="236" t="s">
        <v>151</v>
      </c>
      <c r="B33" s="236" t="s">
        <v>152</v>
      </c>
      <c r="C33" s="234">
        <v>674555</v>
      </c>
      <c r="D33" s="234">
        <v>674555</v>
      </c>
      <c r="E33" s="234">
        <v>674555</v>
      </c>
      <c r="F33" s="234"/>
      <c r="G33" s="234"/>
      <c r="H33" s="234"/>
      <c r="I33" s="234"/>
      <c r="J33" s="234"/>
      <c r="K33" s="234"/>
      <c r="L33" s="234"/>
      <c r="M33" s="234"/>
      <c r="N33" s="234"/>
      <c r="O33" s="234"/>
    </row>
    <row r="34" ht="21" customHeight="1" spans="1:15">
      <c r="A34" s="236" t="s">
        <v>153</v>
      </c>
      <c r="B34" s="236" t="s">
        <v>154</v>
      </c>
      <c r="C34" s="234">
        <v>1082565</v>
      </c>
      <c r="D34" s="234">
        <v>1082565</v>
      </c>
      <c r="E34" s="234">
        <v>1082565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</row>
    <row r="35" ht="21" customHeight="1" spans="1:15">
      <c r="A35" s="236" t="s">
        <v>155</v>
      </c>
      <c r="B35" s="236" t="s">
        <v>156</v>
      </c>
      <c r="C35" s="234">
        <v>36354</v>
      </c>
      <c r="D35" s="234">
        <v>36354</v>
      </c>
      <c r="E35" s="234">
        <v>36354</v>
      </c>
      <c r="F35" s="234"/>
      <c r="G35" s="234"/>
      <c r="H35" s="234"/>
      <c r="I35" s="234"/>
      <c r="J35" s="234"/>
      <c r="K35" s="234"/>
      <c r="L35" s="234"/>
      <c r="M35" s="234"/>
      <c r="N35" s="234"/>
      <c r="O35" s="234"/>
    </row>
    <row r="36" s="216" customFormat="1" ht="21" customHeight="1" spans="1:15">
      <c r="A36" s="233" t="s">
        <v>157</v>
      </c>
      <c r="B36" s="233" t="s">
        <v>158</v>
      </c>
      <c r="C36" s="234">
        <v>80000</v>
      </c>
      <c r="D36" s="234">
        <v>80000</v>
      </c>
      <c r="E36" s="234"/>
      <c r="F36" s="234">
        <v>80000</v>
      </c>
      <c r="G36" s="234"/>
      <c r="H36" s="234"/>
      <c r="I36" s="234"/>
      <c r="J36" s="234"/>
      <c r="K36" s="234"/>
      <c r="L36" s="234"/>
      <c r="M36" s="234"/>
      <c r="N36" s="234"/>
      <c r="O36" s="234"/>
    </row>
    <row r="37" ht="21" customHeight="1" spans="1:15">
      <c r="A37" s="235" t="s">
        <v>159</v>
      </c>
      <c r="B37" s="235" t="s">
        <v>160</v>
      </c>
      <c r="C37" s="234">
        <v>80000</v>
      </c>
      <c r="D37" s="234">
        <v>80000</v>
      </c>
      <c r="E37" s="234"/>
      <c r="F37" s="234">
        <v>80000</v>
      </c>
      <c r="G37" s="234"/>
      <c r="H37" s="234"/>
      <c r="I37" s="234"/>
      <c r="J37" s="234"/>
      <c r="K37" s="234"/>
      <c r="L37" s="234"/>
      <c r="M37" s="234"/>
      <c r="N37" s="234"/>
      <c r="O37" s="234"/>
    </row>
    <row r="38" ht="21" customHeight="1" spans="1:15">
      <c r="A38" s="236" t="s">
        <v>161</v>
      </c>
      <c r="B38" s="236" t="s">
        <v>162</v>
      </c>
      <c r="C38" s="234">
        <v>80000</v>
      </c>
      <c r="D38" s="234">
        <v>80000</v>
      </c>
      <c r="E38" s="234"/>
      <c r="F38" s="234">
        <v>80000</v>
      </c>
      <c r="G38" s="234"/>
      <c r="H38" s="234"/>
      <c r="I38" s="234"/>
      <c r="J38" s="234"/>
      <c r="K38" s="234"/>
      <c r="L38" s="234"/>
      <c r="M38" s="234"/>
      <c r="N38" s="234"/>
      <c r="O38" s="234"/>
    </row>
    <row r="39" s="216" customFormat="1" ht="21" customHeight="1" spans="1:15">
      <c r="A39" s="233" t="s">
        <v>163</v>
      </c>
      <c r="B39" s="233" t="s">
        <v>164</v>
      </c>
      <c r="C39" s="234">
        <v>4020396</v>
      </c>
      <c r="D39" s="234">
        <v>4020396</v>
      </c>
      <c r="E39" s="234">
        <v>949684</v>
      </c>
      <c r="F39" s="234">
        <v>3070712</v>
      </c>
      <c r="G39" s="234"/>
      <c r="H39" s="234"/>
      <c r="I39" s="234"/>
      <c r="J39" s="234"/>
      <c r="K39" s="234"/>
      <c r="L39" s="234"/>
      <c r="M39" s="234"/>
      <c r="N39" s="234"/>
      <c r="O39" s="234"/>
    </row>
    <row r="40" ht="21" customHeight="1" spans="1:15">
      <c r="A40" s="235" t="s">
        <v>165</v>
      </c>
      <c r="B40" s="235" t="s">
        <v>166</v>
      </c>
      <c r="C40" s="234">
        <v>949684</v>
      </c>
      <c r="D40" s="234">
        <v>949684</v>
      </c>
      <c r="E40" s="234">
        <v>949684</v>
      </c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ht="21" customHeight="1" spans="1:15">
      <c r="A41" s="236" t="s">
        <v>167</v>
      </c>
      <c r="B41" s="236" t="s">
        <v>168</v>
      </c>
      <c r="C41" s="234">
        <v>949684</v>
      </c>
      <c r="D41" s="234">
        <v>949684</v>
      </c>
      <c r="E41" s="234">
        <v>949684</v>
      </c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21" customHeight="1" spans="1:15">
      <c r="A42" s="235" t="s">
        <v>169</v>
      </c>
      <c r="B42" s="235" t="s">
        <v>170</v>
      </c>
      <c r="C42" s="234">
        <v>3070712</v>
      </c>
      <c r="D42" s="234">
        <v>3070712</v>
      </c>
      <c r="E42" s="234"/>
      <c r="F42" s="234">
        <v>3070712</v>
      </c>
      <c r="G42" s="234"/>
      <c r="H42" s="234"/>
      <c r="I42" s="234"/>
      <c r="J42" s="234"/>
      <c r="K42" s="234"/>
      <c r="L42" s="234"/>
      <c r="M42" s="234"/>
      <c r="N42" s="234"/>
      <c r="O42" s="234"/>
    </row>
    <row r="43" ht="21" customHeight="1" spans="1:15">
      <c r="A43" s="236" t="s">
        <v>171</v>
      </c>
      <c r="B43" s="236" t="s">
        <v>172</v>
      </c>
      <c r="C43" s="234">
        <v>3070712</v>
      </c>
      <c r="D43" s="234">
        <v>3070712</v>
      </c>
      <c r="E43" s="234"/>
      <c r="F43" s="234">
        <v>3070712</v>
      </c>
      <c r="G43" s="234"/>
      <c r="H43" s="234"/>
      <c r="I43" s="234"/>
      <c r="J43" s="234"/>
      <c r="K43" s="234"/>
      <c r="L43" s="234"/>
      <c r="M43" s="234"/>
      <c r="N43" s="234"/>
      <c r="O43" s="234"/>
    </row>
    <row r="44" s="216" customFormat="1" ht="21" customHeight="1" spans="1:15">
      <c r="A44" s="233" t="s">
        <v>173</v>
      </c>
      <c r="B44" s="233" t="s">
        <v>174</v>
      </c>
      <c r="C44" s="234">
        <v>1685424</v>
      </c>
      <c r="D44" s="234">
        <v>1685424</v>
      </c>
      <c r="E44" s="234">
        <v>1685424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4"/>
    </row>
    <row r="45" ht="21" customHeight="1" spans="1:15">
      <c r="A45" s="235" t="s">
        <v>175</v>
      </c>
      <c r="B45" s="235" t="s">
        <v>176</v>
      </c>
      <c r="C45" s="234">
        <v>1685424</v>
      </c>
      <c r="D45" s="234">
        <v>1685424</v>
      </c>
      <c r="E45" s="234">
        <v>1685424</v>
      </c>
      <c r="F45" s="234"/>
      <c r="G45" s="234"/>
      <c r="H45" s="234"/>
      <c r="I45" s="234"/>
      <c r="J45" s="234"/>
      <c r="K45" s="234"/>
      <c r="L45" s="234"/>
      <c r="M45" s="234"/>
      <c r="N45" s="234"/>
      <c r="O45" s="234"/>
    </row>
    <row r="46" ht="21" customHeight="1" spans="1:15">
      <c r="A46" s="236" t="s">
        <v>177</v>
      </c>
      <c r="B46" s="236" t="s">
        <v>178</v>
      </c>
      <c r="C46" s="234">
        <v>1685424</v>
      </c>
      <c r="D46" s="234">
        <v>1685424</v>
      </c>
      <c r="E46" s="234">
        <v>1685424</v>
      </c>
      <c r="F46" s="234"/>
      <c r="G46" s="234"/>
      <c r="H46" s="234"/>
      <c r="I46" s="234"/>
      <c r="J46" s="234"/>
      <c r="K46" s="234"/>
      <c r="L46" s="234"/>
      <c r="M46" s="234"/>
      <c r="N46" s="234"/>
      <c r="O46" s="234"/>
    </row>
    <row r="47" s="216" customFormat="1" ht="21" customHeight="1" spans="1:15">
      <c r="A47" s="233" t="s">
        <v>179</v>
      </c>
      <c r="B47" s="233" t="s">
        <v>180</v>
      </c>
      <c r="C47" s="234">
        <v>120000</v>
      </c>
      <c r="D47" s="234">
        <v>120000</v>
      </c>
      <c r="E47" s="234"/>
      <c r="F47" s="234">
        <v>120000</v>
      </c>
      <c r="G47" s="234"/>
      <c r="H47" s="234"/>
      <c r="I47" s="234"/>
      <c r="J47" s="234"/>
      <c r="K47" s="234"/>
      <c r="L47" s="234"/>
      <c r="M47" s="234"/>
      <c r="N47" s="234"/>
      <c r="O47" s="234"/>
    </row>
    <row r="48" ht="21" customHeight="1" spans="1:15">
      <c r="A48" s="235" t="s">
        <v>181</v>
      </c>
      <c r="B48" s="235" t="s">
        <v>182</v>
      </c>
      <c r="C48" s="234">
        <v>120000</v>
      </c>
      <c r="D48" s="234">
        <v>120000</v>
      </c>
      <c r="E48" s="234"/>
      <c r="F48" s="234">
        <v>120000</v>
      </c>
      <c r="G48" s="234"/>
      <c r="H48" s="234"/>
      <c r="I48" s="234"/>
      <c r="J48" s="234"/>
      <c r="K48" s="234"/>
      <c r="L48" s="234"/>
      <c r="M48" s="234"/>
      <c r="N48" s="234"/>
      <c r="O48" s="234"/>
    </row>
    <row r="49" ht="21" customHeight="1" spans="1:15">
      <c r="A49" s="236" t="s">
        <v>183</v>
      </c>
      <c r="B49" s="236" t="s">
        <v>184</v>
      </c>
      <c r="C49" s="234">
        <v>120000</v>
      </c>
      <c r="D49" s="234">
        <v>120000</v>
      </c>
      <c r="E49" s="234"/>
      <c r="F49" s="234">
        <v>120000</v>
      </c>
      <c r="G49" s="234"/>
      <c r="H49" s="234"/>
      <c r="I49" s="234"/>
      <c r="J49" s="234"/>
      <c r="K49" s="234"/>
      <c r="L49" s="234"/>
      <c r="M49" s="234"/>
      <c r="N49" s="234"/>
      <c r="O49" s="234"/>
    </row>
    <row r="50" ht="21" customHeight="1" spans="1:15">
      <c r="A50" s="237" t="s">
        <v>58</v>
      </c>
      <c r="B50" s="238"/>
      <c r="C50" s="234">
        <v>4424460.34</v>
      </c>
      <c r="D50" s="234">
        <v>44244605.34</v>
      </c>
      <c r="E50" s="234">
        <v>24349327.5</v>
      </c>
      <c r="F50" s="234">
        <v>19895277.84</v>
      </c>
      <c r="G50" s="234"/>
      <c r="H50" s="234"/>
      <c r="I50" s="234"/>
      <c r="J50" s="234"/>
      <c r="K50" s="234"/>
      <c r="L50" s="234"/>
      <c r="M50" s="234"/>
      <c r="N50" s="234"/>
      <c r="O50" s="234"/>
    </row>
  </sheetData>
  <mergeCells count="12">
    <mergeCell ref="A1:O1"/>
    <mergeCell ref="A2:O2"/>
    <mergeCell ref="A3:B3"/>
    <mergeCell ref="D4:F4"/>
    <mergeCell ref="J4:O4"/>
    <mergeCell ref="A50:B5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B34" sqref="B34"/>
    </sheetView>
  </sheetViews>
  <sheetFormatPr defaultColWidth="8.56666666666667" defaultRowHeight="12.75" customHeight="1" outlineLevelCol="3"/>
  <cols>
    <col min="1" max="4" width="35.5666666666667" customWidth="1"/>
  </cols>
  <sheetData>
    <row r="1" ht="15" customHeight="1" spans="1:4">
      <c r="A1" s="76"/>
      <c r="B1" s="80"/>
      <c r="C1" s="80"/>
      <c r="D1" s="80" t="s">
        <v>185</v>
      </c>
    </row>
    <row r="2" ht="41.25" customHeight="1" spans="1:4">
      <c r="A2" s="255" t="s">
        <v>186</v>
      </c>
    </row>
    <row r="3" ht="17.25" customHeight="1" spans="1:4">
      <c r="A3" s="78" t="s">
        <v>2</v>
      </c>
      <c r="B3" s="209"/>
      <c r="D3" s="80" t="s">
        <v>3</v>
      </c>
    </row>
    <row r="4" ht="17.25" customHeight="1" spans="1:4">
      <c r="A4" s="210" t="s">
        <v>4</v>
      </c>
      <c r="B4" s="211"/>
      <c r="C4" s="210" t="s">
        <v>5</v>
      </c>
      <c r="D4" s="211"/>
    </row>
    <row r="5" ht="18.75" customHeight="1" spans="1:4">
      <c r="A5" s="210" t="s">
        <v>6</v>
      </c>
      <c r="B5" s="210" t="s">
        <v>7</v>
      </c>
      <c r="C5" s="210" t="s">
        <v>8</v>
      </c>
      <c r="D5" s="210" t="s">
        <v>7</v>
      </c>
    </row>
    <row r="6" ht="16.5" customHeight="1" spans="1:4">
      <c r="A6" s="212" t="s">
        <v>187</v>
      </c>
      <c r="B6" s="111">
        <v>44244605.34</v>
      </c>
      <c r="C6" s="212" t="s">
        <v>188</v>
      </c>
      <c r="D6" s="111">
        <v>44244605.34</v>
      </c>
    </row>
    <row r="7" ht="16.5" customHeight="1" spans="1:4">
      <c r="A7" s="212" t="s">
        <v>189</v>
      </c>
      <c r="B7" s="111">
        <v>44244605.34</v>
      </c>
      <c r="C7" s="212" t="s">
        <v>190</v>
      </c>
      <c r="D7" s="111">
        <v>31985362.34</v>
      </c>
    </row>
    <row r="8" ht="16.5" customHeight="1" spans="1:4">
      <c r="A8" s="212" t="s">
        <v>191</v>
      </c>
      <c r="B8" s="111"/>
      <c r="C8" s="212" t="s">
        <v>192</v>
      </c>
      <c r="D8" s="111"/>
    </row>
    <row r="9" ht="16.5" customHeight="1" spans="1:4">
      <c r="A9" s="212" t="s">
        <v>193</v>
      </c>
      <c r="B9" s="111"/>
      <c r="C9" s="212" t="s">
        <v>194</v>
      </c>
      <c r="D9" s="111"/>
    </row>
    <row r="10" ht="16.5" customHeight="1" spans="1:4">
      <c r="A10" s="212" t="s">
        <v>195</v>
      </c>
      <c r="B10" s="111"/>
      <c r="C10" s="212" t="s">
        <v>196</v>
      </c>
      <c r="D10" s="111"/>
    </row>
    <row r="11" ht="16.5" customHeight="1" spans="1:4">
      <c r="A11" s="212" t="s">
        <v>189</v>
      </c>
      <c r="B11" s="111"/>
      <c r="C11" s="212" t="s">
        <v>197</v>
      </c>
      <c r="D11" s="111"/>
    </row>
    <row r="12" ht="16.5" customHeight="1" spans="1:4">
      <c r="A12" s="26" t="s">
        <v>191</v>
      </c>
      <c r="B12" s="111"/>
      <c r="C12" s="98" t="s">
        <v>198</v>
      </c>
      <c r="D12" s="111"/>
    </row>
    <row r="13" ht="16.5" customHeight="1" spans="1:4">
      <c r="A13" s="26" t="s">
        <v>193</v>
      </c>
      <c r="B13" s="111"/>
      <c r="C13" s="98" t="s">
        <v>199</v>
      </c>
      <c r="D13" s="111"/>
    </row>
    <row r="14" ht="16.5" customHeight="1" spans="1:4">
      <c r="A14" s="213"/>
      <c r="B14" s="111"/>
      <c r="C14" s="98" t="s">
        <v>200</v>
      </c>
      <c r="D14" s="111">
        <v>4104383</v>
      </c>
    </row>
    <row r="15" ht="16.5" customHeight="1" spans="1:4">
      <c r="A15" s="213"/>
      <c r="B15" s="111"/>
      <c r="C15" s="98" t="s">
        <v>201</v>
      </c>
      <c r="D15" s="111">
        <v>2249040</v>
      </c>
    </row>
    <row r="16" ht="16.5" customHeight="1" spans="1:4">
      <c r="A16" s="213"/>
      <c r="B16" s="111"/>
      <c r="C16" s="98" t="s">
        <v>202</v>
      </c>
      <c r="D16" s="111">
        <v>80000</v>
      </c>
    </row>
    <row r="17" ht="16.5" customHeight="1" spans="1:4">
      <c r="A17" s="213"/>
      <c r="B17" s="111"/>
      <c r="C17" s="98" t="s">
        <v>203</v>
      </c>
      <c r="D17" s="111"/>
    </row>
    <row r="18" ht="16.5" customHeight="1" spans="1:4">
      <c r="A18" s="213"/>
      <c r="B18" s="111"/>
      <c r="C18" s="98" t="s">
        <v>204</v>
      </c>
      <c r="D18" s="111">
        <v>4020396</v>
      </c>
    </row>
    <row r="19" ht="16.5" customHeight="1" spans="1:4">
      <c r="A19" s="213"/>
      <c r="B19" s="111"/>
      <c r="C19" s="98" t="s">
        <v>205</v>
      </c>
      <c r="D19" s="111"/>
    </row>
    <row r="20" ht="16.5" customHeight="1" spans="1:4">
      <c r="A20" s="213"/>
      <c r="B20" s="111"/>
      <c r="C20" s="98" t="s">
        <v>206</v>
      </c>
      <c r="D20" s="111"/>
    </row>
    <row r="21" ht="16.5" customHeight="1" spans="1:4">
      <c r="A21" s="213"/>
      <c r="B21" s="111"/>
      <c r="C21" s="98" t="s">
        <v>207</v>
      </c>
      <c r="D21" s="111"/>
    </row>
    <row r="22" ht="16.5" customHeight="1" spans="1:4">
      <c r="A22" s="213"/>
      <c r="B22" s="111"/>
      <c r="C22" s="98" t="s">
        <v>208</v>
      </c>
      <c r="D22" s="111"/>
    </row>
    <row r="23" ht="16.5" customHeight="1" spans="1:4">
      <c r="A23" s="213"/>
      <c r="B23" s="111"/>
      <c r="C23" s="98" t="s">
        <v>209</v>
      </c>
      <c r="D23" s="111"/>
    </row>
    <row r="24" ht="16.5" customHeight="1" spans="1:4">
      <c r="A24" s="213"/>
      <c r="B24" s="111"/>
      <c r="C24" s="98" t="s">
        <v>210</v>
      </c>
      <c r="D24" s="111"/>
    </row>
    <row r="25" ht="16.5" customHeight="1" spans="1:4">
      <c r="A25" s="213"/>
      <c r="B25" s="111"/>
      <c r="C25" s="98" t="s">
        <v>211</v>
      </c>
      <c r="D25" s="111">
        <v>1685424</v>
      </c>
    </row>
    <row r="26" ht="16.5" customHeight="1" spans="1:4">
      <c r="A26" s="213"/>
      <c r="B26" s="111"/>
      <c r="C26" s="98" t="s">
        <v>212</v>
      </c>
      <c r="D26" s="111"/>
    </row>
    <row r="27" ht="16.5" customHeight="1" spans="1:4">
      <c r="A27" s="213"/>
      <c r="B27" s="111"/>
      <c r="C27" s="98" t="s">
        <v>213</v>
      </c>
      <c r="D27" s="111"/>
    </row>
    <row r="28" ht="16.5" customHeight="1" spans="1:4">
      <c r="A28" s="213"/>
      <c r="B28" s="111"/>
      <c r="C28" s="98" t="s">
        <v>214</v>
      </c>
      <c r="D28" s="111">
        <v>120000</v>
      </c>
    </row>
    <row r="29" ht="16.5" customHeight="1" spans="1:4">
      <c r="A29" s="213"/>
      <c r="B29" s="111"/>
      <c r="C29" s="98" t="s">
        <v>215</v>
      </c>
      <c r="D29" s="111"/>
    </row>
    <row r="30" ht="16.5" customHeight="1" spans="1:4">
      <c r="A30" s="213"/>
      <c r="B30" s="111"/>
      <c r="C30" s="98" t="s">
        <v>216</v>
      </c>
      <c r="D30" s="111"/>
    </row>
    <row r="31" ht="16.5" customHeight="1" spans="1:4">
      <c r="A31" s="213"/>
      <c r="B31" s="111"/>
      <c r="C31" s="26" t="s">
        <v>217</v>
      </c>
      <c r="D31" s="111"/>
    </row>
    <row r="32" ht="16.5" customHeight="1" spans="1:4">
      <c r="A32" s="213"/>
      <c r="B32" s="111"/>
      <c r="C32" s="26" t="s">
        <v>218</v>
      </c>
      <c r="D32" s="111"/>
    </row>
    <row r="33" ht="16.5" customHeight="1" spans="1:4">
      <c r="A33" s="213"/>
      <c r="B33" s="111"/>
      <c r="C33" s="22" t="s">
        <v>219</v>
      </c>
      <c r="D33" s="111"/>
    </row>
    <row r="34" ht="15" customHeight="1" spans="1:4">
      <c r="A34" s="214" t="s">
        <v>52</v>
      </c>
      <c r="B34" s="215">
        <v>44244605.34</v>
      </c>
      <c r="C34" s="214" t="s">
        <v>53</v>
      </c>
      <c r="D34" s="215">
        <f>SUM(D7:D33)</f>
        <v>44244605.34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0"/>
  <sheetViews>
    <sheetView showZeros="0" workbookViewId="0">
      <selection activeCell="A43" sqref="$A43:$XFD43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1:7">
      <c r="D1" s="186"/>
      <c r="F1" s="187"/>
      <c r="G1" s="188" t="s">
        <v>220</v>
      </c>
    </row>
    <row r="2" ht="41.25" customHeight="1" spans="1:7">
      <c r="A2" s="189" t="s">
        <v>221</v>
      </c>
      <c r="B2" s="189"/>
      <c r="C2" s="189"/>
      <c r="D2" s="189"/>
      <c r="E2" s="189"/>
      <c r="F2" s="189"/>
      <c r="G2" s="189"/>
    </row>
    <row r="3" ht="18" customHeight="1" spans="1:7">
      <c r="A3" s="190" t="s">
        <v>2</v>
      </c>
      <c r="F3" s="191"/>
      <c r="G3" s="188" t="s">
        <v>3</v>
      </c>
    </row>
    <row r="4" ht="20.25" customHeight="1" spans="1:7">
      <c r="A4" s="192" t="s">
        <v>222</v>
      </c>
      <c r="B4" s="193"/>
      <c r="C4" s="194" t="s">
        <v>58</v>
      </c>
      <c r="D4" s="195" t="s">
        <v>80</v>
      </c>
      <c r="E4" s="196"/>
      <c r="F4" s="197"/>
      <c r="G4" s="198" t="s">
        <v>81</v>
      </c>
    </row>
    <row r="5" ht="20.25" customHeight="1" spans="1:7">
      <c r="A5" s="199" t="s">
        <v>77</v>
      </c>
      <c r="B5" s="199" t="s">
        <v>78</v>
      </c>
      <c r="C5" s="200"/>
      <c r="D5" s="201" t="s">
        <v>60</v>
      </c>
      <c r="E5" s="201" t="s">
        <v>223</v>
      </c>
      <c r="F5" s="201" t="s">
        <v>224</v>
      </c>
      <c r="G5" s="202"/>
    </row>
    <row r="6" ht="15" customHeight="1" spans="1:7">
      <c r="A6" s="203" t="s">
        <v>87</v>
      </c>
      <c r="B6" s="203" t="s">
        <v>88</v>
      </c>
      <c r="C6" s="203" t="s">
        <v>89</v>
      </c>
      <c r="D6" s="203" t="s">
        <v>90</v>
      </c>
      <c r="E6" s="203" t="s">
        <v>91</v>
      </c>
      <c r="F6" s="203" t="s">
        <v>92</v>
      </c>
      <c r="G6" s="203" t="s">
        <v>93</v>
      </c>
    </row>
    <row r="7" ht="18" customHeight="1" spans="1:7">
      <c r="A7" s="204" t="s">
        <v>102</v>
      </c>
      <c r="B7" s="204" t="s">
        <v>103</v>
      </c>
      <c r="C7" s="111">
        <v>31985362.34</v>
      </c>
      <c r="D7" s="111">
        <v>15555496.5</v>
      </c>
      <c r="E7" s="111">
        <v>14048496.5</v>
      </c>
      <c r="F7" s="111">
        <v>1507000</v>
      </c>
      <c r="G7" s="111">
        <v>16429865.84</v>
      </c>
    </row>
    <row r="8" ht="18" customHeight="1" spans="1:7">
      <c r="A8" s="205" t="s">
        <v>104</v>
      </c>
      <c r="B8" s="205" t="s">
        <v>105</v>
      </c>
      <c r="C8" s="111">
        <v>208166</v>
      </c>
      <c r="D8" s="111">
        <v>168166</v>
      </c>
      <c r="E8" s="111">
        <v>151836</v>
      </c>
      <c r="F8" s="111">
        <v>16330</v>
      </c>
      <c r="G8" s="111">
        <v>40000</v>
      </c>
    </row>
    <row r="9" ht="18" customHeight="1" spans="1:7">
      <c r="A9" s="206" t="s">
        <v>106</v>
      </c>
      <c r="B9" s="206" t="s">
        <v>107</v>
      </c>
      <c r="C9" s="111">
        <v>208166</v>
      </c>
      <c r="D9" s="111">
        <v>168166</v>
      </c>
      <c r="E9" s="111">
        <v>151836</v>
      </c>
      <c r="F9" s="111">
        <v>16330</v>
      </c>
      <c r="G9" s="111">
        <v>40000</v>
      </c>
    </row>
    <row r="10" ht="18" customHeight="1" spans="1:7">
      <c r="A10" s="205" t="s">
        <v>108</v>
      </c>
      <c r="B10" s="205" t="s">
        <v>109</v>
      </c>
      <c r="C10" s="111">
        <v>16005845.5</v>
      </c>
      <c r="D10" s="111">
        <v>14489845.5</v>
      </c>
      <c r="E10" s="111">
        <v>13317855.5</v>
      </c>
      <c r="F10" s="111">
        <v>1171990</v>
      </c>
      <c r="G10" s="111">
        <v>1516000</v>
      </c>
    </row>
    <row r="11" ht="18" customHeight="1" spans="1:7">
      <c r="A11" s="206" t="s">
        <v>110</v>
      </c>
      <c r="B11" s="206" t="s">
        <v>107</v>
      </c>
      <c r="C11" s="111">
        <v>6027372.5</v>
      </c>
      <c r="D11" s="111">
        <v>6027372.5</v>
      </c>
      <c r="E11" s="111">
        <v>5326042.5</v>
      </c>
      <c r="F11" s="111">
        <v>701330</v>
      </c>
      <c r="G11" s="111"/>
    </row>
    <row r="12" ht="18" customHeight="1" spans="1:7">
      <c r="A12" s="206" t="s">
        <v>111</v>
      </c>
      <c r="B12" s="206" t="s">
        <v>112</v>
      </c>
      <c r="C12" s="111">
        <v>8462473</v>
      </c>
      <c r="D12" s="111">
        <v>8462473</v>
      </c>
      <c r="E12" s="111">
        <v>7991813</v>
      </c>
      <c r="F12" s="111">
        <v>470660</v>
      </c>
      <c r="G12" s="111"/>
    </row>
    <row r="13" ht="18" customHeight="1" spans="1:7">
      <c r="A13" s="206" t="s">
        <v>113</v>
      </c>
      <c r="B13" s="206" t="s">
        <v>114</v>
      </c>
      <c r="C13" s="111">
        <v>1516000</v>
      </c>
      <c r="D13" s="111"/>
      <c r="E13" s="111"/>
      <c r="F13" s="111"/>
      <c r="G13" s="111">
        <v>1516000</v>
      </c>
    </row>
    <row r="14" ht="18" customHeight="1" spans="1:7">
      <c r="A14" s="205" t="s">
        <v>115</v>
      </c>
      <c r="B14" s="205" t="s">
        <v>116</v>
      </c>
      <c r="C14" s="111">
        <v>600050</v>
      </c>
      <c r="D14" s="111">
        <v>600050</v>
      </c>
      <c r="E14" s="111">
        <v>314030</v>
      </c>
      <c r="F14" s="111">
        <v>286020</v>
      </c>
      <c r="G14" s="111"/>
    </row>
    <row r="15" ht="18" customHeight="1" spans="1:7">
      <c r="A15" s="206" t="s">
        <v>117</v>
      </c>
      <c r="B15" s="206" t="s">
        <v>107</v>
      </c>
      <c r="C15" s="111">
        <v>600050</v>
      </c>
      <c r="D15" s="111">
        <v>600050</v>
      </c>
      <c r="E15" s="111">
        <v>314030</v>
      </c>
      <c r="F15" s="111">
        <v>286020</v>
      </c>
      <c r="G15" s="111"/>
    </row>
    <row r="16" ht="18" customHeight="1" spans="1:7">
      <c r="A16" s="205" t="s">
        <v>118</v>
      </c>
      <c r="B16" s="205" t="s">
        <v>119</v>
      </c>
      <c r="C16" s="111">
        <v>381435</v>
      </c>
      <c r="D16" s="111">
        <v>297435</v>
      </c>
      <c r="E16" s="111">
        <v>264775</v>
      </c>
      <c r="F16" s="111">
        <v>32660</v>
      </c>
      <c r="G16" s="111">
        <v>84000</v>
      </c>
    </row>
    <row r="17" ht="18" customHeight="1" spans="1:7">
      <c r="A17" s="206" t="s">
        <v>120</v>
      </c>
      <c r="B17" s="206" t="s">
        <v>107</v>
      </c>
      <c r="C17" s="111">
        <v>297435</v>
      </c>
      <c r="D17" s="111">
        <v>297435</v>
      </c>
      <c r="E17" s="111">
        <v>264775</v>
      </c>
      <c r="F17" s="111">
        <v>32660</v>
      </c>
      <c r="G17" s="111"/>
    </row>
    <row r="18" ht="18" customHeight="1" spans="1:7">
      <c r="A18" s="206" t="s">
        <v>121</v>
      </c>
      <c r="B18" s="206" t="s">
        <v>122</v>
      </c>
      <c r="C18" s="111">
        <v>84000</v>
      </c>
      <c r="D18" s="111"/>
      <c r="E18" s="111"/>
      <c r="F18" s="111"/>
      <c r="G18" s="111">
        <v>84000</v>
      </c>
    </row>
    <row r="19" ht="18" customHeight="1" spans="1:7">
      <c r="A19" s="205" t="s">
        <v>123</v>
      </c>
      <c r="B19" s="205" t="s">
        <v>124</v>
      </c>
      <c r="C19" s="111">
        <v>14789865.84</v>
      </c>
      <c r="D19" s="111"/>
      <c r="E19" s="111"/>
      <c r="F19" s="111"/>
      <c r="G19" s="111">
        <v>14789865.84</v>
      </c>
    </row>
    <row r="20" ht="18" customHeight="1" spans="1:7">
      <c r="A20" s="206" t="s">
        <v>125</v>
      </c>
      <c r="B20" s="206" t="s">
        <v>126</v>
      </c>
      <c r="C20" s="111">
        <v>14789865.84</v>
      </c>
      <c r="D20" s="111"/>
      <c r="E20" s="111"/>
      <c r="F20" s="111"/>
      <c r="G20" s="111">
        <v>14789865.84</v>
      </c>
    </row>
    <row r="21" ht="18" customHeight="1" spans="1:7">
      <c r="A21" s="204" t="s">
        <v>127</v>
      </c>
      <c r="B21" s="204" t="s">
        <v>128</v>
      </c>
      <c r="C21" s="111">
        <v>4104383</v>
      </c>
      <c r="D21" s="111">
        <v>3909683</v>
      </c>
      <c r="E21" s="111">
        <v>3844283</v>
      </c>
      <c r="F21" s="111">
        <v>65400</v>
      </c>
      <c r="G21" s="111">
        <v>194700</v>
      </c>
    </row>
    <row r="22" ht="18" customHeight="1" spans="1:7">
      <c r="A22" s="205" t="s">
        <v>129</v>
      </c>
      <c r="B22" s="205" t="s">
        <v>130</v>
      </c>
      <c r="C22" s="111">
        <v>3909683</v>
      </c>
      <c r="D22" s="111">
        <v>3909683</v>
      </c>
      <c r="E22" s="111">
        <v>3844283</v>
      </c>
      <c r="F22" s="111">
        <v>65400</v>
      </c>
      <c r="G22" s="111"/>
    </row>
    <row r="23" ht="18" customHeight="1" spans="1:7">
      <c r="A23" s="206" t="s">
        <v>131</v>
      </c>
      <c r="B23" s="206" t="s">
        <v>132</v>
      </c>
      <c r="C23" s="111">
        <v>825600</v>
      </c>
      <c r="D23" s="111">
        <v>825600</v>
      </c>
      <c r="E23" s="111">
        <v>794400</v>
      </c>
      <c r="F23" s="111">
        <v>31200</v>
      </c>
      <c r="G23" s="111"/>
    </row>
    <row r="24" ht="18" customHeight="1" spans="1:7">
      <c r="A24" s="206" t="s">
        <v>133</v>
      </c>
      <c r="B24" s="206" t="s">
        <v>134</v>
      </c>
      <c r="C24" s="111">
        <v>826200</v>
      </c>
      <c r="D24" s="111">
        <v>826200</v>
      </c>
      <c r="E24" s="111">
        <v>792000</v>
      </c>
      <c r="F24" s="111">
        <v>34200</v>
      </c>
      <c r="G24" s="111"/>
    </row>
    <row r="25" ht="18" customHeight="1" spans="1:7">
      <c r="A25" s="206" t="s">
        <v>135</v>
      </c>
      <c r="B25" s="206" t="s">
        <v>136</v>
      </c>
      <c r="C25" s="111">
        <v>2134796</v>
      </c>
      <c r="D25" s="111">
        <v>2134796</v>
      </c>
      <c r="E25" s="111">
        <v>2134796</v>
      </c>
      <c r="F25" s="111"/>
      <c r="G25" s="111"/>
    </row>
    <row r="26" ht="18" customHeight="1" spans="1:7">
      <c r="A26" s="206" t="s">
        <v>137</v>
      </c>
      <c r="B26" s="206" t="s">
        <v>138</v>
      </c>
      <c r="C26" s="111">
        <v>123087</v>
      </c>
      <c r="D26" s="111">
        <v>123087</v>
      </c>
      <c r="E26" s="111">
        <v>123087</v>
      </c>
      <c r="F26" s="111"/>
      <c r="G26" s="111"/>
    </row>
    <row r="27" ht="18" customHeight="1" spans="1:7">
      <c r="A27" s="205" t="s">
        <v>139</v>
      </c>
      <c r="B27" s="205" t="s">
        <v>140</v>
      </c>
      <c r="C27" s="111">
        <v>194700</v>
      </c>
      <c r="D27" s="111"/>
      <c r="E27" s="111"/>
      <c r="F27" s="111"/>
      <c r="G27" s="111">
        <v>194700</v>
      </c>
    </row>
    <row r="28" ht="18" customHeight="1" spans="1:7">
      <c r="A28" s="206" t="s">
        <v>141</v>
      </c>
      <c r="B28" s="206" t="s">
        <v>142</v>
      </c>
      <c r="C28" s="111">
        <v>121704</v>
      </c>
      <c r="D28" s="111"/>
      <c r="E28" s="111"/>
      <c r="F28" s="111"/>
      <c r="G28" s="111">
        <v>121704</v>
      </c>
    </row>
    <row r="29" ht="18" customHeight="1" spans="1:7">
      <c r="A29" s="206" t="s">
        <v>143</v>
      </c>
      <c r="B29" s="206" t="s">
        <v>144</v>
      </c>
      <c r="C29" s="111">
        <v>72996</v>
      </c>
      <c r="D29" s="111"/>
      <c r="E29" s="111"/>
      <c r="F29" s="111"/>
      <c r="G29" s="111">
        <v>72996</v>
      </c>
    </row>
    <row r="30" ht="18" customHeight="1" spans="1:7">
      <c r="A30" s="204" t="s">
        <v>145</v>
      </c>
      <c r="B30" s="204" t="s">
        <v>146</v>
      </c>
      <c r="C30" s="111">
        <v>2249040</v>
      </c>
      <c r="D30" s="111">
        <v>2249040</v>
      </c>
      <c r="E30" s="111">
        <v>2249040</v>
      </c>
      <c r="F30" s="111"/>
      <c r="G30" s="111"/>
    </row>
    <row r="31" ht="18" customHeight="1" spans="1:7">
      <c r="A31" s="205" t="s">
        <v>147</v>
      </c>
      <c r="B31" s="205" t="s">
        <v>148</v>
      </c>
      <c r="C31" s="111">
        <v>2249040</v>
      </c>
      <c r="D31" s="111">
        <v>2249040</v>
      </c>
      <c r="E31" s="111">
        <v>2249040</v>
      </c>
      <c r="F31" s="111"/>
      <c r="G31" s="111"/>
    </row>
    <row r="32" ht="18" customHeight="1" spans="1:7">
      <c r="A32" s="206" t="s">
        <v>149</v>
      </c>
      <c r="B32" s="206" t="s">
        <v>150</v>
      </c>
      <c r="C32" s="111">
        <v>455566</v>
      </c>
      <c r="D32" s="111">
        <v>455566</v>
      </c>
      <c r="E32" s="111">
        <v>455566</v>
      </c>
      <c r="F32" s="111"/>
      <c r="G32" s="111"/>
    </row>
    <row r="33" ht="18" customHeight="1" spans="1:7">
      <c r="A33" s="206" t="s">
        <v>151</v>
      </c>
      <c r="B33" s="206" t="s">
        <v>152</v>
      </c>
      <c r="C33" s="111">
        <v>674555</v>
      </c>
      <c r="D33" s="111">
        <v>674555</v>
      </c>
      <c r="E33" s="111">
        <v>674555</v>
      </c>
      <c r="F33" s="111"/>
      <c r="G33" s="111"/>
    </row>
    <row r="34" ht="18" customHeight="1" spans="1:7">
      <c r="A34" s="206" t="s">
        <v>153</v>
      </c>
      <c r="B34" s="206" t="s">
        <v>154</v>
      </c>
      <c r="C34" s="111">
        <v>1082565</v>
      </c>
      <c r="D34" s="111">
        <v>1082565</v>
      </c>
      <c r="E34" s="111">
        <v>1082565</v>
      </c>
      <c r="F34" s="111"/>
      <c r="G34" s="111"/>
    </row>
    <row r="35" ht="18" customHeight="1" spans="1:7">
      <c r="A35" s="206" t="s">
        <v>155</v>
      </c>
      <c r="B35" s="206" t="s">
        <v>156</v>
      </c>
      <c r="C35" s="111">
        <v>36354</v>
      </c>
      <c r="D35" s="111">
        <v>36354</v>
      </c>
      <c r="E35" s="111">
        <v>36354</v>
      </c>
      <c r="F35" s="111"/>
      <c r="G35" s="111"/>
    </row>
    <row r="36" ht="18" customHeight="1" spans="1:7">
      <c r="A36" s="204" t="s">
        <v>157</v>
      </c>
      <c r="B36" s="204" t="s">
        <v>158</v>
      </c>
      <c r="C36" s="111">
        <v>80000</v>
      </c>
      <c r="D36" s="111"/>
      <c r="E36" s="111"/>
      <c r="F36" s="111"/>
      <c r="G36" s="111">
        <v>80000</v>
      </c>
    </row>
    <row r="37" ht="18" customHeight="1" spans="1:7">
      <c r="A37" s="205" t="s">
        <v>159</v>
      </c>
      <c r="B37" s="205" t="s">
        <v>160</v>
      </c>
      <c r="C37" s="111">
        <v>80000</v>
      </c>
      <c r="D37" s="111"/>
      <c r="E37" s="111"/>
      <c r="F37" s="111"/>
      <c r="G37" s="111">
        <v>80000</v>
      </c>
    </row>
    <row r="38" ht="18" customHeight="1" spans="1:7">
      <c r="A38" s="206" t="s">
        <v>161</v>
      </c>
      <c r="B38" s="206" t="s">
        <v>162</v>
      </c>
      <c r="C38" s="111">
        <v>80000</v>
      </c>
      <c r="D38" s="111"/>
      <c r="E38" s="111"/>
      <c r="F38" s="111"/>
      <c r="G38" s="111">
        <v>80000</v>
      </c>
    </row>
    <row r="39" ht="18" customHeight="1" spans="1:7">
      <c r="A39" s="204" t="s">
        <v>163</v>
      </c>
      <c r="B39" s="204" t="s">
        <v>164</v>
      </c>
      <c r="C39" s="111">
        <v>4020396</v>
      </c>
      <c r="D39" s="111">
        <v>949684</v>
      </c>
      <c r="E39" s="111">
        <v>904674</v>
      </c>
      <c r="F39" s="111">
        <v>45010</v>
      </c>
      <c r="G39" s="111">
        <v>3070712</v>
      </c>
    </row>
    <row r="40" ht="18" customHeight="1" spans="1:7">
      <c r="A40" s="205" t="s">
        <v>165</v>
      </c>
      <c r="B40" s="205" t="s">
        <v>166</v>
      </c>
      <c r="C40" s="111">
        <v>949684</v>
      </c>
      <c r="D40" s="111">
        <v>949684</v>
      </c>
      <c r="E40" s="111">
        <v>904674</v>
      </c>
      <c r="F40" s="111">
        <v>45010</v>
      </c>
      <c r="G40" s="111"/>
    </row>
    <row r="41" ht="18" customHeight="1" spans="1:7">
      <c r="A41" s="206" t="s">
        <v>167</v>
      </c>
      <c r="B41" s="206" t="s">
        <v>168</v>
      </c>
      <c r="C41" s="111">
        <v>949684</v>
      </c>
      <c r="D41" s="111">
        <v>949684</v>
      </c>
      <c r="E41" s="111">
        <v>904674</v>
      </c>
      <c r="F41" s="111">
        <v>45010</v>
      </c>
      <c r="G41" s="111"/>
    </row>
    <row r="42" ht="18" customHeight="1" spans="1:7">
      <c r="A42" s="205" t="s">
        <v>169</v>
      </c>
      <c r="B42" s="205" t="s">
        <v>170</v>
      </c>
      <c r="C42" s="111">
        <v>3070712</v>
      </c>
      <c r="D42" s="111"/>
      <c r="E42" s="111"/>
      <c r="F42" s="111"/>
      <c r="G42" s="111">
        <v>3070712</v>
      </c>
    </row>
    <row r="43" ht="18" customHeight="1" spans="1:7">
      <c r="A43" s="206" t="s">
        <v>171</v>
      </c>
      <c r="B43" s="206" t="s">
        <v>172</v>
      </c>
      <c r="C43" s="111">
        <v>3070712</v>
      </c>
      <c r="D43" s="111"/>
      <c r="E43" s="111"/>
      <c r="F43" s="111"/>
      <c r="G43" s="111">
        <v>3070712</v>
      </c>
    </row>
    <row r="44" ht="18" customHeight="1" spans="1:7">
      <c r="A44" s="204" t="s">
        <v>173</v>
      </c>
      <c r="B44" s="204" t="s">
        <v>174</v>
      </c>
      <c r="C44" s="111">
        <v>1685424</v>
      </c>
      <c r="D44" s="111">
        <v>1685424</v>
      </c>
      <c r="E44" s="111">
        <v>1685424</v>
      </c>
      <c r="F44" s="111"/>
      <c r="G44" s="111"/>
    </row>
    <row r="45" ht="18" customHeight="1" spans="1:7">
      <c r="A45" s="205" t="s">
        <v>175</v>
      </c>
      <c r="B45" s="205" t="s">
        <v>176</v>
      </c>
      <c r="C45" s="111">
        <v>1685424</v>
      </c>
      <c r="D45" s="111">
        <v>1685424</v>
      </c>
      <c r="E45" s="111">
        <v>1685424</v>
      </c>
      <c r="F45" s="111"/>
      <c r="G45" s="111"/>
    </row>
    <row r="46" ht="18" customHeight="1" spans="1:7">
      <c r="A46" s="206" t="s">
        <v>177</v>
      </c>
      <c r="B46" s="206" t="s">
        <v>178</v>
      </c>
      <c r="C46" s="111">
        <v>1685424</v>
      </c>
      <c r="D46" s="111">
        <v>1685424</v>
      </c>
      <c r="E46" s="111">
        <v>1685424</v>
      </c>
      <c r="F46" s="111"/>
      <c r="G46" s="111"/>
    </row>
    <row r="47" ht="18" customHeight="1" spans="1:7">
      <c r="A47" s="204" t="s">
        <v>179</v>
      </c>
      <c r="B47" s="204" t="s">
        <v>180</v>
      </c>
      <c r="C47" s="111">
        <v>120000</v>
      </c>
      <c r="D47" s="111"/>
      <c r="E47" s="111"/>
      <c r="F47" s="111"/>
      <c r="G47" s="111">
        <v>120000</v>
      </c>
    </row>
    <row r="48" ht="18" customHeight="1" spans="1:7">
      <c r="A48" s="205" t="s">
        <v>181</v>
      </c>
      <c r="B48" s="205" t="s">
        <v>182</v>
      </c>
      <c r="C48" s="111">
        <v>120000</v>
      </c>
      <c r="D48" s="111"/>
      <c r="E48" s="111"/>
      <c r="F48" s="111"/>
      <c r="G48" s="111">
        <v>120000</v>
      </c>
    </row>
    <row r="49" ht="18" customHeight="1" spans="1:7">
      <c r="A49" s="206" t="s">
        <v>183</v>
      </c>
      <c r="B49" s="206" t="s">
        <v>184</v>
      </c>
      <c r="C49" s="111">
        <v>120000</v>
      </c>
      <c r="D49" s="111"/>
      <c r="E49" s="111"/>
      <c r="F49" s="111"/>
      <c r="G49" s="111">
        <v>120000</v>
      </c>
    </row>
    <row r="50" ht="18" customHeight="1" spans="1:7">
      <c r="A50" s="207" t="s">
        <v>225</v>
      </c>
      <c r="B50" s="208" t="s">
        <v>225</v>
      </c>
      <c r="C50" s="111">
        <v>44244605.34</v>
      </c>
      <c r="D50" s="111">
        <v>24349327.5</v>
      </c>
      <c r="E50" s="111">
        <v>22731917.5</v>
      </c>
      <c r="F50" s="111">
        <v>1617410</v>
      </c>
      <c r="G50" s="111">
        <v>19895277.84</v>
      </c>
    </row>
  </sheetData>
  <mergeCells count="6">
    <mergeCell ref="A2:G2"/>
    <mergeCell ref="A4:B4"/>
    <mergeCell ref="D4:F4"/>
    <mergeCell ref="A50:B5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333333333333" customWidth="1"/>
  </cols>
  <sheetData>
    <row r="1" customHeight="1" spans="1:6">
      <c r="A1" s="77"/>
      <c r="B1" s="77"/>
      <c r="C1" s="77"/>
      <c r="D1" s="77"/>
      <c r="E1" s="76"/>
      <c r="F1" s="182" t="s">
        <v>226</v>
      </c>
    </row>
    <row r="2" ht="41.25" customHeight="1" spans="1:6">
      <c r="A2" s="183" t="s">
        <v>227</v>
      </c>
      <c r="B2" s="77"/>
      <c r="C2" s="77"/>
      <c r="D2" s="77"/>
      <c r="E2" s="76"/>
      <c r="F2" s="77"/>
    </row>
    <row r="3" customHeight="1" spans="1:6">
      <c r="A3" s="140" t="s">
        <v>2</v>
      </c>
      <c r="B3" s="184"/>
      <c r="D3" s="77"/>
      <c r="E3" s="76"/>
      <c r="F3" s="81" t="s">
        <v>3</v>
      </c>
    </row>
    <row r="4" ht="27" customHeight="1" spans="1:6">
      <c r="A4" s="82" t="s">
        <v>228</v>
      </c>
      <c r="B4" s="82" t="s">
        <v>229</v>
      </c>
      <c r="C4" s="84" t="s">
        <v>230</v>
      </c>
      <c r="D4" s="82"/>
      <c r="E4" s="83"/>
      <c r="F4" s="82" t="s">
        <v>231</v>
      </c>
    </row>
    <row r="5" ht="28.5" customHeight="1" spans="1:6">
      <c r="A5" s="185"/>
      <c r="B5" s="86"/>
      <c r="C5" s="83" t="s">
        <v>60</v>
      </c>
      <c r="D5" s="83" t="s">
        <v>232</v>
      </c>
      <c r="E5" s="83" t="s">
        <v>233</v>
      </c>
      <c r="F5" s="85"/>
    </row>
    <row r="6" ht="17.25" customHeight="1" spans="1:6">
      <c r="A6" s="88" t="s">
        <v>87</v>
      </c>
      <c r="B6" s="88" t="s">
        <v>88</v>
      </c>
      <c r="C6" s="88" t="s">
        <v>89</v>
      </c>
      <c r="D6" s="88" t="s">
        <v>90</v>
      </c>
      <c r="E6" s="88" t="s">
        <v>91</v>
      </c>
      <c r="F6" s="88" t="s">
        <v>92</v>
      </c>
    </row>
    <row r="7" ht="17.25" customHeight="1" spans="1:6">
      <c r="A7" s="111">
        <v>172000</v>
      </c>
      <c r="B7" s="111"/>
      <c r="C7" s="111">
        <v>149000</v>
      </c>
      <c r="D7" s="111"/>
      <c r="E7" s="111">
        <v>149000</v>
      </c>
      <c r="F7" s="111">
        <v>23000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48"/>
  <sheetViews>
    <sheetView showZeros="0" topLeftCell="A44" workbookViewId="0">
      <selection activeCell="C16" sqref="C16"/>
    </sheetView>
  </sheetViews>
  <sheetFormatPr defaultColWidth="9.13333333333333" defaultRowHeight="14.25" customHeight="1"/>
  <cols>
    <col min="1" max="2" width="32.85" customWidth="1"/>
    <col min="3" max="3" width="20.7083333333333" customWidth="1"/>
    <col min="4" max="4" width="31.275" customWidth="1"/>
    <col min="5" max="5" width="10.1333333333333" customWidth="1"/>
    <col min="6" max="6" width="17.5666666666667" customWidth="1"/>
    <col min="7" max="7" width="10.275" customWidth="1"/>
    <col min="8" max="8" width="23" customWidth="1"/>
    <col min="9" max="25" width="18.7083333333333" customWidth="1"/>
  </cols>
  <sheetData>
    <row r="1" ht="13.5" customHeight="1" spans="1:25">
      <c r="B1" s="165"/>
      <c r="C1" s="171"/>
      <c r="E1" s="172"/>
      <c r="F1" s="172"/>
      <c r="G1" s="172"/>
      <c r="H1" s="172"/>
      <c r="I1" s="112"/>
      <c r="J1" s="112"/>
      <c r="K1" s="112"/>
      <c r="L1" s="112"/>
      <c r="M1" s="112"/>
      <c r="N1" s="112"/>
      <c r="O1" s="112"/>
      <c r="S1" s="112"/>
      <c r="W1" s="171"/>
      <c r="Y1" s="42" t="s">
        <v>234</v>
      </c>
    </row>
    <row r="2" ht="45.75" customHeight="1" spans="1:25">
      <c r="A2" s="96" t="s">
        <v>235</v>
      </c>
      <c r="B2" s="43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43"/>
      <c r="Q2" s="43"/>
      <c r="R2" s="43"/>
      <c r="S2" s="96"/>
      <c r="T2" s="96"/>
      <c r="U2" s="96"/>
      <c r="V2" s="96"/>
      <c r="W2" s="96"/>
      <c r="X2" s="96"/>
      <c r="Y2" s="96"/>
    </row>
    <row r="3" ht="18.75" customHeight="1" spans="1:25">
      <c r="A3" s="44" t="s">
        <v>2</v>
      </c>
      <c r="B3" s="45"/>
      <c r="C3" s="173"/>
      <c r="D3" s="173"/>
      <c r="E3" s="173"/>
      <c r="F3" s="173"/>
      <c r="G3" s="173"/>
      <c r="H3" s="173"/>
      <c r="I3" s="117"/>
      <c r="J3" s="117"/>
      <c r="K3" s="117"/>
      <c r="L3" s="117"/>
      <c r="M3" s="117"/>
      <c r="N3" s="117"/>
      <c r="O3" s="117"/>
      <c r="P3" s="46"/>
      <c r="Q3" s="46"/>
      <c r="R3" s="46"/>
      <c r="S3" s="117"/>
      <c r="W3" s="171"/>
      <c r="Y3" s="42" t="s">
        <v>3</v>
      </c>
    </row>
    <row r="4" ht="18" customHeight="1" spans="1:25">
      <c r="A4" s="48" t="s">
        <v>236</v>
      </c>
      <c r="B4" s="48" t="s">
        <v>237</v>
      </c>
      <c r="C4" s="48" t="s">
        <v>238</v>
      </c>
      <c r="D4" s="48" t="s">
        <v>239</v>
      </c>
      <c r="E4" s="48" t="s">
        <v>240</v>
      </c>
      <c r="F4" s="48" t="s">
        <v>241</v>
      </c>
      <c r="G4" s="48" t="s">
        <v>242</v>
      </c>
      <c r="H4" s="48" t="s">
        <v>243</v>
      </c>
      <c r="I4" s="174" t="s">
        <v>244</v>
      </c>
      <c r="J4" s="123" t="s">
        <v>244</v>
      </c>
      <c r="K4" s="123"/>
      <c r="L4" s="123"/>
      <c r="M4" s="123"/>
      <c r="N4" s="123"/>
      <c r="O4" s="123"/>
      <c r="P4" s="14"/>
      <c r="Q4" s="14"/>
      <c r="R4" s="14"/>
      <c r="S4" s="122" t="s">
        <v>64</v>
      </c>
      <c r="T4" s="123" t="s">
        <v>65</v>
      </c>
      <c r="U4" s="123"/>
      <c r="V4" s="123"/>
      <c r="W4" s="123"/>
      <c r="X4" s="123"/>
      <c r="Y4" s="107"/>
    </row>
    <row r="5" ht="18" customHeight="1" spans="1:25">
      <c r="A5" s="50"/>
      <c r="B5" s="63"/>
      <c r="C5" s="156"/>
      <c r="D5" s="50"/>
      <c r="E5" s="50"/>
      <c r="F5" s="50"/>
      <c r="G5" s="50"/>
      <c r="H5" s="50"/>
      <c r="I5" s="154" t="s">
        <v>245</v>
      </c>
      <c r="J5" s="174" t="s">
        <v>61</v>
      </c>
      <c r="K5" s="123"/>
      <c r="L5" s="123"/>
      <c r="M5" s="123"/>
      <c r="N5" s="123"/>
      <c r="O5" s="107"/>
      <c r="P5" s="13" t="s">
        <v>246</v>
      </c>
      <c r="Q5" s="14"/>
      <c r="R5" s="15"/>
      <c r="S5" s="48" t="s">
        <v>64</v>
      </c>
      <c r="T5" s="174" t="s">
        <v>65</v>
      </c>
      <c r="U5" s="122" t="s">
        <v>67</v>
      </c>
      <c r="V5" s="123" t="s">
        <v>65</v>
      </c>
      <c r="W5" s="122" t="s">
        <v>69</v>
      </c>
      <c r="X5" s="122" t="s">
        <v>70</v>
      </c>
      <c r="Y5" s="175" t="s">
        <v>71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176" t="s">
        <v>247</v>
      </c>
      <c r="K6" s="48"/>
      <c r="L6" s="48" t="s">
        <v>248</v>
      </c>
      <c r="M6" s="48" t="s">
        <v>249</v>
      </c>
      <c r="N6" s="48" t="s">
        <v>250</v>
      </c>
      <c r="O6" s="48" t="s">
        <v>251</v>
      </c>
      <c r="P6" s="48" t="s">
        <v>61</v>
      </c>
      <c r="Q6" s="48" t="s">
        <v>62</v>
      </c>
      <c r="R6" s="48" t="s">
        <v>63</v>
      </c>
      <c r="S6" s="63"/>
      <c r="T6" s="48" t="s">
        <v>60</v>
      </c>
      <c r="U6" s="48" t="s">
        <v>67</v>
      </c>
      <c r="V6" s="48" t="s">
        <v>252</v>
      </c>
      <c r="W6" s="48" t="s">
        <v>69</v>
      </c>
      <c r="X6" s="48" t="s">
        <v>70</v>
      </c>
      <c r="Y6" s="48" t="s">
        <v>71</v>
      </c>
    </row>
    <row r="7" ht="37.5" customHeight="1" spans="1:25">
      <c r="A7" s="177"/>
      <c r="B7" s="55"/>
      <c r="C7" s="177"/>
      <c r="D7" s="177"/>
      <c r="E7" s="177"/>
      <c r="F7" s="177"/>
      <c r="G7" s="177"/>
      <c r="H7" s="177"/>
      <c r="I7" s="177"/>
      <c r="J7" s="178" t="s">
        <v>60</v>
      </c>
      <c r="K7" s="179" t="s">
        <v>253</v>
      </c>
      <c r="L7" s="53" t="s">
        <v>254</v>
      </c>
      <c r="M7" s="53" t="s">
        <v>249</v>
      </c>
      <c r="N7" s="53" t="s">
        <v>250</v>
      </c>
      <c r="O7" s="53" t="s">
        <v>251</v>
      </c>
      <c r="P7" s="53" t="s">
        <v>249</v>
      </c>
      <c r="Q7" s="53" t="s">
        <v>250</v>
      </c>
      <c r="R7" s="53" t="s">
        <v>251</v>
      </c>
      <c r="S7" s="53" t="s">
        <v>64</v>
      </c>
      <c r="T7" s="53" t="s">
        <v>60</v>
      </c>
      <c r="U7" s="53" t="s">
        <v>67</v>
      </c>
      <c r="V7" s="53" t="s">
        <v>252</v>
      </c>
      <c r="W7" s="53" t="s">
        <v>69</v>
      </c>
      <c r="X7" s="53" t="s">
        <v>70</v>
      </c>
      <c r="Y7" s="53" t="s">
        <v>71</v>
      </c>
    </row>
    <row r="8" customHeight="1" spans="1:25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64">
        <v>21</v>
      </c>
      <c r="V8" s="64">
        <v>22</v>
      </c>
      <c r="W8" s="64">
        <v>23</v>
      </c>
      <c r="X8" s="64">
        <v>24</v>
      </c>
      <c r="Y8" s="64">
        <v>25</v>
      </c>
    </row>
    <row r="9" ht="20.25" customHeight="1" spans="1:25">
      <c r="A9" s="26" t="s">
        <v>73</v>
      </c>
      <c r="B9" s="26" t="s">
        <v>73</v>
      </c>
      <c r="C9" s="26" t="s">
        <v>255</v>
      </c>
      <c r="D9" s="26" t="s">
        <v>256</v>
      </c>
      <c r="E9" s="26" t="s">
        <v>106</v>
      </c>
      <c r="F9" s="26" t="s">
        <v>107</v>
      </c>
      <c r="G9" s="26" t="s">
        <v>257</v>
      </c>
      <c r="H9" s="26" t="s">
        <v>258</v>
      </c>
      <c r="I9" s="111">
        <v>54864</v>
      </c>
      <c r="J9" s="111">
        <v>54864</v>
      </c>
      <c r="K9" s="111"/>
      <c r="L9" s="111"/>
      <c r="M9" s="111"/>
      <c r="N9" s="111">
        <v>54864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ht="20.25" customHeight="1" spans="1:25">
      <c r="A10" s="26" t="s">
        <v>73</v>
      </c>
      <c r="B10" s="26" t="s">
        <v>73</v>
      </c>
      <c r="C10" s="26" t="s">
        <v>255</v>
      </c>
      <c r="D10" s="26" t="s">
        <v>256</v>
      </c>
      <c r="E10" s="26" t="s">
        <v>110</v>
      </c>
      <c r="F10" s="26" t="s">
        <v>107</v>
      </c>
      <c r="G10" s="26" t="s">
        <v>257</v>
      </c>
      <c r="H10" s="26" t="s">
        <v>258</v>
      </c>
      <c r="I10" s="111">
        <v>1770876</v>
      </c>
      <c r="J10" s="111">
        <v>1770876</v>
      </c>
      <c r="K10" s="31"/>
      <c r="L10" s="31"/>
      <c r="M10" s="31"/>
      <c r="N10" s="111">
        <v>1770876</v>
      </c>
      <c r="O10" s="31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ht="20.25" customHeight="1" spans="1:25">
      <c r="A11" s="26" t="s">
        <v>73</v>
      </c>
      <c r="B11" s="26" t="s">
        <v>73</v>
      </c>
      <c r="C11" s="26" t="s">
        <v>255</v>
      </c>
      <c r="D11" s="26" t="s">
        <v>256</v>
      </c>
      <c r="E11" s="26" t="s">
        <v>117</v>
      </c>
      <c r="F11" s="26" t="s">
        <v>107</v>
      </c>
      <c r="G11" s="26" t="s">
        <v>257</v>
      </c>
      <c r="H11" s="26" t="s">
        <v>258</v>
      </c>
      <c r="I11" s="111">
        <v>115944</v>
      </c>
      <c r="J11" s="111">
        <v>115944</v>
      </c>
      <c r="K11" s="31"/>
      <c r="L11" s="31"/>
      <c r="M11" s="31"/>
      <c r="N11" s="111">
        <v>115944</v>
      </c>
      <c r="O11" s="31"/>
      <c r="P11" s="111"/>
      <c r="Q11" s="111"/>
      <c r="R11" s="111"/>
      <c r="S11" s="111"/>
      <c r="T11" s="111"/>
      <c r="U11" s="111"/>
      <c r="V11" s="111"/>
      <c r="W11" s="111"/>
      <c r="X11" s="111"/>
      <c r="Y11" s="111"/>
    </row>
    <row r="12" ht="20.25" customHeight="1" spans="1:25">
      <c r="A12" s="26" t="s">
        <v>73</v>
      </c>
      <c r="B12" s="26" t="s">
        <v>73</v>
      </c>
      <c r="C12" s="26" t="s">
        <v>255</v>
      </c>
      <c r="D12" s="26" t="s">
        <v>256</v>
      </c>
      <c r="E12" s="26" t="s">
        <v>120</v>
      </c>
      <c r="F12" s="26" t="s">
        <v>107</v>
      </c>
      <c r="G12" s="26" t="s">
        <v>257</v>
      </c>
      <c r="H12" s="26" t="s">
        <v>258</v>
      </c>
      <c r="I12" s="111">
        <v>89220</v>
      </c>
      <c r="J12" s="111">
        <v>89220</v>
      </c>
      <c r="K12" s="31"/>
      <c r="L12" s="31"/>
      <c r="M12" s="31"/>
      <c r="N12" s="111">
        <v>89220</v>
      </c>
      <c r="O12" s="31"/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ht="20.25" customHeight="1" spans="1:25">
      <c r="A13" s="26" t="s">
        <v>73</v>
      </c>
      <c r="B13" s="26" t="s">
        <v>73</v>
      </c>
      <c r="C13" s="26" t="s">
        <v>255</v>
      </c>
      <c r="D13" s="26" t="s">
        <v>256</v>
      </c>
      <c r="E13" s="26" t="s">
        <v>106</v>
      </c>
      <c r="F13" s="26" t="s">
        <v>107</v>
      </c>
      <c r="G13" s="26" t="s">
        <v>259</v>
      </c>
      <c r="H13" s="26" t="s">
        <v>260</v>
      </c>
      <c r="I13" s="111">
        <v>6000</v>
      </c>
      <c r="J13" s="111">
        <v>6000</v>
      </c>
      <c r="K13" s="31"/>
      <c r="L13" s="31"/>
      <c r="M13" s="31"/>
      <c r="N13" s="111">
        <v>6000</v>
      </c>
      <c r="O13" s="3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ht="20.25" customHeight="1" spans="1:25">
      <c r="A14" s="26" t="s">
        <v>73</v>
      </c>
      <c r="B14" s="26" t="s">
        <v>73</v>
      </c>
      <c r="C14" s="26" t="s">
        <v>255</v>
      </c>
      <c r="D14" s="26" t="s">
        <v>256</v>
      </c>
      <c r="E14" s="26" t="s">
        <v>106</v>
      </c>
      <c r="F14" s="26" t="s">
        <v>107</v>
      </c>
      <c r="G14" s="26" t="s">
        <v>259</v>
      </c>
      <c r="H14" s="26" t="s">
        <v>260</v>
      </c>
      <c r="I14" s="111">
        <v>69000</v>
      </c>
      <c r="J14" s="111">
        <v>69000</v>
      </c>
      <c r="K14" s="31"/>
      <c r="L14" s="31"/>
      <c r="M14" s="31"/>
      <c r="N14" s="111">
        <v>69000</v>
      </c>
      <c r="O14" s="3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ht="20.25" customHeight="1" spans="1:25">
      <c r="A15" s="26" t="s">
        <v>73</v>
      </c>
      <c r="B15" s="26" t="s">
        <v>73</v>
      </c>
      <c r="C15" s="26" t="s">
        <v>255</v>
      </c>
      <c r="D15" s="26" t="s">
        <v>256</v>
      </c>
      <c r="E15" s="26" t="s">
        <v>110</v>
      </c>
      <c r="F15" s="26" t="s">
        <v>107</v>
      </c>
      <c r="G15" s="26" t="s">
        <v>259</v>
      </c>
      <c r="H15" s="26" t="s">
        <v>260</v>
      </c>
      <c r="I15" s="111">
        <v>246000</v>
      </c>
      <c r="J15" s="111">
        <v>246000</v>
      </c>
      <c r="K15" s="31"/>
      <c r="L15" s="31"/>
      <c r="M15" s="31"/>
      <c r="N15" s="111">
        <v>246000</v>
      </c>
      <c r="O15" s="3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ht="20.25" customHeight="1" spans="1:25">
      <c r="A16" s="26" t="s">
        <v>73</v>
      </c>
      <c r="B16" s="26" t="s">
        <v>73</v>
      </c>
      <c r="C16" s="26" t="s">
        <v>255</v>
      </c>
      <c r="D16" s="26" t="s">
        <v>256</v>
      </c>
      <c r="E16" s="26" t="s">
        <v>110</v>
      </c>
      <c r="F16" s="26" t="s">
        <v>107</v>
      </c>
      <c r="G16" s="26" t="s">
        <v>259</v>
      </c>
      <c r="H16" s="26" t="s">
        <v>260</v>
      </c>
      <c r="I16" s="111">
        <v>2562456</v>
      </c>
      <c r="J16" s="111">
        <v>2562456</v>
      </c>
      <c r="K16" s="31"/>
      <c r="L16" s="31"/>
      <c r="M16" s="31"/>
      <c r="N16" s="111">
        <v>2562456</v>
      </c>
      <c r="O16" s="31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ht="20.25" customHeight="1" spans="1:25">
      <c r="A17" s="26" t="s">
        <v>73</v>
      </c>
      <c r="B17" s="26" t="s">
        <v>73</v>
      </c>
      <c r="C17" s="26" t="s">
        <v>255</v>
      </c>
      <c r="D17" s="26" t="s">
        <v>256</v>
      </c>
      <c r="E17" s="26" t="s">
        <v>117</v>
      </c>
      <c r="F17" s="26" t="s">
        <v>107</v>
      </c>
      <c r="G17" s="26" t="s">
        <v>259</v>
      </c>
      <c r="H17" s="26" t="s">
        <v>260</v>
      </c>
      <c r="I17" s="111">
        <v>140664</v>
      </c>
      <c r="J17" s="111">
        <v>140664</v>
      </c>
      <c r="K17" s="31"/>
      <c r="L17" s="31"/>
      <c r="M17" s="31"/>
      <c r="N17" s="111">
        <v>140664</v>
      </c>
      <c r="O17" s="31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ht="20.25" customHeight="1" spans="1:25">
      <c r="A18" s="26" t="s">
        <v>73</v>
      </c>
      <c r="B18" s="26" t="s">
        <v>73</v>
      </c>
      <c r="C18" s="26" t="s">
        <v>255</v>
      </c>
      <c r="D18" s="26" t="s">
        <v>256</v>
      </c>
      <c r="E18" s="26" t="s">
        <v>117</v>
      </c>
      <c r="F18" s="26" t="s">
        <v>107</v>
      </c>
      <c r="G18" s="26" t="s">
        <v>259</v>
      </c>
      <c r="H18" s="26" t="s">
        <v>260</v>
      </c>
      <c r="I18" s="111">
        <v>12000</v>
      </c>
      <c r="J18" s="111">
        <v>12000</v>
      </c>
      <c r="K18" s="31"/>
      <c r="L18" s="31"/>
      <c r="M18" s="31"/>
      <c r="N18" s="111">
        <v>12000</v>
      </c>
      <c r="O18" s="3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ht="20.25" customHeight="1" spans="1:25">
      <c r="A19" s="26" t="s">
        <v>73</v>
      </c>
      <c r="B19" s="26" t="s">
        <v>73</v>
      </c>
      <c r="C19" s="26" t="s">
        <v>255</v>
      </c>
      <c r="D19" s="26" t="s">
        <v>256</v>
      </c>
      <c r="E19" s="26" t="s">
        <v>120</v>
      </c>
      <c r="F19" s="26" t="s">
        <v>107</v>
      </c>
      <c r="G19" s="26" t="s">
        <v>259</v>
      </c>
      <c r="H19" s="26" t="s">
        <v>260</v>
      </c>
      <c r="I19" s="111">
        <v>12000</v>
      </c>
      <c r="J19" s="111">
        <v>12000</v>
      </c>
      <c r="K19" s="31"/>
      <c r="L19" s="31"/>
      <c r="M19" s="31"/>
      <c r="N19" s="111">
        <v>12000</v>
      </c>
      <c r="O19" s="3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ht="20.25" customHeight="1" spans="1:25">
      <c r="A20" s="26" t="s">
        <v>73</v>
      </c>
      <c r="B20" s="26" t="s">
        <v>73</v>
      </c>
      <c r="C20" s="26" t="s">
        <v>255</v>
      </c>
      <c r="D20" s="26" t="s">
        <v>256</v>
      </c>
      <c r="E20" s="26" t="s">
        <v>120</v>
      </c>
      <c r="F20" s="26" t="s">
        <v>107</v>
      </c>
      <c r="G20" s="26" t="s">
        <v>259</v>
      </c>
      <c r="H20" s="26" t="s">
        <v>260</v>
      </c>
      <c r="I20" s="111">
        <v>124920</v>
      </c>
      <c r="J20" s="111">
        <v>124920</v>
      </c>
      <c r="K20" s="31"/>
      <c r="L20" s="31"/>
      <c r="M20" s="31"/>
      <c r="N20" s="111">
        <v>124920</v>
      </c>
      <c r="O20" s="3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ht="20.25" customHeight="1" spans="1:25">
      <c r="A21" s="26" t="s">
        <v>73</v>
      </c>
      <c r="B21" s="26" t="s">
        <v>73</v>
      </c>
      <c r="C21" s="26" t="s">
        <v>255</v>
      </c>
      <c r="D21" s="26" t="s">
        <v>256</v>
      </c>
      <c r="E21" s="26" t="s">
        <v>106</v>
      </c>
      <c r="F21" s="26" t="s">
        <v>107</v>
      </c>
      <c r="G21" s="26" t="s">
        <v>261</v>
      </c>
      <c r="H21" s="26" t="s">
        <v>262</v>
      </c>
      <c r="I21" s="111">
        <v>4572</v>
      </c>
      <c r="J21" s="111">
        <v>4572</v>
      </c>
      <c r="K21" s="31"/>
      <c r="L21" s="31"/>
      <c r="M21" s="31"/>
      <c r="N21" s="111">
        <v>4572</v>
      </c>
      <c r="O21" s="3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ht="20.25" customHeight="1" spans="1:25">
      <c r="A22" s="26" t="s">
        <v>73</v>
      </c>
      <c r="B22" s="26" t="s">
        <v>73</v>
      </c>
      <c r="C22" s="26" t="s">
        <v>255</v>
      </c>
      <c r="D22" s="26" t="s">
        <v>256</v>
      </c>
      <c r="E22" s="26" t="s">
        <v>110</v>
      </c>
      <c r="F22" s="26" t="s">
        <v>107</v>
      </c>
      <c r="G22" s="26" t="s">
        <v>261</v>
      </c>
      <c r="H22" s="26" t="s">
        <v>262</v>
      </c>
      <c r="I22" s="111">
        <v>147573</v>
      </c>
      <c r="J22" s="111">
        <v>147573</v>
      </c>
      <c r="K22" s="31"/>
      <c r="L22" s="31"/>
      <c r="M22" s="31"/>
      <c r="N22" s="111">
        <v>147573</v>
      </c>
      <c r="O22" s="3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ht="20.25" customHeight="1" spans="1:25">
      <c r="A23" s="26" t="s">
        <v>73</v>
      </c>
      <c r="B23" s="26" t="s">
        <v>73</v>
      </c>
      <c r="C23" s="26" t="s">
        <v>255</v>
      </c>
      <c r="D23" s="26" t="s">
        <v>256</v>
      </c>
      <c r="E23" s="26" t="s">
        <v>110</v>
      </c>
      <c r="F23" s="26" t="s">
        <v>107</v>
      </c>
      <c r="G23" s="26" t="s">
        <v>261</v>
      </c>
      <c r="H23" s="26" t="s">
        <v>262</v>
      </c>
      <c r="I23" s="111">
        <v>8275.5</v>
      </c>
      <c r="J23" s="111">
        <v>8275.5</v>
      </c>
      <c r="K23" s="31"/>
      <c r="L23" s="31"/>
      <c r="M23" s="31"/>
      <c r="N23" s="111">
        <v>8275.5</v>
      </c>
      <c r="O23" s="3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ht="20.25" customHeight="1" spans="1:25">
      <c r="A24" s="26" t="s">
        <v>73</v>
      </c>
      <c r="B24" s="26" t="s">
        <v>73</v>
      </c>
      <c r="C24" s="26" t="s">
        <v>255</v>
      </c>
      <c r="D24" s="26" t="s">
        <v>256</v>
      </c>
      <c r="E24" s="26" t="s">
        <v>117</v>
      </c>
      <c r="F24" s="26" t="s">
        <v>107</v>
      </c>
      <c r="G24" s="26" t="s">
        <v>261</v>
      </c>
      <c r="H24" s="26" t="s">
        <v>262</v>
      </c>
      <c r="I24" s="111">
        <v>9662</v>
      </c>
      <c r="J24" s="111">
        <v>9662</v>
      </c>
      <c r="K24" s="31"/>
      <c r="L24" s="31"/>
      <c r="M24" s="31"/>
      <c r="N24" s="111">
        <v>9662</v>
      </c>
      <c r="O24" s="3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ht="20.25" customHeight="1" spans="1:25">
      <c r="A25" s="26" t="s">
        <v>73</v>
      </c>
      <c r="B25" s="26" t="s">
        <v>73</v>
      </c>
      <c r="C25" s="26" t="s">
        <v>255</v>
      </c>
      <c r="D25" s="26" t="s">
        <v>256</v>
      </c>
      <c r="E25" s="26" t="s">
        <v>120</v>
      </c>
      <c r="F25" s="26" t="s">
        <v>107</v>
      </c>
      <c r="G25" s="26" t="s">
        <v>261</v>
      </c>
      <c r="H25" s="26" t="s">
        <v>262</v>
      </c>
      <c r="I25" s="111">
        <v>7435</v>
      </c>
      <c r="J25" s="111">
        <v>7435</v>
      </c>
      <c r="K25" s="31"/>
      <c r="L25" s="31"/>
      <c r="M25" s="31"/>
      <c r="N25" s="111">
        <v>7435</v>
      </c>
      <c r="O25" s="31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  <row r="26" ht="20.25" customHeight="1" spans="1:25">
      <c r="A26" s="26" t="s">
        <v>73</v>
      </c>
      <c r="B26" s="26" t="s">
        <v>73</v>
      </c>
      <c r="C26" s="26" t="s">
        <v>263</v>
      </c>
      <c r="D26" s="26" t="s">
        <v>264</v>
      </c>
      <c r="E26" s="26" t="s">
        <v>111</v>
      </c>
      <c r="F26" s="26" t="s">
        <v>112</v>
      </c>
      <c r="G26" s="26" t="s">
        <v>257</v>
      </c>
      <c r="H26" s="26" t="s">
        <v>258</v>
      </c>
      <c r="I26" s="111">
        <v>3393216</v>
      </c>
      <c r="J26" s="111">
        <v>3393216</v>
      </c>
      <c r="K26" s="31"/>
      <c r="L26" s="31"/>
      <c r="M26" s="31"/>
      <c r="N26" s="111">
        <v>3393216</v>
      </c>
      <c r="O26" s="31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ht="20.25" customHeight="1" spans="1:25">
      <c r="A27" s="26" t="s">
        <v>73</v>
      </c>
      <c r="B27" s="26" t="s">
        <v>73</v>
      </c>
      <c r="C27" s="26" t="s">
        <v>263</v>
      </c>
      <c r="D27" s="26" t="s">
        <v>264</v>
      </c>
      <c r="E27" s="26" t="s">
        <v>167</v>
      </c>
      <c r="F27" s="26" t="s">
        <v>168</v>
      </c>
      <c r="G27" s="26" t="s">
        <v>257</v>
      </c>
      <c r="H27" s="26" t="s">
        <v>258</v>
      </c>
      <c r="I27" s="111">
        <v>393324</v>
      </c>
      <c r="J27" s="111">
        <v>393324</v>
      </c>
      <c r="K27" s="31"/>
      <c r="L27" s="31"/>
      <c r="M27" s="31"/>
      <c r="N27" s="111">
        <v>393324</v>
      </c>
      <c r="O27" s="31"/>
      <c r="P27" s="111"/>
      <c r="Q27" s="111"/>
      <c r="R27" s="111"/>
      <c r="S27" s="111"/>
      <c r="T27" s="111"/>
      <c r="U27" s="111"/>
      <c r="V27" s="111"/>
      <c r="W27" s="111"/>
      <c r="X27" s="111"/>
      <c r="Y27" s="111"/>
    </row>
    <row r="28" ht="20.25" customHeight="1" spans="1:25">
      <c r="A28" s="26" t="s">
        <v>73</v>
      </c>
      <c r="B28" s="26" t="s">
        <v>73</v>
      </c>
      <c r="C28" s="26" t="s">
        <v>263</v>
      </c>
      <c r="D28" s="26" t="s">
        <v>264</v>
      </c>
      <c r="E28" s="26" t="s">
        <v>111</v>
      </c>
      <c r="F28" s="26" t="s">
        <v>112</v>
      </c>
      <c r="G28" s="26" t="s">
        <v>259</v>
      </c>
      <c r="H28" s="26" t="s">
        <v>260</v>
      </c>
      <c r="I28" s="111">
        <v>270036</v>
      </c>
      <c r="J28" s="111">
        <v>270036</v>
      </c>
      <c r="K28" s="31"/>
      <c r="L28" s="31"/>
      <c r="M28" s="31"/>
      <c r="N28" s="111">
        <v>270036</v>
      </c>
      <c r="O28" s="31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  <row r="29" ht="20.25" customHeight="1" spans="1:25">
      <c r="A29" s="26" t="s">
        <v>73</v>
      </c>
      <c r="B29" s="26" t="s">
        <v>73</v>
      </c>
      <c r="C29" s="26" t="s">
        <v>263</v>
      </c>
      <c r="D29" s="26" t="s">
        <v>264</v>
      </c>
      <c r="E29" s="26" t="s">
        <v>111</v>
      </c>
      <c r="F29" s="26" t="s">
        <v>112</v>
      </c>
      <c r="G29" s="26" t="s">
        <v>259</v>
      </c>
      <c r="H29" s="26" t="s">
        <v>260</v>
      </c>
      <c r="I29" s="111">
        <v>372000</v>
      </c>
      <c r="J29" s="111">
        <v>372000</v>
      </c>
      <c r="K29" s="31"/>
      <c r="L29" s="31"/>
      <c r="M29" s="31"/>
      <c r="N29" s="111">
        <v>372000</v>
      </c>
      <c r="O29" s="31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ht="20.25" customHeight="1" spans="1:25">
      <c r="A30" s="26" t="s">
        <v>73</v>
      </c>
      <c r="B30" s="26" t="s">
        <v>73</v>
      </c>
      <c r="C30" s="26" t="s">
        <v>263</v>
      </c>
      <c r="D30" s="26" t="s">
        <v>264</v>
      </c>
      <c r="E30" s="26" t="s">
        <v>167</v>
      </c>
      <c r="F30" s="26" t="s">
        <v>168</v>
      </c>
      <c r="G30" s="26" t="s">
        <v>259</v>
      </c>
      <c r="H30" s="26" t="s">
        <v>260</v>
      </c>
      <c r="I30" s="111">
        <v>23100</v>
      </c>
      <c r="J30" s="111">
        <v>23100</v>
      </c>
      <c r="K30" s="31"/>
      <c r="L30" s="31"/>
      <c r="M30" s="31"/>
      <c r="N30" s="111">
        <v>23100</v>
      </c>
      <c r="O30" s="31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ht="20.25" customHeight="1" spans="1:25">
      <c r="A31" s="26" t="s">
        <v>73</v>
      </c>
      <c r="B31" s="26" t="s">
        <v>73</v>
      </c>
      <c r="C31" s="26" t="s">
        <v>263</v>
      </c>
      <c r="D31" s="26" t="s">
        <v>264</v>
      </c>
      <c r="E31" s="26" t="s">
        <v>167</v>
      </c>
      <c r="F31" s="26" t="s">
        <v>168</v>
      </c>
      <c r="G31" s="26" t="s">
        <v>259</v>
      </c>
      <c r="H31" s="26" t="s">
        <v>260</v>
      </c>
      <c r="I31" s="111">
        <v>42000</v>
      </c>
      <c r="J31" s="111">
        <v>42000</v>
      </c>
      <c r="K31" s="31"/>
      <c r="L31" s="31"/>
      <c r="M31" s="31"/>
      <c r="N31" s="111">
        <v>42000</v>
      </c>
      <c r="O31" s="3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ht="20.25" customHeight="1" spans="1:25">
      <c r="A32" s="26" t="s">
        <v>73</v>
      </c>
      <c r="B32" s="26" t="s">
        <v>73</v>
      </c>
      <c r="C32" s="26" t="s">
        <v>263</v>
      </c>
      <c r="D32" s="26" t="s">
        <v>264</v>
      </c>
      <c r="E32" s="26" t="s">
        <v>111</v>
      </c>
      <c r="F32" s="26" t="s">
        <v>112</v>
      </c>
      <c r="G32" s="26" t="s">
        <v>261</v>
      </c>
      <c r="H32" s="26" t="s">
        <v>262</v>
      </c>
      <c r="I32" s="111">
        <v>282768</v>
      </c>
      <c r="J32" s="111">
        <v>282768</v>
      </c>
      <c r="K32" s="31"/>
      <c r="L32" s="31"/>
      <c r="M32" s="31"/>
      <c r="N32" s="111">
        <v>282768</v>
      </c>
      <c r="O32" s="3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ht="20.25" customHeight="1" spans="1:25">
      <c r="A33" s="26" t="s">
        <v>73</v>
      </c>
      <c r="B33" s="26" t="s">
        <v>73</v>
      </c>
      <c r="C33" s="26" t="s">
        <v>263</v>
      </c>
      <c r="D33" s="26" t="s">
        <v>264</v>
      </c>
      <c r="E33" s="26" t="s">
        <v>111</v>
      </c>
      <c r="F33" s="26" t="s">
        <v>112</v>
      </c>
      <c r="G33" s="26" t="s">
        <v>261</v>
      </c>
      <c r="H33" s="26" t="s">
        <v>262</v>
      </c>
      <c r="I33" s="111">
        <v>9768</v>
      </c>
      <c r="J33" s="111">
        <v>9768</v>
      </c>
      <c r="K33" s="31"/>
      <c r="L33" s="31"/>
      <c r="M33" s="31"/>
      <c r="N33" s="111">
        <v>9768</v>
      </c>
      <c r="O33" s="31"/>
      <c r="P33" s="111"/>
      <c r="Q33" s="111"/>
      <c r="R33" s="111"/>
      <c r="S33" s="111"/>
      <c r="T33" s="111"/>
      <c r="U33" s="111"/>
      <c r="V33" s="111"/>
      <c r="W33" s="111"/>
      <c r="X33" s="111"/>
      <c r="Y33" s="111"/>
    </row>
    <row r="34" ht="20.25" customHeight="1" spans="1:25">
      <c r="A34" s="26" t="s">
        <v>73</v>
      </c>
      <c r="B34" s="26" t="s">
        <v>73</v>
      </c>
      <c r="C34" s="26" t="s">
        <v>263</v>
      </c>
      <c r="D34" s="26" t="s">
        <v>264</v>
      </c>
      <c r="E34" s="26" t="s">
        <v>167</v>
      </c>
      <c r="F34" s="26" t="s">
        <v>168</v>
      </c>
      <c r="G34" s="26" t="s">
        <v>261</v>
      </c>
      <c r="H34" s="26" t="s">
        <v>262</v>
      </c>
      <c r="I34" s="111">
        <v>32777</v>
      </c>
      <c r="J34" s="111">
        <v>32777</v>
      </c>
      <c r="K34" s="31"/>
      <c r="L34" s="31"/>
      <c r="M34" s="31"/>
      <c r="N34" s="111">
        <v>32777</v>
      </c>
      <c r="O34" s="3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35" ht="20.25" customHeight="1" spans="1:25">
      <c r="A35" s="26" t="s">
        <v>73</v>
      </c>
      <c r="B35" s="26" t="s">
        <v>73</v>
      </c>
      <c r="C35" s="26" t="s">
        <v>263</v>
      </c>
      <c r="D35" s="26" t="s">
        <v>264</v>
      </c>
      <c r="E35" s="26" t="s">
        <v>111</v>
      </c>
      <c r="F35" s="26" t="s">
        <v>112</v>
      </c>
      <c r="G35" s="26" t="s">
        <v>265</v>
      </c>
      <c r="H35" s="26" t="s">
        <v>266</v>
      </c>
      <c r="I35" s="111">
        <v>1163820</v>
      </c>
      <c r="J35" s="111">
        <v>1163820</v>
      </c>
      <c r="K35" s="31"/>
      <c r="L35" s="31"/>
      <c r="M35" s="31"/>
      <c r="N35" s="111">
        <v>1163820</v>
      </c>
      <c r="O35" s="31"/>
      <c r="P35" s="111"/>
      <c r="Q35" s="111"/>
      <c r="R35" s="111"/>
      <c r="S35" s="111"/>
      <c r="T35" s="111"/>
      <c r="U35" s="111"/>
      <c r="V35" s="111"/>
      <c r="W35" s="111"/>
      <c r="X35" s="111"/>
      <c r="Y35" s="111"/>
    </row>
    <row r="36" ht="20.25" customHeight="1" spans="1:25">
      <c r="A36" s="26" t="s">
        <v>73</v>
      </c>
      <c r="B36" s="26" t="s">
        <v>73</v>
      </c>
      <c r="C36" s="26" t="s">
        <v>263</v>
      </c>
      <c r="D36" s="26" t="s">
        <v>264</v>
      </c>
      <c r="E36" s="26" t="s">
        <v>111</v>
      </c>
      <c r="F36" s="26" t="s">
        <v>112</v>
      </c>
      <c r="G36" s="26" t="s">
        <v>265</v>
      </c>
      <c r="H36" s="26" t="s">
        <v>266</v>
      </c>
      <c r="I36" s="111">
        <v>1304832</v>
      </c>
      <c r="J36" s="111">
        <v>1304832</v>
      </c>
      <c r="K36" s="31"/>
      <c r="L36" s="31"/>
      <c r="M36" s="31"/>
      <c r="N36" s="111">
        <v>1304832</v>
      </c>
      <c r="O36" s="31"/>
      <c r="P36" s="111"/>
      <c r="Q36" s="111"/>
      <c r="R36" s="111"/>
      <c r="S36" s="111"/>
      <c r="T36" s="111"/>
      <c r="U36" s="111"/>
      <c r="V36" s="111"/>
      <c r="W36" s="111"/>
      <c r="X36" s="111"/>
      <c r="Y36" s="111"/>
    </row>
    <row r="37" ht="20.25" customHeight="1" spans="1:25">
      <c r="A37" s="26" t="s">
        <v>73</v>
      </c>
      <c r="B37" s="26" t="s">
        <v>73</v>
      </c>
      <c r="C37" s="26" t="s">
        <v>263</v>
      </c>
      <c r="D37" s="26" t="s">
        <v>264</v>
      </c>
      <c r="E37" s="26" t="s">
        <v>111</v>
      </c>
      <c r="F37" s="26" t="s">
        <v>112</v>
      </c>
      <c r="G37" s="26" t="s">
        <v>265</v>
      </c>
      <c r="H37" s="26" t="s">
        <v>266</v>
      </c>
      <c r="I37" s="111">
        <v>627276</v>
      </c>
      <c r="J37" s="111">
        <v>627276</v>
      </c>
      <c r="K37" s="31"/>
      <c r="L37" s="31"/>
      <c r="M37" s="31"/>
      <c r="N37" s="111">
        <v>627276</v>
      </c>
      <c r="O37" s="31"/>
      <c r="P37" s="111"/>
      <c r="Q37" s="111"/>
      <c r="R37" s="111"/>
      <c r="S37" s="111"/>
      <c r="T37" s="111"/>
      <c r="U37" s="111"/>
      <c r="V37" s="111"/>
      <c r="W37" s="111"/>
      <c r="X37" s="111"/>
      <c r="Y37" s="111"/>
    </row>
    <row r="38" ht="20.25" customHeight="1" spans="1:25">
      <c r="A38" s="26" t="s">
        <v>73</v>
      </c>
      <c r="B38" s="26" t="s">
        <v>73</v>
      </c>
      <c r="C38" s="26" t="s">
        <v>263</v>
      </c>
      <c r="D38" s="26" t="s">
        <v>264</v>
      </c>
      <c r="E38" s="26" t="s">
        <v>167</v>
      </c>
      <c r="F38" s="26" t="s">
        <v>168</v>
      </c>
      <c r="G38" s="26" t="s">
        <v>265</v>
      </c>
      <c r="H38" s="26" t="s">
        <v>266</v>
      </c>
      <c r="I38" s="111">
        <v>130560</v>
      </c>
      <c r="J38" s="111">
        <v>130560</v>
      </c>
      <c r="K38" s="31"/>
      <c r="L38" s="31"/>
      <c r="M38" s="31"/>
      <c r="N38" s="111">
        <v>130560</v>
      </c>
      <c r="O38" s="31"/>
      <c r="P38" s="111"/>
      <c r="Q38" s="111"/>
      <c r="R38" s="111"/>
      <c r="S38" s="111"/>
      <c r="T38" s="111"/>
      <c r="U38" s="111"/>
      <c r="V38" s="111"/>
      <c r="W38" s="111"/>
      <c r="X38" s="111"/>
      <c r="Y38" s="111"/>
    </row>
    <row r="39" ht="20.25" customHeight="1" spans="1:25">
      <c r="A39" s="26" t="s">
        <v>73</v>
      </c>
      <c r="B39" s="26" t="s">
        <v>73</v>
      </c>
      <c r="C39" s="26" t="s">
        <v>263</v>
      </c>
      <c r="D39" s="26" t="s">
        <v>264</v>
      </c>
      <c r="E39" s="26" t="s">
        <v>167</v>
      </c>
      <c r="F39" s="26" t="s">
        <v>168</v>
      </c>
      <c r="G39" s="26" t="s">
        <v>265</v>
      </c>
      <c r="H39" s="26" t="s">
        <v>266</v>
      </c>
      <c r="I39" s="111">
        <v>146688</v>
      </c>
      <c r="J39" s="111">
        <v>146688</v>
      </c>
      <c r="K39" s="31"/>
      <c r="L39" s="31"/>
      <c r="M39" s="31"/>
      <c r="N39" s="111">
        <v>146688</v>
      </c>
      <c r="O39" s="31"/>
      <c r="P39" s="111"/>
      <c r="Q39" s="111"/>
      <c r="R39" s="111"/>
      <c r="S39" s="111"/>
      <c r="T39" s="111"/>
      <c r="U39" s="111"/>
      <c r="V39" s="111"/>
      <c r="W39" s="111"/>
      <c r="X39" s="111"/>
      <c r="Y39" s="111"/>
    </row>
    <row r="40" ht="20.25" customHeight="1" spans="1:25">
      <c r="A40" s="26" t="s">
        <v>73</v>
      </c>
      <c r="B40" s="26" t="s">
        <v>73</v>
      </c>
      <c r="C40" s="26" t="s">
        <v>263</v>
      </c>
      <c r="D40" s="26" t="s">
        <v>264</v>
      </c>
      <c r="E40" s="26" t="s">
        <v>167</v>
      </c>
      <c r="F40" s="26" t="s">
        <v>168</v>
      </c>
      <c r="G40" s="26" t="s">
        <v>265</v>
      </c>
      <c r="H40" s="26" t="s">
        <v>266</v>
      </c>
      <c r="I40" s="111">
        <v>71196</v>
      </c>
      <c r="J40" s="111">
        <v>71196</v>
      </c>
      <c r="K40" s="31"/>
      <c r="L40" s="31"/>
      <c r="M40" s="31"/>
      <c r="N40" s="111">
        <v>71196</v>
      </c>
      <c r="O40" s="31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  <row r="41" ht="20.25" customHeight="1" spans="1:25">
      <c r="A41" s="26" t="s">
        <v>73</v>
      </c>
      <c r="B41" s="26" t="s">
        <v>73</v>
      </c>
      <c r="C41" s="26" t="s">
        <v>267</v>
      </c>
      <c r="D41" s="26" t="s">
        <v>268</v>
      </c>
      <c r="E41" s="26" t="s">
        <v>135</v>
      </c>
      <c r="F41" s="26" t="s">
        <v>136</v>
      </c>
      <c r="G41" s="26" t="s">
        <v>269</v>
      </c>
      <c r="H41" s="26" t="s">
        <v>270</v>
      </c>
      <c r="I41" s="111">
        <v>819949</v>
      </c>
      <c r="J41" s="111">
        <v>819949</v>
      </c>
      <c r="K41" s="31"/>
      <c r="L41" s="31"/>
      <c r="M41" s="31"/>
      <c r="N41" s="111">
        <v>819949</v>
      </c>
      <c r="O41" s="31"/>
      <c r="P41" s="111"/>
      <c r="Q41" s="111"/>
      <c r="R41" s="111"/>
      <c r="S41" s="111"/>
      <c r="T41" s="111"/>
      <c r="U41" s="111"/>
      <c r="V41" s="111"/>
      <c r="W41" s="111"/>
      <c r="X41" s="111"/>
      <c r="Y41" s="111"/>
    </row>
    <row r="42" ht="20.25" customHeight="1" spans="1:25">
      <c r="A42" s="26" t="s">
        <v>73</v>
      </c>
      <c r="B42" s="26" t="s">
        <v>73</v>
      </c>
      <c r="C42" s="26" t="s">
        <v>267</v>
      </c>
      <c r="D42" s="26" t="s">
        <v>268</v>
      </c>
      <c r="E42" s="26" t="s">
        <v>135</v>
      </c>
      <c r="F42" s="26" t="s">
        <v>136</v>
      </c>
      <c r="G42" s="26" t="s">
        <v>269</v>
      </c>
      <c r="H42" s="26" t="s">
        <v>270</v>
      </c>
      <c r="I42" s="111">
        <v>1314847</v>
      </c>
      <c r="J42" s="111">
        <v>1314847</v>
      </c>
      <c r="K42" s="31"/>
      <c r="L42" s="31"/>
      <c r="M42" s="31"/>
      <c r="N42" s="111">
        <v>1314847</v>
      </c>
      <c r="O42" s="31"/>
      <c r="P42" s="111"/>
      <c r="Q42" s="111"/>
      <c r="R42" s="111"/>
      <c r="S42" s="111"/>
      <c r="T42" s="111"/>
      <c r="U42" s="111"/>
      <c r="V42" s="111"/>
      <c r="W42" s="111"/>
      <c r="X42" s="111"/>
      <c r="Y42" s="111"/>
    </row>
    <row r="43" ht="20.25" customHeight="1" spans="1:25">
      <c r="A43" s="26" t="s">
        <v>73</v>
      </c>
      <c r="B43" s="26" t="s">
        <v>73</v>
      </c>
      <c r="C43" s="26" t="s">
        <v>267</v>
      </c>
      <c r="D43" s="26" t="s">
        <v>268</v>
      </c>
      <c r="E43" s="26" t="s">
        <v>137</v>
      </c>
      <c r="F43" s="26" t="s">
        <v>138</v>
      </c>
      <c r="G43" s="26" t="s">
        <v>271</v>
      </c>
      <c r="H43" s="26" t="s">
        <v>272</v>
      </c>
      <c r="I43" s="111">
        <v>123087</v>
      </c>
      <c r="J43" s="111">
        <v>123087</v>
      </c>
      <c r="K43" s="31"/>
      <c r="L43" s="31"/>
      <c r="M43" s="31"/>
      <c r="N43" s="111">
        <v>123087</v>
      </c>
      <c r="O43" s="31"/>
      <c r="P43" s="111"/>
      <c r="Q43" s="111"/>
      <c r="R43" s="111"/>
      <c r="S43" s="111"/>
      <c r="T43" s="111"/>
      <c r="U43" s="111"/>
      <c r="V43" s="111"/>
      <c r="W43" s="111"/>
      <c r="X43" s="111"/>
      <c r="Y43" s="111"/>
    </row>
    <row r="44" ht="20.25" customHeight="1" spans="1:25">
      <c r="A44" s="26" t="s">
        <v>73</v>
      </c>
      <c r="B44" s="26" t="s">
        <v>73</v>
      </c>
      <c r="C44" s="26" t="s">
        <v>267</v>
      </c>
      <c r="D44" s="26" t="s">
        <v>268</v>
      </c>
      <c r="E44" s="26" t="s">
        <v>149</v>
      </c>
      <c r="F44" s="26" t="s">
        <v>150</v>
      </c>
      <c r="G44" s="26" t="s">
        <v>273</v>
      </c>
      <c r="H44" s="26" t="s">
        <v>274</v>
      </c>
      <c r="I44" s="111">
        <v>27188</v>
      </c>
      <c r="J44" s="111">
        <v>27188</v>
      </c>
      <c r="K44" s="31"/>
      <c r="L44" s="31"/>
      <c r="M44" s="31"/>
      <c r="N44" s="111">
        <v>27188</v>
      </c>
      <c r="O44" s="31"/>
      <c r="P44" s="111"/>
      <c r="Q44" s="111"/>
      <c r="R44" s="111"/>
      <c r="S44" s="111"/>
      <c r="T44" s="111"/>
      <c r="U44" s="111"/>
      <c r="V44" s="111"/>
      <c r="W44" s="111"/>
      <c r="X44" s="111"/>
      <c r="Y44" s="111"/>
    </row>
    <row r="45" ht="20.25" customHeight="1" spans="1:25">
      <c r="A45" s="26" t="s">
        <v>73</v>
      </c>
      <c r="B45" s="26" t="s">
        <v>73</v>
      </c>
      <c r="C45" s="26" t="s">
        <v>267</v>
      </c>
      <c r="D45" s="26" t="s">
        <v>268</v>
      </c>
      <c r="E45" s="26" t="s">
        <v>149</v>
      </c>
      <c r="F45" s="26" t="s">
        <v>150</v>
      </c>
      <c r="G45" s="26" t="s">
        <v>273</v>
      </c>
      <c r="H45" s="26" t="s">
        <v>274</v>
      </c>
      <c r="I45" s="111">
        <v>428378</v>
      </c>
      <c r="J45" s="111">
        <v>428378</v>
      </c>
      <c r="K45" s="31"/>
      <c r="L45" s="31"/>
      <c r="M45" s="31"/>
      <c r="N45" s="111">
        <v>428378</v>
      </c>
      <c r="O45" s="31"/>
      <c r="P45" s="111"/>
      <c r="Q45" s="111"/>
      <c r="R45" s="111"/>
      <c r="S45" s="111"/>
      <c r="T45" s="111"/>
      <c r="U45" s="111"/>
      <c r="V45" s="111"/>
      <c r="W45" s="111"/>
      <c r="X45" s="111"/>
      <c r="Y45" s="111"/>
    </row>
    <row r="46" ht="20.25" customHeight="1" spans="1:25">
      <c r="A46" s="26" t="s">
        <v>73</v>
      </c>
      <c r="B46" s="26" t="s">
        <v>73</v>
      </c>
      <c r="C46" s="26" t="s">
        <v>267</v>
      </c>
      <c r="D46" s="26" t="s">
        <v>268</v>
      </c>
      <c r="E46" s="26" t="s">
        <v>151</v>
      </c>
      <c r="F46" s="26" t="s">
        <v>152</v>
      </c>
      <c r="G46" s="26" t="s">
        <v>273</v>
      </c>
      <c r="H46" s="26" t="s">
        <v>274</v>
      </c>
      <c r="I46" s="111">
        <v>29802</v>
      </c>
      <c r="J46" s="111">
        <v>29802</v>
      </c>
      <c r="K46" s="31"/>
      <c r="L46" s="31"/>
      <c r="M46" s="31"/>
      <c r="N46" s="111">
        <v>29802</v>
      </c>
      <c r="O46" s="31"/>
      <c r="P46" s="111"/>
      <c r="Q46" s="111"/>
      <c r="R46" s="111"/>
      <c r="S46" s="111"/>
      <c r="T46" s="111"/>
      <c r="U46" s="111"/>
      <c r="V46" s="111"/>
      <c r="W46" s="111"/>
      <c r="X46" s="111"/>
      <c r="Y46" s="111"/>
    </row>
    <row r="47" ht="20.25" customHeight="1" spans="1:25">
      <c r="A47" s="26" t="s">
        <v>73</v>
      </c>
      <c r="B47" s="26" t="s">
        <v>73</v>
      </c>
      <c r="C47" s="26" t="s">
        <v>267</v>
      </c>
      <c r="D47" s="26" t="s">
        <v>268</v>
      </c>
      <c r="E47" s="26" t="s">
        <v>151</v>
      </c>
      <c r="F47" s="26" t="s">
        <v>152</v>
      </c>
      <c r="G47" s="26" t="s">
        <v>273</v>
      </c>
      <c r="H47" s="26" t="s">
        <v>274</v>
      </c>
      <c r="I47" s="111">
        <v>644753</v>
      </c>
      <c r="J47" s="111">
        <v>644753</v>
      </c>
      <c r="K47" s="31"/>
      <c r="L47" s="31"/>
      <c r="M47" s="31"/>
      <c r="N47" s="111">
        <v>644753</v>
      </c>
      <c r="O47" s="31"/>
      <c r="P47" s="111"/>
      <c r="Q47" s="111"/>
      <c r="R47" s="111"/>
      <c r="S47" s="111"/>
      <c r="T47" s="111"/>
      <c r="U47" s="111"/>
      <c r="V47" s="111"/>
      <c r="W47" s="111"/>
      <c r="X47" s="111"/>
      <c r="Y47" s="111"/>
    </row>
    <row r="48" ht="20.25" customHeight="1" spans="1:25">
      <c r="A48" s="26" t="s">
        <v>73</v>
      </c>
      <c r="B48" s="26" t="s">
        <v>73</v>
      </c>
      <c r="C48" s="26" t="s">
        <v>267</v>
      </c>
      <c r="D48" s="26" t="s">
        <v>268</v>
      </c>
      <c r="E48" s="26" t="s">
        <v>153</v>
      </c>
      <c r="F48" s="26" t="s">
        <v>154</v>
      </c>
      <c r="G48" s="26" t="s">
        <v>275</v>
      </c>
      <c r="H48" s="26" t="s">
        <v>276</v>
      </c>
      <c r="I48" s="111">
        <v>385570</v>
      </c>
      <c r="J48" s="111">
        <v>385570</v>
      </c>
      <c r="K48" s="31"/>
      <c r="L48" s="31"/>
      <c r="M48" s="31"/>
      <c r="N48" s="111">
        <v>385570</v>
      </c>
      <c r="O48" s="31"/>
      <c r="P48" s="111"/>
      <c r="Q48" s="111"/>
      <c r="R48" s="111"/>
      <c r="S48" s="111"/>
      <c r="T48" s="111"/>
      <c r="U48" s="111"/>
      <c r="V48" s="111"/>
      <c r="W48" s="111"/>
      <c r="X48" s="111"/>
      <c r="Y48" s="111"/>
    </row>
    <row r="49" ht="20.25" customHeight="1" spans="1:25">
      <c r="A49" s="26" t="s">
        <v>73</v>
      </c>
      <c r="B49" s="26" t="s">
        <v>73</v>
      </c>
      <c r="C49" s="26" t="s">
        <v>267</v>
      </c>
      <c r="D49" s="26" t="s">
        <v>268</v>
      </c>
      <c r="E49" s="26" t="s">
        <v>153</v>
      </c>
      <c r="F49" s="26" t="s">
        <v>154</v>
      </c>
      <c r="G49" s="26" t="s">
        <v>275</v>
      </c>
      <c r="H49" s="26" t="s">
        <v>276</v>
      </c>
      <c r="I49" s="111">
        <v>209747</v>
      </c>
      <c r="J49" s="111">
        <v>209747</v>
      </c>
      <c r="K49" s="31"/>
      <c r="L49" s="31"/>
      <c r="M49" s="31"/>
      <c r="N49" s="111">
        <v>209747</v>
      </c>
      <c r="O49" s="31"/>
      <c r="P49" s="111"/>
      <c r="Q49" s="111"/>
      <c r="R49" s="111"/>
      <c r="S49" s="111"/>
      <c r="T49" s="111"/>
      <c r="U49" s="111"/>
      <c r="V49" s="111"/>
      <c r="W49" s="111"/>
      <c r="X49" s="111"/>
      <c r="Y49" s="111"/>
    </row>
    <row r="50" ht="20.25" customHeight="1" spans="1:25">
      <c r="A50" s="26" t="s">
        <v>73</v>
      </c>
      <c r="B50" s="26" t="s">
        <v>73</v>
      </c>
      <c r="C50" s="26" t="s">
        <v>267</v>
      </c>
      <c r="D50" s="26" t="s">
        <v>268</v>
      </c>
      <c r="E50" s="26" t="s">
        <v>153</v>
      </c>
      <c r="F50" s="26" t="s">
        <v>154</v>
      </c>
      <c r="G50" s="26" t="s">
        <v>275</v>
      </c>
      <c r="H50" s="26" t="s">
        <v>276</v>
      </c>
      <c r="I50" s="111">
        <v>256234</v>
      </c>
      <c r="J50" s="111">
        <v>256234</v>
      </c>
      <c r="K50" s="31"/>
      <c r="L50" s="31"/>
      <c r="M50" s="31"/>
      <c r="N50" s="111">
        <v>256234</v>
      </c>
      <c r="O50" s="31"/>
      <c r="P50" s="111"/>
      <c r="Q50" s="111"/>
      <c r="R50" s="111"/>
      <c r="S50" s="111"/>
      <c r="T50" s="111"/>
      <c r="U50" s="111"/>
      <c r="V50" s="111"/>
      <c r="W50" s="111"/>
      <c r="X50" s="111"/>
      <c r="Y50" s="111"/>
    </row>
    <row r="51" ht="20.25" customHeight="1" spans="1:25">
      <c r="A51" s="26" t="s">
        <v>73</v>
      </c>
      <c r="B51" s="26" t="s">
        <v>73</v>
      </c>
      <c r="C51" s="26" t="s">
        <v>267</v>
      </c>
      <c r="D51" s="26" t="s">
        <v>268</v>
      </c>
      <c r="E51" s="26" t="s">
        <v>153</v>
      </c>
      <c r="F51" s="26" t="s">
        <v>154</v>
      </c>
      <c r="G51" s="26" t="s">
        <v>275</v>
      </c>
      <c r="H51" s="26" t="s">
        <v>276</v>
      </c>
      <c r="I51" s="111">
        <v>231014</v>
      </c>
      <c r="J51" s="111">
        <v>231014</v>
      </c>
      <c r="K51" s="31"/>
      <c r="L51" s="31"/>
      <c r="M51" s="31"/>
      <c r="N51" s="111">
        <v>231014</v>
      </c>
      <c r="O51" s="31"/>
      <c r="P51" s="111"/>
      <c r="Q51" s="111"/>
      <c r="R51" s="111"/>
      <c r="S51" s="111"/>
      <c r="T51" s="111"/>
      <c r="U51" s="111"/>
      <c r="V51" s="111"/>
      <c r="W51" s="111"/>
      <c r="X51" s="111"/>
      <c r="Y51" s="111"/>
    </row>
    <row r="52" ht="20.25" customHeight="1" spans="1:25">
      <c r="A52" s="26" t="s">
        <v>73</v>
      </c>
      <c r="B52" s="26" t="s">
        <v>73</v>
      </c>
      <c r="C52" s="26" t="s">
        <v>267</v>
      </c>
      <c r="D52" s="26" t="s">
        <v>268</v>
      </c>
      <c r="E52" s="26" t="s">
        <v>110</v>
      </c>
      <c r="F52" s="26" t="s">
        <v>107</v>
      </c>
      <c r="G52" s="26" t="s">
        <v>277</v>
      </c>
      <c r="H52" s="26" t="s">
        <v>278</v>
      </c>
      <c r="I52" s="111">
        <v>6942</v>
      </c>
      <c r="J52" s="111">
        <v>6942</v>
      </c>
      <c r="K52" s="31"/>
      <c r="L52" s="31"/>
      <c r="M52" s="31"/>
      <c r="N52" s="111">
        <v>6942</v>
      </c>
      <c r="O52" s="31"/>
      <c r="P52" s="111"/>
      <c r="Q52" s="111"/>
      <c r="R52" s="111"/>
      <c r="S52" s="111"/>
      <c r="T52" s="111"/>
      <c r="U52" s="111"/>
      <c r="V52" s="111"/>
      <c r="W52" s="111"/>
      <c r="X52" s="111"/>
      <c r="Y52" s="111"/>
    </row>
    <row r="53" ht="20.25" customHeight="1" spans="1:25">
      <c r="A53" s="26" t="s">
        <v>73</v>
      </c>
      <c r="B53" s="26" t="s">
        <v>73</v>
      </c>
      <c r="C53" s="26" t="s">
        <v>267</v>
      </c>
      <c r="D53" s="26" t="s">
        <v>268</v>
      </c>
      <c r="E53" s="26" t="s">
        <v>111</v>
      </c>
      <c r="F53" s="26" t="s">
        <v>112</v>
      </c>
      <c r="G53" s="26" t="s">
        <v>277</v>
      </c>
      <c r="H53" s="26" t="s">
        <v>278</v>
      </c>
      <c r="I53" s="111">
        <v>47297</v>
      </c>
      <c r="J53" s="111">
        <v>47297</v>
      </c>
      <c r="K53" s="31"/>
      <c r="L53" s="31"/>
      <c r="M53" s="31"/>
      <c r="N53" s="111">
        <v>47297</v>
      </c>
      <c r="O53" s="31"/>
      <c r="P53" s="111"/>
      <c r="Q53" s="111"/>
      <c r="R53" s="111"/>
      <c r="S53" s="111"/>
      <c r="T53" s="111"/>
      <c r="U53" s="111"/>
      <c r="V53" s="111"/>
      <c r="W53" s="111"/>
      <c r="X53" s="111"/>
      <c r="Y53" s="111"/>
    </row>
    <row r="54" ht="20.25" customHeight="1" spans="1:25">
      <c r="A54" s="26" t="s">
        <v>73</v>
      </c>
      <c r="B54" s="26" t="s">
        <v>73</v>
      </c>
      <c r="C54" s="26" t="s">
        <v>267</v>
      </c>
      <c r="D54" s="26" t="s">
        <v>268</v>
      </c>
      <c r="E54" s="26" t="s">
        <v>155</v>
      </c>
      <c r="F54" s="26" t="s">
        <v>156</v>
      </c>
      <c r="G54" s="26" t="s">
        <v>277</v>
      </c>
      <c r="H54" s="26" t="s">
        <v>278</v>
      </c>
      <c r="I54" s="111">
        <v>13414</v>
      </c>
      <c r="J54" s="111">
        <v>13414</v>
      </c>
      <c r="K54" s="31"/>
      <c r="L54" s="31"/>
      <c r="M54" s="31"/>
      <c r="N54" s="111">
        <v>13414</v>
      </c>
      <c r="O54" s="31"/>
      <c r="P54" s="111"/>
      <c r="Q54" s="111"/>
      <c r="R54" s="111"/>
      <c r="S54" s="111"/>
      <c r="T54" s="111"/>
      <c r="U54" s="111"/>
      <c r="V54" s="111"/>
      <c r="W54" s="111"/>
      <c r="X54" s="111"/>
      <c r="Y54" s="111"/>
    </row>
    <row r="55" ht="20.25" customHeight="1" spans="1:25">
      <c r="A55" s="26" t="s">
        <v>73</v>
      </c>
      <c r="B55" s="26" t="s">
        <v>73</v>
      </c>
      <c r="C55" s="26" t="s">
        <v>267</v>
      </c>
      <c r="D55" s="26" t="s">
        <v>268</v>
      </c>
      <c r="E55" s="26" t="s">
        <v>155</v>
      </c>
      <c r="F55" s="26" t="s">
        <v>156</v>
      </c>
      <c r="G55" s="26" t="s">
        <v>277</v>
      </c>
      <c r="H55" s="26" t="s">
        <v>278</v>
      </c>
      <c r="I55" s="111">
        <v>22940</v>
      </c>
      <c r="J55" s="111">
        <v>22940</v>
      </c>
      <c r="K55" s="31"/>
      <c r="L55" s="31"/>
      <c r="M55" s="31"/>
      <c r="N55" s="111">
        <v>22940</v>
      </c>
      <c r="O55" s="31"/>
      <c r="P55" s="111"/>
      <c r="Q55" s="111"/>
      <c r="R55" s="111"/>
      <c r="S55" s="111"/>
      <c r="T55" s="111"/>
      <c r="U55" s="111"/>
      <c r="V55" s="111"/>
      <c r="W55" s="111"/>
      <c r="X55" s="111"/>
      <c r="Y55" s="111"/>
    </row>
    <row r="56" ht="20.25" customHeight="1" spans="1:25">
      <c r="A56" s="26" t="s">
        <v>73</v>
      </c>
      <c r="B56" s="26" t="s">
        <v>73</v>
      </c>
      <c r="C56" s="26" t="s">
        <v>267</v>
      </c>
      <c r="D56" s="26" t="s">
        <v>268</v>
      </c>
      <c r="E56" s="26" t="s">
        <v>167</v>
      </c>
      <c r="F56" s="26" t="s">
        <v>168</v>
      </c>
      <c r="G56" s="26" t="s">
        <v>277</v>
      </c>
      <c r="H56" s="26" t="s">
        <v>278</v>
      </c>
      <c r="I56" s="111">
        <v>6229</v>
      </c>
      <c r="J56" s="111">
        <v>6229</v>
      </c>
      <c r="K56" s="31"/>
      <c r="L56" s="31"/>
      <c r="M56" s="31"/>
      <c r="N56" s="111">
        <v>6229</v>
      </c>
      <c r="O56" s="31"/>
      <c r="P56" s="111"/>
      <c r="Q56" s="111"/>
      <c r="R56" s="111"/>
      <c r="S56" s="111"/>
      <c r="T56" s="111"/>
      <c r="U56" s="111"/>
      <c r="V56" s="111"/>
      <c r="W56" s="111"/>
      <c r="X56" s="111"/>
      <c r="Y56" s="111"/>
    </row>
    <row r="57" ht="20.25" customHeight="1" spans="1:25">
      <c r="A57" s="26" t="s">
        <v>73</v>
      </c>
      <c r="B57" s="26" t="s">
        <v>73</v>
      </c>
      <c r="C57" s="26" t="s">
        <v>279</v>
      </c>
      <c r="D57" s="26" t="s">
        <v>178</v>
      </c>
      <c r="E57" s="26" t="s">
        <v>177</v>
      </c>
      <c r="F57" s="26" t="s">
        <v>178</v>
      </c>
      <c r="G57" s="26" t="s">
        <v>280</v>
      </c>
      <c r="H57" s="26" t="s">
        <v>178</v>
      </c>
      <c r="I57" s="111">
        <v>667896</v>
      </c>
      <c r="J57" s="111">
        <v>667896</v>
      </c>
      <c r="K57" s="31"/>
      <c r="L57" s="31"/>
      <c r="M57" s="31"/>
      <c r="N57" s="111">
        <v>667896</v>
      </c>
      <c r="O57" s="31"/>
      <c r="P57" s="111"/>
      <c r="Q57" s="111"/>
      <c r="R57" s="111"/>
      <c r="S57" s="111"/>
      <c r="T57" s="111"/>
      <c r="U57" s="111"/>
      <c r="V57" s="111"/>
      <c r="W57" s="111"/>
      <c r="X57" s="111"/>
      <c r="Y57" s="111"/>
    </row>
    <row r="58" ht="20.25" customHeight="1" spans="1:25">
      <c r="A58" s="26" t="s">
        <v>73</v>
      </c>
      <c r="B58" s="26" t="s">
        <v>73</v>
      </c>
      <c r="C58" s="26" t="s">
        <v>279</v>
      </c>
      <c r="D58" s="26" t="s">
        <v>178</v>
      </c>
      <c r="E58" s="26" t="s">
        <v>177</v>
      </c>
      <c r="F58" s="26" t="s">
        <v>178</v>
      </c>
      <c r="G58" s="26" t="s">
        <v>280</v>
      </c>
      <c r="H58" s="26" t="s">
        <v>178</v>
      </c>
      <c r="I58" s="111">
        <v>1017528</v>
      </c>
      <c r="J58" s="111">
        <v>1017528</v>
      </c>
      <c r="K58" s="31"/>
      <c r="L58" s="31"/>
      <c r="M58" s="31"/>
      <c r="N58" s="111">
        <v>1017528</v>
      </c>
      <c r="O58" s="31"/>
      <c r="P58" s="111"/>
      <c r="Q58" s="111"/>
      <c r="R58" s="111"/>
      <c r="S58" s="111"/>
      <c r="T58" s="111"/>
      <c r="U58" s="111"/>
      <c r="V58" s="111"/>
      <c r="W58" s="111"/>
      <c r="X58" s="111"/>
      <c r="Y58" s="111"/>
    </row>
    <row r="59" ht="20.25" customHeight="1" spans="1:25">
      <c r="A59" s="26" t="s">
        <v>73</v>
      </c>
      <c r="B59" s="26" t="s">
        <v>73</v>
      </c>
      <c r="C59" s="26" t="s">
        <v>281</v>
      </c>
      <c r="D59" s="26" t="s">
        <v>282</v>
      </c>
      <c r="E59" s="26" t="s">
        <v>110</v>
      </c>
      <c r="F59" s="26" t="s">
        <v>107</v>
      </c>
      <c r="G59" s="26" t="s">
        <v>283</v>
      </c>
      <c r="H59" s="26" t="s">
        <v>284</v>
      </c>
      <c r="I59" s="111">
        <v>45000</v>
      </c>
      <c r="J59" s="111">
        <v>45000</v>
      </c>
      <c r="K59" s="31"/>
      <c r="L59" s="31"/>
      <c r="M59" s="31"/>
      <c r="N59" s="111">
        <v>45000</v>
      </c>
      <c r="O59" s="31"/>
      <c r="P59" s="111"/>
      <c r="Q59" s="111"/>
      <c r="R59" s="111"/>
      <c r="S59" s="111"/>
      <c r="T59" s="111"/>
      <c r="U59" s="111"/>
      <c r="V59" s="111"/>
      <c r="W59" s="111"/>
      <c r="X59" s="111"/>
      <c r="Y59" s="111"/>
    </row>
    <row r="60" ht="20.25" customHeight="1" spans="1:25">
      <c r="A60" s="26" t="s">
        <v>73</v>
      </c>
      <c r="B60" s="26" t="s">
        <v>73</v>
      </c>
      <c r="C60" s="26" t="s">
        <v>281</v>
      </c>
      <c r="D60" s="26" t="s">
        <v>282</v>
      </c>
      <c r="E60" s="26" t="s">
        <v>111</v>
      </c>
      <c r="F60" s="26" t="s">
        <v>112</v>
      </c>
      <c r="G60" s="26" t="s">
        <v>283</v>
      </c>
      <c r="H60" s="26" t="s">
        <v>284</v>
      </c>
      <c r="I60" s="111">
        <v>72000</v>
      </c>
      <c r="J60" s="111">
        <v>72000</v>
      </c>
      <c r="K60" s="31"/>
      <c r="L60" s="31"/>
      <c r="M60" s="31"/>
      <c r="N60" s="111">
        <v>72000</v>
      </c>
      <c r="O60" s="31"/>
      <c r="P60" s="111"/>
      <c r="Q60" s="111"/>
      <c r="R60" s="111"/>
      <c r="S60" s="111"/>
      <c r="T60" s="111"/>
      <c r="U60" s="111"/>
      <c r="V60" s="111"/>
      <c r="W60" s="111"/>
      <c r="X60" s="111"/>
      <c r="Y60" s="111"/>
    </row>
    <row r="61" ht="20.25" customHeight="1" spans="1:25">
      <c r="A61" s="26" t="s">
        <v>73</v>
      </c>
      <c r="B61" s="26" t="s">
        <v>73</v>
      </c>
      <c r="C61" s="26" t="s">
        <v>281</v>
      </c>
      <c r="D61" s="26" t="s">
        <v>282</v>
      </c>
      <c r="E61" s="26" t="s">
        <v>117</v>
      </c>
      <c r="F61" s="26" t="s">
        <v>107</v>
      </c>
      <c r="G61" s="26" t="s">
        <v>283</v>
      </c>
      <c r="H61" s="26" t="s">
        <v>284</v>
      </c>
      <c r="I61" s="111">
        <v>32000</v>
      </c>
      <c r="J61" s="111">
        <v>32000</v>
      </c>
      <c r="K61" s="31"/>
      <c r="L61" s="31"/>
      <c r="M61" s="31"/>
      <c r="N61" s="111">
        <v>32000</v>
      </c>
      <c r="O61" s="31"/>
      <c r="P61" s="111"/>
      <c r="Q61" s="111"/>
      <c r="R61" s="111"/>
      <c r="S61" s="111"/>
      <c r="T61" s="111"/>
      <c r="U61" s="111"/>
      <c r="V61" s="111"/>
      <c r="W61" s="111"/>
      <c r="X61" s="111"/>
      <c r="Y61" s="111"/>
    </row>
    <row r="62" ht="20.25" customHeight="1" spans="1:25">
      <c r="A62" s="26" t="s">
        <v>73</v>
      </c>
      <c r="B62" s="26" t="s">
        <v>73</v>
      </c>
      <c r="C62" s="26" t="s">
        <v>285</v>
      </c>
      <c r="D62" s="26" t="s">
        <v>231</v>
      </c>
      <c r="E62" s="26" t="s">
        <v>106</v>
      </c>
      <c r="F62" s="26" t="s">
        <v>107</v>
      </c>
      <c r="G62" s="26" t="s">
        <v>286</v>
      </c>
      <c r="H62" s="26" t="s">
        <v>231</v>
      </c>
      <c r="I62" s="111">
        <v>200</v>
      </c>
      <c r="J62" s="111">
        <v>200</v>
      </c>
      <c r="K62" s="31"/>
      <c r="L62" s="31"/>
      <c r="M62" s="31"/>
      <c r="N62" s="111">
        <v>200</v>
      </c>
      <c r="O62" s="31"/>
      <c r="P62" s="111"/>
      <c r="Q62" s="111"/>
      <c r="R62" s="111"/>
      <c r="S62" s="111"/>
      <c r="T62" s="111"/>
      <c r="U62" s="111"/>
      <c r="V62" s="111"/>
      <c r="W62" s="111"/>
      <c r="X62" s="111"/>
      <c r="Y62" s="111"/>
    </row>
    <row r="63" ht="20.25" customHeight="1" spans="1:25">
      <c r="A63" s="26" t="s">
        <v>73</v>
      </c>
      <c r="B63" s="26" t="s">
        <v>73</v>
      </c>
      <c r="C63" s="26" t="s">
        <v>285</v>
      </c>
      <c r="D63" s="26" t="s">
        <v>231</v>
      </c>
      <c r="E63" s="26" t="s">
        <v>110</v>
      </c>
      <c r="F63" s="26" t="s">
        <v>107</v>
      </c>
      <c r="G63" s="26" t="s">
        <v>286</v>
      </c>
      <c r="H63" s="26" t="s">
        <v>231</v>
      </c>
      <c r="I63" s="111">
        <v>8200</v>
      </c>
      <c r="J63" s="111">
        <v>8200</v>
      </c>
      <c r="K63" s="31"/>
      <c r="L63" s="31"/>
      <c r="M63" s="31"/>
      <c r="N63" s="111">
        <v>8200</v>
      </c>
      <c r="O63" s="31"/>
      <c r="P63" s="111"/>
      <c r="Q63" s="111"/>
      <c r="R63" s="111"/>
      <c r="S63" s="111"/>
      <c r="T63" s="111"/>
      <c r="U63" s="111"/>
      <c r="V63" s="111"/>
      <c r="W63" s="111"/>
      <c r="X63" s="111"/>
      <c r="Y63" s="111"/>
    </row>
    <row r="64" ht="20.25" customHeight="1" spans="1:25">
      <c r="A64" s="26" t="s">
        <v>73</v>
      </c>
      <c r="B64" s="26" t="s">
        <v>73</v>
      </c>
      <c r="C64" s="26" t="s">
        <v>285</v>
      </c>
      <c r="D64" s="26" t="s">
        <v>231</v>
      </c>
      <c r="E64" s="26" t="s">
        <v>111</v>
      </c>
      <c r="F64" s="26" t="s">
        <v>112</v>
      </c>
      <c r="G64" s="26" t="s">
        <v>286</v>
      </c>
      <c r="H64" s="26" t="s">
        <v>231</v>
      </c>
      <c r="I64" s="111">
        <v>12400</v>
      </c>
      <c r="J64" s="111">
        <v>12400</v>
      </c>
      <c r="K64" s="31"/>
      <c r="L64" s="31"/>
      <c r="M64" s="31"/>
      <c r="N64" s="111">
        <v>12400</v>
      </c>
      <c r="O64" s="31"/>
      <c r="P64" s="111"/>
      <c r="Q64" s="111"/>
      <c r="R64" s="111"/>
      <c r="S64" s="111"/>
      <c r="T64" s="111"/>
      <c r="U64" s="111"/>
      <c r="V64" s="111"/>
      <c r="W64" s="111"/>
      <c r="X64" s="111"/>
      <c r="Y64" s="111"/>
    </row>
    <row r="65" ht="20.25" customHeight="1" spans="1:25">
      <c r="A65" s="26" t="s">
        <v>73</v>
      </c>
      <c r="B65" s="26" t="s">
        <v>73</v>
      </c>
      <c r="C65" s="26" t="s">
        <v>285</v>
      </c>
      <c r="D65" s="26" t="s">
        <v>231</v>
      </c>
      <c r="E65" s="26" t="s">
        <v>117</v>
      </c>
      <c r="F65" s="26" t="s">
        <v>107</v>
      </c>
      <c r="G65" s="26" t="s">
        <v>286</v>
      </c>
      <c r="H65" s="26" t="s">
        <v>231</v>
      </c>
      <c r="I65" s="111">
        <v>400</v>
      </c>
      <c r="J65" s="111">
        <v>400</v>
      </c>
      <c r="K65" s="31"/>
      <c r="L65" s="31"/>
      <c r="M65" s="31"/>
      <c r="N65" s="111">
        <v>400</v>
      </c>
      <c r="O65" s="31"/>
      <c r="P65" s="111"/>
      <c r="Q65" s="111"/>
      <c r="R65" s="111"/>
      <c r="S65" s="111"/>
      <c r="T65" s="111"/>
      <c r="U65" s="111"/>
      <c r="V65" s="111"/>
      <c r="W65" s="111"/>
      <c r="X65" s="111"/>
      <c r="Y65" s="111"/>
    </row>
    <row r="66" ht="20.25" customHeight="1" spans="1:25">
      <c r="A66" s="26" t="s">
        <v>73</v>
      </c>
      <c r="B66" s="26" t="s">
        <v>73</v>
      </c>
      <c r="C66" s="26" t="s">
        <v>285</v>
      </c>
      <c r="D66" s="26" t="s">
        <v>231</v>
      </c>
      <c r="E66" s="26" t="s">
        <v>120</v>
      </c>
      <c r="F66" s="26" t="s">
        <v>107</v>
      </c>
      <c r="G66" s="26" t="s">
        <v>286</v>
      </c>
      <c r="H66" s="26" t="s">
        <v>231</v>
      </c>
      <c r="I66" s="111">
        <v>400</v>
      </c>
      <c r="J66" s="111">
        <v>400</v>
      </c>
      <c r="K66" s="31"/>
      <c r="L66" s="31"/>
      <c r="M66" s="31"/>
      <c r="N66" s="111">
        <v>400</v>
      </c>
      <c r="O66" s="31"/>
      <c r="P66" s="111"/>
      <c r="Q66" s="111"/>
      <c r="R66" s="111"/>
      <c r="S66" s="111"/>
      <c r="T66" s="111"/>
      <c r="U66" s="111"/>
      <c r="V66" s="111"/>
      <c r="W66" s="111"/>
      <c r="X66" s="111"/>
      <c r="Y66" s="111"/>
    </row>
    <row r="67" ht="20.25" customHeight="1" spans="1:25">
      <c r="A67" s="26" t="s">
        <v>73</v>
      </c>
      <c r="B67" s="26" t="s">
        <v>73</v>
      </c>
      <c r="C67" s="26" t="s">
        <v>285</v>
      </c>
      <c r="D67" s="26" t="s">
        <v>231</v>
      </c>
      <c r="E67" s="26" t="s">
        <v>167</v>
      </c>
      <c r="F67" s="26" t="s">
        <v>168</v>
      </c>
      <c r="G67" s="26" t="s">
        <v>286</v>
      </c>
      <c r="H67" s="26" t="s">
        <v>231</v>
      </c>
      <c r="I67" s="111">
        <v>1400</v>
      </c>
      <c r="J67" s="111">
        <v>1400</v>
      </c>
      <c r="K67" s="31"/>
      <c r="L67" s="31"/>
      <c r="M67" s="31"/>
      <c r="N67" s="111">
        <v>1400</v>
      </c>
      <c r="O67" s="3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ht="20.25" customHeight="1" spans="1:25">
      <c r="A68" s="26" t="s">
        <v>73</v>
      </c>
      <c r="B68" s="26" t="s">
        <v>73</v>
      </c>
      <c r="C68" s="26" t="s">
        <v>287</v>
      </c>
      <c r="D68" s="26" t="s">
        <v>288</v>
      </c>
      <c r="E68" s="26" t="s">
        <v>106</v>
      </c>
      <c r="F68" s="26" t="s">
        <v>107</v>
      </c>
      <c r="G68" s="26" t="s">
        <v>289</v>
      </c>
      <c r="H68" s="26" t="s">
        <v>290</v>
      </c>
      <c r="I68" s="111">
        <v>9000</v>
      </c>
      <c r="J68" s="111">
        <v>9000</v>
      </c>
      <c r="K68" s="31"/>
      <c r="L68" s="31"/>
      <c r="M68" s="31"/>
      <c r="N68" s="111">
        <v>9000</v>
      </c>
      <c r="O68" s="31"/>
      <c r="P68" s="111"/>
      <c r="Q68" s="111"/>
      <c r="R68" s="111"/>
      <c r="S68" s="111"/>
      <c r="T68" s="111"/>
      <c r="U68" s="111"/>
      <c r="V68" s="111"/>
      <c r="W68" s="111"/>
      <c r="X68" s="111"/>
      <c r="Y68" s="111"/>
    </row>
    <row r="69" ht="20.25" customHeight="1" spans="1:25">
      <c r="A69" s="26" t="s">
        <v>73</v>
      </c>
      <c r="B69" s="26" t="s">
        <v>73</v>
      </c>
      <c r="C69" s="26" t="s">
        <v>287</v>
      </c>
      <c r="D69" s="26" t="s">
        <v>288</v>
      </c>
      <c r="E69" s="26" t="s">
        <v>110</v>
      </c>
      <c r="F69" s="26" t="s">
        <v>107</v>
      </c>
      <c r="G69" s="26" t="s">
        <v>289</v>
      </c>
      <c r="H69" s="26" t="s">
        <v>290</v>
      </c>
      <c r="I69" s="111">
        <v>357000</v>
      </c>
      <c r="J69" s="111">
        <v>357000</v>
      </c>
      <c r="K69" s="31"/>
      <c r="L69" s="31"/>
      <c r="M69" s="31"/>
      <c r="N69" s="111">
        <v>357000</v>
      </c>
      <c r="O69" s="31"/>
      <c r="P69" s="111"/>
      <c r="Q69" s="111"/>
      <c r="R69" s="111"/>
      <c r="S69" s="111"/>
      <c r="T69" s="111"/>
      <c r="U69" s="111"/>
      <c r="V69" s="111"/>
      <c r="W69" s="111"/>
      <c r="X69" s="111"/>
      <c r="Y69" s="111"/>
    </row>
    <row r="70" ht="20.25" customHeight="1" spans="1:25">
      <c r="A70" s="26" t="s">
        <v>73</v>
      </c>
      <c r="B70" s="26" t="s">
        <v>73</v>
      </c>
      <c r="C70" s="26" t="s">
        <v>287</v>
      </c>
      <c r="D70" s="26" t="s">
        <v>288</v>
      </c>
      <c r="E70" s="26" t="s">
        <v>117</v>
      </c>
      <c r="F70" s="26" t="s">
        <v>107</v>
      </c>
      <c r="G70" s="26" t="s">
        <v>289</v>
      </c>
      <c r="H70" s="26" t="s">
        <v>290</v>
      </c>
      <c r="I70" s="111">
        <v>18000</v>
      </c>
      <c r="J70" s="111">
        <v>18000</v>
      </c>
      <c r="K70" s="31"/>
      <c r="L70" s="31"/>
      <c r="M70" s="31"/>
      <c r="N70" s="111">
        <v>18000</v>
      </c>
      <c r="O70" s="31"/>
      <c r="P70" s="111"/>
      <c r="Q70" s="111"/>
      <c r="R70" s="111"/>
      <c r="S70" s="111"/>
      <c r="T70" s="111"/>
      <c r="U70" s="111"/>
      <c r="V70" s="111"/>
      <c r="W70" s="111"/>
      <c r="X70" s="111"/>
      <c r="Y70" s="111"/>
    </row>
    <row r="71" ht="20.25" customHeight="1" spans="1:25">
      <c r="A71" s="26" t="s">
        <v>73</v>
      </c>
      <c r="B71" s="26" t="s">
        <v>73</v>
      </c>
      <c r="C71" s="26" t="s">
        <v>287</v>
      </c>
      <c r="D71" s="26" t="s">
        <v>288</v>
      </c>
      <c r="E71" s="26" t="s">
        <v>120</v>
      </c>
      <c r="F71" s="26" t="s">
        <v>107</v>
      </c>
      <c r="G71" s="26" t="s">
        <v>289</v>
      </c>
      <c r="H71" s="26" t="s">
        <v>290</v>
      </c>
      <c r="I71" s="111">
        <v>18000</v>
      </c>
      <c r="J71" s="111">
        <v>18000</v>
      </c>
      <c r="K71" s="31"/>
      <c r="L71" s="31"/>
      <c r="M71" s="31"/>
      <c r="N71" s="111">
        <v>18000</v>
      </c>
      <c r="O71" s="31"/>
      <c r="P71" s="111"/>
      <c r="Q71" s="111"/>
      <c r="R71" s="111"/>
      <c r="S71" s="111"/>
      <c r="T71" s="111"/>
      <c r="U71" s="111"/>
      <c r="V71" s="111"/>
      <c r="W71" s="111"/>
      <c r="X71" s="111"/>
      <c r="Y71" s="111"/>
    </row>
    <row r="72" ht="20.25" customHeight="1" spans="1:25">
      <c r="A72" s="26" t="s">
        <v>73</v>
      </c>
      <c r="B72" s="26" t="s">
        <v>73</v>
      </c>
      <c r="C72" s="26" t="s">
        <v>291</v>
      </c>
      <c r="D72" s="26" t="s">
        <v>292</v>
      </c>
      <c r="E72" s="26" t="s">
        <v>106</v>
      </c>
      <c r="F72" s="26" t="s">
        <v>107</v>
      </c>
      <c r="G72" s="26" t="s">
        <v>293</v>
      </c>
      <c r="H72" s="26" t="s">
        <v>292</v>
      </c>
      <c r="I72" s="111">
        <v>2700</v>
      </c>
      <c r="J72" s="111">
        <v>2700</v>
      </c>
      <c r="K72" s="31"/>
      <c r="L72" s="31"/>
      <c r="M72" s="31"/>
      <c r="N72" s="111">
        <v>2700</v>
      </c>
      <c r="O72" s="31"/>
      <c r="P72" s="111"/>
      <c r="Q72" s="111"/>
      <c r="R72" s="111"/>
      <c r="S72" s="111"/>
      <c r="T72" s="111"/>
      <c r="U72" s="111"/>
      <c r="V72" s="111"/>
      <c r="W72" s="111"/>
      <c r="X72" s="111"/>
      <c r="Y72" s="111"/>
    </row>
    <row r="73" ht="20.25" customHeight="1" spans="1:25">
      <c r="A73" s="26" t="s">
        <v>73</v>
      </c>
      <c r="B73" s="26" t="s">
        <v>73</v>
      </c>
      <c r="C73" s="26" t="s">
        <v>291</v>
      </c>
      <c r="D73" s="26" t="s">
        <v>292</v>
      </c>
      <c r="E73" s="26" t="s">
        <v>110</v>
      </c>
      <c r="F73" s="26" t="s">
        <v>107</v>
      </c>
      <c r="G73" s="26" t="s">
        <v>293</v>
      </c>
      <c r="H73" s="26" t="s">
        <v>292</v>
      </c>
      <c r="I73" s="111">
        <v>110700</v>
      </c>
      <c r="J73" s="111">
        <v>110700</v>
      </c>
      <c r="K73" s="31"/>
      <c r="L73" s="31"/>
      <c r="M73" s="31"/>
      <c r="N73" s="111">
        <v>110700</v>
      </c>
      <c r="O73" s="31"/>
      <c r="P73" s="111"/>
      <c r="Q73" s="111"/>
      <c r="R73" s="111"/>
      <c r="S73" s="111"/>
      <c r="T73" s="111"/>
      <c r="U73" s="111"/>
      <c r="V73" s="111"/>
      <c r="W73" s="111"/>
      <c r="X73" s="111"/>
      <c r="Y73" s="111"/>
    </row>
    <row r="74" ht="20.25" customHeight="1" spans="1:25">
      <c r="A74" s="26" t="s">
        <v>73</v>
      </c>
      <c r="B74" s="26" t="s">
        <v>73</v>
      </c>
      <c r="C74" s="26" t="s">
        <v>291</v>
      </c>
      <c r="D74" s="26" t="s">
        <v>292</v>
      </c>
      <c r="E74" s="26" t="s">
        <v>111</v>
      </c>
      <c r="F74" s="26" t="s">
        <v>112</v>
      </c>
      <c r="G74" s="26" t="s">
        <v>293</v>
      </c>
      <c r="H74" s="26" t="s">
        <v>292</v>
      </c>
      <c r="I74" s="111">
        <v>167400</v>
      </c>
      <c r="J74" s="111">
        <v>167400</v>
      </c>
      <c r="K74" s="31"/>
      <c r="L74" s="31"/>
      <c r="M74" s="31"/>
      <c r="N74" s="111">
        <v>167400</v>
      </c>
      <c r="O74" s="31"/>
      <c r="P74" s="111"/>
      <c r="Q74" s="111"/>
      <c r="R74" s="111"/>
      <c r="S74" s="111"/>
      <c r="T74" s="111"/>
      <c r="U74" s="111"/>
      <c r="V74" s="111"/>
      <c r="W74" s="111"/>
      <c r="X74" s="111"/>
      <c r="Y74" s="111"/>
    </row>
    <row r="75" ht="20.25" customHeight="1" spans="1:25">
      <c r="A75" s="26" t="s">
        <v>73</v>
      </c>
      <c r="B75" s="26" t="s">
        <v>73</v>
      </c>
      <c r="C75" s="26" t="s">
        <v>291</v>
      </c>
      <c r="D75" s="26" t="s">
        <v>292</v>
      </c>
      <c r="E75" s="26" t="s">
        <v>117</v>
      </c>
      <c r="F75" s="26" t="s">
        <v>107</v>
      </c>
      <c r="G75" s="26" t="s">
        <v>293</v>
      </c>
      <c r="H75" s="26" t="s">
        <v>292</v>
      </c>
      <c r="I75" s="111">
        <v>5400</v>
      </c>
      <c r="J75" s="111">
        <v>5400</v>
      </c>
      <c r="K75" s="31"/>
      <c r="L75" s="31"/>
      <c r="M75" s="31"/>
      <c r="N75" s="111">
        <v>5400</v>
      </c>
      <c r="O75" s="31"/>
      <c r="P75" s="111"/>
      <c r="Q75" s="111"/>
      <c r="R75" s="111"/>
      <c r="S75" s="111"/>
      <c r="T75" s="111"/>
      <c r="U75" s="111"/>
      <c r="V75" s="111"/>
      <c r="W75" s="111"/>
      <c r="X75" s="111"/>
      <c r="Y75" s="111"/>
    </row>
    <row r="76" ht="20.25" customHeight="1" spans="1:25">
      <c r="A76" s="26" t="s">
        <v>73</v>
      </c>
      <c r="B76" s="26" t="s">
        <v>73</v>
      </c>
      <c r="C76" s="26" t="s">
        <v>291</v>
      </c>
      <c r="D76" s="26" t="s">
        <v>292</v>
      </c>
      <c r="E76" s="26" t="s">
        <v>120</v>
      </c>
      <c r="F76" s="26" t="s">
        <v>107</v>
      </c>
      <c r="G76" s="26" t="s">
        <v>293</v>
      </c>
      <c r="H76" s="26" t="s">
        <v>292</v>
      </c>
      <c r="I76" s="111">
        <v>5400</v>
      </c>
      <c r="J76" s="111">
        <v>5400</v>
      </c>
      <c r="K76" s="31"/>
      <c r="L76" s="31"/>
      <c r="M76" s="31"/>
      <c r="N76" s="111">
        <v>5400</v>
      </c>
      <c r="O76" s="31"/>
      <c r="P76" s="111"/>
      <c r="Q76" s="111"/>
      <c r="R76" s="111"/>
      <c r="S76" s="111"/>
      <c r="T76" s="111"/>
      <c r="U76" s="111"/>
      <c r="V76" s="111"/>
      <c r="W76" s="111"/>
      <c r="X76" s="111"/>
      <c r="Y76" s="111"/>
    </row>
    <row r="77" ht="20.25" customHeight="1" spans="1:25">
      <c r="A77" s="26" t="s">
        <v>73</v>
      </c>
      <c r="B77" s="26" t="s">
        <v>73</v>
      </c>
      <c r="C77" s="26" t="s">
        <v>291</v>
      </c>
      <c r="D77" s="26" t="s">
        <v>292</v>
      </c>
      <c r="E77" s="26" t="s">
        <v>167</v>
      </c>
      <c r="F77" s="26" t="s">
        <v>168</v>
      </c>
      <c r="G77" s="26" t="s">
        <v>293</v>
      </c>
      <c r="H77" s="26" t="s">
        <v>292</v>
      </c>
      <c r="I77" s="111">
        <v>18900</v>
      </c>
      <c r="J77" s="111">
        <v>18900</v>
      </c>
      <c r="K77" s="31"/>
      <c r="L77" s="31"/>
      <c r="M77" s="31"/>
      <c r="N77" s="111">
        <v>18900</v>
      </c>
      <c r="O77" s="31"/>
      <c r="P77" s="111"/>
      <c r="Q77" s="111"/>
      <c r="R77" s="111"/>
      <c r="S77" s="111"/>
      <c r="T77" s="111"/>
      <c r="U77" s="111"/>
      <c r="V77" s="111"/>
      <c r="W77" s="111"/>
      <c r="X77" s="111"/>
      <c r="Y77" s="111"/>
    </row>
    <row r="78" ht="20.25" customHeight="1" spans="1:25">
      <c r="A78" s="26" t="s">
        <v>73</v>
      </c>
      <c r="B78" s="26" t="s">
        <v>73</v>
      </c>
      <c r="C78" s="26" t="s">
        <v>294</v>
      </c>
      <c r="D78" s="26" t="s">
        <v>295</v>
      </c>
      <c r="E78" s="26" t="s">
        <v>131</v>
      </c>
      <c r="F78" s="26" t="s">
        <v>132</v>
      </c>
      <c r="G78" s="26" t="s">
        <v>296</v>
      </c>
      <c r="H78" s="26" t="s">
        <v>297</v>
      </c>
      <c r="I78" s="111">
        <v>31200</v>
      </c>
      <c r="J78" s="111">
        <v>31200</v>
      </c>
      <c r="K78" s="31"/>
      <c r="L78" s="31"/>
      <c r="M78" s="31"/>
      <c r="N78" s="111">
        <v>31200</v>
      </c>
      <c r="O78" s="31"/>
      <c r="P78" s="111"/>
      <c r="Q78" s="111"/>
      <c r="R78" s="111"/>
      <c r="S78" s="111"/>
      <c r="T78" s="111"/>
      <c r="U78" s="111"/>
      <c r="V78" s="111"/>
      <c r="W78" s="111"/>
      <c r="X78" s="111"/>
      <c r="Y78" s="111"/>
    </row>
    <row r="79" ht="20.25" customHeight="1" spans="1:25">
      <c r="A79" s="26" t="s">
        <v>73</v>
      </c>
      <c r="B79" s="26" t="s">
        <v>73</v>
      </c>
      <c r="C79" s="26" t="s">
        <v>294</v>
      </c>
      <c r="D79" s="26" t="s">
        <v>295</v>
      </c>
      <c r="E79" s="26" t="s">
        <v>133</v>
      </c>
      <c r="F79" s="26" t="s">
        <v>134</v>
      </c>
      <c r="G79" s="26" t="s">
        <v>296</v>
      </c>
      <c r="H79" s="26" t="s">
        <v>297</v>
      </c>
      <c r="I79" s="111">
        <v>34200</v>
      </c>
      <c r="J79" s="111">
        <v>34200</v>
      </c>
      <c r="K79" s="31"/>
      <c r="L79" s="31"/>
      <c r="M79" s="31"/>
      <c r="N79" s="111">
        <v>34200</v>
      </c>
      <c r="O79" s="31"/>
      <c r="P79" s="111"/>
      <c r="Q79" s="111"/>
      <c r="R79" s="111"/>
      <c r="S79" s="111"/>
      <c r="T79" s="111"/>
      <c r="U79" s="111"/>
      <c r="V79" s="111"/>
      <c r="W79" s="111"/>
      <c r="X79" s="111"/>
      <c r="Y79" s="111"/>
    </row>
    <row r="80" ht="20.25" customHeight="1" spans="1:25">
      <c r="A80" s="26" t="s">
        <v>73</v>
      </c>
      <c r="B80" s="26" t="s">
        <v>73</v>
      </c>
      <c r="C80" s="26" t="s">
        <v>298</v>
      </c>
      <c r="D80" s="26" t="s">
        <v>299</v>
      </c>
      <c r="E80" s="26" t="s">
        <v>106</v>
      </c>
      <c r="F80" s="26" t="s">
        <v>107</v>
      </c>
      <c r="G80" s="26" t="s">
        <v>296</v>
      </c>
      <c r="H80" s="26" t="s">
        <v>297</v>
      </c>
      <c r="I80" s="111">
        <v>900</v>
      </c>
      <c r="J80" s="111">
        <v>900</v>
      </c>
      <c r="K80" s="31"/>
      <c r="L80" s="31"/>
      <c r="M80" s="31"/>
      <c r="N80" s="111">
        <v>900</v>
      </c>
      <c r="O80" s="31"/>
      <c r="P80" s="111"/>
      <c r="Q80" s="111"/>
      <c r="R80" s="111"/>
      <c r="S80" s="111"/>
      <c r="T80" s="111"/>
      <c r="U80" s="111"/>
      <c r="V80" s="111"/>
      <c r="W80" s="111"/>
      <c r="X80" s="111"/>
      <c r="Y80" s="111"/>
    </row>
    <row r="81" ht="20.25" customHeight="1" spans="1:25">
      <c r="A81" s="26" t="s">
        <v>73</v>
      </c>
      <c r="B81" s="26" t="s">
        <v>73</v>
      </c>
      <c r="C81" s="26" t="s">
        <v>298</v>
      </c>
      <c r="D81" s="26" t="s">
        <v>299</v>
      </c>
      <c r="E81" s="26" t="s">
        <v>110</v>
      </c>
      <c r="F81" s="26" t="s">
        <v>107</v>
      </c>
      <c r="G81" s="26" t="s">
        <v>296</v>
      </c>
      <c r="H81" s="26" t="s">
        <v>297</v>
      </c>
      <c r="I81" s="111">
        <v>36900</v>
      </c>
      <c r="J81" s="111">
        <v>36900</v>
      </c>
      <c r="K81" s="31"/>
      <c r="L81" s="31"/>
      <c r="M81" s="31"/>
      <c r="N81" s="111">
        <v>36900</v>
      </c>
      <c r="O81" s="31"/>
      <c r="P81" s="111"/>
      <c r="Q81" s="111"/>
      <c r="R81" s="111"/>
      <c r="S81" s="111"/>
      <c r="T81" s="111"/>
      <c r="U81" s="111"/>
      <c r="V81" s="111"/>
      <c r="W81" s="111"/>
      <c r="X81" s="111"/>
      <c r="Y81" s="111"/>
    </row>
    <row r="82" ht="20.25" customHeight="1" spans="1:25">
      <c r="A82" s="26" t="s">
        <v>73</v>
      </c>
      <c r="B82" s="26" t="s">
        <v>73</v>
      </c>
      <c r="C82" s="26" t="s">
        <v>298</v>
      </c>
      <c r="D82" s="26" t="s">
        <v>299</v>
      </c>
      <c r="E82" s="26" t="s">
        <v>111</v>
      </c>
      <c r="F82" s="26" t="s">
        <v>112</v>
      </c>
      <c r="G82" s="26" t="s">
        <v>296</v>
      </c>
      <c r="H82" s="26" t="s">
        <v>297</v>
      </c>
      <c r="I82" s="111">
        <v>55800</v>
      </c>
      <c r="J82" s="111">
        <v>55800</v>
      </c>
      <c r="K82" s="31"/>
      <c r="L82" s="31"/>
      <c r="M82" s="31"/>
      <c r="N82" s="111">
        <v>55800</v>
      </c>
      <c r="O82" s="31"/>
      <c r="P82" s="111"/>
      <c r="Q82" s="111"/>
      <c r="R82" s="111"/>
      <c r="S82" s="111"/>
      <c r="T82" s="111"/>
      <c r="U82" s="111"/>
      <c r="V82" s="111"/>
      <c r="W82" s="111"/>
      <c r="X82" s="111"/>
      <c r="Y82" s="111"/>
    </row>
    <row r="83" ht="20.25" customHeight="1" spans="1:25">
      <c r="A83" s="26" t="s">
        <v>73</v>
      </c>
      <c r="B83" s="26" t="s">
        <v>73</v>
      </c>
      <c r="C83" s="26" t="s">
        <v>298</v>
      </c>
      <c r="D83" s="26" t="s">
        <v>299</v>
      </c>
      <c r="E83" s="26" t="s">
        <v>117</v>
      </c>
      <c r="F83" s="26" t="s">
        <v>107</v>
      </c>
      <c r="G83" s="26" t="s">
        <v>296</v>
      </c>
      <c r="H83" s="26" t="s">
        <v>297</v>
      </c>
      <c r="I83" s="111">
        <v>92800</v>
      </c>
      <c r="J83" s="111">
        <v>92800</v>
      </c>
      <c r="K83" s="31"/>
      <c r="L83" s="31"/>
      <c r="M83" s="31"/>
      <c r="N83" s="111">
        <v>92800</v>
      </c>
      <c r="O83" s="31"/>
      <c r="P83" s="111"/>
      <c r="Q83" s="111"/>
      <c r="R83" s="111"/>
      <c r="S83" s="111"/>
      <c r="T83" s="111"/>
      <c r="U83" s="111"/>
      <c r="V83" s="111"/>
      <c r="W83" s="111"/>
      <c r="X83" s="111"/>
      <c r="Y83" s="111"/>
    </row>
    <row r="84" ht="20.25" customHeight="1" spans="1:25">
      <c r="A84" s="26" t="s">
        <v>73</v>
      </c>
      <c r="B84" s="26" t="s">
        <v>73</v>
      </c>
      <c r="C84" s="26" t="s">
        <v>298</v>
      </c>
      <c r="D84" s="26" t="s">
        <v>299</v>
      </c>
      <c r="E84" s="26" t="s">
        <v>117</v>
      </c>
      <c r="F84" s="26" t="s">
        <v>107</v>
      </c>
      <c r="G84" s="26" t="s">
        <v>296</v>
      </c>
      <c r="H84" s="26" t="s">
        <v>297</v>
      </c>
      <c r="I84" s="111">
        <v>1800</v>
      </c>
      <c r="J84" s="111">
        <v>1800</v>
      </c>
      <c r="K84" s="31"/>
      <c r="L84" s="31"/>
      <c r="M84" s="31"/>
      <c r="N84" s="111">
        <v>1800</v>
      </c>
      <c r="O84" s="31"/>
      <c r="P84" s="111"/>
      <c r="Q84" s="111"/>
      <c r="R84" s="111"/>
      <c r="S84" s="111"/>
      <c r="T84" s="111"/>
      <c r="U84" s="111"/>
      <c r="V84" s="111"/>
      <c r="W84" s="111"/>
      <c r="X84" s="111"/>
      <c r="Y84" s="111"/>
    </row>
    <row r="85" ht="20.25" customHeight="1" spans="1:25">
      <c r="A85" s="26" t="s">
        <v>73</v>
      </c>
      <c r="B85" s="26" t="s">
        <v>73</v>
      </c>
      <c r="C85" s="26" t="s">
        <v>298</v>
      </c>
      <c r="D85" s="26" t="s">
        <v>299</v>
      </c>
      <c r="E85" s="26" t="s">
        <v>120</v>
      </c>
      <c r="F85" s="26" t="s">
        <v>107</v>
      </c>
      <c r="G85" s="26" t="s">
        <v>296</v>
      </c>
      <c r="H85" s="26" t="s">
        <v>297</v>
      </c>
      <c r="I85" s="111">
        <v>1800</v>
      </c>
      <c r="J85" s="111">
        <v>1800</v>
      </c>
      <c r="K85" s="31"/>
      <c r="L85" s="31"/>
      <c r="M85" s="31"/>
      <c r="N85" s="111">
        <v>1800</v>
      </c>
      <c r="O85" s="31"/>
      <c r="P85" s="111"/>
      <c r="Q85" s="111"/>
      <c r="R85" s="111"/>
      <c r="S85" s="111"/>
      <c r="T85" s="111"/>
      <c r="U85" s="111"/>
      <c r="V85" s="111"/>
      <c r="W85" s="111"/>
      <c r="X85" s="111"/>
      <c r="Y85" s="111"/>
    </row>
    <row r="86" ht="20.25" customHeight="1" spans="1:25">
      <c r="A86" s="26" t="s">
        <v>73</v>
      </c>
      <c r="B86" s="26" t="s">
        <v>73</v>
      </c>
      <c r="C86" s="26" t="s">
        <v>298</v>
      </c>
      <c r="D86" s="26" t="s">
        <v>299</v>
      </c>
      <c r="E86" s="26" t="s">
        <v>167</v>
      </c>
      <c r="F86" s="26" t="s">
        <v>168</v>
      </c>
      <c r="G86" s="26" t="s">
        <v>296</v>
      </c>
      <c r="H86" s="26" t="s">
        <v>297</v>
      </c>
      <c r="I86" s="111">
        <v>6300</v>
      </c>
      <c r="J86" s="111">
        <v>6300</v>
      </c>
      <c r="K86" s="31"/>
      <c r="L86" s="31"/>
      <c r="M86" s="31"/>
      <c r="N86" s="111">
        <v>6300</v>
      </c>
      <c r="O86" s="31"/>
      <c r="P86" s="111"/>
      <c r="Q86" s="111"/>
      <c r="R86" s="111"/>
      <c r="S86" s="111"/>
      <c r="T86" s="111"/>
      <c r="U86" s="111"/>
      <c r="V86" s="111"/>
      <c r="W86" s="111"/>
      <c r="X86" s="111"/>
      <c r="Y86" s="111"/>
    </row>
    <row r="87" ht="20.25" customHeight="1" spans="1:25">
      <c r="A87" s="26" t="s">
        <v>73</v>
      </c>
      <c r="B87" s="26" t="s">
        <v>73</v>
      </c>
      <c r="C87" s="26" t="s">
        <v>298</v>
      </c>
      <c r="D87" s="26" t="s">
        <v>299</v>
      </c>
      <c r="E87" s="26" t="s">
        <v>106</v>
      </c>
      <c r="F87" s="26" t="s">
        <v>107</v>
      </c>
      <c r="G87" s="26" t="s">
        <v>300</v>
      </c>
      <c r="H87" s="26" t="s">
        <v>301</v>
      </c>
      <c r="I87" s="111">
        <v>200</v>
      </c>
      <c r="J87" s="111">
        <v>200</v>
      </c>
      <c r="K87" s="31"/>
      <c r="L87" s="31"/>
      <c r="M87" s="31"/>
      <c r="N87" s="111">
        <v>200</v>
      </c>
      <c r="O87" s="31"/>
      <c r="P87" s="111"/>
      <c r="Q87" s="111"/>
      <c r="R87" s="111"/>
      <c r="S87" s="111"/>
      <c r="T87" s="111"/>
      <c r="U87" s="111"/>
      <c r="V87" s="111"/>
      <c r="W87" s="111"/>
      <c r="X87" s="111"/>
      <c r="Y87" s="111"/>
    </row>
    <row r="88" ht="20.25" customHeight="1" spans="1:25">
      <c r="A88" s="26" t="s">
        <v>73</v>
      </c>
      <c r="B88" s="26" t="s">
        <v>73</v>
      </c>
      <c r="C88" s="26" t="s">
        <v>298</v>
      </c>
      <c r="D88" s="26" t="s">
        <v>299</v>
      </c>
      <c r="E88" s="26" t="s">
        <v>110</v>
      </c>
      <c r="F88" s="26" t="s">
        <v>107</v>
      </c>
      <c r="G88" s="26" t="s">
        <v>300</v>
      </c>
      <c r="H88" s="26" t="s">
        <v>301</v>
      </c>
      <c r="I88" s="111">
        <v>8200</v>
      </c>
      <c r="J88" s="111">
        <v>8200</v>
      </c>
      <c r="K88" s="31"/>
      <c r="L88" s="31"/>
      <c r="M88" s="31"/>
      <c r="N88" s="111">
        <v>8200</v>
      </c>
      <c r="O88" s="31"/>
      <c r="P88" s="111"/>
      <c r="Q88" s="111"/>
      <c r="R88" s="111"/>
      <c r="S88" s="111"/>
      <c r="T88" s="111"/>
      <c r="U88" s="111"/>
      <c r="V88" s="111"/>
      <c r="W88" s="111"/>
      <c r="X88" s="111"/>
      <c r="Y88" s="111"/>
    </row>
    <row r="89" ht="20.25" customHeight="1" spans="1:25">
      <c r="A89" s="26" t="s">
        <v>73</v>
      </c>
      <c r="B89" s="26" t="s">
        <v>73</v>
      </c>
      <c r="C89" s="26" t="s">
        <v>298</v>
      </c>
      <c r="D89" s="26" t="s">
        <v>299</v>
      </c>
      <c r="E89" s="26" t="s">
        <v>111</v>
      </c>
      <c r="F89" s="26" t="s">
        <v>112</v>
      </c>
      <c r="G89" s="26" t="s">
        <v>300</v>
      </c>
      <c r="H89" s="26" t="s">
        <v>301</v>
      </c>
      <c r="I89" s="111">
        <v>12400</v>
      </c>
      <c r="J89" s="111">
        <v>12400</v>
      </c>
      <c r="K89" s="31"/>
      <c r="L89" s="31"/>
      <c r="M89" s="31"/>
      <c r="N89" s="111">
        <v>12400</v>
      </c>
      <c r="O89" s="31"/>
      <c r="P89" s="111"/>
      <c r="Q89" s="111"/>
      <c r="R89" s="111"/>
      <c r="S89" s="111"/>
      <c r="T89" s="111"/>
      <c r="U89" s="111"/>
      <c r="V89" s="111"/>
      <c r="W89" s="111"/>
      <c r="X89" s="111"/>
      <c r="Y89" s="111"/>
    </row>
    <row r="90" ht="20.25" customHeight="1" spans="1:25">
      <c r="A90" s="26" t="s">
        <v>73</v>
      </c>
      <c r="B90" s="26" t="s">
        <v>73</v>
      </c>
      <c r="C90" s="26" t="s">
        <v>298</v>
      </c>
      <c r="D90" s="26" t="s">
        <v>299</v>
      </c>
      <c r="E90" s="26" t="s">
        <v>117</v>
      </c>
      <c r="F90" s="26" t="s">
        <v>107</v>
      </c>
      <c r="G90" s="26" t="s">
        <v>300</v>
      </c>
      <c r="H90" s="26" t="s">
        <v>301</v>
      </c>
      <c r="I90" s="111">
        <v>400</v>
      </c>
      <c r="J90" s="111">
        <v>400</v>
      </c>
      <c r="K90" s="31"/>
      <c r="L90" s="31"/>
      <c r="M90" s="31"/>
      <c r="N90" s="111">
        <v>400</v>
      </c>
      <c r="O90" s="31"/>
      <c r="P90" s="111"/>
      <c r="Q90" s="111"/>
      <c r="R90" s="111"/>
      <c r="S90" s="111"/>
      <c r="T90" s="111"/>
      <c r="U90" s="111"/>
      <c r="V90" s="111"/>
      <c r="W90" s="111"/>
      <c r="X90" s="111"/>
      <c r="Y90" s="111"/>
    </row>
    <row r="91" ht="20.25" customHeight="1" spans="1:25">
      <c r="A91" s="26" t="s">
        <v>73</v>
      </c>
      <c r="B91" s="26" t="s">
        <v>73</v>
      </c>
      <c r="C91" s="26" t="s">
        <v>298</v>
      </c>
      <c r="D91" s="26" t="s">
        <v>299</v>
      </c>
      <c r="E91" s="26" t="s">
        <v>117</v>
      </c>
      <c r="F91" s="26" t="s">
        <v>107</v>
      </c>
      <c r="G91" s="26" t="s">
        <v>300</v>
      </c>
      <c r="H91" s="26" t="s">
        <v>301</v>
      </c>
      <c r="I91" s="111">
        <v>10400</v>
      </c>
      <c r="J91" s="111">
        <v>10400</v>
      </c>
      <c r="K91" s="31"/>
      <c r="L91" s="31"/>
      <c r="M91" s="31"/>
      <c r="N91" s="111">
        <v>10400</v>
      </c>
      <c r="O91" s="31"/>
      <c r="P91" s="111"/>
      <c r="Q91" s="111"/>
      <c r="R91" s="111"/>
      <c r="S91" s="111"/>
      <c r="T91" s="111"/>
      <c r="U91" s="111"/>
      <c r="V91" s="111"/>
      <c r="W91" s="111"/>
      <c r="X91" s="111"/>
      <c r="Y91" s="111"/>
    </row>
    <row r="92" ht="20.25" customHeight="1" spans="1:25">
      <c r="A92" s="26" t="s">
        <v>73</v>
      </c>
      <c r="B92" s="26" t="s">
        <v>73</v>
      </c>
      <c r="C92" s="26" t="s">
        <v>298</v>
      </c>
      <c r="D92" s="26" t="s">
        <v>299</v>
      </c>
      <c r="E92" s="26" t="s">
        <v>120</v>
      </c>
      <c r="F92" s="26" t="s">
        <v>107</v>
      </c>
      <c r="G92" s="26" t="s">
        <v>300</v>
      </c>
      <c r="H92" s="26" t="s">
        <v>301</v>
      </c>
      <c r="I92" s="111">
        <v>400</v>
      </c>
      <c r="J92" s="111">
        <v>400</v>
      </c>
      <c r="K92" s="31"/>
      <c r="L92" s="31"/>
      <c r="M92" s="31"/>
      <c r="N92" s="111">
        <v>400</v>
      </c>
      <c r="O92" s="31"/>
      <c r="P92" s="111"/>
      <c r="Q92" s="111"/>
      <c r="R92" s="111"/>
      <c r="S92" s="111"/>
      <c r="T92" s="111"/>
      <c r="U92" s="111"/>
      <c r="V92" s="111"/>
      <c r="W92" s="111"/>
      <c r="X92" s="111"/>
      <c r="Y92" s="111"/>
    </row>
    <row r="93" ht="20.25" customHeight="1" spans="1:25">
      <c r="A93" s="26" t="s">
        <v>73</v>
      </c>
      <c r="B93" s="26" t="s">
        <v>73</v>
      </c>
      <c r="C93" s="26" t="s">
        <v>298</v>
      </c>
      <c r="D93" s="26" t="s">
        <v>299</v>
      </c>
      <c r="E93" s="26" t="s">
        <v>167</v>
      </c>
      <c r="F93" s="26" t="s">
        <v>168</v>
      </c>
      <c r="G93" s="26" t="s">
        <v>300</v>
      </c>
      <c r="H93" s="26" t="s">
        <v>301</v>
      </c>
      <c r="I93" s="111">
        <v>1400</v>
      </c>
      <c r="J93" s="111">
        <v>1400</v>
      </c>
      <c r="K93" s="31"/>
      <c r="L93" s="31"/>
      <c r="M93" s="31"/>
      <c r="N93" s="111">
        <v>1400</v>
      </c>
      <c r="O93" s="31"/>
      <c r="P93" s="111"/>
      <c r="Q93" s="111"/>
      <c r="R93" s="111"/>
      <c r="S93" s="111"/>
      <c r="T93" s="111"/>
      <c r="U93" s="111"/>
      <c r="V93" s="111"/>
      <c r="W93" s="111"/>
      <c r="X93" s="111"/>
      <c r="Y93" s="111"/>
    </row>
    <row r="94" ht="20.25" customHeight="1" spans="1:25">
      <c r="A94" s="26" t="s">
        <v>73</v>
      </c>
      <c r="B94" s="26" t="s">
        <v>73</v>
      </c>
      <c r="C94" s="26" t="s">
        <v>298</v>
      </c>
      <c r="D94" s="26" t="s">
        <v>299</v>
      </c>
      <c r="E94" s="26" t="s">
        <v>106</v>
      </c>
      <c r="F94" s="26" t="s">
        <v>107</v>
      </c>
      <c r="G94" s="26" t="s">
        <v>302</v>
      </c>
      <c r="H94" s="26" t="s">
        <v>303</v>
      </c>
      <c r="I94" s="111">
        <v>200</v>
      </c>
      <c r="J94" s="111">
        <v>200</v>
      </c>
      <c r="K94" s="31"/>
      <c r="L94" s="31"/>
      <c r="M94" s="31"/>
      <c r="N94" s="111">
        <v>200</v>
      </c>
      <c r="O94" s="31"/>
      <c r="P94" s="111"/>
      <c r="Q94" s="111"/>
      <c r="R94" s="111"/>
      <c r="S94" s="111"/>
      <c r="T94" s="111"/>
      <c r="U94" s="111"/>
      <c r="V94" s="111"/>
      <c r="W94" s="111"/>
      <c r="X94" s="111"/>
      <c r="Y94" s="111"/>
    </row>
    <row r="95" ht="20.25" customHeight="1" spans="1:25">
      <c r="A95" s="26" t="s">
        <v>73</v>
      </c>
      <c r="B95" s="26" t="s">
        <v>73</v>
      </c>
      <c r="C95" s="26" t="s">
        <v>298</v>
      </c>
      <c r="D95" s="26" t="s">
        <v>299</v>
      </c>
      <c r="E95" s="26" t="s">
        <v>110</v>
      </c>
      <c r="F95" s="26" t="s">
        <v>107</v>
      </c>
      <c r="G95" s="26" t="s">
        <v>302</v>
      </c>
      <c r="H95" s="26" t="s">
        <v>303</v>
      </c>
      <c r="I95" s="111">
        <v>8200</v>
      </c>
      <c r="J95" s="111">
        <v>8200</v>
      </c>
      <c r="K95" s="31"/>
      <c r="L95" s="31"/>
      <c r="M95" s="31"/>
      <c r="N95" s="111">
        <v>8200</v>
      </c>
      <c r="O95" s="31"/>
      <c r="P95" s="111"/>
      <c r="Q95" s="111"/>
      <c r="R95" s="111"/>
      <c r="S95" s="111"/>
      <c r="T95" s="111"/>
      <c r="U95" s="111"/>
      <c r="V95" s="111"/>
      <c r="W95" s="111"/>
      <c r="X95" s="111"/>
      <c r="Y95" s="111"/>
    </row>
    <row r="96" ht="20.25" customHeight="1" spans="1:25">
      <c r="A96" s="26" t="s">
        <v>73</v>
      </c>
      <c r="B96" s="26" t="s">
        <v>73</v>
      </c>
      <c r="C96" s="26" t="s">
        <v>298</v>
      </c>
      <c r="D96" s="26" t="s">
        <v>299</v>
      </c>
      <c r="E96" s="26" t="s">
        <v>111</v>
      </c>
      <c r="F96" s="26" t="s">
        <v>112</v>
      </c>
      <c r="G96" s="26" t="s">
        <v>302</v>
      </c>
      <c r="H96" s="26" t="s">
        <v>303</v>
      </c>
      <c r="I96" s="111">
        <v>12400</v>
      </c>
      <c r="J96" s="111">
        <v>12400</v>
      </c>
      <c r="K96" s="31"/>
      <c r="L96" s="31"/>
      <c r="M96" s="31"/>
      <c r="N96" s="111">
        <v>12400</v>
      </c>
      <c r="O96" s="31"/>
      <c r="P96" s="111"/>
      <c r="Q96" s="111"/>
      <c r="R96" s="111"/>
      <c r="S96" s="111"/>
      <c r="T96" s="111"/>
      <c r="U96" s="111"/>
      <c r="V96" s="111"/>
      <c r="W96" s="111"/>
      <c r="X96" s="111"/>
      <c r="Y96" s="111"/>
    </row>
    <row r="97" ht="20.25" customHeight="1" spans="1:25">
      <c r="A97" s="26" t="s">
        <v>73</v>
      </c>
      <c r="B97" s="26" t="s">
        <v>73</v>
      </c>
      <c r="C97" s="26" t="s">
        <v>298</v>
      </c>
      <c r="D97" s="26" t="s">
        <v>299</v>
      </c>
      <c r="E97" s="26" t="s">
        <v>117</v>
      </c>
      <c r="F97" s="26" t="s">
        <v>107</v>
      </c>
      <c r="G97" s="26" t="s">
        <v>302</v>
      </c>
      <c r="H97" s="26" t="s">
        <v>303</v>
      </c>
      <c r="I97" s="111">
        <v>400</v>
      </c>
      <c r="J97" s="111">
        <v>400</v>
      </c>
      <c r="K97" s="31"/>
      <c r="L97" s="31"/>
      <c r="M97" s="31"/>
      <c r="N97" s="111">
        <v>400</v>
      </c>
      <c r="O97" s="31"/>
      <c r="P97" s="111"/>
      <c r="Q97" s="111"/>
      <c r="R97" s="111"/>
      <c r="S97" s="111"/>
      <c r="T97" s="111"/>
      <c r="U97" s="111"/>
      <c r="V97" s="111"/>
      <c r="W97" s="111"/>
      <c r="X97" s="111"/>
      <c r="Y97" s="111"/>
    </row>
    <row r="98" ht="20.25" customHeight="1" spans="1:25">
      <c r="A98" s="26" t="s">
        <v>73</v>
      </c>
      <c r="B98" s="26" t="s">
        <v>73</v>
      </c>
      <c r="C98" s="26" t="s">
        <v>298</v>
      </c>
      <c r="D98" s="26" t="s">
        <v>299</v>
      </c>
      <c r="E98" s="26" t="s">
        <v>117</v>
      </c>
      <c r="F98" s="26" t="s">
        <v>107</v>
      </c>
      <c r="G98" s="26" t="s">
        <v>302</v>
      </c>
      <c r="H98" s="26" t="s">
        <v>303</v>
      </c>
      <c r="I98" s="111">
        <v>10400</v>
      </c>
      <c r="J98" s="111">
        <v>10400</v>
      </c>
      <c r="K98" s="31"/>
      <c r="L98" s="31"/>
      <c r="M98" s="31"/>
      <c r="N98" s="111">
        <v>10400</v>
      </c>
      <c r="O98" s="31"/>
      <c r="P98" s="111"/>
      <c r="Q98" s="111"/>
      <c r="R98" s="111"/>
      <c r="S98" s="111"/>
      <c r="T98" s="111"/>
      <c r="U98" s="111"/>
      <c r="V98" s="111"/>
      <c r="W98" s="111"/>
      <c r="X98" s="111"/>
      <c r="Y98" s="111"/>
    </row>
    <row r="99" ht="20.25" customHeight="1" spans="1:25">
      <c r="A99" s="26" t="s">
        <v>73</v>
      </c>
      <c r="B99" s="26" t="s">
        <v>73</v>
      </c>
      <c r="C99" s="26" t="s">
        <v>298</v>
      </c>
      <c r="D99" s="26" t="s">
        <v>299</v>
      </c>
      <c r="E99" s="26" t="s">
        <v>120</v>
      </c>
      <c r="F99" s="26" t="s">
        <v>107</v>
      </c>
      <c r="G99" s="26" t="s">
        <v>302</v>
      </c>
      <c r="H99" s="26" t="s">
        <v>303</v>
      </c>
      <c r="I99" s="111">
        <v>400</v>
      </c>
      <c r="J99" s="111">
        <v>400</v>
      </c>
      <c r="K99" s="31"/>
      <c r="L99" s="31"/>
      <c r="M99" s="31"/>
      <c r="N99" s="111">
        <v>400</v>
      </c>
      <c r="O99" s="31"/>
      <c r="P99" s="111"/>
      <c r="Q99" s="111"/>
      <c r="R99" s="111"/>
      <c r="S99" s="111"/>
      <c r="T99" s="111"/>
      <c r="U99" s="111"/>
      <c r="V99" s="111"/>
      <c r="W99" s="111"/>
      <c r="X99" s="111"/>
      <c r="Y99" s="111"/>
    </row>
    <row r="100" ht="20.25" customHeight="1" spans="1:25">
      <c r="A100" s="26" t="s">
        <v>73</v>
      </c>
      <c r="B100" s="26" t="s">
        <v>73</v>
      </c>
      <c r="C100" s="26" t="s">
        <v>298</v>
      </c>
      <c r="D100" s="26" t="s">
        <v>299</v>
      </c>
      <c r="E100" s="26" t="s">
        <v>167</v>
      </c>
      <c r="F100" s="26" t="s">
        <v>168</v>
      </c>
      <c r="G100" s="26" t="s">
        <v>302</v>
      </c>
      <c r="H100" s="26" t="s">
        <v>303</v>
      </c>
      <c r="I100" s="111">
        <v>1400</v>
      </c>
      <c r="J100" s="111">
        <v>1400</v>
      </c>
      <c r="K100" s="31"/>
      <c r="L100" s="31"/>
      <c r="M100" s="31"/>
      <c r="N100" s="111">
        <v>1400</v>
      </c>
      <c r="O100" s="3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</row>
    <row r="101" ht="20.25" customHeight="1" spans="1:25">
      <c r="A101" s="26" t="s">
        <v>73</v>
      </c>
      <c r="B101" s="26" t="s">
        <v>73</v>
      </c>
      <c r="C101" s="26" t="s">
        <v>298</v>
      </c>
      <c r="D101" s="26" t="s">
        <v>299</v>
      </c>
      <c r="E101" s="26" t="s">
        <v>106</v>
      </c>
      <c r="F101" s="26" t="s">
        <v>107</v>
      </c>
      <c r="G101" s="26" t="s">
        <v>304</v>
      </c>
      <c r="H101" s="26" t="s">
        <v>305</v>
      </c>
      <c r="I101" s="111">
        <v>700</v>
      </c>
      <c r="J101" s="111">
        <v>700</v>
      </c>
      <c r="K101" s="31"/>
      <c r="L101" s="31"/>
      <c r="M101" s="31"/>
      <c r="N101" s="111">
        <v>700</v>
      </c>
      <c r="O101" s="3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</row>
    <row r="102" ht="20.25" customHeight="1" spans="1:25">
      <c r="A102" s="26" t="s">
        <v>73</v>
      </c>
      <c r="B102" s="26" t="s">
        <v>73</v>
      </c>
      <c r="C102" s="26" t="s">
        <v>298</v>
      </c>
      <c r="D102" s="26" t="s">
        <v>299</v>
      </c>
      <c r="E102" s="26" t="s">
        <v>110</v>
      </c>
      <c r="F102" s="26" t="s">
        <v>107</v>
      </c>
      <c r="G102" s="26" t="s">
        <v>304</v>
      </c>
      <c r="H102" s="26" t="s">
        <v>305</v>
      </c>
      <c r="I102" s="111">
        <v>28700</v>
      </c>
      <c r="J102" s="111">
        <v>28700</v>
      </c>
      <c r="K102" s="31"/>
      <c r="L102" s="31"/>
      <c r="M102" s="31"/>
      <c r="N102" s="111">
        <v>28700</v>
      </c>
      <c r="O102" s="3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</row>
    <row r="103" ht="20.25" customHeight="1" spans="1:25">
      <c r="A103" s="26" t="s">
        <v>73</v>
      </c>
      <c r="B103" s="26" t="s">
        <v>73</v>
      </c>
      <c r="C103" s="26" t="s">
        <v>298</v>
      </c>
      <c r="D103" s="26" t="s">
        <v>299</v>
      </c>
      <c r="E103" s="26" t="s">
        <v>111</v>
      </c>
      <c r="F103" s="26" t="s">
        <v>112</v>
      </c>
      <c r="G103" s="26" t="s">
        <v>304</v>
      </c>
      <c r="H103" s="26" t="s">
        <v>305</v>
      </c>
      <c r="I103" s="111">
        <v>43400</v>
      </c>
      <c r="J103" s="111">
        <v>43400</v>
      </c>
      <c r="K103" s="31"/>
      <c r="L103" s="31"/>
      <c r="M103" s="31"/>
      <c r="N103" s="111">
        <v>43400</v>
      </c>
      <c r="O103" s="3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</row>
    <row r="104" ht="20.25" customHeight="1" spans="1:25">
      <c r="A104" s="26" t="s">
        <v>73</v>
      </c>
      <c r="B104" s="26" t="s">
        <v>73</v>
      </c>
      <c r="C104" s="26" t="s">
        <v>298</v>
      </c>
      <c r="D104" s="26" t="s">
        <v>299</v>
      </c>
      <c r="E104" s="26" t="s">
        <v>117</v>
      </c>
      <c r="F104" s="26" t="s">
        <v>107</v>
      </c>
      <c r="G104" s="26" t="s">
        <v>304</v>
      </c>
      <c r="H104" s="26" t="s">
        <v>305</v>
      </c>
      <c r="I104" s="111">
        <v>18400</v>
      </c>
      <c r="J104" s="111">
        <v>18400</v>
      </c>
      <c r="K104" s="31"/>
      <c r="L104" s="31"/>
      <c r="M104" s="31"/>
      <c r="N104" s="111">
        <v>18400</v>
      </c>
      <c r="O104" s="3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</row>
    <row r="105" ht="20.25" customHeight="1" spans="1:25">
      <c r="A105" s="26" t="s">
        <v>73</v>
      </c>
      <c r="B105" s="26" t="s">
        <v>73</v>
      </c>
      <c r="C105" s="26" t="s">
        <v>298</v>
      </c>
      <c r="D105" s="26" t="s">
        <v>299</v>
      </c>
      <c r="E105" s="26" t="s">
        <v>117</v>
      </c>
      <c r="F105" s="26" t="s">
        <v>107</v>
      </c>
      <c r="G105" s="26" t="s">
        <v>304</v>
      </c>
      <c r="H105" s="26" t="s">
        <v>305</v>
      </c>
      <c r="I105" s="111">
        <v>1400</v>
      </c>
      <c r="J105" s="111">
        <v>1400</v>
      </c>
      <c r="K105" s="31"/>
      <c r="L105" s="31"/>
      <c r="M105" s="31"/>
      <c r="N105" s="111">
        <v>1400</v>
      </c>
      <c r="O105" s="3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</row>
    <row r="106" ht="20.25" customHeight="1" spans="1:25">
      <c r="A106" s="26" t="s">
        <v>73</v>
      </c>
      <c r="B106" s="26" t="s">
        <v>73</v>
      </c>
      <c r="C106" s="26" t="s">
        <v>298</v>
      </c>
      <c r="D106" s="26" t="s">
        <v>299</v>
      </c>
      <c r="E106" s="26" t="s">
        <v>120</v>
      </c>
      <c r="F106" s="26" t="s">
        <v>107</v>
      </c>
      <c r="G106" s="26" t="s">
        <v>304</v>
      </c>
      <c r="H106" s="26" t="s">
        <v>305</v>
      </c>
      <c r="I106" s="111">
        <v>1400</v>
      </c>
      <c r="J106" s="111">
        <v>1400</v>
      </c>
      <c r="K106" s="31"/>
      <c r="L106" s="31"/>
      <c r="M106" s="31"/>
      <c r="N106" s="111">
        <v>1400</v>
      </c>
      <c r="O106" s="3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</row>
    <row r="107" ht="20.25" customHeight="1" spans="1:25">
      <c r="A107" s="26" t="s">
        <v>73</v>
      </c>
      <c r="B107" s="26" t="s">
        <v>73</v>
      </c>
      <c r="C107" s="26" t="s">
        <v>298</v>
      </c>
      <c r="D107" s="26" t="s">
        <v>299</v>
      </c>
      <c r="E107" s="26" t="s">
        <v>167</v>
      </c>
      <c r="F107" s="26" t="s">
        <v>168</v>
      </c>
      <c r="G107" s="26" t="s">
        <v>304</v>
      </c>
      <c r="H107" s="26" t="s">
        <v>305</v>
      </c>
      <c r="I107" s="111">
        <v>4900</v>
      </c>
      <c r="J107" s="111">
        <v>4900</v>
      </c>
      <c r="K107" s="31"/>
      <c r="L107" s="31"/>
      <c r="M107" s="31"/>
      <c r="N107" s="111">
        <v>4900</v>
      </c>
      <c r="O107" s="3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</row>
    <row r="108" ht="20.25" customHeight="1" spans="1:25">
      <c r="A108" s="26" t="s">
        <v>73</v>
      </c>
      <c r="B108" s="26" t="s">
        <v>73</v>
      </c>
      <c r="C108" s="26" t="s">
        <v>298</v>
      </c>
      <c r="D108" s="26" t="s">
        <v>299</v>
      </c>
      <c r="E108" s="26" t="s">
        <v>106</v>
      </c>
      <c r="F108" s="26" t="s">
        <v>107</v>
      </c>
      <c r="G108" s="26" t="s">
        <v>306</v>
      </c>
      <c r="H108" s="26" t="s">
        <v>307</v>
      </c>
      <c r="I108" s="111">
        <v>1280</v>
      </c>
      <c r="J108" s="111">
        <v>1280</v>
      </c>
      <c r="K108" s="31"/>
      <c r="L108" s="31"/>
      <c r="M108" s="31"/>
      <c r="N108" s="111">
        <v>1280</v>
      </c>
      <c r="O108" s="3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</row>
    <row r="109" ht="20.25" customHeight="1" spans="1:25">
      <c r="A109" s="26" t="s">
        <v>73</v>
      </c>
      <c r="B109" s="26" t="s">
        <v>73</v>
      </c>
      <c r="C109" s="26" t="s">
        <v>298</v>
      </c>
      <c r="D109" s="26" t="s">
        <v>299</v>
      </c>
      <c r="E109" s="26" t="s">
        <v>110</v>
      </c>
      <c r="F109" s="26" t="s">
        <v>107</v>
      </c>
      <c r="G109" s="26" t="s">
        <v>306</v>
      </c>
      <c r="H109" s="26" t="s">
        <v>307</v>
      </c>
      <c r="I109" s="111">
        <v>52480</v>
      </c>
      <c r="J109" s="111">
        <v>52480</v>
      </c>
      <c r="K109" s="31"/>
      <c r="L109" s="31"/>
      <c r="M109" s="31"/>
      <c r="N109" s="111">
        <v>52480</v>
      </c>
      <c r="O109" s="3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</row>
    <row r="110" ht="20.25" customHeight="1" spans="1:25">
      <c r="A110" s="26" t="s">
        <v>73</v>
      </c>
      <c r="B110" s="26" t="s">
        <v>73</v>
      </c>
      <c r="C110" s="26" t="s">
        <v>298</v>
      </c>
      <c r="D110" s="26" t="s">
        <v>299</v>
      </c>
      <c r="E110" s="26" t="s">
        <v>111</v>
      </c>
      <c r="F110" s="26" t="s">
        <v>112</v>
      </c>
      <c r="G110" s="26" t="s">
        <v>306</v>
      </c>
      <c r="H110" s="26" t="s">
        <v>307</v>
      </c>
      <c r="I110" s="111">
        <v>79360</v>
      </c>
      <c r="J110" s="111">
        <v>79360</v>
      </c>
      <c r="K110" s="31"/>
      <c r="L110" s="31"/>
      <c r="M110" s="31"/>
      <c r="N110" s="111">
        <v>79360</v>
      </c>
      <c r="O110" s="3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</row>
    <row r="111" ht="20.25" customHeight="1" spans="1:25">
      <c r="A111" s="26" t="s">
        <v>73</v>
      </c>
      <c r="B111" s="26" t="s">
        <v>73</v>
      </c>
      <c r="C111" s="26" t="s">
        <v>298</v>
      </c>
      <c r="D111" s="26" t="s">
        <v>299</v>
      </c>
      <c r="E111" s="26" t="s">
        <v>117</v>
      </c>
      <c r="F111" s="26" t="s">
        <v>107</v>
      </c>
      <c r="G111" s="26" t="s">
        <v>306</v>
      </c>
      <c r="H111" s="26" t="s">
        <v>307</v>
      </c>
      <c r="I111" s="111">
        <v>2560</v>
      </c>
      <c r="J111" s="111">
        <v>2560</v>
      </c>
      <c r="K111" s="31"/>
      <c r="L111" s="31"/>
      <c r="M111" s="31"/>
      <c r="N111" s="111">
        <v>2560</v>
      </c>
      <c r="O111" s="3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</row>
    <row r="112" ht="20.25" customHeight="1" spans="1:25">
      <c r="A112" s="26" t="s">
        <v>73</v>
      </c>
      <c r="B112" s="26" t="s">
        <v>73</v>
      </c>
      <c r="C112" s="26" t="s">
        <v>298</v>
      </c>
      <c r="D112" s="26" t="s">
        <v>299</v>
      </c>
      <c r="E112" s="26" t="s">
        <v>117</v>
      </c>
      <c r="F112" s="26" t="s">
        <v>107</v>
      </c>
      <c r="G112" s="26" t="s">
        <v>306</v>
      </c>
      <c r="H112" s="26" t="s">
        <v>307</v>
      </c>
      <c r="I112" s="111">
        <v>49760</v>
      </c>
      <c r="J112" s="111">
        <v>49760</v>
      </c>
      <c r="K112" s="31"/>
      <c r="L112" s="31"/>
      <c r="M112" s="31"/>
      <c r="N112" s="111">
        <v>49760</v>
      </c>
      <c r="O112" s="3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</row>
    <row r="113" ht="20.25" customHeight="1" spans="1:25">
      <c r="A113" s="26" t="s">
        <v>73</v>
      </c>
      <c r="B113" s="26" t="s">
        <v>73</v>
      </c>
      <c r="C113" s="26" t="s">
        <v>298</v>
      </c>
      <c r="D113" s="26" t="s">
        <v>299</v>
      </c>
      <c r="E113" s="26" t="s">
        <v>120</v>
      </c>
      <c r="F113" s="26" t="s">
        <v>107</v>
      </c>
      <c r="G113" s="26" t="s">
        <v>306</v>
      </c>
      <c r="H113" s="26" t="s">
        <v>307</v>
      </c>
      <c r="I113" s="111">
        <v>2560</v>
      </c>
      <c r="J113" s="111">
        <v>2560</v>
      </c>
      <c r="K113" s="31"/>
      <c r="L113" s="31"/>
      <c r="M113" s="31"/>
      <c r="N113" s="111">
        <v>2560</v>
      </c>
      <c r="O113" s="3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</row>
    <row r="114" ht="20.25" customHeight="1" spans="1:25">
      <c r="A114" s="26" t="s">
        <v>73</v>
      </c>
      <c r="B114" s="26" t="s">
        <v>73</v>
      </c>
      <c r="C114" s="26" t="s">
        <v>298</v>
      </c>
      <c r="D114" s="26" t="s">
        <v>299</v>
      </c>
      <c r="E114" s="26" t="s">
        <v>167</v>
      </c>
      <c r="F114" s="26" t="s">
        <v>168</v>
      </c>
      <c r="G114" s="26" t="s">
        <v>306</v>
      </c>
      <c r="H114" s="26" t="s">
        <v>307</v>
      </c>
      <c r="I114" s="111">
        <v>8960</v>
      </c>
      <c r="J114" s="111">
        <v>8960</v>
      </c>
      <c r="K114" s="31"/>
      <c r="L114" s="31"/>
      <c r="M114" s="31"/>
      <c r="N114" s="111">
        <v>8960</v>
      </c>
      <c r="O114" s="3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</row>
    <row r="115" ht="20.25" customHeight="1" spans="1:25">
      <c r="A115" s="26" t="s">
        <v>73</v>
      </c>
      <c r="B115" s="26" t="s">
        <v>73</v>
      </c>
      <c r="C115" s="26" t="s">
        <v>298</v>
      </c>
      <c r="D115" s="26" t="s">
        <v>299</v>
      </c>
      <c r="E115" s="26" t="s">
        <v>106</v>
      </c>
      <c r="F115" s="26" t="s">
        <v>107</v>
      </c>
      <c r="G115" s="26" t="s">
        <v>308</v>
      </c>
      <c r="H115" s="26" t="s">
        <v>309</v>
      </c>
      <c r="I115" s="111">
        <v>150</v>
      </c>
      <c r="J115" s="111">
        <v>150</v>
      </c>
      <c r="K115" s="31"/>
      <c r="L115" s="31"/>
      <c r="M115" s="31"/>
      <c r="N115" s="111">
        <v>150</v>
      </c>
      <c r="O115" s="3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</row>
    <row r="116" ht="20.25" customHeight="1" spans="1:25">
      <c r="A116" s="26" t="s">
        <v>73</v>
      </c>
      <c r="B116" s="26" t="s">
        <v>73</v>
      </c>
      <c r="C116" s="26" t="s">
        <v>298</v>
      </c>
      <c r="D116" s="26" t="s">
        <v>299</v>
      </c>
      <c r="E116" s="26" t="s">
        <v>110</v>
      </c>
      <c r="F116" s="26" t="s">
        <v>107</v>
      </c>
      <c r="G116" s="26" t="s">
        <v>308</v>
      </c>
      <c r="H116" s="26" t="s">
        <v>309</v>
      </c>
      <c r="I116" s="111">
        <v>6150</v>
      </c>
      <c r="J116" s="111">
        <v>6150</v>
      </c>
      <c r="K116" s="31"/>
      <c r="L116" s="31"/>
      <c r="M116" s="31"/>
      <c r="N116" s="111">
        <v>6150</v>
      </c>
      <c r="O116" s="3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</row>
    <row r="117" ht="20.25" customHeight="1" spans="1:25">
      <c r="A117" s="26" t="s">
        <v>73</v>
      </c>
      <c r="B117" s="26" t="s">
        <v>73</v>
      </c>
      <c r="C117" s="26" t="s">
        <v>298</v>
      </c>
      <c r="D117" s="26" t="s">
        <v>299</v>
      </c>
      <c r="E117" s="26" t="s">
        <v>111</v>
      </c>
      <c r="F117" s="26" t="s">
        <v>112</v>
      </c>
      <c r="G117" s="26" t="s">
        <v>308</v>
      </c>
      <c r="H117" s="26" t="s">
        <v>309</v>
      </c>
      <c r="I117" s="111">
        <v>9300</v>
      </c>
      <c r="J117" s="111">
        <v>9300</v>
      </c>
      <c r="K117" s="31"/>
      <c r="L117" s="31"/>
      <c r="M117" s="31"/>
      <c r="N117" s="111">
        <v>9300</v>
      </c>
      <c r="O117" s="3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</row>
    <row r="118" ht="20.25" customHeight="1" spans="1:25">
      <c r="A118" s="26" t="s">
        <v>73</v>
      </c>
      <c r="B118" s="26" t="s">
        <v>73</v>
      </c>
      <c r="C118" s="26" t="s">
        <v>298</v>
      </c>
      <c r="D118" s="26" t="s">
        <v>299</v>
      </c>
      <c r="E118" s="26" t="s">
        <v>117</v>
      </c>
      <c r="F118" s="26" t="s">
        <v>107</v>
      </c>
      <c r="G118" s="26" t="s">
        <v>308</v>
      </c>
      <c r="H118" s="26" t="s">
        <v>309</v>
      </c>
      <c r="I118" s="111">
        <v>38800</v>
      </c>
      <c r="J118" s="111">
        <v>38800</v>
      </c>
      <c r="K118" s="31"/>
      <c r="L118" s="31"/>
      <c r="M118" s="31"/>
      <c r="N118" s="111">
        <v>38800</v>
      </c>
      <c r="O118" s="3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</row>
    <row r="119" ht="20.25" customHeight="1" spans="1:25">
      <c r="A119" s="26" t="s">
        <v>73</v>
      </c>
      <c r="B119" s="26" t="s">
        <v>73</v>
      </c>
      <c r="C119" s="26" t="s">
        <v>298</v>
      </c>
      <c r="D119" s="26" t="s">
        <v>299</v>
      </c>
      <c r="E119" s="26" t="s">
        <v>117</v>
      </c>
      <c r="F119" s="26" t="s">
        <v>107</v>
      </c>
      <c r="G119" s="26" t="s">
        <v>308</v>
      </c>
      <c r="H119" s="26" t="s">
        <v>309</v>
      </c>
      <c r="I119" s="111">
        <v>300</v>
      </c>
      <c r="J119" s="111">
        <v>300</v>
      </c>
      <c r="K119" s="31"/>
      <c r="L119" s="31"/>
      <c r="M119" s="31"/>
      <c r="N119" s="111">
        <v>300</v>
      </c>
      <c r="O119" s="3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</row>
    <row r="120" ht="20.25" customHeight="1" spans="1:25">
      <c r="A120" s="26" t="s">
        <v>73</v>
      </c>
      <c r="B120" s="26" t="s">
        <v>73</v>
      </c>
      <c r="C120" s="26" t="s">
        <v>298</v>
      </c>
      <c r="D120" s="26" t="s">
        <v>299</v>
      </c>
      <c r="E120" s="26" t="s">
        <v>120</v>
      </c>
      <c r="F120" s="26" t="s">
        <v>107</v>
      </c>
      <c r="G120" s="26" t="s">
        <v>308</v>
      </c>
      <c r="H120" s="26" t="s">
        <v>309</v>
      </c>
      <c r="I120" s="111">
        <v>300</v>
      </c>
      <c r="J120" s="111">
        <v>300</v>
      </c>
      <c r="K120" s="31"/>
      <c r="L120" s="31"/>
      <c r="M120" s="31"/>
      <c r="N120" s="111">
        <v>300</v>
      </c>
      <c r="O120" s="3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</row>
    <row r="121" ht="20.25" customHeight="1" spans="1:25">
      <c r="A121" s="26" t="s">
        <v>73</v>
      </c>
      <c r="B121" s="26" t="s">
        <v>73</v>
      </c>
      <c r="C121" s="26" t="s">
        <v>298</v>
      </c>
      <c r="D121" s="26" t="s">
        <v>299</v>
      </c>
      <c r="E121" s="26" t="s">
        <v>167</v>
      </c>
      <c r="F121" s="26" t="s">
        <v>168</v>
      </c>
      <c r="G121" s="26" t="s">
        <v>308</v>
      </c>
      <c r="H121" s="26" t="s">
        <v>309</v>
      </c>
      <c r="I121" s="111">
        <v>1050</v>
      </c>
      <c r="J121" s="111">
        <v>1050</v>
      </c>
      <c r="K121" s="31"/>
      <c r="L121" s="31"/>
      <c r="M121" s="31"/>
      <c r="N121" s="111">
        <v>1050</v>
      </c>
      <c r="O121" s="3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</row>
    <row r="122" ht="20.25" customHeight="1" spans="1:25">
      <c r="A122" s="26" t="s">
        <v>73</v>
      </c>
      <c r="B122" s="26" t="s">
        <v>73</v>
      </c>
      <c r="C122" s="26" t="s">
        <v>298</v>
      </c>
      <c r="D122" s="26" t="s">
        <v>299</v>
      </c>
      <c r="E122" s="26" t="s">
        <v>106</v>
      </c>
      <c r="F122" s="26" t="s">
        <v>107</v>
      </c>
      <c r="G122" s="26" t="s">
        <v>310</v>
      </c>
      <c r="H122" s="26" t="s">
        <v>311</v>
      </c>
      <c r="I122" s="111">
        <v>50</v>
      </c>
      <c r="J122" s="111">
        <v>50</v>
      </c>
      <c r="K122" s="31"/>
      <c r="L122" s="31"/>
      <c r="M122" s="31"/>
      <c r="N122" s="111">
        <v>50</v>
      </c>
      <c r="O122" s="3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</row>
    <row r="123" ht="20.25" customHeight="1" spans="1:25">
      <c r="A123" s="26" t="s">
        <v>73</v>
      </c>
      <c r="B123" s="26" t="s">
        <v>73</v>
      </c>
      <c r="C123" s="26" t="s">
        <v>298</v>
      </c>
      <c r="D123" s="26" t="s">
        <v>299</v>
      </c>
      <c r="E123" s="26" t="s">
        <v>110</v>
      </c>
      <c r="F123" s="26" t="s">
        <v>107</v>
      </c>
      <c r="G123" s="26" t="s">
        <v>310</v>
      </c>
      <c r="H123" s="26" t="s">
        <v>311</v>
      </c>
      <c r="I123" s="111">
        <v>2050</v>
      </c>
      <c r="J123" s="111">
        <v>2050</v>
      </c>
      <c r="K123" s="31"/>
      <c r="L123" s="31"/>
      <c r="M123" s="31"/>
      <c r="N123" s="111">
        <v>2050</v>
      </c>
      <c r="O123" s="3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</row>
    <row r="124" ht="20.25" customHeight="1" spans="1:25">
      <c r="A124" s="26" t="s">
        <v>73</v>
      </c>
      <c r="B124" s="26" t="s">
        <v>73</v>
      </c>
      <c r="C124" s="26" t="s">
        <v>298</v>
      </c>
      <c r="D124" s="26" t="s">
        <v>299</v>
      </c>
      <c r="E124" s="26" t="s">
        <v>111</v>
      </c>
      <c r="F124" s="26" t="s">
        <v>112</v>
      </c>
      <c r="G124" s="26" t="s">
        <v>310</v>
      </c>
      <c r="H124" s="26" t="s">
        <v>311</v>
      </c>
      <c r="I124" s="111">
        <v>3100</v>
      </c>
      <c r="J124" s="111">
        <v>3100</v>
      </c>
      <c r="K124" s="31"/>
      <c r="L124" s="31"/>
      <c r="M124" s="31"/>
      <c r="N124" s="111">
        <v>3100</v>
      </c>
      <c r="O124" s="3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</row>
    <row r="125" ht="20.25" customHeight="1" spans="1:25">
      <c r="A125" s="26" t="s">
        <v>73</v>
      </c>
      <c r="B125" s="26" t="s">
        <v>73</v>
      </c>
      <c r="C125" s="26" t="s">
        <v>298</v>
      </c>
      <c r="D125" s="26" t="s">
        <v>299</v>
      </c>
      <c r="E125" s="26" t="s">
        <v>117</v>
      </c>
      <c r="F125" s="26" t="s">
        <v>107</v>
      </c>
      <c r="G125" s="26" t="s">
        <v>310</v>
      </c>
      <c r="H125" s="26" t="s">
        <v>311</v>
      </c>
      <c r="I125" s="111">
        <v>400</v>
      </c>
      <c r="J125" s="111">
        <v>400</v>
      </c>
      <c r="K125" s="31"/>
      <c r="L125" s="31"/>
      <c r="M125" s="31"/>
      <c r="N125" s="111">
        <v>400</v>
      </c>
      <c r="O125" s="3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</row>
    <row r="126" ht="20.25" customHeight="1" spans="1:25">
      <c r="A126" s="26" t="s">
        <v>73</v>
      </c>
      <c r="B126" s="26" t="s">
        <v>73</v>
      </c>
      <c r="C126" s="26" t="s">
        <v>298</v>
      </c>
      <c r="D126" s="26" t="s">
        <v>299</v>
      </c>
      <c r="E126" s="26" t="s">
        <v>117</v>
      </c>
      <c r="F126" s="26" t="s">
        <v>107</v>
      </c>
      <c r="G126" s="26" t="s">
        <v>310</v>
      </c>
      <c r="H126" s="26" t="s">
        <v>311</v>
      </c>
      <c r="I126" s="111">
        <v>100</v>
      </c>
      <c r="J126" s="111">
        <v>100</v>
      </c>
      <c r="K126" s="31"/>
      <c r="L126" s="31"/>
      <c r="M126" s="31"/>
      <c r="N126" s="111">
        <v>100</v>
      </c>
      <c r="O126" s="3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</row>
    <row r="127" ht="20.25" customHeight="1" spans="1:25">
      <c r="A127" s="26" t="s">
        <v>73</v>
      </c>
      <c r="B127" s="26" t="s">
        <v>73</v>
      </c>
      <c r="C127" s="26" t="s">
        <v>298</v>
      </c>
      <c r="D127" s="26" t="s">
        <v>299</v>
      </c>
      <c r="E127" s="26" t="s">
        <v>120</v>
      </c>
      <c r="F127" s="26" t="s">
        <v>107</v>
      </c>
      <c r="G127" s="26" t="s">
        <v>310</v>
      </c>
      <c r="H127" s="26" t="s">
        <v>311</v>
      </c>
      <c r="I127" s="111">
        <v>100</v>
      </c>
      <c r="J127" s="111">
        <v>100</v>
      </c>
      <c r="K127" s="31"/>
      <c r="L127" s="31"/>
      <c r="M127" s="31"/>
      <c r="N127" s="111">
        <v>100</v>
      </c>
      <c r="O127" s="3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</row>
    <row r="128" ht="20.25" customHeight="1" spans="1:25">
      <c r="A128" s="26" t="s">
        <v>73</v>
      </c>
      <c r="B128" s="26" t="s">
        <v>73</v>
      </c>
      <c r="C128" s="26" t="s">
        <v>298</v>
      </c>
      <c r="D128" s="26" t="s">
        <v>299</v>
      </c>
      <c r="E128" s="26" t="s">
        <v>167</v>
      </c>
      <c r="F128" s="26" t="s">
        <v>168</v>
      </c>
      <c r="G128" s="26" t="s">
        <v>310</v>
      </c>
      <c r="H128" s="26" t="s">
        <v>311</v>
      </c>
      <c r="I128" s="111">
        <v>350</v>
      </c>
      <c r="J128" s="111">
        <v>350</v>
      </c>
      <c r="K128" s="31"/>
      <c r="L128" s="31"/>
      <c r="M128" s="31"/>
      <c r="N128" s="111">
        <v>350</v>
      </c>
      <c r="O128" s="3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</row>
    <row r="129" ht="20.25" customHeight="1" spans="1:25">
      <c r="A129" s="26" t="s">
        <v>73</v>
      </c>
      <c r="B129" s="26" t="s">
        <v>73</v>
      </c>
      <c r="C129" s="26" t="s">
        <v>298</v>
      </c>
      <c r="D129" s="26" t="s">
        <v>299</v>
      </c>
      <c r="E129" s="26" t="s">
        <v>106</v>
      </c>
      <c r="F129" s="26" t="s">
        <v>107</v>
      </c>
      <c r="G129" s="26" t="s">
        <v>312</v>
      </c>
      <c r="H129" s="26" t="s">
        <v>313</v>
      </c>
      <c r="I129" s="111">
        <v>50</v>
      </c>
      <c r="J129" s="111">
        <v>50</v>
      </c>
      <c r="K129" s="31"/>
      <c r="L129" s="31"/>
      <c r="M129" s="31"/>
      <c r="N129" s="111">
        <v>50</v>
      </c>
      <c r="O129" s="3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</row>
    <row r="130" ht="20.25" customHeight="1" spans="1:25">
      <c r="A130" s="26" t="s">
        <v>73</v>
      </c>
      <c r="B130" s="26" t="s">
        <v>73</v>
      </c>
      <c r="C130" s="26" t="s">
        <v>298</v>
      </c>
      <c r="D130" s="26" t="s">
        <v>299</v>
      </c>
      <c r="E130" s="26" t="s">
        <v>110</v>
      </c>
      <c r="F130" s="26" t="s">
        <v>107</v>
      </c>
      <c r="G130" s="26" t="s">
        <v>312</v>
      </c>
      <c r="H130" s="26" t="s">
        <v>313</v>
      </c>
      <c r="I130" s="111">
        <v>2050</v>
      </c>
      <c r="J130" s="111">
        <v>2050</v>
      </c>
      <c r="K130" s="31"/>
      <c r="L130" s="31"/>
      <c r="M130" s="31"/>
      <c r="N130" s="111">
        <v>2050</v>
      </c>
      <c r="O130" s="3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</row>
    <row r="131" ht="20.25" customHeight="1" spans="1:25">
      <c r="A131" s="26" t="s">
        <v>73</v>
      </c>
      <c r="B131" s="26" t="s">
        <v>73</v>
      </c>
      <c r="C131" s="26" t="s">
        <v>298</v>
      </c>
      <c r="D131" s="26" t="s">
        <v>299</v>
      </c>
      <c r="E131" s="26" t="s">
        <v>111</v>
      </c>
      <c r="F131" s="26" t="s">
        <v>112</v>
      </c>
      <c r="G131" s="26" t="s">
        <v>312</v>
      </c>
      <c r="H131" s="26" t="s">
        <v>313</v>
      </c>
      <c r="I131" s="111">
        <v>3100</v>
      </c>
      <c r="J131" s="111">
        <v>3100</v>
      </c>
      <c r="K131" s="31"/>
      <c r="L131" s="31"/>
      <c r="M131" s="31"/>
      <c r="N131" s="111">
        <v>3100</v>
      </c>
      <c r="O131" s="3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</row>
    <row r="132" ht="20.25" customHeight="1" spans="1:25">
      <c r="A132" s="26" t="s">
        <v>73</v>
      </c>
      <c r="B132" s="26" t="s">
        <v>73</v>
      </c>
      <c r="C132" s="26" t="s">
        <v>298</v>
      </c>
      <c r="D132" s="26" t="s">
        <v>299</v>
      </c>
      <c r="E132" s="26" t="s">
        <v>117</v>
      </c>
      <c r="F132" s="26" t="s">
        <v>107</v>
      </c>
      <c r="G132" s="26" t="s">
        <v>312</v>
      </c>
      <c r="H132" s="26" t="s">
        <v>313</v>
      </c>
      <c r="I132" s="111">
        <v>100</v>
      </c>
      <c r="J132" s="111">
        <v>100</v>
      </c>
      <c r="K132" s="31"/>
      <c r="L132" s="31"/>
      <c r="M132" s="31"/>
      <c r="N132" s="111">
        <v>100</v>
      </c>
      <c r="O132" s="3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</row>
    <row r="133" ht="20.25" customHeight="1" spans="1:25">
      <c r="A133" s="26" t="s">
        <v>73</v>
      </c>
      <c r="B133" s="26" t="s">
        <v>73</v>
      </c>
      <c r="C133" s="26" t="s">
        <v>298</v>
      </c>
      <c r="D133" s="26" t="s">
        <v>299</v>
      </c>
      <c r="E133" s="26" t="s">
        <v>117</v>
      </c>
      <c r="F133" s="26" t="s">
        <v>107</v>
      </c>
      <c r="G133" s="26" t="s">
        <v>312</v>
      </c>
      <c r="H133" s="26" t="s">
        <v>313</v>
      </c>
      <c r="I133" s="111">
        <v>400</v>
      </c>
      <c r="J133" s="111">
        <v>400</v>
      </c>
      <c r="K133" s="31"/>
      <c r="L133" s="31"/>
      <c r="M133" s="31"/>
      <c r="N133" s="111">
        <v>400</v>
      </c>
      <c r="O133" s="3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</row>
    <row r="134" ht="20.25" customHeight="1" spans="1:25">
      <c r="A134" s="26" t="s">
        <v>73</v>
      </c>
      <c r="B134" s="26" t="s">
        <v>73</v>
      </c>
      <c r="C134" s="26" t="s">
        <v>298</v>
      </c>
      <c r="D134" s="26" t="s">
        <v>299</v>
      </c>
      <c r="E134" s="26" t="s">
        <v>120</v>
      </c>
      <c r="F134" s="26" t="s">
        <v>107</v>
      </c>
      <c r="G134" s="26" t="s">
        <v>312</v>
      </c>
      <c r="H134" s="26" t="s">
        <v>313</v>
      </c>
      <c r="I134" s="111">
        <v>100</v>
      </c>
      <c r="J134" s="111">
        <v>100</v>
      </c>
      <c r="K134" s="31"/>
      <c r="L134" s="31"/>
      <c r="M134" s="31"/>
      <c r="N134" s="111">
        <v>100</v>
      </c>
      <c r="O134" s="3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</row>
    <row r="135" ht="20.25" customHeight="1" spans="1:25">
      <c r="A135" s="26" t="s">
        <v>73</v>
      </c>
      <c r="B135" s="26" t="s">
        <v>73</v>
      </c>
      <c r="C135" s="26" t="s">
        <v>298</v>
      </c>
      <c r="D135" s="26" t="s">
        <v>299</v>
      </c>
      <c r="E135" s="26" t="s">
        <v>167</v>
      </c>
      <c r="F135" s="26" t="s">
        <v>168</v>
      </c>
      <c r="G135" s="26" t="s">
        <v>312</v>
      </c>
      <c r="H135" s="26" t="s">
        <v>313</v>
      </c>
      <c r="I135" s="111">
        <v>350</v>
      </c>
      <c r="J135" s="111">
        <v>350</v>
      </c>
      <c r="K135" s="31"/>
      <c r="L135" s="31"/>
      <c r="M135" s="31"/>
      <c r="N135" s="111">
        <v>350</v>
      </c>
      <c r="O135" s="3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</row>
    <row r="136" ht="20.25" customHeight="1" spans="1:25">
      <c r="A136" s="26" t="s">
        <v>73</v>
      </c>
      <c r="B136" s="26" t="s">
        <v>73</v>
      </c>
      <c r="C136" s="26" t="s">
        <v>314</v>
      </c>
      <c r="D136" s="26" t="s">
        <v>315</v>
      </c>
      <c r="E136" s="26" t="s">
        <v>106</v>
      </c>
      <c r="F136" s="26" t="s">
        <v>107</v>
      </c>
      <c r="G136" s="26" t="s">
        <v>289</v>
      </c>
      <c r="H136" s="26" t="s">
        <v>290</v>
      </c>
      <c r="I136" s="111">
        <v>900</v>
      </c>
      <c r="J136" s="111">
        <v>900</v>
      </c>
      <c r="K136" s="31"/>
      <c r="L136" s="31"/>
      <c r="M136" s="31"/>
      <c r="N136" s="111">
        <v>900</v>
      </c>
      <c r="O136" s="3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</row>
    <row r="137" ht="20.25" customHeight="1" spans="1:25">
      <c r="A137" s="26" t="s">
        <v>73</v>
      </c>
      <c r="B137" s="26" t="s">
        <v>73</v>
      </c>
      <c r="C137" s="26" t="s">
        <v>314</v>
      </c>
      <c r="D137" s="26" t="s">
        <v>315</v>
      </c>
      <c r="E137" s="26" t="s">
        <v>110</v>
      </c>
      <c r="F137" s="26" t="s">
        <v>107</v>
      </c>
      <c r="G137" s="26" t="s">
        <v>289</v>
      </c>
      <c r="H137" s="26" t="s">
        <v>290</v>
      </c>
      <c r="I137" s="111">
        <v>35700</v>
      </c>
      <c r="J137" s="111">
        <v>35700</v>
      </c>
      <c r="K137" s="31"/>
      <c r="L137" s="31"/>
      <c r="M137" s="31"/>
      <c r="N137" s="111">
        <v>35700</v>
      </c>
      <c r="O137" s="3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</row>
    <row r="138" ht="20.25" customHeight="1" spans="1:25">
      <c r="A138" s="26" t="s">
        <v>73</v>
      </c>
      <c r="B138" s="26" t="s">
        <v>73</v>
      </c>
      <c r="C138" s="26" t="s">
        <v>314</v>
      </c>
      <c r="D138" s="26" t="s">
        <v>315</v>
      </c>
      <c r="E138" s="26" t="s">
        <v>117</v>
      </c>
      <c r="F138" s="26" t="s">
        <v>107</v>
      </c>
      <c r="G138" s="26" t="s">
        <v>289</v>
      </c>
      <c r="H138" s="26" t="s">
        <v>290</v>
      </c>
      <c r="I138" s="111">
        <v>1800</v>
      </c>
      <c r="J138" s="111">
        <v>1800</v>
      </c>
      <c r="K138" s="31"/>
      <c r="L138" s="31"/>
      <c r="M138" s="31"/>
      <c r="N138" s="111">
        <v>1800</v>
      </c>
      <c r="O138" s="3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</row>
    <row r="139" ht="20.25" customHeight="1" spans="1:25">
      <c r="A139" s="26" t="s">
        <v>73</v>
      </c>
      <c r="B139" s="26" t="s">
        <v>73</v>
      </c>
      <c r="C139" s="26" t="s">
        <v>314</v>
      </c>
      <c r="D139" s="26" t="s">
        <v>315</v>
      </c>
      <c r="E139" s="26" t="s">
        <v>120</v>
      </c>
      <c r="F139" s="26" t="s">
        <v>107</v>
      </c>
      <c r="G139" s="26" t="s">
        <v>289</v>
      </c>
      <c r="H139" s="26" t="s">
        <v>290</v>
      </c>
      <c r="I139" s="111">
        <v>1800</v>
      </c>
      <c r="J139" s="111">
        <v>1800</v>
      </c>
      <c r="K139" s="31"/>
      <c r="L139" s="31"/>
      <c r="M139" s="31"/>
      <c r="N139" s="111">
        <v>1800</v>
      </c>
      <c r="O139" s="3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</row>
    <row r="140" ht="20.25" customHeight="1" spans="1:25">
      <c r="A140" s="26" t="s">
        <v>73</v>
      </c>
      <c r="B140" s="26" t="s">
        <v>73</v>
      </c>
      <c r="C140" s="26" t="s">
        <v>316</v>
      </c>
      <c r="D140" s="26" t="s">
        <v>317</v>
      </c>
      <c r="E140" s="26" t="s">
        <v>131</v>
      </c>
      <c r="F140" s="26" t="s">
        <v>132</v>
      </c>
      <c r="G140" s="26" t="s">
        <v>318</v>
      </c>
      <c r="H140" s="26" t="s">
        <v>319</v>
      </c>
      <c r="I140" s="111">
        <v>794400</v>
      </c>
      <c r="J140" s="111">
        <v>794400</v>
      </c>
      <c r="K140" s="31"/>
      <c r="L140" s="31"/>
      <c r="M140" s="31"/>
      <c r="N140" s="111">
        <v>794400</v>
      </c>
      <c r="O140" s="3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</row>
    <row r="141" ht="20.25" customHeight="1" spans="1:25">
      <c r="A141" s="26" t="s">
        <v>73</v>
      </c>
      <c r="B141" s="26" t="s">
        <v>73</v>
      </c>
      <c r="C141" s="26" t="s">
        <v>316</v>
      </c>
      <c r="D141" s="26" t="s">
        <v>317</v>
      </c>
      <c r="E141" s="26" t="s">
        <v>133</v>
      </c>
      <c r="F141" s="26" t="s">
        <v>134</v>
      </c>
      <c r="G141" s="26" t="s">
        <v>318</v>
      </c>
      <c r="H141" s="26" t="s">
        <v>319</v>
      </c>
      <c r="I141" s="111">
        <v>792000</v>
      </c>
      <c r="J141" s="111">
        <v>792000</v>
      </c>
      <c r="K141" s="31"/>
      <c r="L141" s="31"/>
      <c r="M141" s="31"/>
      <c r="N141" s="111">
        <v>792000</v>
      </c>
      <c r="O141" s="3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</row>
    <row r="142" ht="20.25" customHeight="1" spans="1:25">
      <c r="A142" s="26" t="s">
        <v>73</v>
      </c>
      <c r="B142" s="26" t="s">
        <v>73</v>
      </c>
      <c r="C142" s="26" t="s">
        <v>320</v>
      </c>
      <c r="D142" s="26" t="s">
        <v>321</v>
      </c>
      <c r="E142" s="26" t="s">
        <v>111</v>
      </c>
      <c r="F142" s="26" t="s">
        <v>112</v>
      </c>
      <c r="G142" s="26" t="s">
        <v>265</v>
      </c>
      <c r="H142" s="26" t="s">
        <v>266</v>
      </c>
      <c r="I142" s="111">
        <v>520800</v>
      </c>
      <c r="J142" s="111">
        <v>520800</v>
      </c>
      <c r="K142" s="31"/>
      <c r="L142" s="31"/>
      <c r="M142" s="31"/>
      <c r="N142" s="111">
        <v>520800</v>
      </c>
      <c r="O142" s="3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</row>
    <row r="143" ht="20.25" customHeight="1" spans="1:25">
      <c r="A143" s="26" t="s">
        <v>73</v>
      </c>
      <c r="B143" s="26" t="s">
        <v>73</v>
      </c>
      <c r="C143" s="26" t="s">
        <v>320</v>
      </c>
      <c r="D143" s="26" t="s">
        <v>321</v>
      </c>
      <c r="E143" s="26" t="s">
        <v>167</v>
      </c>
      <c r="F143" s="26" t="s">
        <v>168</v>
      </c>
      <c r="G143" s="26" t="s">
        <v>265</v>
      </c>
      <c r="H143" s="26" t="s">
        <v>266</v>
      </c>
      <c r="I143" s="111">
        <v>58800</v>
      </c>
      <c r="J143" s="111">
        <v>58800</v>
      </c>
      <c r="K143" s="31"/>
      <c r="L143" s="31"/>
      <c r="M143" s="31"/>
      <c r="N143" s="111">
        <v>58800</v>
      </c>
      <c r="O143" s="3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</row>
    <row r="144" ht="20.25" customHeight="1" spans="1:25">
      <c r="A144" s="26" t="s">
        <v>73</v>
      </c>
      <c r="B144" s="26" t="s">
        <v>73</v>
      </c>
      <c r="C144" s="26" t="s">
        <v>322</v>
      </c>
      <c r="D144" s="26" t="s">
        <v>323</v>
      </c>
      <c r="E144" s="26" t="s">
        <v>106</v>
      </c>
      <c r="F144" s="26" t="s">
        <v>107</v>
      </c>
      <c r="G144" s="26" t="s">
        <v>261</v>
      </c>
      <c r="H144" s="26" t="s">
        <v>262</v>
      </c>
      <c r="I144" s="111">
        <v>17400</v>
      </c>
      <c r="J144" s="111">
        <v>17400</v>
      </c>
      <c r="K144" s="31"/>
      <c r="L144" s="31"/>
      <c r="M144" s="31"/>
      <c r="N144" s="111">
        <v>17400</v>
      </c>
      <c r="O144" s="3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</row>
    <row r="145" ht="20.25" customHeight="1" spans="1:25">
      <c r="A145" s="26" t="s">
        <v>73</v>
      </c>
      <c r="B145" s="26" t="s">
        <v>73</v>
      </c>
      <c r="C145" s="26" t="s">
        <v>322</v>
      </c>
      <c r="D145" s="26" t="s">
        <v>323</v>
      </c>
      <c r="E145" s="26" t="s">
        <v>110</v>
      </c>
      <c r="F145" s="26" t="s">
        <v>107</v>
      </c>
      <c r="G145" s="26" t="s">
        <v>261</v>
      </c>
      <c r="H145" s="26" t="s">
        <v>262</v>
      </c>
      <c r="I145" s="111">
        <v>583920</v>
      </c>
      <c r="J145" s="111">
        <v>583920</v>
      </c>
      <c r="K145" s="31"/>
      <c r="L145" s="31"/>
      <c r="M145" s="31"/>
      <c r="N145" s="111">
        <v>583920</v>
      </c>
      <c r="O145" s="3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</row>
    <row r="146" ht="20.25" customHeight="1" spans="1:25">
      <c r="A146" s="26" t="s">
        <v>73</v>
      </c>
      <c r="B146" s="26" t="s">
        <v>73</v>
      </c>
      <c r="C146" s="26" t="s">
        <v>322</v>
      </c>
      <c r="D146" s="26" t="s">
        <v>323</v>
      </c>
      <c r="E146" s="26" t="s">
        <v>117</v>
      </c>
      <c r="F146" s="26" t="s">
        <v>107</v>
      </c>
      <c r="G146" s="26" t="s">
        <v>261</v>
      </c>
      <c r="H146" s="26" t="s">
        <v>262</v>
      </c>
      <c r="I146" s="111">
        <v>35760</v>
      </c>
      <c r="J146" s="111">
        <v>35760</v>
      </c>
      <c r="K146" s="31"/>
      <c r="L146" s="31"/>
      <c r="M146" s="31"/>
      <c r="N146" s="111">
        <v>35760</v>
      </c>
      <c r="O146" s="3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</row>
    <row r="147" ht="20.25" customHeight="1" spans="1:25">
      <c r="A147" s="26" t="s">
        <v>73</v>
      </c>
      <c r="B147" s="26" t="s">
        <v>73</v>
      </c>
      <c r="C147" s="26" t="s">
        <v>322</v>
      </c>
      <c r="D147" s="26" t="s">
        <v>323</v>
      </c>
      <c r="E147" s="26" t="s">
        <v>120</v>
      </c>
      <c r="F147" s="26" t="s">
        <v>107</v>
      </c>
      <c r="G147" s="26" t="s">
        <v>261</v>
      </c>
      <c r="H147" s="26" t="s">
        <v>262</v>
      </c>
      <c r="I147" s="111">
        <v>31200</v>
      </c>
      <c r="J147" s="111">
        <v>31200</v>
      </c>
      <c r="K147" s="31"/>
      <c r="L147" s="31"/>
      <c r="M147" s="31"/>
      <c r="N147" s="111">
        <v>31200</v>
      </c>
      <c r="O147" s="3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</row>
    <row r="148" ht="17.25" customHeight="1" spans="1:25">
      <c r="A148" s="68" t="s">
        <v>225</v>
      </c>
      <c r="B148" s="69"/>
      <c r="C148" s="180"/>
      <c r="D148" s="180"/>
      <c r="E148" s="180"/>
      <c r="F148" s="180"/>
      <c r="G148" s="180"/>
      <c r="H148" s="181"/>
      <c r="I148" s="111">
        <v>24349327.5</v>
      </c>
      <c r="J148" s="111">
        <v>24349327.5</v>
      </c>
      <c r="K148" s="111"/>
      <c r="L148" s="111"/>
      <c r="M148" s="111"/>
      <c r="N148" s="111">
        <v>24349327.5</v>
      </c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48:H1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topLeftCell="D16" workbookViewId="0">
      <selection activeCell="I40" sqref="I40"/>
    </sheetView>
  </sheetViews>
  <sheetFormatPr defaultColWidth="9.13333333333333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333333333333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75" customWidth="1"/>
    <col min="15" max="15" width="12.7083333333333" customWidth="1"/>
    <col min="16" max="16" width="11.1333333333333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5"/>
      <c r="E1" s="41"/>
      <c r="F1" s="41"/>
      <c r="G1" s="41"/>
      <c r="H1" s="41"/>
      <c r="U1" s="165"/>
      <c r="W1" s="166" t="s">
        <v>324</v>
      </c>
    </row>
    <row r="2" ht="46.5" customHeight="1" spans="1:23">
      <c r="A2" s="43" t="s">
        <v>325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44" t="s">
        <v>2</v>
      </c>
      <c r="B3" s="45"/>
      <c r="C3" s="45"/>
      <c r="D3" s="45"/>
      <c r="E3" s="45"/>
      <c r="F3" s="45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U3" s="165"/>
      <c r="W3" s="141" t="s">
        <v>3</v>
      </c>
    </row>
    <row r="4" ht="21.75" customHeight="1" spans="1:23">
      <c r="A4" s="48" t="s">
        <v>326</v>
      </c>
      <c r="B4" s="49" t="s">
        <v>238</v>
      </c>
      <c r="C4" s="48" t="s">
        <v>239</v>
      </c>
      <c r="D4" s="48" t="s">
        <v>327</v>
      </c>
      <c r="E4" s="49" t="s">
        <v>240</v>
      </c>
      <c r="F4" s="49" t="s">
        <v>241</v>
      </c>
      <c r="G4" s="49" t="s">
        <v>328</v>
      </c>
      <c r="H4" s="49" t="s">
        <v>329</v>
      </c>
      <c r="I4" s="62" t="s">
        <v>58</v>
      </c>
      <c r="J4" s="13" t="s">
        <v>330</v>
      </c>
      <c r="K4" s="14"/>
      <c r="L4" s="14"/>
      <c r="M4" s="15"/>
      <c r="N4" s="13" t="s">
        <v>246</v>
      </c>
      <c r="O4" s="14"/>
      <c r="P4" s="15"/>
      <c r="Q4" s="49" t="s">
        <v>64</v>
      </c>
      <c r="R4" s="13" t="s">
        <v>65</v>
      </c>
      <c r="S4" s="14"/>
      <c r="T4" s="14"/>
      <c r="U4" s="14"/>
      <c r="V4" s="14"/>
      <c r="W4" s="15"/>
    </row>
    <row r="5" ht="21.75" customHeight="1" spans="1:23">
      <c r="A5" s="50"/>
      <c r="B5" s="63"/>
      <c r="C5" s="50"/>
      <c r="D5" s="50"/>
      <c r="E5" s="51"/>
      <c r="F5" s="51"/>
      <c r="G5" s="51"/>
      <c r="H5" s="51"/>
      <c r="I5" s="63"/>
      <c r="J5" s="167" t="s">
        <v>61</v>
      </c>
      <c r="K5" s="168"/>
      <c r="L5" s="49" t="s">
        <v>62</v>
      </c>
      <c r="M5" s="49" t="s">
        <v>63</v>
      </c>
      <c r="N5" s="49" t="s">
        <v>61</v>
      </c>
      <c r="O5" s="49" t="s">
        <v>62</v>
      </c>
      <c r="P5" s="49" t="s">
        <v>63</v>
      </c>
      <c r="Q5" s="51"/>
      <c r="R5" s="49" t="s">
        <v>60</v>
      </c>
      <c r="S5" s="49" t="s">
        <v>67</v>
      </c>
      <c r="T5" s="49" t="s">
        <v>252</v>
      </c>
      <c r="U5" s="49" t="s">
        <v>69</v>
      </c>
      <c r="V5" s="49" t="s">
        <v>70</v>
      </c>
      <c r="W5" s="49" t="s">
        <v>71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9" t="s">
        <v>60</v>
      </c>
      <c r="K6" s="170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3"/>
      <c r="B7" s="55"/>
      <c r="C7" s="53"/>
      <c r="D7" s="53"/>
      <c r="E7" s="54"/>
      <c r="F7" s="54"/>
      <c r="G7" s="54"/>
      <c r="H7" s="54"/>
      <c r="I7" s="55"/>
      <c r="J7" s="21" t="s">
        <v>60</v>
      </c>
      <c r="K7" s="21" t="s">
        <v>331</v>
      </c>
      <c r="L7" s="54"/>
      <c r="M7" s="54"/>
      <c r="N7" s="54"/>
      <c r="O7" s="54"/>
      <c r="P7" s="54"/>
      <c r="Q7" s="54"/>
      <c r="R7" s="54"/>
      <c r="S7" s="54"/>
      <c r="T7" s="54"/>
      <c r="U7" s="55"/>
      <c r="V7" s="54"/>
      <c r="W7" s="54"/>
    </row>
    <row r="8" ht="15" customHeight="1" spans="1:23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56">
        <v>21</v>
      </c>
      <c r="V8" s="64">
        <v>22</v>
      </c>
      <c r="W8" s="56">
        <v>23</v>
      </c>
    </row>
    <row r="9" ht="21.75" customHeight="1" spans="1:23">
      <c r="A9" s="98" t="s">
        <v>332</v>
      </c>
      <c r="B9" s="98" t="s">
        <v>333</v>
      </c>
      <c r="C9" s="98" t="s">
        <v>334</v>
      </c>
      <c r="D9" s="98" t="s">
        <v>73</v>
      </c>
      <c r="E9" s="98" t="s">
        <v>141</v>
      </c>
      <c r="F9" s="98" t="s">
        <v>142</v>
      </c>
      <c r="G9" s="98" t="s">
        <v>318</v>
      </c>
      <c r="H9" s="98" t="s">
        <v>319</v>
      </c>
      <c r="I9" s="111">
        <v>121704</v>
      </c>
      <c r="J9" s="111">
        <v>121704</v>
      </c>
      <c r="K9" s="111">
        <v>121704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1.75" customHeight="1" spans="1:23">
      <c r="A10" s="98" t="s">
        <v>332</v>
      </c>
      <c r="B10" s="98" t="s">
        <v>335</v>
      </c>
      <c r="C10" s="98" t="s">
        <v>336</v>
      </c>
      <c r="D10" s="98" t="s">
        <v>73</v>
      </c>
      <c r="E10" s="98" t="s">
        <v>143</v>
      </c>
      <c r="F10" s="98" t="s">
        <v>144</v>
      </c>
      <c r="G10" s="98" t="s">
        <v>337</v>
      </c>
      <c r="H10" s="98" t="s">
        <v>338</v>
      </c>
      <c r="I10" s="111">
        <v>72996</v>
      </c>
      <c r="J10" s="111">
        <v>72996</v>
      </c>
      <c r="K10" s="111">
        <v>72996</v>
      </c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21.75" customHeight="1" spans="1:23">
      <c r="A11" s="98" t="s">
        <v>339</v>
      </c>
      <c r="B11" s="98" t="s">
        <v>340</v>
      </c>
      <c r="C11" s="98" t="s">
        <v>341</v>
      </c>
      <c r="D11" s="98" t="s">
        <v>73</v>
      </c>
      <c r="E11" s="98" t="s">
        <v>113</v>
      </c>
      <c r="F11" s="98" t="s">
        <v>114</v>
      </c>
      <c r="G11" s="98" t="s">
        <v>296</v>
      </c>
      <c r="H11" s="98" t="s">
        <v>297</v>
      </c>
      <c r="I11" s="111">
        <v>736000</v>
      </c>
      <c r="J11" s="111">
        <v>736000</v>
      </c>
      <c r="K11" s="111">
        <v>736000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ht="21.75" customHeight="1" spans="1:23">
      <c r="A12" s="98" t="s">
        <v>339</v>
      </c>
      <c r="B12" s="98" t="s">
        <v>340</v>
      </c>
      <c r="C12" s="98" t="s">
        <v>341</v>
      </c>
      <c r="D12" s="98" t="s">
        <v>73</v>
      </c>
      <c r="E12" s="98" t="s">
        <v>113</v>
      </c>
      <c r="F12" s="98" t="s">
        <v>114</v>
      </c>
      <c r="G12" s="98" t="s">
        <v>300</v>
      </c>
      <c r="H12" s="98" t="s">
        <v>301</v>
      </c>
      <c r="I12" s="111">
        <v>15000</v>
      </c>
      <c r="J12" s="111">
        <v>15000</v>
      </c>
      <c r="K12" s="111">
        <v>15000</v>
      </c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ht="21.75" customHeight="1" spans="1:23">
      <c r="A13" s="98" t="s">
        <v>339</v>
      </c>
      <c r="B13" s="98" t="s">
        <v>340</v>
      </c>
      <c r="C13" s="98" t="s">
        <v>341</v>
      </c>
      <c r="D13" s="98" t="s">
        <v>73</v>
      </c>
      <c r="E13" s="98" t="s">
        <v>113</v>
      </c>
      <c r="F13" s="98" t="s">
        <v>114</v>
      </c>
      <c r="G13" s="98" t="s">
        <v>302</v>
      </c>
      <c r="H13" s="98" t="s">
        <v>303</v>
      </c>
      <c r="I13" s="111">
        <v>35000</v>
      </c>
      <c r="J13" s="111">
        <v>35000</v>
      </c>
      <c r="K13" s="111">
        <v>35000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ht="21.75" customHeight="1" spans="1:23">
      <c r="A14" s="98" t="s">
        <v>339</v>
      </c>
      <c r="B14" s="98" t="s">
        <v>340</v>
      </c>
      <c r="C14" s="98" t="s">
        <v>341</v>
      </c>
      <c r="D14" s="98" t="s">
        <v>73</v>
      </c>
      <c r="E14" s="98" t="s">
        <v>113</v>
      </c>
      <c r="F14" s="98" t="s">
        <v>114</v>
      </c>
      <c r="G14" s="98" t="s">
        <v>304</v>
      </c>
      <c r="H14" s="98" t="s">
        <v>305</v>
      </c>
      <c r="I14" s="111">
        <v>35000</v>
      </c>
      <c r="J14" s="111">
        <v>35000</v>
      </c>
      <c r="K14" s="111">
        <v>35000</v>
      </c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ht="21.75" customHeight="1" spans="1:23">
      <c r="A15" s="98" t="s">
        <v>339</v>
      </c>
      <c r="B15" s="98" t="s">
        <v>340</v>
      </c>
      <c r="C15" s="98" t="s">
        <v>341</v>
      </c>
      <c r="D15" s="98" t="s">
        <v>73</v>
      </c>
      <c r="E15" s="98" t="s">
        <v>113</v>
      </c>
      <c r="F15" s="98" t="s">
        <v>114</v>
      </c>
      <c r="G15" s="98" t="s">
        <v>306</v>
      </c>
      <c r="H15" s="98" t="s">
        <v>307</v>
      </c>
      <c r="I15" s="111">
        <v>10000</v>
      </c>
      <c r="J15" s="111">
        <v>10000</v>
      </c>
      <c r="K15" s="111">
        <v>10000</v>
      </c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ht="21.75" customHeight="1" spans="1:23">
      <c r="A16" s="98" t="s">
        <v>339</v>
      </c>
      <c r="B16" s="98" t="s">
        <v>340</v>
      </c>
      <c r="C16" s="98" t="s">
        <v>341</v>
      </c>
      <c r="D16" s="98" t="s">
        <v>73</v>
      </c>
      <c r="E16" s="98" t="s">
        <v>113</v>
      </c>
      <c r="F16" s="98" t="s">
        <v>114</v>
      </c>
      <c r="G16" s="98" t="s">
        <v>308</v>
      </c>
      <c r="H16" s="98" t="s">
        <v>309</v>
      </c>
      <c r="I16" s="111">
        <v>280000</v>
      </c>
      <c r="J16" s="111">
        <v>280000</v>
      </c>
      <c r="K16" s="111">
        <v>280000</v>
      </c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21.75" customHeight="1" spans="1:23">
      <c r="A17" s="98" t="s">
        <v>339</v>
      </c>
      <c r="B17" s="98" t="s">
        <v>340</v>
      </c>
      <c r="C17" s="98" t="s">
        <v>341</v>
      </c>
      <c r="D17" s="98" t="s">
        <v>73</v>
      </c>
      <c r="E17" s="98" t="s">
        <v>113</v>
      </c>
      <c r="F17" s="98" t="s">
        <v>114</v>
      </c>
      <c r="G17" s="98" t="s">
        <v>342</v>
      </c>
      <c r="H17" s="98" t="s">
        <v>343</v>
      </c>
      <c r="I17" s="111">
        <v>125000</v>
      </c>
      <c r="J17" s="111">
        <v>125000</v>
      </c>
      <c r="K17" s="111">
        <v>125000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21.75" customHeight="1" spans="1:23">
      <c r="A18" s="98" t="s">
        <v>339</v>
      </c>
      <c r="B18" s="98" t="s">
        <v>340</v>
      </c>
      <c r="C18" s="98" t="s">
        <v>341</v>
      </c>
      <c r="D18" s="98" t="s">
        <v>73</v>
      </c>
      <c r="E18" s="98" t="s">
        <v>113</v>
      </c>
      <c r="F18" s="98" t="s">
        <v>114</v>
      </c>
      <c r="G18" s="98" t="s">
        <v>312</v>
      </c>
      <c r="H18" s="98" t="s">
        <v>313</v>
      </c>
      <c r="I18" s="111">
        <v>35000</v>
      </c>
      <c r="J18" s="111">
        <v>35000</v>
      </c>
      <c r="K18" s="111">
        <v>35000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ht="21.75" customHeight="1" spans="1:23">
      <c r="A19" s="98" t="s">
        <v>339</v>
      </c>
      <c r="B19" s="98" t="s">
        <v>340</v>
      </c>
      <c r="C19" s="98" t="s">
        <v>341</v>
      </c>
      <c r="D19" s="98" t="s">
        <v>73</v>
      </c>
      <c r="E19" s="98" t="s">
        <v>113</v>
      </c>
      <c r="F19" s="98" t="s">
        <v>114</v>
      </c>
      <c r="G19" s="98" t="s">
        <v>344</v>
      </c>
      <c r="H19" s="98" t="s">
        <v>345</v>
      </c>
      <c r="I19" s="111">
        <v>90000</v>
      </c>
      <c r="J19" s="111">
        <v>90000</v>
      </c>
      <c r="K19" s="111">
        <v>90000</v>
      </c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ht="21.75" customHeight="1" spans="1:23">
      <c r="A20" s="98" t="s">
        <v>339</v>
      </c>
      <c r="B20" s="98" t="s">
        <v>340</v>
      </c>
      <c r="C20" s="98" t="s">
        <v>341</v>
      </c>
      <c r="D20" s="98" t="s">
        <v>73</v>
      </c>
      <c r="E20" s="98" t="s">
        <v>113</v>
      </c>
      <c r="F20" s="98" t="s">
        <v>114</v>
      </c>
      <c r="G20" s="98" t="s">
        <v>346</v>
      </c>
      <c r="H20" s="98" t="s">
        <v>347</v>
      </c>
      <c r="I20" s="111">
        <v>90000</v>
      </c>
      <c r="J20" s="111">
        <v>90000</v>
      </c>
      <c r="K20" s="111">
        <v>90000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ht="21.75" customHeight="1" spans="1:23">
      <c r="A21" s="98" t="s">
        <v>339</v>
      </c>
      <c r="B21" s="98" t="s">
        <v>340</v>
      </c>
      <c r="C21" s="98" t="s">
        <v>341</v>
      </c>
      <c r="D21" s="98" t="s">
        <v>73</v>
      </c>
      <c r="E21" s="98" t="s">
        <v>113</v>
      </c>
      <c r="F21" s="98" t="s">
        <v>114</v>
      </c>
      <c r="G21" s="98" t="s">
        <v>318</v>
      </c>
      <c r="H21" s="98" t="s">
        <v>319</v>
      </c>
      <c r="I21" s="111">
        <v>65000</v>
      </c>
      <c r="J21" s="111">
        <v>65000</v>
      </c>
      <c r="K21" s="111">
        <v>65000</v>
      </c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ht="21.75" customHeight="1" spans="1:23">
      <c r="A22" s="98" t="s">
        <v>339</v>
      </c>
      <c r="B22" s="98" t="s">
        <v>348</v>
      </c>
      <c r="C22" s="98" t="s">
        <v>349</v>
      </c>
      <c r="D22" s="98" t="s">
        <v>73</v>
      </c>
      <c r="E22" s="98" t="s">
        <v>121</v>
      </c>
      <c r="F22" s="98" t="s">
        <v>122</v>
      </c>
      <c r="G22" s="98" t="s">
        <v>296</v>
      </c>
      <c r="H22" s="98" t="s">
        <v>297</v>
      </c>
      <c r="I22" s="111">
        <v>44000</v>
      </c>
      <c r="J22" s="111">
        <v>44000</v>
      </c>
      <c r="K22" s="111">
        <v>44000</v>
      </c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ht="21.75" customHeight="1" spans="1:23">
      <c r="A23" s="98" t="s">
        <v>339</v>
      </c>
      <c r="B23" s="98" t="s">
        <v>348</v>
      </c>
      <c r="C23" s="98" t="s">
        <v>349</v>
      </c>
      <c r="D23" s="98" t="s">
        <v>73</v>
      </c>
      <c r="E23" s="98" t="s">
        <v>121</v>
      </c>
      <c r="F23" s="98" t="s">
        <v>122</v>
      </c>
      <c r="G23" s="98" t="s">
        <v>312</v>
      </c>
      <c r="H23" s="98" t="s">
        <v>313</v>
      </c>
      <c r="I23" s="111">
        <v>30000</v>
      </c>
      <c r="J23" s="111">
        <v>30000</v>
      </c>
      <c r="K23" s="111">
        <v>30000</v>
      </c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ht="21.75" customHeight="1" spans="1:23">
      <c r="A24" s="98" t="s">
        <v>339</v>
      </c>
      <c r="B24" s="98" t="s">
        <v>348</v>
      </c>
      <c r="C24" s="98" t="s">
        <v>349</v>
      </c>
      <c r="D24" s="98" t="s">
        <v>73</v>
      </c>
      <c r="E24" s="98" t="s">
        <v>121</v>
      </c>
      <c r="F24" s="98" t="s">
        <v>122</v>
      </c>
      <c r="G24" s="98" t="s">
        <v>318</v>
      </c>
      <c r="H24" s="98" t="s">
        <v>319</v>
      </c>
      <c r="I24" s="111">
        <v>10000</v>
      </c>
      <c r="J24" s="111">
        <v>10000</v>
      </c>
      <c r="K24" s="111">
        <v>10000</v>
      </c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ht="21.75" customHeight="1" spans="1:23">
      <c r="A25" s="98" t="s">
        <v>339</v>
      </c>
      <c r="B25" s="98" t="s">
        <v>350</v>
      </c>
      <c r="C25" s="98" t="s">
        <v>351</v>
      </c>
      <c r="D25" s="98" t="s">
        <v>73</v>
      </c>
      <c r="E25" s="98" t="s">
        <v>106</v>
      </c>
      <c r="F25" s="98" t="s">
        <v>107</v>
      </c>
      <c r="G25" s="98" t="s">
        <v>296</v>
      </c>
      <c r="H25" s="98" t="s">
        <v>297</v>
      </c>
      <c r="I25" s="111">
        <v>20000</v>
      </c>
      <c r="J25" s="111">
        <v>20000</v>
      </c>
      <c r="K25" s="111">
        <v>20000</v>
      </c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ht="21.75" customHeight="1" spans="1:23">
      <c r="A26" s="98" t="s">
        <v>339</v>
      </c>
      <c r="B26" s="98" t="s">
        <v>350</v>
      </c>
      <c r="C26" s="98" t="s">
        <v>351</v>
      </c>
      <c r="D26" s="98" t="s">
        <v>73</v>
      </c>
      <c r="E26" s="98" t="s">
        <v>106</v>
      </c>
      <c r="F26" s="98" t="s">
        <v>107</v>
      </c>
      <c r="G26" s="98" t="s">
        <v>310</v>
      </c>
      <c r="H26" s="98" t="s">
        <v>311</v>
      </c>
      <c r="I26" s="111">
        <v>20000</v>
      </c>
      <c r="J26" s="111">
        <v>20000</v>
      </c>
      <c r="K26" s="111">
        <v>20000</v>
      </c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ht="21.75" customHeight="1" spans="1:23">
      <c r="A27" s="98" t="s">
        <v>339</v>
      </c>
      <c r="B27" s="98" t="s">
        <v>352</v>
      </c>
      <c r="C27" s="98" t="s">
        <v>353</v>
      </c>
      <c r="D27" s="98" t="s">
        <v>73</v>
      </c>
      <c r="E27" s="98" t="s">
        <v>183</v>
      </c>
      <c r="F27" s="98" t="s">
        <v>184</v>
      </c>
      <c r="G27" s="98" t="s">
        <v>296</v>
      </c>
      <c r="H27" s="98" t="s">
        <v>297</v>
      </c>
      <c r="I27" s="111">
        <v>40000</v>
      </c>
      <c r="J27" s="111">
        <v>40000</v>
      </c>
      <c r="K27" s="111">
        <v>40000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ht="21.75" customHeight="1" spans="1:23">
      <c r="A28" s="98" t="s">
        <v>339</v>
      </c>
      <c r="B28" s="98" t="s">
        <v>352</v>
      </c>
      <c r="C28" s="98" t="s">
        <v>353</v>
      </c>
      <c r="D28" s="98" t="s">
        <v>73</v>
      </c>
      <c r="E28" s="98" t="s">
        <v>183</v>
      </c>
      <c r="F28" s="98" t="s">
        <v>184</v>
      </c>
      <c r="G28" s="98" t="s">
        <v>312</v>
      </c>
      <c r="H28" s="98" t="s">
        <v>313</v>
      </c>
      <c r="I28" s="111">
        <v>10000</v>
      </c>
      <c r="J28" s="111">
        <v>10000</v>
      </c>
      <c r="K28" s="111">
        <v>10000</v>
      </c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ht="21.75" customHeight="1" spans="1:23">
      <c r="A29" s="98" t="s">
        <v>339</v>
      </c>
      <c r="B29" s="98" t="s">
        <v>352</v>
      </c>
      <c r="C29" s="98" t="s">
        <v>353</v>
      </c>
      <c r="D29" s="98" t="s">
        <v>73</v>
      </c>
      <c r="E29" s="98" t="s">
        <v>183</v>
      </c>
      <c r="F29" s="98" t="s">
        <v>184</v>
      </c>
      <c r="G29" s="98" t="s">
        <v>346</v>
      </c>
      <c r="H29" s="98" t="s">
        <v>347</v>
      </c>
      <c r="I29" s="111">
        <v>70000</v>
      </c>
      <c r="J29" s="111">
        <v>70000</v>
      </c>
      <c r="K29" s="111">
        <v>70000</v>
      </c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ht="21.75" customHeight="1" spans="1:23">
      <c r="A30" s="98" t="s">
        <v>339</v>
      </c>
      <c r="B30" s="98" t="s">
        <v>354</v>
      </c>
      <c r="C30" s="98" t="s">
        <v>355</v>
      </c>
      <c r="D30" s="98" t="s">
        <v>73</v>
      </c>
      <c r="E30" s="98" t="s">
        <v>161</v>
      </c>
      <c r="F30" s="98" t="s">
        <v>162</v>
      </c>
      <c r="G30" s="98" t="s">
        <v>296</v>
      </c>
      <c r="H30" s="98" t="s">
        <v>297</v>
      </c>
      <c r="I30" s="111">
        <v>50000</v>
      </c>
      <c r="J30" s="111">
        <v>50000</v>
      </c>
      <c r="K30" s="111">
        <v>50000</v>
      </c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ht="21.75" customHeight="1" spans="1:23">
      <c r="A31" s="98" t="s">
        <v>339</v>
      </c>
      <c r="B31" s="98" t="s">
        <v>354</v>
      </c>
      <c r="C31" s="98" t="s">
        <v>355</v>
      </c>
      <c r="D31" s="98" t="s">
        <v>73</v>
      </c>
      <c r="E31" s="98" t="s">
        <v>161</v>
      </c>
      <c r="F31" s="98" t="s">
        <v>162</v>
      </c>
      <c r="G31" s="98" t="s">
        <v>346</v>
      </c>
      <c r="H31" s="98" t="s">
        <v>347</v>
      </c>
      <c r="I31" s="111">
        <v>30000</v>
      </c>
      <c r="J31" s="111">
        <v>30000</v>
      </c>
      <c r="K31" s="111">
        <v>30000</v>
      </c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ht="21.75" customHeight="1" spans="1:23">
      <c r="A32" s="98" t="s">
        <v>339</v>
      </c>
      <c r="B32" s="98" t="s">
        <v>356</v>
      </c>
      <c r="C32" s="98" t="s">
        <v>357</v>
      </c>
      <c r="D32" s="98" t="s">
        <v>73</v>
      </c>
      <c r="E32" s="98" t="s">
        <v>125</v>
      </c>
      <c r="F32" s="98" t="s">
        <v>126</v>
      </c>
      <c r="G32" s="98" t="s">
        <v>296</v>
      </c>
      <c r="H32" s="98" t="s">
        <v>297</v>
      </c>
      <c r="I32" s="111">
        <v>2052000</v>
      </c>
      <c r="J32" s="111">
        <v>2052000</v>
      </c>
      <c r="K32" s="111">
        <v>2052000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ht="21.75" customHeight="1" spans="1:23">
      <c r="A33" s="98" t="s">
        <v>339</v>
      </c>
      <c r="B33" s="98" t="s">
        <v>356</v>
      </c>
      <c r="C33" s="98" t="s">
        <v>357</v>
      </c>
      <c r="D33" s="98" t="s">
        <v>73</v>
      </c>
      <c r="E33" s="98" t="s">
        <v>125</v>
      </c>
      <c r="F33" s="98" t="s">
        <v>126</v>
      </c>
      <c r="G33" s="98" t="s">
        <v>296</v>
      </c>
      <c r="H33" s="98" t="s">
        <v>297</v>
      </c>
      <c r="I33" s="111">
        <v>496000</v>
      </c>
      <c r="J33" s="111">
        <v>496000</v>
      </c>
      <c r="K33" s="111">
        <v>496000</v>
      </c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ht="21.75" customHeight="1" spans="1:23">
      <c r="A34" s="98" t="s">
        <v>339</v>
      </c>
      <c r="B34" s="98" t="s">
        <v>356</v>
      </c>
      <c r="C34" s="98" t="s">
        <v>357</v>
      </c>
      <c r="D34" s="98" t="s">
        <v>73</v>
      </c>
      <c r="E34" s="98" t="s">
        <v>171</v>
      </c>
      <c r="F34" s="98" t="s">
        <v>172</v>
      </c>
      <c r="G34" s="98" t="s">
        <v>296</v>
      </c>
      <c r="H34" s="98" t="s">
        <v>297</v>
      </c>
      <c r="I34" s="111">
        <v>480000</v>
      </c>
      <c r="J34" s="111">
        <v>480000</v>
      </c>
      <c r="K34" s="111">
        <v>480000</v>
      </c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ht="21.75" customHeight="1" spans="1:23">
      <c r="A35" s="98" t="s">
        <v>339</v>
      </c>
      <c r="B35" s="98" t="s">
        <v>356</v>
      </c>
      <c r="C35" s="98" t="s">
        <v>357</v>
      </c>
      <c r="D35" s="98" t="s">
        <v>73</v>
      </c>
      <c r="E35" s="98" t="s">
        <v>171</v>
      </c>
      <c r="F35" s="98" t="s">
        <v>172</v>
      </c>
      <c r="G35" s="98" t="s">
        <v>296</v>
      </c>
      <c r="H35" s="98" t="s">
        <v>297</v>
      </c>
      <c r="I35" s="111">
        <v>55000</v>
      </c>
      <c r="J35" s="111">
        <v>55000</v>
      </c>
      <c r="K35" s="111">
        <v>55000</v>
      </c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ht="21.75" customHeight="1" spans="1:23">
      <c r="A36" s="98" t="s">
        <v>339</v>
      </c>
      <c r="B36" s="98" t="s">
        <v>358</v>
      </c>
      <c r="C36" s="98" t="s">
        <v>359</v>
      </c>
      <c r="D36" s="98" t="s">
        <v>73</v>
      </c>
      <c r="E36" s="98" t="s">
        <v>125</v>
      </c>
      <c r="F36" s="98" t="s">
        <v>126</v>
      </c>
      <c r="G36" s="98" t="s">
        <v>318</v>
      </c>
      <c r="H36" s="98" t="s">
        <v>319</v>
      </c>
      <c r="I36" s="111">
        <v>892800</v>
      </c>
      <c r="J36" s="111">
        <v>892800</v>
      </c>
      <c r="K36" s="111">
        <v>892800</v>
      </c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ht="21.75" customHeight="1" spans="1:23">
      <c r="A37" s="98" t="s">
        <v>339</v>
      </c>
      <c r="B37" s="98" t="s">
        <v>358</v>
      </c>
      <c r="C37" s="98" t="s">
        <v>359</v>
      </c>
      <c r="D37" s="98" t="s">
        <v>73</v>
      </c>
      <c r="E37" s="98" t="s">
        <v>125</v>
      </c>
      <c r="F37" s="98" t="s">
        <v>126</v>
      </c>
      <c r="G37" s="98" t="s">
        <v>318</v>
      </c>
      <c r="H37" s="98" t="s">
        <v>319</v>
      </c>
      <c r="I37" s="111">
        <v>11349065.84</v>
      </c>
      <c r="J37" s="111">
        <v>11349065.84</v>
      </c>
      <c r="K37" s="111">
        <v>11349065.84</v>
      </c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ht="21.75" customHeight="1" spans="1:23">
      <c r="A38" s="98" t="s">
        <v>339</v>
      </c>
      <c r="B38" s="98" t="s">
        <v>358</v>
      </c>
      <c r="C38" s="98" t="s">
        <v>359</v>
      </c>
      <c r="D38" s="98" t="s">
        <v>73</v>
      </c>
      <c r="E38" s="98" t="s">
        <v>171</v>
      </c>
      <c r="F38" s="98" t="s">
        <v>172</v>
      </c>
      <c r="G38" s="98" t="s">
        <v>318</v>
      </c>
      <c r="H38" s="98" t="s">
        <v>319</v>
      </c>
      <c r="I38" s="111">
        <v>102002.88</v>
      </c>
      <c r="J38" s="111">
        <v>102002.88</v>
      </c>
      <c r="K38" s="111">
        <v>102002.88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ht="21.75" customHeight="1" spans="1:23">
      <c r="A39" s="98" t="s">
        <v>339</v>
      </c>
      <c r="B39" s="98" t="s">
        <v>358</v>
      </c>
      <c r="C39" s="98" t="s">
        <v>359</v>
      </c>
      <c r="D39" s="98" t="s">
        <v>73</v>
      </c>
      <c r="E39" s="98" t="s">
        <v>171</v>
      </c>
      <c r="F39" s="98" t="s">
        <v>172</v>
      </c>
      <c r="G39" s="98" t="s">
        <v>318</v>
      </c>
      <c r="H39" s="98" t="s">
        <v>319</v>
      </c>
      <c r="I39" s="111">
        <v>2433709.12</v>
      </c>
      <c r="J39" s="111">
        <v>2433709.12</v>
      </c>
      <c r="K39" s="111">
        <v>2433709.12</v>
      </c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ht="18.75" customHeight="1" spans="1:23">
      <c r="A40" s="68" t="s">
        <v>225</v>
      </c>
      <c r="B40" s="69"/>
      <c r="C40" s="69"/>
      <c r="D40" s="69"/>
      <c r="E40" s="69"/>
      <c r="F40" s="69"/>
      <c r="G40" s="69"/>
      <c r="H40" s="70"/>
      <c r="I40" s="111">
        <f>SUM(I9:I39)</f>
        <v>19895277.84</v>
      </c>
      <c r="J40" s="111">
        <f>SUM(J9:J39)</f>
        <v>19895277.84</v>
      </c>
      <c r="K40" s="111">
        <f>SUM(K9:K39)</f>
        <v>19895277.84</v>
      </c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2" customHeight="1" spans="1:23">
      <c r="M42" s="111">
        <v>1478755.2</v>
      </c>
    </row>
  </sheetData>
  <mergeCells count="28">
    <mergeCell ref="A2:W2"/>
    <mergeCell ref="A3:H3"/>
    <mergeCell ref="J4:M4"/>
    <mergeCell ref="N4:P4"/>
    <mergeCell ref="R4:W4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0"/>
  <sheetViews>
    <sheetView showZeros="0" tabSelected="1" topLeftCell="A30" workbookViewId="0">
      <selection activeCell="E30" sqref="E30"/>
    </sheetView>
  </sheetViews>
  <sheetFormatPr defaultColWidth="9.13333333333333" defaultRowHeight="12" customHeight="1"/>
  <cols>
    <col min="1" max="1" width="34.275" customWidth="1"/>
    <col min="2" max="2" width="29" customWidth="1"/>
    <col min="3" max="5" width="23.5666666666667" customWidth="1"/>
    <col min="6" max="6" width="11.275" customWidth="1"/>
    <col min="7" max="7" width="25.1333333333333" customWidth="1"/>
    <col min="8" max="8" width="15.5666666666667" customWidth="1"/>
    <col min="9" max="9" width="13.425" customWidth="1"/>
    <col min="10" max="10" width="18.85" customWidth="1"/>
  </cols>
  <sheetData>
    <row r="1" ht="18" customHeight="1" spans="1:10">
      <c r="J1" s="42" t="s">
        <v>360</v>
      </c>
    </row>
    <row r="2" ht="39.75" customHeight="1" spans="1:10">
      <c r="A2" s="256" t="s">
        <v>361</v>
      </c>
      <c r="B2" s="43"/>
      <c r="C2" s="43"/>
      <c r="D2" s="43"/>
      <c r="E2" s="43"/>
      <c r="F2" s="96"/>
      <c r="G2" s="43"/>
      <c r="H2" s="96"/>
      <c r="I2" s="96"/>
      <c r="J2" s="43"/>
    </row>
    <row r="3" ht="17.25" customHeight="1" spans="1:10">
      <c r="A3" s="44" t="s">
        <v>2</v>
      </c>
    </row>
    <row r="4" ht="44.25" customHeight="1" spans="1:10">
      <c r="A4" s="21" t="s">
        <v>239</v>
      </c>
      <c r="B4" s="21" t="s">
        <v>362</v>
      </c>
      <c r="C4" s="21" t="s">
        <v>363</v>
      </c>
      <c r="D4" s="21" t="s">
        <v>364</v>
      </c>
      <c r="E4" s="21" t="s">
        <v>365</v>
      </c>
      <c r="F4" s="97" t="s">
        <v>366</v>
      </c>
      <c r="G4" s="21" t="s">
        <v>367</v>
      </c>
      <c r="H4" s="97" t="s">
        <v>368</v>
      </c>
      <c r="I4" s="97" t="s">
        <v>369</v>
      </c>
      <c r="J4" s="21" t="s">
        <v>370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64">
        <v>6</v>
      </c>
      <c r="G5" s="162">
        <v>7</v>
      </c>
      <c r="H5" s="64">
        <v>8</v>
      </c>
      <c r="I5" s="64">
        <v>9</v>
      </c>
      <c r="J5" s="162">
        <v>10</v>
      </c>
    </row>
    <row r="6" ht="42" customHeight="1" spans="1:10">
      <c r="A6" s="22" t="s">
        <v>73</v>
      </c>
      <c r="B6" s="98"/>
      <c r="C6" s="98"/>
      <c r="D6" s="98"/>
      <c r="E6" s="40"/>
      <c r="F6" s="99"/>
      <c r="G6" s="40"/>
      <c r="H6" s="99"/>
      <c r="I6" s="99"/>
      <c r="J6" s="40"/>
    </row>
    <row r="7" ht="42" customHeight="1" spans="1:10">
      <c r="A7" s="163" t="s">
        <v>73</v>
      </c>
      <c r="B7" s="39"/>
      <c r="C7" s="39"/>
      <c r="D7" s="39"/>
      <c r="E7" s="22"/>
      <c r="F7" s="39"/>
      <c r="G7" s="22"/>
      <c r="H7" s="39"/>
      <c r="I7" s="39"/>
      <c r="J7" s="22"/>
    </row>
    <row r="8" ht="42" customHeight="1" spans="1:10">
      <c r="A8" s="164" t="s">
        <v>359</v>
      </c>
      <c r="B8" s="39" t="s">
        <v>371</v>
      </c>
      <c r="C8" s="39" t="s">
        <v>372</v>
      </c>
      <c r="D8" s="39" t="s">
        <v>373</v>
      </c>
      <c r="E8" s="22" t="s">
        <v>374</v>
      </c>
      <c r="F8" s="39" t="s">
        <v>375</v>
      </c>
      <c r="G8" s="22" t="s">
        <v>376</v>
      </c>
      <c r="H8" s="39" t="s">
        <v>377</v>
      </c>
      <c r="I8" s="39" t="s">
        <v>378</v>
      </c>
      <c r="J8" s="22" t="s">
        <v>379</v>
      </c>
    </row>
    <row r="9" ht="42" customHeight="1" spans="1:10">
      <c r="A9" s="164" t="s">
        <v>359</v>
      </c>
      <c r="B9" s="39" t="s">
        <v>371</v>
      </c>
      <c r="C9" s="39" t="s">
        <v>372</v>
      </c>
      <c r="D9" s="39" t="s">
        <v>380</v>
      </c>
      <c r="E9" s="22" t="s">
        <v>381</v>
      </c>
      <c r="F9" s="39" t="s">
        <v>375</v>
      </c>
      <c r="G9" s="22" t="s">
        <v>382</v>
      </c>
      <c r="H9" s="39" t="s">
        <v>383</v>
      </c>
      <c r="I9" s="39" t="s">
        <v>384</v>
      </c>
      <c r="J9" s="22" t="s">
        <v>385</v>
      </c>
    </row>
    <row r="10" ht="42" customHeight="1" spans="1:10">
      <c r="A10" s="164" t="s">
        <v>359</v>
      </c>
      <c r="B10" s="39" t="s">
        <v>371</v>
      </c>
      <c r="C10" s="39" t="s">
        <v>372</v>
      </c>
      <c r="D10" s="39" t="s">
        <v>386</v>
      </c>
      <c r="E10" s="22" t="s">
        <v>387</v>
      </c>
      <c r="F10" s="39" t="s">
        <v>375</v>
      </c>
      <c r="G10" s="22" t="s">
        <v>382</v>
      </c>
      <c r="H10" s="39" t="s">
        <v>383</v>
      </c>
      <c r="I10" s="39" t="s">
        <v>384</v>
      </c>
      <c r="J10" s="22" t="s">
        <v>388</v>
      </c>
    </row>
    <row r="11" ht="42" customHeight="1" spans="1:10">
      <c r="A11" s="164" t="s">
        <v>359</v>
      </c>
      <c r="B11" s="39" t="s">
        <v>371</v>
      </c>
      <c r="C11" s="39" t="s">
        <v>389</v>
      </c>
      <c r="D11" s="39" t="s">
        <v>390</v>
      </c>
      <c r="E11" s="22" t="s">
        <v>391</v>
      </c>
      <c r="F11" s="39" t="s">
        <v>375</v>
      </c>
      <c r="G11" s="22" t="s">
        <v>392</v>
      </c>
      <c r="H11" s="39"/>
      <c r="I11" s="39" t="s">
        <v>384</v>
      </c>
      <c r="J11" s="22" t="s">
        <v>391</v>
      </c>
    </row>
    <row r="12" ht="42" customHeight="1" spans="1:10">
      <c r="A12" s="164" t="s">
        <v>359</v>
      </c>
      <c r="B12" s="39" t="s">
        <v>371</v>
      </c>
      <c r="C12" s="39" t="s">
        <v>393</v>
      </c>
      <c r="D12" s="39" t="s">
        <v>394</v>
      </c>
      <c r="E12" s="22" t="s">
        <v>395</v>
      </c>
      <c r="F12" s="39" t="s">
        <v>396</v>
      </c>
      <c r="G12" s="22" t="s">
        <v>397</v>
      </c>
      <c r="H12" s="39" t="s">
        <v>383</v>
      </c>
      <c r="I12" s="39" t="s">
        <v>378</v>
      </c>
      <c r="J12" s="22" t="s">
        <v>398</v>
      </c>
    </row>
    <row r="13" ht="42" customHeight="1" spans="1:10">
      <c r="A13" s="164" t="s">
        <v>359</v>
      </c>
      <c r="B13" s="39" t="s">
        <v>371</v>
      </c>
      <c r="C13" s="39" t="s">
        <v>399</v>
      </c>
      <c r="D13" s="39" t="s">
        <v>400</v>
      </c>
      <c r="E13" s="22" t="s">
        <v>401</v>
      </c>
      <c r="F13" s="39" t="s">
        <v>375</v>
      </c>
      <c r="G13" s="22" t="s">
        <v>402</v>
      </c>
      <c r="H13" s="39" t="s">
        <v>403</v>
      </c>
      <c r="I13" s="39" t="s">
        <v>378</v>
      </c>
      <c r="J13" s="22" t="s">
        <v>401</v>
      </c>
    </row>
    <row r="14" ht="42" customHeight="1" spans="1:10">
      <c r="A14" s="164" t="s">
        <v>341</v>
      </c>
      <c r="B14" s="39" t="s">
        <v>404</v>
      </c>
      <c r="C14" s="39" t="s">
        <v>372</v>
      </c>
      <c r="D14" s="39" t="s">
        <v>373</v>
      </c>
      <c r="E14" s="22" t="s">
        <v>405</v>
      </c>
      <c r="F14" s="39" t="s">
        <v>375</v>
      </c>
      <c r="G14" s="22" t="s">
        <v>95</v>
      </c>
      <c r="H14" s="39" t="s">
        <v>406</v>
      </c>
      <c r="I14" s="39" t="s">
        <v>378</v>
      </c>
      <c r="J14" s="22" t="s">
        <v>407</v>
      </c>
    </row>
    <row r="15" ht="42" customHeight="1" spans="1:10">
      <c r="A15" s="164" t="s">
        <v>341</v>
      </c>
      <c r="B15" s="39" t="s">
        <v>404</v>
      </c>
      <c r="C15" s="39" t="s">
        <v>372</v>
      </c>
      <c r="D15" s="39" t="s">
        <v>373</v>
      </c>
      <c r="E15" s="22" t="s">
        <v>408</v>
      </c>
      <c r="F15" s="39" t="s">
        <v>375</v>
      </c>
      <c r="G15" s="22" t="s">
        <v>94</v>
      </c>
      <c r="H15" s="39" t="s">
        <v>409</v>
      </c>
      <c r="I15" s="39" t="s">
        <v>378</v>
      </c>
      <c r="J15" s="22" t="s">
        <v>410</v>
      </c>
    </row>
    <row r="16" ht="42" customHeight="1" spans="1:10">
      <c r="A16" s="164" t="s">
        <v>341</v>
      </c>
      <c r="B16" s="39" t="s">
        <v>404</v>
      </c>
      <c r="C16" s="39" t="s">
        <v>372</v>
      </c>
      <c r="D16" s="39" t="s">
        <v>373</v>
      </c>
      <c r="E16" s="22" t="s">
        <v>411</v>
      </c>
      <c r="F16" s="39" t="s">
        <v>375</v>
      </c>
      <c r="G16" s="22" t="s">
        <v>376</v>
      </c>
      <c r="H16" s="39" t="s">
        <v>377</v>
      </c>
      <c r="I16" s="39" t="s">
        <v>378</v>
      </c>
      <c r="J16" s="22" t="s">
        <v>412</v>
      </c>
    </row>
    <row r="17" ht="42" customHeight="1" spans="1:10">
      <c r="A17" s="164" t="s">
        <v>341</v>
      </c>
      <c r="B17" s="39" t="s">
        <v>404</v>
      </c>
      <c r="C17" s="39" t="s">
        <v>372</v>
      </c>
      <c r="D17" s="39" t="s">
        <v>373</v>
      </c>
      <c r="E17" s="22" t="s">
        <v>413</v>
      </c>
      <c r="F17" s="39" t="s">
        <v>375</v>
      </c>
      <c r="G17" s="22" t="s">
        <v>376</v>
      </c>
      <c r="H17" s="39" t="s">
        <v>377</v>
      </c>
      <c r="I17" s="39" t="s">
        <v>378</v>
      </c>
      <c r="J17" s="22" t="s">
        <v>414</v>
      </c>
    </row>
    <row r="18" ht="42" customHeight="1" spans="1:10">
      <c r="A18" s="164" t="s">
        <v>341</v>
      </c>
      <c r="B18" s="39" t="s">
        <v>404</v>
      </c>
      <c r="C18" s="39" t="s">
        <v>372</v>
      </c>
      <c r="D18" s="39" t="s">
        <v>373</v>
      </c>
      <c r="E18" s="22" t="s">
        <v>415</v>
      </c>
      <c r="F18" s="39" t="s">
        <v>375</v>
      </c>
      <c r="G18" s="22" t="s">
        <v>376</v>
      </c>
      <c r="H18" s="39" t="s">
        <v>416</v>
      </c>
      <c r="I18" s="39" t="s">
        <v>378</v>
      </c>
      <c r="J18" s="22" t="s">
        <v>417</v>
      </c>
    </row>
    <row r="19" ht="42" customHeight="1" spans="1:10">
      <c r="A19" s="164" t="s">
        <v>341</v>
      </c>
      <c r="B19" s="39" t="s">
        <v>404</v>
      </c>
      <c r="C19" s="39" t="s">
        <v>372</v>
      </c>
      <c r="D19" s="39" t="s">
        <v>373</v>
      </c>
      <c r="E19" s="22" t="s">
        <v>418</v>
      </c>
      <c r="F19" s="39" t="s">
        <v>375</v>
      </c>
      <c r="G19" s="22" t="s">
        <v>376</v>
      </c>
      <c r="H19" s="39" t="s">
        <v>377</v>
      </c>
      <c r="I19" s="39" t="s">
        <v>378</v>
      </c>
      <c r="J19" s="22" t="s">
        <v>419</v>
      </c>
    </row>
    <row r="20" ht="42" customHeight="1" spans="1:10">
      <c r="A20" s="164" t="s">
        <v>341</v>
      </c>
      <c r="B20" s="39" t="s">
        <v>404</v>
      </c>
      <c r="C20" s="39" t="s">
        <v>372</v>
      </c>
      <c r="D20" s="39" t="s">
        <v>380</v>
      </c>
      <c r="E20" s="22" t="s">
        <v>420</v>
      </c>
      <c r="F20" s="39" t="s">
        <v>375</v>
      </c>
      <c r="G20" s="22" t="s">
        <v>382</v>
      </c>
      <c r="H20" s="39" t="s">
        <v>383</v>
      </c>
      <c r="I20" s="39" t="s">
        <v>384</v>
      </c>
      <c r="J20" s="22" t="s">
        <v>421</v>
      </c>
    </row>
    <row r="21" ht="42" customHeight="1" spans="1:10">
      <c r="A21" s="164" t="s">
        <v>341</v>
      </c>
      <c r="B21" s="39" t="s">
        <v>404</v>
      </c>
      <c r="C21" s="39" t="s">
        <v>372</v>
      </c>
      <c r="D21" s="39" t="s">
        <v>386</v>
      </c>
      <c r="E21" s="22" t="s">
        <v>387</v>
      </c>
      <c r="F21" s="39" t="s">
        <v>375</v>
      </c>
      <c r="G21" s="22" t="s">
        <v>382</v>
      </c>
      <c r="H21" s="39" t="s">
        <v>383</v>
      </c>
      <c r="I21" s="39" t="s">
        <v>384</v>
      </c>
      <c r="J21" s="22" t="s">
        <v>422</v>
      </c>
    </row>
    <row r="22" ht="42" customHeight="1" spans="1:10">
      <c r="A22" s="164" t="s">
        <v>341</v>
      </c>
      <c r="B22" s="39" t="s">
        <v>404</v>
      </c>
      <c r="C22" s="39" t="s">
        <v>389</v>
      </c>
      <c r="D22" s="39" t="s">
        <v>423</v>
      </c>
      <c r="E22" s="22" t="s">
        <v>424</v>
      </c>
      <c r="F22" s="39" t="s">
        <v>396</v>
      </c>
      <c r="G22" s="22" t="s">
        <v>425</v>
      </c>
      <c r="H22" s="39" t="s">
        <v>383</v>
      </c>
      <c r="I22" s="39" t="s">
        <v>384</v>
      </c>
      <c r="J22" s="22" t="s">
        <v>426</v>
      </c>
    </row>
    <row r="23" ht="42" customHeight="1" spans="1:10">
      <c r="A23" s="164" t="s">
        <v>341</v>
      </c>
      <c r="B23" s="39" t="s">
        <v>404</v>
      </c>
      <c r="C23" s="39" t="s">
        <v>393</v>
      </c>
      <c r="D23" s="39" t="s">
        <v>394</v>
      </c>
      <c r="E23" s="22" t="s">
        <v>427</v>
      </c>
      <c r="F23" s="39" t="s">
        <v>396</v>
      </c>
      <c r="G23" s="22" t="s">
        <v>425</v>
      </c>
      <c r="H23" s="39" t="s">
        <v>383</v>
      </c>
      <c r="I23" s="39" t="s">
        <v>384</v>
      </c>
      <c r="J23" s="22" t="s">
        <v>428</v>
      </c>
    </row>
    <row r="24" ht="42" customHeight="1" spans="1:10">
      <c r="A24" s="164" t="s">
        <v>341</v>
      </c>
      <c r="B24" s="39" t="s">
        <v>404</v>
      </c>
      <c r="C24" s="39" t="s">
        <v>399</v>
      </c>
      <c r="D24" s="39" t="s">
        <v>400</v>
      </c>
      <c r="E24" s="22" t="s">
        <v>429</v>
      </c>
      <c r="F24" s="39" t="s">
        <v>375</v>
      </c>
      <c r="G24" s="22" t="s">
        <v>430</v>
      </c>
      <c r="H24" s="39" t="s">
        <v>431</v>
      </c>
      <c r="I24" s="39" t="s">
        <v>378</v>
      </c>
      <c r="J24" s="22" t="s">
        <v>432</v>
      </c>
    </row>
    <row r="25" ht="42" customHeight="1" spans="1:10">
      <c r="A25" s="164" t="s">
        <v>357</v>
      </c>
      <c r="B25" s="39" t="s">
        <v>433</v>
      </c>
      <c r="C25" s="39" t="s">
        <v>372</v>
      </c>
      <c r="D25" s="39" t="s">
        <v>373</v>
      </c>
      <c r="E25" s="22" t="s">
        <v>434</v>
      </c>
      <c r="F25" s="39" t="s">
        <v>375</v>
      </c>
      <c r="G25" s="22" t="s">
        <v>376</v>
      </c>
      <c r="H25" s="39" t="s">
        <v>435</v>
      </c>
      <c r="I25" s="39" t="s">
        <v>378</v>
      </c>
      <c r="J25" s="22" t="s">
        <v>434</v>
      </c>
    </row>
    <row r="26" ht="42" customHeight="1" spans="1:10">
      <c r="A26" s="164" t="s">
        <v>357</v>
      </c>
      <c r="B26" s="39" t="s">
        <v>433</v>
      </c>
      <c r="C26" s="39" t="s">
        <v>372</v>
      </c>
      <c r="D26" s="39" t="s">
        <v>380</v>
      </c>
      <c r="E26" s="22" t="s">
        <v>436</v>
      </c>
      <c r="F26" s="39" t="s">
        <v>375</v>
      </c>
      <c r="G26" s="22" t="s">
        <v>382</v>
      </c>
      <c r="H26" s="39" t="s">
        <v>383</v>
      </c>
      <c r="I26" s="39" t="s">
        <v>384</v>
      </c>
      <c r="J26" s="22" t="s">
        <v>437</v>
      </c>
    </row>
    <row r="27" ht="42" customHeight="1" spans="1:10">
      <c r="A27" s="164" t="s">
        <v>357</v>
      </c>
      <c r="B27" s="39" t="s">
        <v>433</v>
      </c>
      <c r="C27" s="39" t="s">
        <v>372</v>
      </c>
      <c r="D27" s="39" t="s">
        <v>386</v>
      </c>
      <c r="E27" s="22" t="s">
        <v>387</v>
      </c>
      <c r="F27" s="39" t="s">
        <v>375</v>
      </c>
      <c r="G27" s="22" t="s">
        <v>382</v>
      </c>
      <c r="H27" s="39" t="s">
        <v>383</v>
      </c>
      <c r="I27" s="39" t="s">
        <v>384</v>
      </c>
      <c r="J27" s="22" t="s">
        <v>438</v>
      </c>
    </row>
    <row r="28" ht="42" customHeight="1" spans="1:10">
      <c r="A28" s="164" t="s">
        <v>357</v>
      </c>
      <c r="B28" s="39" t="s">
        <v>433</v>
      </c>
      <c r="C28" s="39" t="s">
        <v>389</v>
      </c>
      <c r="D28" s="39" t="s">
        <v>390</v>
      </c>
      <c r="E28" s="22" t="s">
        <v>439</v>
      </c>
      <c r="F28" s="39" t="s">
        <v>375</v>
      </c>
      <c r="G28" s="22" t="s">
        <v>440</v>
      </c>
      <c r="H28" s="39"/>
      <c r="I28" s="39" t="s">
        <v>384</v>
      </c>
      <c r="J28" s="22" t="s">
        <v>439</v>
      </c>
    </row>
    <row r="29" ht="42" customHeight="1" spans="1:10">
      <c r="A29" s="164" t="s">
        <v>357</v>
      </c>
      <c r="B29" s="39" t="s">
        <v>433</v>
      </c>
      <c r="C29" s="39" t="s">
        <v>393</v>
      </c>
      <c r="D29" s="39" t="s">
        <v>394</v>
      </c>
      <c r="E29" s="22" t="s">
        <v>395</v>
      </c>
      <c r="F29" s="39" t="s">
        <v>396</v>
      </c>
      <c r="G29" s="22" t="s">
        <v>397</v>
      </c>
      <c r="H29" s="39" t="s">
        <v>383</v>
      </c>
      <c r="I29" s="39" t="s">
        <v>378</v>
      </c>
      <c r="J29" s="22" t="s">
        <v>395</v>
      </c>
    </row>
    <row r="30" ht="42" customHeight="1" spans="1:10">
      <c r="A30" s="164" t="s">
        <v>349</v>
      </c>
      <c r="B30" s="39" t="s">
        <v>441</v>
      </c>
      <c r="C30" s="39" t="s">
        <v>372</v>
      </c>
      <c r="D30" s="39" t="s">
        <v>373</v>
      </c>
      <c r="E30" s="22" t="s">
        <v>442</v>
      </c>
      <c r="F30" s="39" t="s">
        <v>375</v>
      </c>
      <c r="G30" s="22" t="s">
        <v>382</v>
      </c>
      <c r="H30" s="39" t="s">
        <v>443</v>
      </c>
      <c r="I30" s="39" t="s">
        <v>378</v>
      </c>
      <c r="J30" s="22" t="s">
        <v>444</v>
      </c>
    </row>
    <row r="31" ht="42" customHeight="1" spans="1:10">
      <c r="A31" s="164" t="s">
        <v>349</v>
      </c>
      <c r="B31" s="39" t="s">
        <v>441</v>
      </c>
      <c r="C31" s="39" t="s">
        <v>372</v>
      </c>
      <c r="D31" s="39" t="s">
        <v>373</v>
      </c>
      <c r="E31" s="22" t="s">
        <v>445</v>
      </c>
      <c r="F31" s="39" t="s">
        <v>375</v>
      </c>
      <c r="G31" s="22" t="s">
        <v>446</v>
      </c>
      <c r="H31" s="39" t="s">
        <v>447</v>
      </c>
      <c r="I31" s="39" t="s">
        <v>378</v>
      </c>
      <c r="J31" s="22" t="s">
        <v>444</v>
      </c>
    </row>
    <row r="32" ht="42" customHeight="1" spans="1:10">
      <c r="A32" s="164" t="s">
        <v>349</v>
      </c>
      <c r="B32" s="39" t="s">
        <v>441</v>
      </c>
      <c r="C32" s="39" t="s">
        <v>372</v>
      </c>
      <c r="D32" s="39" t="s">
        <v>380</v>
      </c>
      <c r="E32" s="22" t="s">
        <v>420</v>
      </c>
      <c r="F32" s="39" t="s">
        <v>375</v>
      </c>
      <c r="G32" s="22" t="s">
        <v>382</v>
      </c>
      <c r="H32" s="39" t="s">
        <v>383</v>
      </c>
      <c r="I32" s="39" t="s">
        <v>384</v>
      </c>
      <c r="J32" s="22" t="s">
        <v>448</v>
      </c>
    </row>
    <row r="33" ht="42" customHeight="1" spans="1:10">
      <c r="A33" s="164" t="s">
        <v>349</v>
      </c>
      <c r="B33" s="39" t="s">
        <v>441</v>
      </c>
      <c r="C33" s="39" t="s">
        <v>372</v>
      </c>
      <c r="D33" s="39" t="s">
        <v>386</v>
      </c>
      <c r="E33" s="22" t="s">
        <v>387</v>
      </c>
      <c r="F33" s="39" t="s">
        <v>375</v>
      </c>
      <c r="G33" s="22" t="s">
        <v>382</v>
      </c>
      <c r="H33" s="39" t="s">
        <v>383</v>
      </c>
      <c r="I33" s="39" t="s">
        <v>384</v>
      </c>
      <c r="J33" s="22" t="s">
        <v>444</v>
      </c>
    </row>
    <row r="34" ht="42" customHeight="1" spans="1:10">
      <c r="A34" s="164" t="s">
        <v>349</v>
      </c>
      <c r="B34" s="39" t="s">
        <v>441</v>
      </c>
      <c r="C34" s="39" t="s">
        <v>389</v>
      </c>
      <c r="D34" s="39" t="s">
        <v>390</v>
      </c>
      <c r="E34" s="22" t="s">
        <v>449</v>
      </c>
      <c r="F34" s="39" t="s">
        <v>396</v>
      </c>
      <c r="G34" s="22" t="s">
        <v>96</v>
      </c>
      <c r="H34" s="39" t="s">
        <v>450</v>
      </c>
      <c r="I34" s="39" t="s">
        <v>384</v>
      </c>
      <c r="J34" s="22" t="s">
        <v>451</v>
      </c>
    </row>
    <row r="35" ht="42" customHeight="1" spans="1:10">
      <c r="A35" s="164" t="s">
        <v>349</v>
      </c>
      <c r="B35" s="39" t="s">
        <v>441</v>
      </c>
      <c r="C35" s="39" t="s">
        <v>393</v>
      </c>
      <c r="D35" s="39" t="s">
        <v>394</v>
      </c>
      <c r="E35" s="22" t="s">
        <v>452</v>
      </c>
      <c r="F35" s="39" t="s">
        <v>396</v>
      </c>
      <c r="G35" s="22" t="s">
        <v>425</v>
      </c>
      <c r="H35" s="39" t="s">
        <v>383</v>
      </c>
      <c r="I35" s="39" t="s">
        <v>384</v>
      </c>
      <c r="J35" s="22" t="s">
        <v>453</v>
      </c>
    </row>
    <row r="36" ht="42" customHeight="1" spans="1:10">
      <c r="A36" s="164" t="s">
        <v>349</v>
      </c>
      <c r="B36" s="39" t="s">
        <v>441</v>
      </c>
      <c r="C36" s="39" t="s">
        <v>399</v>
      </c>
      <c r="D36" s="39" t="s">
        <v>400</v>
      </c>
      <c r="E36" s="22" t="s">
        <v>454</v>
      </c>
      <c r="F36" s="39" t="s">
        <v>375</v>
      </c>
      <c r="G36" s="22" t="s">
        <v>94</v>
      </c>
      <c r="H36" s="39" t="s">
        <v>431</v>
      </c>
      <c r="I36" s="39" t="s">
        <v>378</v>
      </c>
      <c r="J36" s="22" t="s">
        <v>448</v>
      </c>
    </row>
    <row r="37" ht="42" customHeight="1" spans="1:10">
      <c r="A37" s="164" t="s">
        <v>349</v>
      </c>
      <c r="B37" s="39" t="s">
        <v>441</v>
      </c>
      <c r="C37" s="39" t="s">
        <v>399</v>
      </c>
      <c r="D37" s="39" t="s">
        <v>400</v>
      </c>
      <c r="E37" s="22" t="s">
        <v>455</v>
      </c>
      <c r="F37" s="39" t="s">
        <v>375</v>
      </c>
      <c r="G37" s="22" t="s">
        <v>456</v>
      </c>
      <c r="H37" s="39" t="s">
        <v>431</v>
      </c>
      <c r="I37" s="39" t="s">
        <v>378</v>
      </c>
      <c r="J37" s="22" t="s">
        <v>448</v>
      </c>
    </row>
    <row r="38" ht="42" customHeight="1" spans="1:10">
      <c r="A38" s="164" t="s">
        <v>355</v>
      </c>
      <c r="B38" s="39" t="s">
        <v>457</v>
      </c>
      <c r="C38" s="39" t="s">
        <v>372</v>
      </c>
      <c r="D38" s="39" t="s">
        <v>373</v>
      </c>
      <c r="E38" s="22" t="s">
        <v>458</v>
      </c>
      <c r="F38" s="39" t="s">
        <v>396</v>
      </c>
      <c r="G38" s="22" t="s">
        <v>91</v>
      </c>
      <c r="H38" s="39" t="s">
        <v>459</v>
      </c>
      <c r="I38" s="39" t="s">
        <v>378</v>
      </c>
      <c r="J38" s="22" t="s">
        <v>458</v>
      </c>
    </row>
    <row r="39" ht="42" customHeight="1" spans="1:10">
      <c r="A39" s="164" t="s">
        <v>355</v>
      </c>
      <c r="B39" s="39" t="s">
        <v>457</v>
      </c>
      <c r="C39" s="39" t="s">
        <v>372</v>
      </c>
      <c r="D39" s="39" t="s">
        <v>373</v>
      </c>
      <c r="E39" s="22" t="s">
        <v>460</v>
      </c>
      <c r="F39" s="39" t="s">
        <v>396</v>
      </c>
      <c r="G39" s="22" t="s">
        <v>91</v>
      </c>
      <c r="H39" s="39" t="s">
        <v>461</v>
      </c>
      <c r="I39" s="39" t="s">
        <v>378</v>
      </c>
      <c r="J39" s="22" t="s">
        <v>460</v>
      </c>
    </row>
    <row r="40" ht="42" customHeight="1" spans="1:10">
      <c r="A40" s="164" t="s">
        <v>355</v>
      </c>
      <c r="B40" s="39" t="s">
        <v>457</v>
      </c>
      <c r="C40" s="39" t="s">
        <v>372</v>
      </c>
      <c r="D40" s="39" t="s">
        <v>373</v>
      </c>
      <c r="E40" s="22" t="s">
        <v>462</v>
      </c>
      <c r="F40" s="39" t="s">
        <v>396</v>
      </c>
      <c r="G40" s="22" t="s">
        <v>90</v>
      </c>
      <c r="H40" s="39" t="s">
        <v>461</v>
      </c>
      <c r="I40" s="39" t="s">
        <v>378</v>
      </c>
      <c r="J40" s="22" t="s">
        <v>462</v>
      </c>
    </row>
    <row r="41" ht="42" customHeight="1" spans="1:10">
      <c r="A41" s="164" t="s">
        <v>355</v>
      </c>
      <c r="B41" s="39" t="s">
        <v>457</v>
      </c>
      <c r="C41" s="39" t="s">
        <v>372</v>
      </c>
      <c r="D41" s="39" t="s">
        <v>373</v>
      </c>
      <c r="E41" s="22" t="s">
        <v>463</v>
      </c>
      <c r="F41" s="39" t="s">
        <v>396</v>
      </c>
      <c r="G41" s="22" t="s">
        <v>464</v>
      </c>
      <c r="H41" s="39" t="s">
        <v>461</v>
      </c>
      <c r="I41" s="39" t="s">
        <v>378</v>
      </c>
      <c r="J41" s="22" t="s">
        <v>463</v>
      </c>
    </row>
    <row r="42" ht="42" customHeight="1" spans="1:10">
      <c r="A42" s="164" t="s">
        <v>355</v>
      </c>
      <c r="B42" s="39" t="s">
        <v>457</v>
      </c>
      <c r="C42" s="39" t="s">
        <v>372</v>
      </c>
      <c r="D42" s="39" t="s">
        <v>380</v>
      </c>
      <c r="E42" s="22" t="s">
        <v>465</v>
      </c>
      <c r="F42" s="39" t="s">
        <v>396</v>
      </c>
      <c r="G42" s="22" t="s">
        <v>382</v>
      </c>
      <c r="H42" s="39" t="s">
        <v>383</v>
      </c>
      <c r="I42" s="39" t="s">
        <v>378</v>
      </c>
      <c r="J42" s="22" t="s">
        <v>466</v>
      </c>
    </row>
    <row r="43" ht="42" customHeight="1" spans="1:10">
      <c r="A43" s="164" t="s">
        <v>355</v>
      </c>
      <c r="B43" s="39" t="s">
        <v>457</v>
      </c>
      <c r="C43" s="39" t="s">
        <v>372</v>
      </c>
      <c r="D43" s="39" t="s">
        <v>380</v>
      </c>
      <c r="E43" s="22" t="s">
        <v>467</v>
      </c>
      <c r="F43" s="39" t="s">
        <v>396</v>
      </c>
      <c r="G43" s="22" t="s">
        <v>382</v>
      </c>
      <c r="H43" s="39" t="s">
        <v>383</v>
      </c>
      <c r="I43" s="39" t="s">
        <v>378</v>
      </c>
      <c r="J43" s="22" t="s">
        <v>466</v>
      </c>
    </row>
    <row r="44" ht="42" customHeight="1" spans="1:10">
      <c r="A44" s="164" t="s">
        <v>355</v>
      </c>
      <c r="B44" s="39" t="s">
        <v>457</v>
      </c>
      <c r="C44" s="39" t="s">
        <v>372</v>
      </c>
      <c r="D44" s="39" t="s">
        <v>380</v>
      </c>
      <c r="E44" s="22" t="s">
        <v>468</v>
      </c>
      <c r="F44" s="39" t="s">
        <v>396</v>
      </c>
      <c r="G44" s="22" t="s">
        <v>382</v>
      </c>
      <c r="H44" s="39" t="s">
        <v>383</v>
      </c>
      <c r="I44" s="39" t="s">
        <v>378</v>
      </c>
      <c r="J44" s="22" t="s">
        <v>466</v>
      </c>
    </row>
    <row r="45" ht="42" customHeight="1" spans="1:10">
      <c r="A45" s="164" t="s">
        <v>355</v>
      </c>
      <c r="B45" s="39" t="s">
        <v>457</v>
      </c>
      <c r="C45" s="39" t="s">
        <v>372</v>
      </c>
      <c r="D45" s="39" t="s">
        <v>380</v>
      </c>
      <c r="E45" s="22" t="s">
        <v>469</v>
      </c>
      <c r="F45" s="39" t="s">
        <v>396</v>
      </c>
      <c r="G45" s="22" t="s">
        <v>382</v>
      </c>
      <c r="H45" s="39" t="s">
        <v>383</v>
      </c>
      <c r="I45" s="39" t="s">
        <v>378</v>
      </c>
      <c r="J45" s="22" t="s">
        <v>466</v>
      </c>
    </row>
    <row r="46" ht="42" customHeight="1" spans="1:10">
      <c r="A46" s="164" t="s">
        <v>355</v>
      </c>
      <c r="B46" s="39" t="s">
        <v>457</v>
      </c>
      <c r="C46" s="39" t="s">
        <v>372</v>
      </c>
      <c r="D46" s="39" t="s">
        <v>386</v>
      </c>
      <c r="E46" s="22" t="s">
        <v>470</v>
      </c>
      <c r="F46" s="39" t="s">
        <v>396</v>
      </c>
      <c r="G46" s="22" t="s">
        <v>382</v>
      </c>
      <c r="H46" s="39" t="s">
        <v>383</v>
      </c>
      <c r="I46" s="39" t="s">
        <v>378</v>
      </c>
      <c r="J46" s="22" t="s">
        <v>466</v>
      </c>
    </row>
    <row r="47" ht="42" customHeight="1" spans="1:10">
      <c r="A47" s="164" t="s">
        <v>355</v>
      </c>
      <c r="B47" s="39" t="s">
        <v>457</v>
      </c>
      <c r="C47" s="39" t="s">
        <v>389</v>
      </c>
      <c r="D47" s="39" t="s">
        <v>423</v>
      </c>
      <c r="E47" s="22" t="s">
        <v>471</v>
      </c>
      <c r="F47" s="39" t="s">
        <v>472</v>
      </c>
      <c r="G47" s="22" t="s">
        <v>473</v>
      </c>
      <c r="H47" s="39" t="s">
        <v>450</v>
      </c>
      <c r="I47" s="39" t="s">
        <v>378</v>
      </c>
      <c r="J47" s="22" t="s">
        <v>471</v>
      </c>
    </row>
    <row r="48" ht="42" customHeight="1" spans="1:10">
      <c r="A48" s="164" t="s">
        <v>355</v>
      </c>
      <c r="B48" s="39" t="s">
        <v>457</v>
      </c>
      <c r="C48" s="39" t="s">
        <v>389</v>
      </c>
      <c r="D48" s="39" t="s">
        <v>390</v>
      </c>
      <c r="E48" s="22" t="s">
        <v>474</v>
      </c>
      <c r="F48" s="39" t="s">
        <v>396</v>
      </c>
      <c r="G48" s="22" t="s">
        <v>473</v>
      </c>
      <c r="H48" s="39" t="s">
        <v>450</v>
      </c>
      <c r="I48" s="39" t="s">
        <v>378</v>
      </c>
      <c r="J48" s="22" t="s">
        <v>474</v>
      </c>
    </row>
    <row r="49" ht="42" customHeight="1" spans="1:10">
      <c r="A49" s="164" t="s">
        <v>355</v>
      </c>
      <c r="B49" s="39" t="s">
        <v>457</v>
      </c>
      <c r="C49" s="39" t="s">
        <v>389</v>
      </c>
      <c r="D49" s="39" t="s">
        <v>475</v>
      </c>
      <c r="E49" s="22" t="s">
        <v>476</v>
      </c>
      <c r="F49" s="39" t="s">
        <v>396</v>
      </c>
      <c r="G49" s="22" t="s">
        <v>473</v>
      </c>
      <c r="H49" s="39" t="s">
        <v>450</v>
      </c>
      <c r="I49" s="39" t="s">
        <v>378</v>
      </c>
      <c r="J49" s="22" t="s">
        <v>476</v>
      </c>
    </row>
    <row r="50" ht="42" customHeight="1" spans="1:10">
      <c r="A50" s="164" t="s">
        <v>355</v>
      </c>
      <c r="B50" s="39" t="s">
        <v>457</v>
      </c>
      <c r="C50" s="39" t="s">
        <v>389</v>
      </c>
      <c r="D50" s="39" t="s">
        <v>477</v>
      </c>
      <c r="E50" s="22" t="s">
        <v>478</v>
      </c>
      <c r="F50" s="39" t="s">
        <v>396</v>
      </c>
      <c r="G50" s="22" t="s">
        <v>479</v>
      </c>
      <c r="H50" s="39" t="s">
        <v>450</v>
      </c>
      <c r="I50" s="39" t="s">
        <v>378</v>
      </c>
      <c r="J50" s="22" t="s">
        <v>478</v>
      </c>
    </row>
    <row r="51" ht="42" customHeight="1" spans="1:10">
      <c r="A51" s="164" t="s">
        <v>355</v>
      </c>
      <c r="B51" s="39" t="s">
        <v>457</v>
      </c>
      <c r="C51" s="39" t="s">
        <v>393</v>
      </c>
      <c r="D51" s="39" t="s">
        <v>394</v>
      </c>
      <c r="E51" s="22" t="s">
        <v>480</v>
      </c>
      <c r="F51" s="39" t="s">
        <v>396</v>
      </c>
      <c r="G51" s="22" t="s">
        <v>382</v>
      </c>
      <c r="H51" s="39" t="s">
        <v>383</v>
      </c>
      <c r="I51" s="39" t="s">
        <v>378</v>
      </c>
      <c r="J51" s="22" t="s">
        <v>480</v>
      </c>
    </row>
    <row r="52" ht="42" customHeight="1" spans="1:10">
      <c r="A52" s="164" t="s">
        <v>355</v>
      </c>
      <c r="B52" s="39" t="s">
        <v>457</v>
      </c>
      <c r="C52" s="39" t="s">
        <v>399</v>
      </c>
      <c r="D52" s="39" t="s">
        <v>400</v>
      </c>
      <c r="E52" s="22" t="s">
        <v>481</v>
      </c>
      <c r="F52" s="39" t="s">
        <v>375</v>
      </c>
      <c r="G52" s="22" t="s">
        <v>482</v>
      </c>
      <c r="H52" s="39" t="s">
        <v>403</v>
      </c>
      <c r="I52" s="39" t="s">
        <v>378</v>
      </c>
      <c r="J52" s="22" t="s">
        <v>466</v>
      </c>
    </row>
    <row r="53" ht="42" customHeight="1" spans="1:10">
      <c r="A53" s="164" t="s">
        <v>355</v>
      </c>
      <c r="B53" s="39" t="s">
        <v>457</v>
      </c>
      <c r="C53" s="39" t="s">
        <v>399</v>
      </c>
      <c r="D53" s="39" t="s">
        <v>400</v>
      </c>
      <c r="E53" s="22" t="s">
        <v>297</v>
      </c>
      <c r="F53" s="39" t="s">
        <v>375</v>
      </c>
      <c r="G53" s="22" t="s">
        <v>483</v>
      </c>
      <c r="H53" s="39" t="s">
        <v>403</v>
      </c>
      <c r="I53" s="39" t="s">
        <v>378</v>
      </c>
      <c r="J53" s="22" t="s">
        <v>466</v>
      </c>
    </row>
    <row r="54" ht="42" customHeight="1" spans="1:10">
      <c r="A54" s="164" t="s">
        <v>336</v>
      </c>
      <c r="B54" s="39" t="s">
        <v>484</v>
      </c>
      <c r="C54" s="39" t="s">
        <v>372</v>
      </c>
      <c r="D54" s="39" t="s">
        <v>373</v>
      </c>
      <c r="E54" s="22" t="s">
        <v>485</v>
      </c>
      <c r="F54" s="39" t="s">
        <v>375</v>
      </c>
      <c r="G54" s="22" t="s">
        <v>88</v>
      </c>
      <c r="H54" s="39" t="s">
        <v>459</v>
      </c>
      <c r="I54" s="39" t="s">
        <v>378</v>
      </c>
      <c r="J54" s="22" t="s">
        <v>486</v>
      </c>
    </row>
    <row r="55" ht="42" customHeight="1" spans="1:10">
      <c r="A55" s="164" t="s">
        <v>336</v>
      </c>
      <c r="B55" s="39" t="s">
        <v>484</v>
      </c>
      <c r="C55" s="39" t="s">
        <v>372</v>
      </c>
      <c r="D55" s="39" t="s">
        <v>380</v>
      </c>
      <c r="E55" s="22" t="s">
        <v>487</v>
      </c>
      <c r="F55" s="39" t="s">
        <v>375</v>
      </c>
      <c r="G55" s="22" t="s">
        <v>382</v>
      </c>
      <c r="H55" s="39" t="s">
        <v>383</v>
      </c>
      <c r="I55" s="39" t="s">
        <v>384</v>
      </c>
      <c r="J55" s="22" t="s">
        <v>484</v>
      </c>
    </row>
    <row r="56" ht="42" customHeight="1" spans="1:10">
      <c r="A56" s="164" t="s">
        <v>336</v>
      </c>
      <c r="B56" s="39" t="s">
        <v>484</v>
      </c>
      <c r="C56" s="39" t="s">
        <v>372</v>
      </c>
      <c r="D56" s="39" t="s">
        <v>386</v>
      </c>
      <c r="E56" s="22" t="s">
        <v>387</v>
      </c>
      <c r="F56" s="39" t="s">
        <v>375</v>
      </c>
      <c r="G56" s="22" t="s">
        <v>382</v>
      </c>
      <c r="H56" s="39" t="s">
        <v>383</v>
      </c>
      <c r="I56" s="39" t="s">
        <v>384</v>
      </c>
      <c r="J56" s="22" t="s">
        <v>488</v>
      </c>
    </row>
    <row r="57" ht="42" customHeight="1" spans="1:10">
      <c r="A57" s="164" t="s">
        <v>336</v>
      </c>
      <c r="B57" s="39" t="s">
        <v>484</v>
      </c>
      <c r="C57" s="39" t="s">
        <v>389</v>
      </c>
      <c r="D57" s="39" t="s">
        <v>423</v>
      </c>
      <c r="E57" s="22" t="s">
        <v>489</v>
      </c>
      <c r="F57" s="39" t="s">
        <v>375</v>
      </c>
      <c r="G57" s="22" t="s">
        <v>490</v>
      </c>
      <c r="H57" s="39" t="s">
        <v>403</v>
      </c>
      <c r="I57" s="39" t="s">
        <v>378</v>
      </c>
      <c r="J57" s="22" t="s">
        <v>491</v>
      </c>
    </row>
    <row r="58" ht="42" customHeight="1" spans="1:10">
      <c r="A58" s="164" t="s">
        <v>336</v>
      </c>
      <c r="B58" s="39" t="s">
        <v>484</v>
      </c>
      <c r="C58" s="39" t="s">
        <v>393</v>
      </c>
      <c r="D58" s="39" t="s">
        <v>394</v>
      </c>
      <c r="E58" s="22" t="s">
        <v>492</v>
      </c>
      <c r="F58" s="39" t="s">
        <v>396</v>
      </c>
      <c r="G58" s="22" t="s">
        <v>425</v>
      </c>
      <c r="H58" s="39" t="s">
        <v>383</v>
      </c>
      <c r="I58" s="39" t="s">
        <v>384</v>
      </c>
      <c r="J58" s="22" t="s">
        <v>493</v>
      </c>
    </row>
    <row r="59" ht="42" customHeight="1" spans="1:10">
      <c r="A59" s="164" t="s">
        <v>336</v>
      </c>
      <c r="B59" s="39" t="s">
        <v>484</v>
      </c>
      <c r="C59" s="39" t="s">
        <v>399</v>
      </c>
      <c r="D59" s="39" t="s">
        <v>400</v>
      </c>
      <c r="E59" s="22" t="s">
        <v>494</v>
      </c>
      <c r="F59" s="39" t="s">
        <v>396</v>
      </c>
      <c r="G59" s="22" t="s">
        <v>495</v>
      </c>
      <c r="H59" s="39" t="s">
        <v>383</v>
      </c>
      <c r="I59" s="39" t="s">
        <v>384</v>
      </c>
      <c r="J59" s="22" t="s">
        <v>494</v>
      </c>
    </row>
    <row r="60" ht="42" customHeight="1" spans="1:10">
      <c r="A60" s="164" t="s">
        <v>351</v>
      </c>
      <c r="B60" s="39" t="s">
        <v>441</v>
      </c>
      <c r="C60" s="39" t="s">
        <v>372</v>
      </c>
      <c r="D60" s="39" t="s">
        <v>373</v>
      </c>
      <c r="E60" s="22" t="s">
        <v>496</v>
      </c>
      <c r="F60" s="39" t="s">
        <v>396</v>
      </c>
      <c r="G60" s="22" t="s">
        <v>90</v>
      </c>
      <c r="H60" s="39" t="s">
        <v>409</v>
      </c>
      <c r="I60" s="39" t="s">
        <v>378</v>
      </c>
      <c r="J60" s="22" t="s">
        <v>497</v>
      </c>
    </row>
    <row r="61" ht="42" customHeight="1" spans="1:10">
      <c r="A61" s="164" t="s">
        <v>351</v>
      </c>
      <c r="B61" s="39" t="s">
        <v>441</v>
      </c>
      <c r="C61" s="39" t="s">
        <v>372</v>
      </c>
      <c r="D61" s="39" t="s">
        <v>373</v>
      </c>
      <c r="E61" s="22" t="s">
        <v>498</v>
      </c>
      <c r="F61" s="39" t="s">
        <v>396</v>
      </c>
      <c r="G61" s="22" t="s">
        <v>101</v>
      </c>
      <c r="H61" s="39" t="s">
        <v>409</v>
      </c>
      <c r="I61" s="39" t="s">
        <v>378</v>
      </c>
      <c r="J61" s="22" t="s">
        <v>499</v>
      </c>
    </row>
    <row r="62" ht="42" customHeight="1" spans="1:10">
      <c r="A62" s="164" t="s">
        <v>351</v>
      </c>
      <c r="B62" s="39" t="s">
        <v>441</v>
      </c>
      <c r="C62" s="39" t="s">
        <v>372</v>
      </c>
      <c r="D62" s="39" t="s">
        <v>373</v>
      </c>
      <c r="E62" s="22" t="s">
        <v>500</v>
      </c>
      <c r="F62" s="39" t="s">
        <v>396</v>
      </c>
      <c r="G62" s="22" t="s">
        <v>88</v>
      </c>
      <c r="H62" s="39" t="s">
        <v>409</v>
      </c>
      <c r="I62" s="39" t="s">
        <v>378</v>
      </c>
      <c r="J62" s="22" t="s">
        <v>501</v>
      </c>
    </row>
    <row r="63" ht="42" customHeight="1" spans="1:10">
      <c r="A63" s="164" t="s">
        <v>351</v>
      </c>
      <c r="B63" s="39" t="s">
        <v>441</v>
      </c>
      <c r="C63" s="39" t="s">
        <v>372</v>
      </c>
      <c r="D63" s="39" t="s">
        <v>380</v>
      </c>
      <c r="E63" s="22" t="s">
        <v>420</v>
      </c>
      <c r="F63" s="39" t="s">
        <v>375</v>
      </c>
      <c r="G63" s="22" t="s">
        <v>382</v>
      </c>
      <c r="H63" s="39" t="s">
        <v>383</v>
      </c>
      <c r="I63" s="39" t="s">
        <v>384</v>
      </c>
      <c r="J63" s="22" t="s">
        <v>448</v>
      </c>
    </row>
    <row r="64" ht="42" customHeight="1" spans="1:10">
      <c r="A64" s="164" t="s">
        <v>351</v>
      </c>
      <c r="B64" s="39" t="s">
        <v>441</v>
      </c>
      <c r="C64" s="39" t="s">
        <v>372</v>
      </c>
      <c r="D64" s="39" t="s">
        <v>386</v>
      </c>
      <c r="E64" s="22" t="s">
        <v>387</v>
      </c>
      <c r="F64" s="39" t="s">
        <v>375</v>
      </c>
      <c r="G64" s="22" t="s">
        <v>382</v>
      </c>
      <c r="H64" s="39" t="s">
        <v>383</v>
      </c>
      <c r="I64" s="39" t="s">
        <v>384</v>
      </c>
      <c r="J64" s="22" t="s">
        <v>444</v>
      </c>
    </row>
    <row r="65" ht="42" customHeight="1" spans="1:10">
      <c r="A65" s="164" t="s">
        <v>351</v>
      </c>
      <c r="B65" s="39" t="s">
        <v>441</v>
      </c>
      <c r="C65" s="39" t="s">
        <v>389</v>
      </c>
      <c r="D65" s="39" t="s">
        <v>390</v>
      </c>
      <c r="E65" s="22" t="s">
        <v>502</v>
      </c>
      <c r="F65" s="39" t="s">
        <v>375</v>
      </c>
      <c r="G65" s="22" t="s">
        <v>503</v>
      </c>
      <c r="H65" s="39" t="s">
        <v>503</v>
      </c>
      <c r="I65" s="39" t="s">
        <v>378</v>
      </c>
      <c r="J65" s="22" t="s">
        <v>504</v>
      </c>
    </row>
    <row r="66" ht="42" customHeight="1" spans="1:10">
      <c r="A66" s="164" t="s">
        <v>351</v>
      </c>
      <c r="B66" s="39" t="s">
        <v>441</v>
      </c>
      <c r="C66" s="39" t="s">
        <v>389</v>
      </c>
      <c r="D66" s="39" t="s">
        <v>390</v>
      </c>
      <c r="E66" s="22" t="s">
        <v>505</v>
      </c>
      <c r="F66" s="39" t="s">
        <v>375</v>
      </c>
      <c r="G66" s="22" t="s">
        <v>503</v>
      </c>
      <c r="H66" s="39" t="s">
        <v>503</v>
      </c>
      <c r="I66" s="39" t="s">
        <v>378</v>
      </c>
      <c r="J66" s="22" t="s">
        <v>506</v>
      </c>
    </row>
    <row r="67" ht="42" customHeight="1" spans="1:10">
      <c r="A67" s="164" t="s">
        <v>351</v>
      </c>
      <c r="B67" s="39" t="s">
        <v>441</v>
      </c>
      <c r="C67" s="39" t="s">
        <v>393</v>
      </c>
      <c r="D67" s="39" t="s">
        <v>394</v>
      </c>
      <c r="E67" s="22" t="s">
        <v>507</v>
      </c>
      <c r="F67" s="39" t="s">
        <v>396</v>
      </c>
      <c r="G67" s="22" t="s">
        <v>508</v>
      </c>
      <c r="H67" s="39" t="s">
        <v>383</v>
      </c>
      <c r="I67" s="39" t="s">
        <v>384</v>
      </c>
      <c r="J67" s="22" t="s">
        <v>509</v>
      </c>
    </row>
    <row r="68" ht="42" customHeight="1" spans="1:10">
      <c r="A68" s="164" t="s">
        <v>351</v>
      </c>
      <c r="B68" s="39" t="s">
        <v>441</v>
      </c>
      <c r="C68" s="39" t="s">
        <v>399</v>
      </c>
      <c r="D68" s="39" t="s">
        <v>400</v>
      </c>
      <c r="E68" s="22" t="s">
        <v>311</v>
      </c>
      <c r="F68" s="39" t="s">
        <v>375</v>
      </c>
      <c r="G68" s="22" t="s">
        <v>510</v>
      </c>
      <c r="H68" s="39" t="s">
        <v>403</v>
      </c>
      <c r="I68" s="39" t="s">
        <v>378</v>
      </c>
      <c r="J68" s="22" t="s">
        <v>448</v>
      </c>
    </row>
    <row r="69" ht="42" customHeight="1" spans="1:10">
      <c r="A69" s="164" t="s">
        <v>334</v>
      </c>
      <c r="B69" s="39" t="s">
        <v>511</v>
      </c>
      <c r="C69" s="39" t="s">
        <v>372</v>
      </c>
      <c r="D69" s="39" t="s">
        <v>373</v>
      </c>
      <c r="E69" s="22" t="s">
        <v>512</v>
      </c>
      <c r="F69" s="39" t="s">
        <v>375</v>
      </c>
      <c r="G69" s="22" t="s">
        <v>513</v>
      </c>
      <c r="H69" s="39" t="s">
        <v>459</v>
      </c>
      <c r="I69" s="39" t="s">
        <v>378</v>
      </c>
      <c r="J69" s="22" t="s">
        <v>514</v>
      </c>
    </row>
    <row r="70" ht="42" customHeight="1" spans="1:10">
      <c r="A70" s="164" t="s">
        <v>334</v>
      </c>
      <c r="B70" s="39" t="s">
        <v>511</v>
      </c>
      <c r="C70" s="39" t="s">
        <v>372</v>
      </c>
      <c r="D70" s="39" t="s">
        <v>380</v>
      </c>
      <c r="E70" s="22" t="s">
        <v>487</v>
      </c>
      <c r="F70" s="39" t="s">
        <v>375</v>
      </c>
      <c r="G70" s="22" t="s">
        <v>382</v>
      </c>
      <c r="H70" s="39" t="s">
        <v>383</v>
      </c>
      <c r="I70" s="39" t="s">
        <v>384</v>
      </c>
      <c r="J70" s="22" t="s">
        <v>515</v>
      </c>
    </row>
    <row r="71" ht="42" customHeight="1" spans="1:10">
      <c r="A71" s="164" t="s">
        <v>334</v>
      </c>
      <c r="B71" s="39" t="s">
        <v>511</v>
      </c>
      <c r="C71" s="39" t="s">
        <v>372</v>
      </c>
      <c r="D71" s="39" t="s">
        <v>386</v>
      </c>
      <c r="E71" s="22" t="s">
        <v>387</v>
      </c>
      <c r="F71" s="39" t="s">
        <v>375</v>
      </c>
      <c r="G71" s="22" t="s">
        <v>382</v>
      </c>
      <c r="H71" s="39" t="s">
        <v>383</v>
      </c>
      <c r="I71" s="39" t="s">
        <v>384</v>
      </c>
      <c r="J71" s="22" t="s">
        <v>516</v>
      </c>
    </row>
    <row r="72" ht="42" customHeight="1" spans="1:10">
      <c r="A72" s="164" t="s">
        <v>334</v>
      </c>
      <c r="B72" s="39" t="s">
        <v>511</v>
      </c>
      <c r="C72" s="39" t="s">
        <v>389</v>
      </c>
      <c r="D72" s="39" t="s">
        <v>390</v>
      </c>
      <c r="E72" s="22" t="s">
        <v>517</v>
      </c>
      <c r="F72" s="39" t="s">
        <v>396</v>
      </c>
      <c r="G72" s="22" t="s">
        <v>425</v>
      </c>
      <c r="H72" s="39" t="s">
        <v>383</v>
      </c>
      <c r="I72" s="39" t="s">
        <v>384</v>
      </c>
      <c r="J72" s="22" t="s">
        <v>518</v>
      </c>
    </row>
    <row r="73" ht="42" customHeight="1" spans="1:10">
      <c r="A73" s="164" t="s">
        <v>334</v>
      </c>
      <c r="B73" s="39" t="s">
        <v>511</v>
      </c>
      <c r="C73" s="39" t="s">
        <v>393</v>
      </c>
      <c r="D73" s="39" t="s">
        <v>394</v>
      </c>
      <c r="E73" s="22" t="s">
        <v>519</v>
      </c>
      <c r="F73" s="39" t="s">
        <v>396</v>
      </c>
      <c r="G73" s="22" t="s">
        <v>495</v>
      </c>
      <c r="H73" s="39" t="s">
        <v>383</v>
      </c>
      <c r="I73" s="39" t="s">
        <v>384</v>
      </c>
      <c r="J73" s="22" t="s">
        <v>519</v>
      </c>
    </row>
    <row r="74" ht="42" customHeight="1" spans="1:10">
      <c r="A74" s="164" t="s">
        <v>334</v>
      </c>
      <c r="B74" s="39" t="s">
        <v>511</v>
      </c>
      <c r="C74" s="39" t="s">
        <v>399</v>
      </c>
      <c r="D74" s="39" t="s">
        <v>400</v>
      </c>
      <c r="E74" s="22" t="s">
        <v>520</v>
      </c>
      <c r="F74" s="39" t="s">
        <v>375</v>
      </c>
      <c r="G74" s="22" t="s">
        <v>521</v>
      </c>
      <c r="H74" s="39" t="s">
        <v>403</v>
      </c>
      <c r="I74" s="39" t="s">
        <v>378</v>
      </c>
      <c r="J74" s="22" t="s">
        <v>522</v>
      </c>
    </row>
    <row r="75" ht="42" customHeight="1" spans="1:10">
      <c r="A75" s="164" t="s">
        <v>353</v>
      </c>
      <c r="B75" s="39" t="s">
        <v>523</v>
      </c>
      <c r="C75" s="39" t="s">
        <v>372</v>
      </c>
      <c r="D75" s="39" t="s">
        <v>373</v>
      </c>
      <c r="E75" s="22" t="s">
        <v>524</v>
      </c>
      <c r="F75" s="39" t="s">
        <v>375</v>
      </c>
      <c r="G75" s="22" t="s">
        <v>91</v>
      </c>
      <c r="H75" s="39" t="s">
        <v>459</v>
      </c>
      <c r="I75" s="39" t="s">
        <v>378</v>
      </c>
      <c r="J75" s="22" t="s">
        <v>525</v>
      </c>
    </row>
    <row r="76" ht="42" customHeight="1" spans="1:10">
      <c r="A76" s="164" t="s">
        <v>353</v>
      </c>
      <c r="B76" s="39" t="s">
        <v>523</v>
      </c>
      <c r="C76" s="39" t="s">
        <v>372</v>
      </c>
      <c r="D76" s="39" t="s">
        <v>373</v>
      </c>
      <c r="E76" s="22" t="s">
        <v>526</v>
      </c>
      <c r="F76" s="39" t="s">
        <v>396</v>
      </c>
      <c r="G76" s="22" t="s">
        <v>91</v>
      </c>
      <c r="H76" s="39" t="s">
        <v>461</v>
      </c>
      <c r="I76" s="39" t="s">
        <v>378</v>
      </c>
      <c r="J76" s="22" t="s">
        <v>466</v>
      </c>
    </row>
    <row r="77" ht="42" customHeight="1" spans="1:10">
      <c r="A77" s="164" t="s">
        <v>353</v>
      </c>
      <c r="B77" s="39" t="s">
        <v>523</v>
      </c>
      <c r="C77" s="39" t="s">
        <v>372</v>
      </c>
      <c r="D77" s="39" t="s">
        <v>373</v>
      </c>
      <c r="E77" s="22" t="s">
        <v>527</v>
      </c>
      <c r="F77" s="39" t="s">
        <v>396</v>
      </c>
      <c r="G77" s="22" t="s">
        <v>90</v>
      </c>
      <c r="H77" s="39" t="s">
        <v>461</v>
      </c>
      <c r="I77" s="39" t="s">
        <v>378</v>
      </c>
      <c r="J77" s="22" t="s">
        <v>466</v>
      </c>
    </row>
    <row r="78" ht="42" customHeight="1" spans="1:10">
      <c r="A78" s="164" t="s">
        <v>353</v>
      </c>
      <c r="B78" s="39" t="s">
        <v>523</v>
      </c>
      <c r="C78" s="39" t="s">
        <v>372</v>
      </c>
      <c r="D78" s="39" t="s">
        <v>373</v>
      </c>
      <c r="E78" s="22" t="s">
        <v>528</v>
      </c>
      <c r="F78" s="39" t="s">
        <v>396</v>
      </c>
      <c r="G78" s="22" t="s">
        <v>464</v>
      </c>
      <c r="H78" s="39" t="s">
        <v>383</v>
      </c>
      <c r="I78" s="39" t="s">
        <v>378</v>
      </c>
      <c r="J78" s="22" t="s">
        <v>466</v>
      </c>
    </row>
    <row r="79" ht="42" customHeight="1" spans="1:10">
      <c r="A79" s="164" t="s">
        <v>353</v>
      </c>
      <c r="B79" s="39" t="s">
        <v>523</v>
      </c>
      <c r="C79" s="39" t="s">
        <v>372</v>
      </c>
      <c r="D79" s="39" t="s">
        <v>380</v>
      </c>
      <c r="E79" s="22" t="s">
        <v>529</v>
      </c>
      <c r="F79" s="39" t="s">
        <v>375</v>
      </c>
      <c r="G79" s="22" t="s">
        <v>382</v>
      </c>
      <c r="H79" s="39" t="s">
        <v>383</v>
      </c>
      <c r="I79" s="39" t="s">
        <v>378</v>
      </c>
      <c r="J79" s="22" t="s">
        <v>466</v>
      </c>
    </row>
    <row r="80" ht="42" customHeight="1" spans="1:10">
      <c r="A80" s="164" t="s">
        <v>353</v>
      </c>
      <c r="B80" s="39" t="s">
        <v>523</v>
      </c>
      <c r="C80" s="39" t="s">
        <v>372</v>
      </c>
      <c r="D80" s="39" t="s">
        <v>380</v>
      </c>
      <c r="E80" s="22" t="s">
        <v>467</v>
      </c>
      <c r="F80" s="39" t="s">
        <v>375</v>
      </c>
      <c r="G80" s="22" t="s">
        <v>382</v>
      </c>
      <c r="H80" s="39" t="s">
        <v>383</v>
      </c>
      <c r="I80" s="39" t="s">
        <v>378</v>
      </c>
      <c r="J80" s="22" t="s">
        <v>466</v>
      </c>
    </row>
    <row r="81" ht="42" customHeight="1" spans="1:10">
      <c r="A81" s="164" t="s">
        <v>353</v>
      </c>
      <c r="B81" s="39" t="s">
        <v>523</v>
      </c>
      <c r="C81" s="39" t="s">
        <v>372</v>
      </c>
      <c r="D81" s="39" t="s">
        <v>380</v>
      </c>
      <c r="E81" s="22" t="s">
        <v>530</v>
      </c>
      <c r="F81" s="39" t="s">
        <v>375</v>
      </c>
      <c r="G81" s="22" t="s">
        <v>382</v>
      </c>
      <c r="H81" s="39" t="s">
        <v>383</v>
      </c>
      <c r="I81" s="39" t="s">
        <v>378</v>
      </c>
      <c r="J81" s="22" t="s">
        <v>531</v>
      </c>
    </row>
    <row r="82" ht="42" customHeight="1" spans="1:10">
      <c r="A82" s="164" t="s">
        <v>353</v>
      </c>
      <c r="B82" s="39" t="s">
        <v>523</v>
      </c>
      <c r="C82" s="39" t="s">
        <v>372</v>
      </c>
      <c r="D82" s="39" t="s">
        <v>386</v>
      </c>
      <c r="E82" s="22" t="s">
        <v>532</v>
      </c>
      <c r="F82" s="39" t="s">
        <v>375</v>
      </c>
      <c r="G82" s="22" t="s">
        <v>98</v>
      </c>
      <c r="H82" s="39" t="s">
        <v>533</v>
      </c>
      <c r="I82" s="39" t="s">
        <v>378</v>
      </c>
      <c r="J82" s="22" t="s">
        <v>466</v>
      </c>
    </row>
    <row r="83" ht="42" customHeight="1" spans="1:10">
      <c r="A83" s="164" t="s">
        <v>353</v>
      </c>
      <c r="B83" s="39" t="s">
        <v>523</v>
      </c>
      <c r="C83" s="39" t="s">
        <v>389</v>
      </c>
      <c r="D83" s="39" t="s">
        <v>423</v>
      </c>
      <c r="E83" s="22" t="s">
        <v>534</v>
      </c>
      <c r="F83" s="39" t="s">
        <v>472</v>
      </c>
      <c r="G83" s="22" t="s">
        <v>473</v>
      </c>
      <c r="H83" s="39" t="s">
        <v>450</v>
      </c>
      <c r="I83" s="39" t="s">
        <v>378</v>
      </c>
      <c r="J83" s="22" t="s">
        <v>534</v>
      </c>
    </row>
    <row r="84" ht="42" customHeight="1" spans="1:10">
      <c r="A84" s="164" t="s">
        <v>353</v>
      </c>
      <c r="B84" s="39" t="s">
        <v>523</v>
      </c>
      <c r="C84" s="39" t="s">
        <v>389</v>
      </c>
      <c r="D84" s="39" t="s">
        <v>390</v>
      </c>
      <c r="E84" s="22" t="s">
        <v>535</v>
      </c>
      <c r="F84" s="39" t="s">
        <v>472</v>
      </c>
      <c r="G84" s="22" t="s">
        <v>473</v>
      </c>
      <c r="H84" s="39" t="s">
        <v>450</v>
      </c>
      <c r="I84" s="39" t="s">
        <v>378</v>
      </c>
      <c r="J84" s="22" t="s">
        <v>536</v>
      </c>
    </row>
    <row r="85" ht="42" customHeight="1" spans="1:10">
      <c r="A85" s="164" t="s">
        <v>353</v>
      </c>
      <c r="B85" s="39" t="s">
        <v>523</v>
      </c>
      <c r="C85" s="39" t="s">
        <v>389</v>
      </c>
      <c r="D85" s="39" t="s">
        <v>475</v>
      </c>
      <c r="E85" s="22" t="s">
        <v>537</v>
      </c>
      <c r="F85" s="39" t="s">
        <v>472</v>
      </c>
      <c r="G85" s="22" t="s">
        <v>473</v>
      </c>
      <c r="H85" s="39" t="s">
        <v>450</v>
      </c>
      <c r="I85" s="39" t="s">
        <v>378</v>
      </c>
      <c r="J85" s="22" t="s">
        <v>537</v>
      </c>
    </row>
    <row r="86" ht="42" customHeight="1" spans="1:10">
      <c r="A86" s="164" t="s">
        <v>353</v>
      </c>
      <c r="B86" s="39" t="s">
        <v>523</v>
      </c>
      <c r="C86" s="39" t="s">
        <v>389</v>
      </c>
      <c r="D86" s="39" t="s">
        <v>477</v>
      </c>
      <c r="E86" s="22" t="s">
        <v>538</v>
      </c>
      <c r="F86" s="39" t="s">
        <v>396</v>
      </c>
      <c r="G86" s="22" t="s">
        <v>503</v>
      </c>
      <c r="H86" s="39" t="s">
        <v>450</v>
      </c>
      <c r="I86" s="39" t="s">
        <v>378</v>
      </c>
      <c r="J86" s="22" t="s">
        <v>538</v>
      </c>
    </row>
    <row r="87" ht="42" customHeight="1" spans="1:10">
      <c r="A87" s="164" t="s">
        <v>353</v>
      </c>
      <c r="B87" s="39" t="s">
        <v>523</v>
      </c>
      <c r="C87" s="39" t="s">
        <v>393</v>
      </c>
      <c r="D87" s="39" t="s">
        <v>394</v>
      </c>
      <c r="E87" s="22" t="s">
        <v>480</v>
      </c>
      <c r="F87" s="39" t="s">
        <v>396</v>
      </c>
      <c r="G87" s="22" t="s">
        <v>382</v>
      </c>
      <c r="H87" s="39" t="s">
        <v>383</v>
      </c>
      <c r="I87" s="39" t="s">
        <v>378</v>
      </c>
      <c r="J87" s="22" t="s">
        <v>480</v>
      </c>
    </row>
    <row r="88" ht="42" customHeight="1" spans="1:10">
      <c r="A88" s="164" t="s">
        <v>353</v>
      </c>
      <c r="B88" s="39" t="s">
        <v>523</v>
      </c>
      <c r="C88" s="39" t="s">
        <v>399</v>
      </c>
      <c r="D88" s="39" t="s">
        <v>400</v>
      </c>
      <c r="E88" s="22" t="s">
        <v>297</v>
      </c>
      <c r="F88" s="39" t="s">
        <v>375</v>
      </c>
      <c r="G88" s="22" t="s">
        <v>510</v>
      </c>
      <c r="H88" s="39" t="s">
        <v>403</v>
      </c>
      <c r="I88" s="39" t="s">
        <v>378</v>
      </c>
      <c r="J88" s="22" t="s">
        <v>466</v>
      </c>
    </row>
    <row r="89" ht="42" customHeight="1" spans="1:10">
      <c r="A89" s="164" t="s">
        <v>353</v>
      </c>
      <c r="B89" s="39" t="s">
        <v>523</v>
      </c>
      <c r="C89" s="39" t="s">
        <v>399</v>
      </c>
      <c r="D89" s="39" t="s">
        <v>400</v>
      </c>
      <c r="E89" s="22" t="s">
        <v>313</v>
      </c>
      <c r="F89" s="39" t="s">
        <v>375</v>
      </c>
      <c r="G89" s="22" t="s">
        <v>539</v>
      </c>
      <c r="H89" s="39" t="s">
        <v>403</v>
      </c>
      <c r="I89" s="39" t="s">
        <v>378</v>
      </c>
      <c r="J89" s="22" t="s">
        <v>466</v>
      </c>
    </row>
    <row r="90" ht="42" customHeight="1" spans="1:10">
      <c r="A90" s="164" t="s">
        <v>353</v>
      </c>
      <c r="B90" s="39" t="s">
        <v>523</v>
      </c>
      <c r="C90" s="39" t="s">
        <v>399</v>
      </c>
      <c r="D90" s="39" t="s">
        <v>400</v>
      </c>
      <c r="E90" s="22" t="s">
        <v>481</v>
      </c>
      <c r="F90" s="39" t="s">
        <v>375</v>
      </c>
      <c r="G90" s="22" t="s">
        <v>540</v>
      </c>
      <c r="H90" s="39" t="s">
        <v>403</v>
      </c>
      <c r="I90" s="39" t="s">
        <v>378</v>
      </c>
      <c r="J90" s="22" t="s">
        <v>466</v>
      </c>
    </row>
  </sheetData>
  <mergeCells count="20">
    <mergeCell ref="A2:J2"/>
    <mergeCell ref="A3:H3"/>
    <mergeCell ref="A8:A13"/>
    <mergeCell ref="A14:A24"/>
    <mergeCell ref="A25:A29"/>
    <mergeCell ref="A30:A37"/>
    <mergeCell ref="A38:A53"/>
    <mergeCell ref="A54:A59"/>
    <mergeCell ref="A60:A68"/>
    <mergeCell ref="A69:A74"/>
    <mergeCell ref="A75:A90"/>
    <mergeCell ref="B8:B13"/>
    <mergeCell ref="B14:B24"/>
    <mergeCell ref="B25:B29"/>
    <mergeCell ref="B30:B37"/>
    <mergeCell ref="B38:B53"/>
    <mergeCell ref="B54:B59"/>
    <mergeCell ref="B60:B68"/>
    <mergeCell ref="B69:B74"/>
    <mergeCell ref="B75:B9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2026-03-04T09:17:00Z</dcterms:created>
  <dcterms:modified xsi:type="dcterms:W3CDTF">2026-03-19T02:18:22Z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8A58657F0E8A47E8BEB8E12988E419D3_13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