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经济困难老年人服务补贴决算表" sheetId="9" r:id="rId1"/>
  </sheets>
  <externalReferences>
    <externalReference r:id="rId2"/>
  </externalReferences>
  <definedNames>
    <definedName name="_ACC4">[1]字段说明!$M$5:$M$14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<sst xmlns="http://schemas.openxmlformats.org/spreadsheetml/2006/main" count="28" uniqueCount="19">
  <si>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>东川区民政局2026年2月经济困难老年人服务补帖发放决算表</t>
  </si>
  <si>
    <t>单位：人、元</t>
  </si>
  <si>
    <t>受理地区</t>
  </si>
  <si>
    <t>补贴项目</t>
  </si>
  <si>
    <t>补贴标准</t>
  </si>
  <si>
    <t>求和项:补贴人数</t>
  </si>
  <si>
    <t>求和项:补贴金额</t>
  </si>
  <si>
    <t>备注</t>
  </si>
  <si>
    <t>阿旺镇</t>
  </si>
  <si>
    <t>老年人服务补贴</t>
  </si>
  <si>
    <t>碧谷街道</t>
  </si>
  <si>
    <t>红土地镇</t>
  </si>
  <si>
    <t>舍块乡</t>
  </si>
  <si>
    <t>汤丹镇</t>
  </si>
  <si>
    <t>铜都街道</t>
  </si>
  <si>
    <t>拖布卡镇</t>
  </si>
  <si>
    <t>乌龙镇</t>
  </si>
  <si>
    <t>因民镇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</si>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</sst>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15</xdr:col>
          <xdr:colOff>228600</xdr:colOff>
          <xdr:row>0</xdr:row>
          <xdr:rowOff>228600</xdr:rowOff>
        </xdr:to>
        <xdr:sp>
          <xdr:nvSpPr>
            <xdr:cNvPr id="1025" name="HTMLText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2258675" y="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15</xdr:col>
          <xdr:colOff>228600</xdr:colOff>
          <xdr:row>0</xdr:row>
          <xdr:rowOff>228600</xdr:rowOff>
        </xdr:to>
        <xdr:sp>
          <xdr:nvSpPr>
            <xdr:cNvPr id="1026" name="HTMLText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2258675" y="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7827;&#37324;&#28286;&#26449;&#24314;&#26723;&#31435;&#21345;&#36139;&#22256;&#25143;&#21517;&#21333;-&#35768;&#27704;&#29756;&#20998;&#32452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汇总表"/>
      <sheetName val="字段说明"/>
      <sheetName val="Sheet3"/>
      <sheetName val="数据字段说明"/>
      <sheetName val="Sheet1"/>
      <sheetName val="Sheet2"/>
      <sheetName val="4组"/>
      <sheetName val="3组"/>
      <sheetName val="5组"/>
      <sheetName val="2组"/>
      <sheetName val="1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13"/>
  <sheetViews>
    <sheetView tabSelected="1" workbookViewId="0">
      <selection activeCell="A4" sqref="A4:F13"/>
    </sheetView>
  </sheetViews>
  <sheetFormatPr defaultColWidth="9" defaultRowHeight="13.5" outlineLevelCol="5"/>
  <cols>
    <col min="1" max="1" width="13.875" style="1" customWidth="1"/>
    <col min="2" max="2" width="15.625" style="1" customWidth="1"/>
    <col min="3" max="3" width="14" style="1" customWidth="1"/>
    <col min="4" max="4" width="26.375" style="1" customWidth="1"/>
    <col min="5" max="5" width="18.375" style="1" customWidth="1"/>
    <col min="6" max="6" width="12.875" style="1" customWidth="1"/>
    <col min="7" max="7" width="10.125" style="1" customWidth="1"/>
    <col min="8" max="8" width="5.75" style="1" customWidth="1"/>
    <col min="9" max="9" width="7.625" style="1" customWidth="1"/>
    <col min="10" max="10" width="5.125" style="1" customWidth="1"/>
    <col min="11" max="11" width="9.375" style="1" customWidth="1"/>
    <col min="12" max="12" width="6.375" style="1" customWidth="1"/>
    <col min="13" max="13" width="9" style="1" customWidth="1"/>
    <col min="14" max="14" width="6.375" style="1" customWidth="1"/>
    <col min="15" max="16363" width="9" style="1"/>
    <col min="16364" max="16384" width="9" style="2"/>
  </cols>
  <sheetData>
    <row r="1" ht="20.25" spans="1:6">
      <c r="A1" s="3" t="s">
        <v>0</v>
      </c>
      <c r="B1" s="3"/>
      <c r="C1" s="3"/>
      <c r="D1" s="3"/>
      <c r="E1" s="3"/>
      <c r="F1" s="3"/>
    </row>
    <row r="2" ht="14.25" spans="1:6">
      <c r="A2" s="2"/>
      <c r="B2" s="2"/>
      <c r="C2" s="2"/>
      <c r="D2" s="2"/>
      <c r="E2" s="4" t="s">
        <v>1</v>
      </c>
      <c r="F2" s="2"/>
    </row>
    <row r="3" ht="14.25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ht="14.25" spans="1:6">
      <c r="A4" s="7" t="s">
        <v>8</v>
      </c>
      <c r="B4" s="7" t="s">
        <v>9</v>
      </c>
      <c r="C4" s="8">
        <v>50</v>
      </c>
      <c r="D4" s="9">
        <v>445</v>
      </c>
      <c r="E4" s="10">
        <f t="shared" ref="E4:E12" si="0">C4*D4</f>
        <v>22250</v>
      </c>
      <c r="F4" s="11"/>
    </row>
    <row r="5" ht="14.25" spans="1:6">
      <c r="A5" s="7" t="s">
        <v>10</v>
      </c>
      <c r="B5" s="7" t="s">
        <v>9</v>
      </c>
      <c r="C5" s="8">
        <v>50</v>
      </c>
      <c r="D5" s="9">
        <v>659</v>
      </c>
      <c r="E5" s="10">
        <f t="shared" si="0"/>
        <v>32950</v>
      </c>
      <c r="F5" s="11"/>
    </row>
    <row r="6" ht="14.25" spans="1:6">
      <c r="A6" s="7" t="s">
        <v>11</v>
      </c>
      <c r="B6" s="7" t="s">
        <v>9</v>
      </c>
      <c r="C6" s="8">
        <v>50</v>
      </c>
      <c r="D6" s="9">
        <v>417</v>
      </c>
      <c r="E6" s="10">
        <f t="shared" si="0"/>
        <v>20850</v>
      </c>
      <c r="F6" s="11"/>
    </row>
    <row r="7" ht="14.25" spans="1:6">
      <c r="A7" s="7" t="s">
        <v>12</v>
      </c>
      <c r="B7" s="7" t="s">
        <v>9</v>
      </c>
      <c r="C7" s="8">
        <v>50</v>
      </c>
      <c r="D7" s="9">
        <v>571</v>
      </c>
      <c r="E7" s="10">
        <f t="shared" si="0"/>
        <v>28550</v>
      </c>
      <c r="F7" s="11"/>
    </row>
    <row r="8" ht="14.25" spans="1:6">
      <c r="A8" s="7" t="s">
        <v>13</v>
      </c>
      <c r="B8" s="7" t="s">
        <v>9</v>
      </c>
      <c r="C8" s="8">
        <v>50</v>
      </c>
      <c r="D8" s="9">
        <v>432</v>
      </c>
      <c r="E8" s="10">
        <f t="shared" si="0"/>
        <v>21600</v>
      </c>
      <c r="F8" s="11"/>
    </row>
    <row r="9" ht="14.25" spans="1:6">
      <c r="A9" s="7" t="s">
        <v>14</v>
      </c>
      <c r="B9" s="7" t="s">
        <v>9</v>
      </c>
      <c r="C9" s="8">
        <v>50</v>
      </c>
      <c r="D9" s="9">
        <v>410</v>
      </c>
      <c r="E9" s="10">
        <f t="shared" si="0"/>
        <v>20500</v>
      </c>
      <c r="F9" s="11"/>
    </row>
    <row r="10" ht="14.25" spans="1:6">
      <c r="A10" s="7" t="s">
        <v>15</v>
      </c>
      <c r="B10" s="7" t="s">
        <v>9</v>
      </c>
      <c r="C10" s="8">
        <v>50</v>
      </c>
      <c r="D10" s="9">
        <v>473</v>
      </c>
      <c r="E10" s="10">
        <f t="shared" si="0"/>
        <v>23650</v>
      </c>
      <c r="F10" s="11"/>
    </row>
    <row r="11" ht="14.25" spans="1:6">
      <c r="A11" s="7" t="s">
        <v>16</v>
      </c>
      <c r="B11" s="7" t="s">
        <v>9</v>
      </c>
      <c r="C11" s="8">
        <v>50</v>
      </c>
      <c r="D11" s="9">
        <v>364</v>
      </c>
      <c r="E11" s="10">
        <f t="shared" si="0"/>
        <v>18200</v>
      </c>
      <c r="F11" s="11"/>
    </row>
    <row r="12" ht="14.25" spans="1:6">
      <c r="A12" s="7" t="s">
        <v>17</v>
      </c>
      <c r="B12" s="7" t="s">
        <v>9</v>
      </c>
      <c r="C12" s="8">
        <v>50</v>
      </c>
      <c r="D12" s="9">
        <v>99</v>
      </c>
      <c r="E12" s="10">
        <f t="shared" si="0"/>
        <v>4950</v>
      </c>
      <c r="F12" s="11"/>
    </row>
    <row r="13" ht="14.25" spans="1:6">
      <c r="A13" s="7" t="s">
        <v>18</v>
      </c>
      <c r="B13" s="7" t="s">
        <v>9</v>
      </c>
      <c r="C13" s="8">
        <v>50</v>
      </c>
      <c r="D13" s="12">
        <f>SUM(D4:D12)</f>
        <v>3870</v>
      </c>
      <c r="E13" s="13">
        <f>SUM(E4:E12)</f>
        <v>193500</v>
      </c>
      <c r="F13" s="11"/>
    </row>
  </sheetData>
  <mergeCells count="1">
    <mergeCell ref="A1:F1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  <drawing r:id="rId1"/>
  <legacyDrawing r:id="rId2"/>
  <controls>
    <mc:AlternateContent xmlns:mc="http://schemas.openxmlformats.org/markup-compatibility/2006">
      <mc:Choice Requires="x14">
        <control shapeId="1025" r:id="rId3" name="HTMLText1">
          <controlPr defaultSize="0" r:id="rId4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15</xdr:col>
                <xdr:colOff>228600</xdr:colOff>
                <xdr:row>0</xdr:row>
                <xdr:rowOff>228600</xdr:rowOff>
              </to>
            </anchor>
          </controlPr>
        </control>
      </mc:Choice>
      <mc:Fallback>
        <control shapeId="1025" r:id="rId3" name="HTMLText1"/>
      </mc:Fallback>
    </mc:AlternateContent>
    <mc:AlternateContent xmlns:mc="http://schemas.openxmlformats.org/markup-compatibility/2006">
      <mc:Choice Requires="x14">
        <control shapeId="1026" r:id="rId5" name="HTMLText2">
          <controlPr defaultSize="0" r:id="rId4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15</xdr:col>
                <xdr:colOff>228600</xdr:colOff>
                <xdr:row>0</xdr:row>
                <xdr:rowOff>228600</xdr:rowOff>
              </to>
            </anchor>
          </controlPr>
        </control>
      </mc:Choice>
      <mc:Fallback>
        <control shapeId="1026" r:id="rId5" name="HTMLText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昆明市东川区党政机关单位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经济困难老年人服务补贴决算表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吕林</cp:lastModifiedBy>
  <dcterms:created xsi:type="dcterms:W3CDTF">2021-04-20T08:13:00Z</dcterms:created>
  <dcterms:modified xsi:type="dcterms:W3CDTF">2026-02-26T07:25:28Z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C730646D21A647EAB59BADA012978BB6_12</vt:lpwstr>
  </property>
</Properties>
</file>