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5625"/>
  </bookViews>
  <sheets>
    <sheet name="附表1 收入支出决算表" sheetId="2" r:id="rId1"/>
    <sheet name="附表2 收入决算表" sheetId="3" r:id="rId2"/>
    <sheet name="附表3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国有资产使用情况表" sheetId="13" r:id="rId12"/>
    <sheet name="附表13 部门整体支出绩效自评情况" sheetId="16" r:id="rId13"/>
    <sheet name="附表14 部门整体支出绩效自评表" sheetId="14" r:id="rId14"/>
    <sheet name="附表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<sst xmlns="http://schemas.openxmlformats.org/spreadsheetml/2006/main" count="4915" uniqueCount="864">
  <si>
    <t>收入支出决算表</t>
  </si>
  <si>
    <t>公开01表</t>
  </si>
  <si>
    <t>部门：昆明市东川区水务局（本级）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</si>
  <si>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</si>
  <si>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</si>
  <si>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</si>
  <si>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</si>
  <si>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</si>
  <si>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</si>
  <si>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</si>
  <si>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</si>
  <si>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</si>
  <si>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</si>
  <si>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</si>
  <si>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</si>
  <si>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</si>
  <si>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</si>
  <si>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</si>
  <si>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</si>
  <si>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</si>
  <si>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</si>
  <si>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</si>
  <si>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</si>
  <si>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</si>
  <si>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</si>
  <si>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</si>
  <si>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</si>
  <si>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</si>
  <si>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</si>
  <si>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</si>
  <si>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</si>
  <si>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</si>
  <si>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</si>
  <si>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</si>
  <si>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</si>
  <si>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</si>
  <si>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</si>
  <si>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</si>
  <si>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</si>
  <si>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</si>
  <si>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</si>
  <si>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</si>
  <si>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</si>
  <si>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</si>
  <si>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</si>
  <si>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</si>
  <si>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</si>
  <si>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</si>
  <si>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</si>
  <si>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</si>
  <si>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</si>
  <si>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</si>
  <si>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</si>
  <si>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</si>
  <si>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</si>
  <si>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</si>
  <si>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</si>
  <si>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</si>
  <si>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</si>
  <si>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</si>
  <si>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</si>
  <si>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</si>
  <si>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</si>
  <si>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</si>
  <si>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</si>
  <si>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</si>
  <si>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</si>
  <si>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</si>
  <si>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</si>
  <si>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</si>
  <si>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</si>
  <si>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</si>
  <si>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</si>
  <si>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</si>
  <si>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</si>
  <si>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</si>
  <si>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</si>
  <si>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</si>
  <si>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</si>
  <si>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</si>
  <si>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</si>
  <si>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</si>
  <si>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</si>
  <si>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</si>
  <si>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</si>
  <si>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</si>
  <si>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</si>
  <si>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</si>
  <si>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</si>
  <si>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</si>
  <si>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</si>
  <si>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</si>
  <si>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</si>
  <si>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</si>
  <si>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</si>
  <si>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</si>
  <si>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</si>
  <si>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</si>
  <si>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</si>
  <si>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</si>
  <si>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</si>
  <si>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</si>
  <si>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</si>
  <si>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</si>
  <si>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</si>
  <si>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</si>
  <si>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</si>
  <si>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</si>
  <si>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</si>
  <si>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</si>
  <si>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</si>
  <si>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</si>
  <si>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</si>
  <si>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</si>
  <si>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</si>
  <si>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</si>
  <si>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</si>
  <si>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</si>
  <si>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</si>
  <si>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</si>
  <si>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</si>
  <si>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</si>
  <si>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</si>
  <si>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</si>
  <si>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</si>
  <si>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</si>
  <si>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</si>
  <si>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</si>
  <si>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</si>
  <si>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2080199</t>
  </si>
  <si>
    <t>其他人力资源和社会保障管理事务支出</t>
  </si>
  <si>
    <t>2080501</t>
  </si>
  <si>
    <t>行政单位离退休</t>
  </si>
  <si>
    <t>2080502</t>
  </si>
  <si>
    <t>事业单位离退休</t>
  </si>
  <si>
    <t>2080505</t>
  </si>
  <si>
    <t>机关事业单位基本养老保险缴费支出</t>
  </si>
  <si>
    <t>2080506</t>
  </si>
  <si>
    <t>机关事业单位职业年金缴费支出</t>
  </si>
  <si>
    <t>2080799</t>
  </si>
  <si>
    <t>其他就业补助支出</t>
  </si>
  <si>
    <t>2080801</t>
  </si>
  <si>
    <t>死亡抚恤</t>
  </si>
  <si>
    <t>2101101</t>
  </si>
  <si>
    <t>行政单位医疗</t>
  </si>
  <si>
    <t>2101102</t>
  </si>
  <si>
    <t>事业单位医疗</t>
  </si>
  <si>
    <t>2101103</t>
  </si>
  <si>
    <t>公务员医疗补助</t>
  </si>
  <si>
    <t>2101199</t>
  </si>
  <si>
    <t>其他行政事业单位医疗支出</t>
  </si>
  <si>
    <t>2121402</t>
  </si>
  <si>
    <t>代征手续费</t>
  </si>
  <si>
    <t>2130301</t>
  </si>
  <si>
    <t>行政运行</t>
  </si>
  <si>
    <t>2130304</t>
  </si>
  <si>
    <t>水利行业业务管理</t>
  </si>
  <si>
    <t>2130305</t>
  </si>
  <si>
    <t>水利工程建设</t>
  </si>
  <si>
    <t>2130306</t>
  </si>
  <si>
    <t>水利工程运行与维护</t>
  </si>
  <si>
    <t>2130310</t>
  </si>
  <si>
    <t>水土保持</t>
  </si>
  <si>
    <t>2130311</t>
  </si>
  <si>
    <t>水资源节约管理与保护</t>
  </si>
  <si>
    <t>2130314</t>
  </si>
  <si>
    <t>防汛</t>
  </si>
  <si>
    <t>2130315</t>
  </si>
  <si>
    <t>抗旱</t>
  </si>
  <si>
    <t>2130319</t>
  </si>
  <si>
    <t>江河湖库水系综合整治</t>
  </si>
  <si>
    <t>2130321</t>
  </si>
  <si>
    <t>大中型水库移民后期扶持专项支出</t>
  </si>
  <si>
    <t>2130335</t>
  </si>
  <si>
    <t>农村供水</t>
  </si>
  <si>
    <t>2130504</t>
  </si>
  <si>
    <t>农村基础设施建设</t>
  </si>
  <si>
    <t>2130505</t>
  </si>
  <si>
    <t>生产发展</t>
  </si>
  <si>
    <t>2137202</t>
  </si>
  <si>
    <t>基础设施建设和经济发展</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</si>
  <si>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</si>
  <si>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</si>
  <si>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</si>
  <si>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</si>
  <si>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</si>
  <si>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</si>
  <si>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</si>
  <si>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</si>
  <si>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</si>
  <si>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</si>
  <si>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</si>
  <si>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</si>
  <si>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</si>
  <si>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</si>
  <si>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</si>
  <si>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</si>
  <si>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</si>
  <si>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</si>
  <si>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</si>
  <si>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</si>
  <si>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</si>
  <si>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</si>
  <si>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</si>
  <si>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</si>
  <si>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</si>
  <si>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</si>
  <si>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</si>
  <si>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</si>
  <si>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</si>
  <si>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</si>
  <si>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</si>
  <si>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</si>
  <si>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</si>
  <si>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</si>
  <si>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</si>
  <si>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</si>
  <si>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</si>
  <si>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</si>
  <si>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</si>
  <si>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</si>
  <si>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</si>
  <si>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</si>
  <si>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</si>
  <si>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</si>
  <si>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</si>
  <si>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</si>
  <si>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</si>
  <si>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</si>
  <si>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</si>
  <si>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</si>
  <si>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</si>
  <si>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</si>
  <si>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</si>
  <si>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</si>
  <si>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</si>
  <si>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</si>
  <si>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</si>
  <si>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</si>
  <si>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</si>
  <si>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</si>
  <si>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</si>
  <si>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</si>
  <si>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</si>
  <si>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</si>
  <si>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</si>
  <si>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</si>
  <si>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</si>
  <si>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</si>
  <si>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</si>
  <si>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</si>
  <si>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</si>
  <si>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</si>
  <si>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</si>
  <si>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</si>
  <si>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</si>
  <si>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</si>
  <si>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</si>
  <si>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</si>
  <si>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</si>
  <si>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</si>
  <si>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</si>
  <si>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</si>
  <si>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</si>
  <si>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</si>
  <si>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</si>
  <si>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</si>
  <si>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</si>
  <si>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</si>
  <si>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</si>
  <si>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</si>
  <si>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</si>
  <si>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</si>
  <si>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</si>
  <si>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</si>
  <si>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</si>
  <si>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</si>
  <si>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</si>
  <si>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</si>
  <si>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</si>
  <si>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</si>
  <si>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</si>
  <si>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</si>
  <si>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</si>
  <si>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</si>
  <si>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</si>
  <si>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</si>
  <si>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</si>
  <si>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</si>
  <si>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</si>
  <si>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</si>
  <si>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</si>
  <si>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</si>
  <si>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</si>
  <si>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</si>
  <si>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</si>
  <si>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</si>
  <si>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</si>
  <si>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</si>
  <si>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</si>
  <si>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</si>
  <si>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</si>
  <si>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</si>
  <si>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</si>
  <si>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</si>
  <si>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</si>
  <si>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</si>
  <si>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</si>
  <si>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</si>
  <si>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</si>
  <si>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</si>
  <si>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</si>
  <si>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</si>
  <si>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</si>
  <si>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</si>
  <si>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</si>
  <si>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</si>
  <si>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</si>
  <si>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</si>
  <si>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</si>
  <si>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</si>
  <si>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</si>
  <si>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</si>
  <si>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</si>
  <si>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</si>
  <si>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</si>
  <si>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</si>
  <si>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</si>
  <si>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</si>
  <si>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</si>
  <si>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</si>
  <si>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</si>
  <si>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</si>
  <si>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</si>
  <si>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</si>
  <si>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</si>
  <si>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</si>
  <si>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</si>
  <si>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</si>
  <si>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</si>
  <si>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</si>
  <si>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</si>
  <si>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</si>
  <si>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</si>
  <si>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</si>
  <si>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</si>
  <si>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</si>
  <si>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</si>
  <si>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</si>
  <si>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</si>
  <si>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</si>
  <si>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</si>
  <si>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</si>
  <si>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</si>
  <si>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</si>
  <si>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</si>
  <si>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</si>
  <si>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</si>
  <si>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</si>
  <si>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</si>
  <si>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</si>
  <si>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</si>
  <si>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</si>
  <si>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</si>
  <si>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</si>
  <si>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</si>
  <si>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</si>
  <si>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</si>
  <si>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</si>
  <si>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</si>
  <si>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</si>
  <si>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</si>
  <si>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</si>
  <si>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</si>
  <si>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</si>
  <si>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</si>
  <si>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</si>
  <si>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</si>
  <si>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</si>
  <si>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</si>
  <si>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</si>
  <si>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</si>
  <si>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</si>
  <si>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</si>
  <si>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</si>
  <si>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</si>
  <si>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</si>
  <si>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</si>
  <si>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</si>
  <si>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</si>
  <si>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</si>
  <si>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</si>
  <si>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</si>
  <si>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</si>
  <si>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</si>
  <si>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</si>
  <si>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</si>
  <si>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</si>
  <si>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</si>
  <si>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</si>
  <si>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</si>
  <si>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</si>
  <si>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</si>
  <si>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</si>
  <si>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</si>
  <si>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</si>
  <si>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</si>
  <si>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</si>
  <si>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</si>
  <si>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</si>
  <si>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</si>
  <si>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</si>
  <si>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</si>
  <si>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</si>
  <si>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</si>
  <si>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</si>
  <si>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</si>
  <si>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</si>
  <si>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</si>
  <si>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</si>
  <si>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</si>
  <si>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</si>
  <si>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</si>
  <si>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</si>
  <si>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</si>
  <si>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</si>
  <si>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</si>
  <si>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</si>
  <si>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</si>
  <si>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</si>
  <si>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</si>
  <si>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</si>
  <si>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</si>
  <si>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</si>
  <si>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</si>
  <si>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</si>
  <si>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</si>
  <si>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</si>
  <si>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</si>
  <si>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</si>
  <si>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</si>
  <si>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</si>
  <si>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</si>
  <si>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</si>
  <si>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</si>
  <si>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</si>
  <si>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</si>
  <si>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</si>
  <si>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</si>
  <si>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</si>
  <si>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</si>
  <si>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</si>
  <si>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</si>
  <si>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</si>
  <si>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</si>
  <si>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</si>
  <si>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</si>
  <si>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</si>
  <si>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</si>
  <si>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</si>
  <si>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</si>
  <si>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</si>
  <si>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</si>
  <si>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</si>
  <si>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</si>
  <si>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</si>
  <si>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</si>
  <si>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</si>
  <si>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</si>
  <si>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</si>
  <si>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</si>
  <si>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</si>
  <si>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</si>
  <si>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</si>
  <si>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</si>
  <si>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</si>
  <si>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</si>
  <si>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</si>
  <si>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</si>
  <si>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</si>
  <si>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</si>
  <si>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</si>
  <si>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</si>
  <si>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</si>
  <si>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</si>
  <si>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</si>
  <si>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</si>
  <si>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</si>
  <si>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</si>
  <si>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</si>
  <si>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附表12</t>
  </si>
  <si>
    <t>国有资产使用情况表</t>
  </si>
  <si>
    <t>公开12表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</si>
  <si>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</si>
  <si>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</si>
  <si>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</si>
  <si>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</si>
  <si>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</si>
  <si>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</si>
  <si>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</si>
  <si>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</si>
  <si>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</si>
  <si>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</si>
  <si>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</si>
  <si>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</si>
  <si>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</si>
  <si>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</si>
  <si>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</si>
  <si>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</si>
  <si>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</si>
  <si>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</si>
  <si>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</si>
  <si>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</si>
  <si>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t xml:space="preserve">  我部门共设置9个内设机构，包括：办公室、党建办、水政水资源科、规建科、安全生产监督科、规划建设科、防御科、河（湖）长办、执法监督科。
所属单位10个，分别是：昆明市东川区水务局（本级）、昆明市东川区计划供水节约用水办公室、昆明市东川区河湖管理工作站、昆明市东川区泥石流防治研究所、昆明市东川区团结渠管理所、昆明市东川区农村水利工作站、昆明市东川区坝塘水库管理所、昆明市东川区轿子山水库工程管理局、昆明市东川区水电移民服务中心、昆明市东川区水政监察大队。
  昆明市东川区水务局2023年末实有人员编制133人。其中：行政编制17人（含行政工勤编制1人），事业编制116人（含参公管理事业编制0人）；在职在编实有行政人员12人（含行政工勤人员1人），参照公务员法管理事业人员0人，非参公管理事业人员113人。年末尚未移交养老保险基金发放养老金的离退休人员共计1人（离休0人，退休1人）。年末由养老保险基金发放养老金的离退休人员83人（离休0人，退休83人）。年末其他人员26人。其中：一般公共预算财政拨款开支人员26人，政府性基金预算财政拨款开支人员0人。年末学生0人。年末遗属3人。
  车辆编制3辆，在编实有车辆3辆。
  部门职责是强化对水资源、水量、水质的管理，对城乡的水资源、蓄水、供水、防洪、排涝、节水、水土保持、地下水等水事活动实行统一规划、统一配置、统一管理、统一调度、统一保护。主管全区农村水利、农村人畜饮水、灌溉、机电排灌站及城乡供水、防讯抗旱等工作。</t>
  </si>
  <si>
    <t>（二）部门绩效目标的设立情况</t>
  </si>
  <si>
    <t>根据水务局2023年部门的主要目标任务、十四五规划及履职情况进行指标设定，考核水务局在招商引资、固定资产投资、向上争取资金、重点项目建设、脱贫攻坚等5个方面是否完成目标任务。同时，反映部门整体支出达到的效果，包括解决贫困群众安全饮水难题、饮用水源、河流、水库水资源保护力度、水土流失治理能力、防汛抗旱能力提升、供水节水工作力度、社会公众和服务对象满意度、单位职工满意度。</t>
  </si>
  <si>
    <t>（三）部门整体收支情况</t>
  </si>
  <si>
    <t xml:space="preserve">  昆明市东川区水务局2023年度收入合计9968.08万元。其中：财政拨款收入9900.08万元，占总收入的99.32%；上级补助收入0.00万元，占总收入的0.00%；事业收入0.00万元（含教育收费0.00万元），占总收入的0.00%；经营收入0.00万元，占总收入的0.00%；附属单位上缴收入0.00万元，占总收入的0.00%；其他收入68.00万元，占总收入的0.68%。与上年相比，收入合计减少3967.76万元，下降28.47%。
  昆明市东川区水务局2023年度支出合计9958.43万元。其中：基本支出2751.13万元，占总支出的27.63%；项目支出7207.29万元，占总支出的72.37%；上缴上级支出0.00万元，占总支出的0.00％；经营支出0.00万元，占总支出的0.00％；对附属单位补助支出0.00万元，占总支出的0.00％。与上年相比，支出合计减少5626.94万元，下降36.10%。</t>
  </si>
  <si>
    <t>（四）部门预算管理制度建设情况</t>
  </si>
  <si>
    <t>已制定预算管理、收支管理、采购实施管理、国有资产管理、合同管理、基本建设项目管理等内部控制制度、财务管理规定、差旅费报销管理办法、定向化保障车辆管理规定等的内部控制管理制度。各相关制度均得到有效执行。</t>
  </si>
  <si>
    <t>（五）严控“三公经费”支出情况</t>
  </si>
  <si>
    <t>2023年度一般公共预算财政拨款“三公”经费支出决算数比2020年减少0.98万元，下降81.65%。其中：因公出国（境）费支与上年对比无增减变动；公务用车购置费支出决算与上年对比无增减变动；公务用车运行维护费支出决算与上年对比减少0.98万元，下降81.65%；公务接待费支出决算与上年对比无增减变动。2023年度一般公共预算财政拨款“三公”经费支出决算减少的主要原因是贯彻落实厉行节约政策措施，压减三公经费开支。</t>
  </si>
  <si>
    <t>二、绩效自评工作情况</t>
  </si>
  <si>
    <t>（一）绩效自评的目的</t>
  </si>
  <si>
    <t>对2023年区水务局部门整体支出进行绩效评价，考核部门资金的产出与绩效，了解、分析、检验部门是否达到预期目标，资金使用是否规范有效，为今后安排部门预算提供依据，总结经验、采取措施进一步完善财政支出项目管理。深入贯彻落实《预算法》，加强预算绩效管理，强化支出责任，提高财政资金使用效益。</t>
  </si>
  <si>
    <t>（二）自评组织过程</t>
  </si>
  <si>
    <t>1.前期准备</t>
  </si>
  <si>
    <t>召开专题会议，制定工作计划，组织开展全局系统绩效评价工作。</t>
  </si>
  <si>
    <t>2.组织实施</t>
  </si>
  <si>
    <t>按照确认当年度部门整体支出的绩效目标→梳理部门内容管理制度及存量资源→分析确定当年度部门整体支出的评价重点→构建绩效评价指标体系的工作思路，评价小组采取调查、座谈等方式听取情况，检查基本支出、项目支出有关账目，收集整理支出相关资料，并根据各部门报送的绩效自评材料进行分析，形成评价结论。</t>
  </si>
  <si>
    <t>三、评价情况分析及综合评价结论</t>
  </si>
  <si>
    <t xml:space="preserve">   2023年部门整体支出绩效评价体系设计了产出指标、效益指标、满意度指标等3个 一级指标，并根据水务局部门整体特性进行细化分解，明确了数量指标、质量指标、社会效益指标、经济效益指标、服务对象满意度指标等5个二级指标，在此基础上，进一步细化分解为25个三级指标。
    评价组通过数据采集、问卷调查及获得的相关资料，并运用评价指标体系及评分标准，对东川区水务局2023年整体支出绩效进行客观评价，最终得分为96.5分，绩效评分为“优”。我局2023年在增强防洪除涝减灾能力、提高城乡供水保障率、解决农村饮水安全人口、推进节水型社会建设、防治水土流失、改善水生态环境、提升水利应急保障能力等方面取得了显著成效。</t>
  </si>
  <si>
    <t>四、存在的问题和整改情况</t>
  </si>
  <si>
    <t>因部门整体支出的资金安排和使用上具有不可预见性，在科学设置预算绩效指标上还需进一步加强，年初编制的预算不够精确，编制范围不太全面，预算执行情况还有待进一步加强。整改措施：一是加强组织领导。统一思想，加强领导，明确责任，明确由相关部门牵头，各部门参与的绩效评价管理，为绩效评价工作开展创造好的条件。
二是加强队伍建设。要抓好绩效评价管理部门的队伍建设和业务指导，加强业务培训。
三是建立长效机制。把绩效评价作为日常工作，建立绩效评价管理工作考核的长效机制。</t>
  </si>
  <si>
    <t>五、绩效自评结果应用</t>
  </si>
  <si>
    <t>1、评价工作完成后，及时整理、归纳、分析绩效评价结果，将评价结果及时反馈被评价部门，作为改进预算管理和安排以后年度预算的重要依据。
2、根据绩效评价结果，改进管理措施，完善管理办法，调整和优化本部门预算支出结构，合理配置资源，对绩效评价中发现的问题应及时制定整改措施。
3、绩效评价结果按照政府信息公开有关规定，在规定范围内公开。</t>
  </si>
  <si>
    <t>六、主要经验及做法</t>
  </si>
  <si>
    <t>根据确认当年度部门整体支出的绩效目标→梳理部门内容管理制度及存量资源→分析确定当年度部门整体支出的评价重点→构建绩效评价指标体系的工作思路开展绩效评价工作取得了良好的效果，构建绩效评价指标体系是绩效评价工作的重要环节</t>
  </si>
  <si>
    <t>七、其他需说明的情况</t>
  </si>
  <si>
    <t>无</t>
  </si>
  <si>
    <t>备注：涉密部门和涉密信息按保密规定不公开。</t>
  </si>
  <si>
    <t>附表14</t>
  </si>
  <si>
    <t>2024年度部门整体支出绩效自评表</t>
  </si>
  <si>
    <t>基本信息</t>
  </si>
  <si>
    <t>部门名称</t>
  </si>
  <si>
    <t>昆明市东川区水务局</t>
  </si>
  <si>
    <t>部门预算</t>
  </si>
  <si>
    <t>项目年度支出</t>
  </si>
  <si>
    <t>年初预算数</t>
  </si>
  <si>
    <t>预算调整数</t>
  </si>
  <si>
    <t>执行数</t>
  </si>
  <si>
    <t>执行率</t>
  </si>
  <si>
    <t>情况说明</t>
  </si>
  <si>
    <t>备注</t>
  </si>
  <si>
    <t>部门预算资金（元）</t>
  </si>
  <si>
    <t>年度资金总额</t>
  </si>
  <si>
    <t>+85,324,615.82</t>
  </si>
  <si>
    <t>+2,620,584.00</t>
  </si>
  <si>
    <t>机构调整人员变动</t>
  </si>
  <si>
    <t>+82,704,031.82</t>
  </si>
  <si>
    <t>其中：当年财政拨款</t>
  </si>
  <si>
    <t>+82,770,031.82</t>
  </si>
  <si>
    <t xml:space="preserve">  上年财政结转资金</t>
  </si>
  <si>
    <t xml:space="preserve">        非财政拨款</t>
  </si>
  <si>
    <t>-66,000.00</t>
  </si>
  <si>
    <t>部门年度目标</t>
  </si>
  <si>
    <t>按要求完成区委区政府下达的经济指标任务：固定资产投资任务为5亿元、项目争取任务5个、项目开工任务7个、项目入库任务7个、向上争资任务8000万元、项目包装任务8个；继续推进重点项目建设；巩固脱贫攻坚成果，全面提升农村饮水安全保障水平，加强农村饮水管理体制建设；推进“水生态”建设工作；推进水务日常管理，严格落实职责，提升防汛抗旱综合能力。</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</si>
  <si>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</si>
  <si>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</si>
  <si>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</si>
  <si>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</si>
  <si>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</si>
  <si>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</si>
  <si>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</si>
  <si>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</si>
  <si>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</si>
  <si>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</si>
  <si>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</si>
  <si>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完成固定资产投资额</t>
  </si>
  <si>
    <t>&gt;=</t>
  </si>
  <si>
    <t>亿元</t>
  </si>
  <si>
    <t>5.63亿元</t>
  </si>
  <si>
    <t>项目争取任务</t>
  </si>
  <si>
    <t>个</t>
  </si>
  <si>
    <t>7个</t>
  </si>
  <si>
    <t>项目开工任务</t>
  </si>
  <si>
    <t>8个</t>
  </si>
  <si>
    <t>项目入库任务</t>
  </si>
  <si>
    <t>向上争资任务</t>
  </si>
  <si>
    <t>万元</t>
  </si>
  <si>
    <t>12920万元</t>
  </si>
  <si>
    <t>项目包装任务</t>
  </si>
  <si>
    <t>雨水情信息发布完成率</t>
  </si>
  <si>
    <t>86</t>
  </si>
  <si>
    <t>%</t>
  </si>
  <si>
    <t>100%完成</t>
  </si>
  <si>
    <t>农村饮水工程维修养护</t>
  </si>
  <si>
    <t>处</t>
  </si>
  <si>
    <t>21件</t>
  </si>
  <si>
    <t>农村饮用水源地保护率</t>
  </si>
  <si>
    <t>90</t>
  </si>
  <si>
    <t>水土流失治理面积</t>
  </si>
  <si>
    <t>=</t>
  </si>
  <si>
    <t>平方公里</t>
  </si>
  <si>
    <t>31平方公里</t>
  </si>
  <si>
    <t>完成耕地灌溉面积</t>
  </si>
  <si>
    <t>3740</t>
  </si>
  <si>
    <t>亩</t>
  </si>
  <si>
    <t>质量指标</t>
  </si>
  <si>
    <t>工程质量验收合格率</t>
  </si>
  <si>
    <t>最严格水资源管理制度建设考核质量</t>
  </si>
  <si>
    <t>良好</t>
  </si>
  <si>
    <t>效益指标</t>
  </si>
  <si>
    <t>经济效益指标</t>
  </si>
  <si>
    <t>水资源费征收额</t>
  </si>
  <si>
    <t>100</t>
  </si>
  <si>
    <t>261.03万元</t>
  </si>
  <si>
    <t>水土保持补偿费征收额</t>
  </si>
  <si>
    <t>909.7万元</t>
  </si>
  <si>
    <t>社会效益指标</t>
  </si>
  <si>
    <t>质量事故控制情况</t>
  </si>
  <si>
    <t>未出现质量事故</t>
  </si>
  <si>
    <t>生产安全事故控制情况</t>
  </si>
  <si>
    <t>未出现较大安全事故</t>
  </si>
  <si>
    <t>水事纠纷（案件）协调能力</t>
  </si>
  <si>
    <t>100%</t>
  </si>
  <si>
    <t>水利综合执法能力提升情况</t>
  </si>
  <si>
    <t>明显提升</t>
  </si>
  <si>
    <t>满意度指标</t>
  </si>
  <si>
    <t>服务对象满意度指标</t>
  </si>
  <si>
    <t>社会公众或服务对象满意度</t>
  </si>
  <si>
    <t>90%</t>
  </si>
  <si>
    <t>备注：1.资金来源包括年初预算和调整预算。“预算调整数”栏调增为“+”，调减为“-”；</t>
  </si>
  <si>
    <t xml:space="preserve">     2.一级指标包含产出指标、效益指标、满意度指标，二级指标和三级指标根据实际情况设置。</t>
  </si>
  <si>
    <t>附表15</t>
  </si>
  <si>
    <t>2024年度项目支出绩效自评表</t>
  </si>
  <si>
    <t>项目名称</t>
  </si>
  <si>
    <t>2023年4050公岗（含两参人员）、大学生公岗补贴资金</t>
  </si>
  <si>
    <t>主管部门</t>
  </si>
  <si>
    <t>东川区水务局</t>
  </si>
  <si>
    <t>实施单位</t>
  </si>
  <si>
    <t>项目资金
（万元）</t>
  </si>
  <si>
    <t>全年执行数</t>
  </si>
  <si>
    <t>分值</t>
  </si>
  <si>
    <t>得分</t>
  </si>
  <si>
    <t>其中：当年财政
       拨款</t>
  </si>
  <si>
    <t xml:space="preserve">      上年结转
        资金</t>
  </si>
  <si>
    <t xml:space="preserve">      其他资金</t>
  </si>
  <si>
    <t>年度
总体
目标</t>
  </si>
  <si>
    <t>预期目标</t>
  </si>
  <si>
    <t>实际完成情况</t>
  </si>
  <si>
    <t>发放2023年4050公岗、两参人员公岗及大学生公岗补贴资金，完成年度促进就业工作。确保公岗不退及时兑付，提升群众满意度。</t>
  </si>
  <si>
    <t>已全部完成。</t>
  </si>
  <si>
    <t>绩效指标</t>
  </si>
  <si>
    <t xml:space="preserve">年度指标值 </t>
  </si>
  <si>
    <t>4050公岗补贴保障人员</t>
  </si>
  <si>
    <t>人</t>
  </si>
  <si>
    <t>无偏差</t>
  </si>
  <si>
    <t>两参公岗补贴保障人员</t>
  </si>
  <si>
    <t>大学生公岗补贴保障人员</t>
  </si>
  <si>
    <t>0</t>
  </si>
  <si>
    <t>补贴发放完成率</t>
  </si>
  <si>
    <t>时效指标</t>
  </si>
  <si>
    <t>补贴兑付及时性</t>
  </si>
  <si>
    <t>社会效益
指标</t>
  </si>
  <si>
    <t>生活状况改善</t>
  </si>
  <si>
    <t>受助对象生活状况得到改善</t>
  </si>
  <si>
    <t>服务对象满意度指标等</t>
  </si>
  <si>
    <t>受助对象满意度</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</si>
  <si>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</si>
  <si>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</si>
  <si>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</si>
  <si>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</si>
  <si>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</si>
  <si>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</si>
  <si>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</si>
  <si>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</si>
  <si>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</si>
  <si>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</si>
  <si>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2022年污水处理费代征服务费</t>
  </si>
  <si>
    <t>根据东财综(2022)12号东川区自来水供水有限公司代征污水处理费上激总额的8%申请使用资金，专项用于支付东川区自来水供水有限公司代征服务费。</t>
  </si>
  <si>
    <t>完成污水费代缴月数</t>
  </si>
  <si>
    <t>月</t>
  </si>
  <si>
    <t>代缴完成率</t>
  </si>
  <si>
    <t>代缴污水费完成时间</t>
  </si>
  <si>
    <t>当年</t>
  </si>
  <si>
    <t>成本指标</t>
  </si>
  <si>
    <t>代缴污水费服务费</t>
  </si>
  <si>
    <t>元</t>
  </si>
  <si>
    <t>32%</t>
  </si>
  <si>
    <t>财政库款紧张</t>
  </si>
  <si>
    <t>经济效益
指标</t>
  </si>
  <si>
    <t>完成代缴污水费</t>
  </si>
  <si>
    <t>6300000</t>
  </si>
  <si>
    <t>代收代缴单位群满意度</t>
  </si>
  <si>
    <t xml:space="preserve"> 2023年第二批水安全保障工程中央基建投资专项资金</t>
  </si>
  <si>
    <t>健全农业水价机制，提高农业用水率，促进实现农业现代化。</t>
  </si>
  <si>
    <t>农业水价改革面积</t>
  </si>
  <si>
    <t>万亩</t>
  </si>
  <si>
    <t>安全事故发生率</t>
  </si>
  <si>
    <t>竣工验收合格率</t>
  </si>
  <si>
    <t>设计变更率</t>
  </si>
  <si>
    <t>≤</t>
  </si>
  <si>
    <t>计划完工率</t>
  </si>
  <si>
    <t>≥</t>
  </si>
  <si>
    <t>计划开工率</t>
  </si>
  <si>
    <t>工期控制率</t>
  </si>
  <si>
    <t>≥80%</t>
  </si>
  <si>
    <t>≥80</t>
  </si>
  <si>
    <t>工程单位建设成本</t>
  </si>
  <si>
    <t>4343.07</t>
  </si>
  <si>
    <t>超概算（预算）项目比例</t>
  </si>
  <si>
    <t>综合使用率</t>
  </si>
  <si>
    <t>设计功能实现率</t>
  </si>
  <si>
    <t>生态效益
指标</t>
  </si>
  <si>
    <t>受益人群覆盖率</t>
  </si>
  <si>
    <t>可持续影响
指标</t>
  </si>
  <si>
    <t>使用年限</t>
  </si>
  <si>
    <t>年</t>
  </si>
  <si>
    <t>受益人群满意度</t>
  </si>
  <si>
    <t>单位自有资金解决小江东川区城区段治理项目、团结渠中段加固整治工程农民工工资欠款</t>
  </si>
  <si>
    <t>解决小江东川区城区段治理项目、团结渠中段加固整治工程、2013年度、2017年度山洪灾害防治项目农民工工资欠款</t>
  </si>
  <si>
    <t>解决工程欠款项目数</t>
  </si>
  <si>
    <t>自有资金使用率</t>
  </si>
  <si>
    <t>东川区阿旺小河山洪沟治理工程增发国债水利领域补助资金</t>
  </si>
  <si>
    <t>完成1.725公里河道治理</t>
  </si>
  <si>
    <t>治理河长</t>
  </si>
  <si>
    <t xml:space="preserve">≥
</t>
  </si>
  <si>
    <t>公里</t>
  </si>
  <si>
    <t>新建堤防</t>
  </si>
  <si>
    <t>左岸新建堤防</t>
  </si>
  <si>
    <t>右岸新建堤防</t>
  </si>
  <si>
    <t>年度工程质量合格率</t>
  </si>
  <si>
    <t>年度投资完成率</t>
  </si>
  <si>
    <t>年度投资支付率率</t>
  </si>
  <si>
    <t>保护耕地</t>
  </si>
  <si>
    <t>保护人口</t>
  </si>
  <si>
    <t>万人</t>
  </si>
  <si>
    <t>东川区龙潭水库除险加固工程</t>
  </si>
  <si>
    <t>完成东川区龙潭水库除险加固工作
。</t>
  </si>
  <si>
    <t>主体工程完成率</t>
  </si>
  <si>
    <t>配套设施完成率</t>
  </si>
  <si>
    <t>工程建设成本</t>
  </si>
  <si>
    <t>东川区小河水库工程项目国债水利领域补助资金</t>
  </si>
  <si>
    <t>项目资金
（元）</t>
  </si>
  <si>
    <t>完成导流输水隧洞、竖井工程的开挖及衬砌，完成进场道路隧洞工程的开挖及衬砌，完成拦河坝工程的基础开挖，完成溢洪道工程的基础开挖。</t>
  </si>
  <si>
    <t>工程总量</t>
  </si>
  <si>
    <t>立方米</t>
  </si>
  <si>
    <t>工程数量</t>
  </si>
  <si>
    <t>个/标段</t>
  </si>
  <si>
    <t>拖布卡灌区续建配套与节水改造市级补助资金</t>
  </si>
  <si>
    <t>建设水井山水库至龙王庙水库和龙王庙水库至安乐箐村2条自流输水主管，自流输水主管总长25.935km、支管总长34.146km，龙王庙水库至播卡原有输水管道维修4.0km；新建200m3水池2座，500m3水池16座；新建取水坝3座，实施建设新店房光伏泵站一座（分两级提水），一级提水主管Q355C</t>
  </si>
  <si>
    <t>改造总面积</t>
  </si>
  <si>
    <t>3800</t>
  </si>
  <si>
    <t>元/亩</t>
  </si>
  <si>
    <t>2023年小型水库维修养护</t>
  </si>
  <si>
    <t>完成5座小型水库年度维修养护任务。</t>
  </si>
  <si>
    <t>维修小型水库</t>
  </si>
  <si>
    <t>座</t>
  </si>
  <si>
    <t>工程完成率</t>
  </si>
  <si>
    <t>东川区小清河出口段治理工程</t>
  </si>
  <si>
    <t>新建堤防总长9.098公里（左右岸），新建排涝口19个，新建亲水台阶20座。</t>
  </si>
  <si>
    <t>已完成80%。</t>
  </si>
  <si>
    <t>新建排涝口</t>
  </si>
  <si>
    <t>新建亲水台阶</t>
  </si>
  <si>
    <t>新建堤防工程单位建设成本</t>
  </si>
  <si>
    <t>万元/公里</t>
  </si>
  <si>
    <t>新建排涝口工程单位建设成本</t>
  </si>
  <si>
    <t>万元/个</t>
  </si>
  <si>
    <t>新建亲水台阶工程单位建设成本</t>
  </si>
  <si>
    <t>保护农田</t>
  </si>
  <si>
    <t>云南省2022年国家水土保持重点工程东川区海科小流域治理工程</t>
  </si>
  <si>
    <t>梯田工程79.82公顷，种植经济果木林2.49公顷，水土保持林7.67公顷，施工期间植被恢复2.47公顷，封育治理694.23公顷；新建取水坝1 座，沉砂池1座，100立方米取水池1座，提水泵站1座，泵站管理房1 间，蓄水池5座，布设管道镀锌钢管4公里.</t>
  </si>
  <si>
    <t>梯田工程</t>
  </si>
  <si>
    <t>公顷</t>
  </si>
  <si>
    <t>经济果木林</t>
  </si>
  <si>
    <t>水土保持林</t>
  </si>
  <si>
    <t>95</t>
  </si>
  <si>
    <t>云南省2022年国家水土保持重点工程东川区小新山小流域治理工程</t>
  </si>
  <si>
    <t>梯田工程58.94hm2,种植经济果木林18.77hm2,种植水土保持林9.39hm2,施工期间植被恢复6.51hm2,保土耕作556.77hm2,封育治理835.52hm2;新建取水池2座，蓄水池15座，布设管道5.46km, 支墩25座，闸阀82座。</t>
  </si>
  <si>
    <t>平方米/公里/立方</t>
  </si>
  <si>
    <t>2022年中央水利发展资金水资源管理补助资金</t>
  </si>
  <si>
    <t>新建或改造规模以上取水口在线计量设施16套</t>
  </si>
  <si>
    <t>规模以上取水口计量设施新建或改建</t>
  </si>
  <si>
    <t>套</t>
  </si>
  <si>
    <t>取水量在线计量率提高比率</t>
  </si>
  <si>
    <t>2023年-2024年中央省级水利救灾资金</t>
  </si>
  <si>
    <t>维护乡镇抗旱保供水设施，完成抽水拉水送水解困，管网延伸，补充应急物资设备等。</t>
  </si>
  <si>
    <t>维护抗旱保供水设施</t>
  </si>
  <si>
    <t>投入抗旱应急物资设备</t>
  </si>
  <si>
    <t>件</t>
  </si>
  <si>
    <t>送水解困</t>
  </si>
  <si>
    <t>次</t>
  </si>
  <si>
    <t>拉水送水</t>
  </si>
  <si>
    <t>555</t>
  </si>
  <si>
    <t>吨</t>
  </si>
  <si>
    <t>新建抗旱引水调水工程</t>
  </si>
  <si>
    <t>新建抗旱水池</t>
  </si>
  <si>
    <t>新建供水管网</t>
  </si>
  <si>
    <t>7.5</t>
  </si>
  <si>
    <t>89.9</t>
  </si>
  <si>
    <t>1.2</t>
  </si>
  <si>
    <t>抗旱保苗</t>
  </si>
  <si>
    <t>2023年省级美丽河湖奖补资金</t>
  </si>
  <si>
    <t>完成水文化观景平台建设和滨河岸坡水景观提升改造</t>
  </si>
  <si>
    <t>已完成项目投资的80%</t>
  </si>
  <si>
    <t>完成水文化观景平台</t>
  </si>
  <si>
    <t>米</t>
  </si>
  <si>
    <t>完成滨河岸坡水景观提升改造</t>
  </si>
  <si>
    <t>2022-2023年农村饮水安巩固提升及维修养护工程</t>
  </si>
  <si>
    <t>主要解决乌龙镇的4个村委会（包括：马店村、土城村、园子村、半坡村）合计31个村小组，共计1628户5626人（其中：建档立卡户为991户3467人）的饮水不安全问题；22021年农村供水保障工程共涉及小牛厂村委会明子坡小组62户210人、龙洞村委会7、8组共107户326人、梨坪村委会17、19、20组共85户349人、鲁纳村委会上三家小组42户182人，龙树村委会红岩小组48户154人、岩头小组60户178人、老公地小组28户78人，团结小组114户317人，共计546户1794人的供水保障问题，以及修复铜都街道办块河村委会1-4组、11-13组，安乐村委会墓碑组121户505人，共631户2199人受损的农村供水设施。工程计划实施农村供水保障工程8件，合计解决1177户3993人的农村供水保障问题。2022年农村饮水安全维修养护工程专项资金实施完成两个乡镇农村饮水安全维修养护，乌龙镇和红土地镇，工程 处数共5处，受益人口0.42万人，群众满意度90%。2023年农村饮水安全维修养护工程实施乡镇解决各乡镇管道受冻灾情况，保障饮水安全和供水正常。2022年阿旺拖布卡镇农饮巩固提升工程完成光伏泵站一座，水池两个，30公里管道安装。</t>
  </si>
  <si>
    <t>主要解决乌龙镇饮水安全问题</t>
  </si>
  <si>
    <t>4个村委会5626人饮水安全问题</t>
  </si>
  <si>
    <t>2021年农村供水保障工程计划实施农村供水保障工程8件</t>
  </si>
  <si>
    <t>两个乡镇农村饮水安全维修养护工程</t>
  </si>
  <si>
    <t>2022年农村饮水安全巩固提升工程</t>
  </si>
  <si>
    <t>2023年农村饮水安全维修养护工程实施乡镇</t>
  </si>
  <si>
    <t>2022年阿旺镇拖布卡镇农饮巩固提升工程</t>
  </si>
  <si>
    <t>2023年农业水价改革补助资金</t>
  </si>
  <si>
    <t>东川区坝塘水库供水保障工程</t>
  </si>
  <si>
    <t>对坝塘水库1570高程以下东岸坡做钢筋混凝土喷混处理，库盆渗漏点以及F21断层区做防渗处理。</t>
  </si>
  <si>
    <t>截止目前建设内容完成混凝土面积，68650,98平方米，北岸土工膜，37458,68平方米；南岸土工膜，17009,52平方米
区31577.56平方米，库底土工膜防渗区已施工141329.39平方米，完成建安工程投资1700万元，完成进度约90%左右已全部完成。</t>
  </si>
  <si>
    <t>防渗渠处理面积</t>
  </si>
  <si>
    <t>万平方米</t>
  </si>
  <si>
    <t>年供水能力</t>
  </si>
  <si>
    <t>万方</t>
  </si>
  <si>
    <t>新增和改善灌溉面积</t>
  </si>
  <si>
    <t>农村集中供水率</t>
  </si>
  <si>
    <t>东川区2024年小江防洪提升工程</t>
  </si>
  <si>
    <t>恢复损毁河堤(新建河堤)共计2800米，恢复损毁沟渠(新建输水沟渠)240米，恢复城市供水工程管
道(新建输水管道)60米，抢险防护丁坝2座。</t>
  </si>
  <si>
    <t>项目已完工，恢复陶家小河桥毁河堤500米，恢复挡墙800米，恢复小李庄段河堤460米，板河口段河提60米，丁坝8道，抢险防
护拖布卡镇春晓农业大棚工坝三道，恢复块河损毁河堤240米，恢复报毁沟果210米。</t>
  </si>
  <si>
    <t>新建或修复河堤</t>
  </si>
  <si>
    <t>工程设计使用年限</t>
  </si>
  <si>
    <t>东川区城乡供水调水工程项目</t>
  </si>
  <si>
    <t>供水管道建设，其中:供水主管长50.135公里(其中:D325管1.425公里、D426管1.582公里、D529管47.128公里)，供水支管长2.999公里。</t>
  </si>
  <si>
    <t>1.管道累计进场37661.5米，累计焊接完成35678.1米，完成总量的88.6%</t>
  </si>
  <si>
    <t>新建供水管道</t>
  </si>
  <si>
    <t>供水支管</t>
  </si>
  <si>
    <t>涉及地区集中供水率</t>
  </si>
  <si>
    <t>东川区松坪水库除险加固工程专项资金</t>
  </si>
  <si>
    <t>坝体除险加固、泄洪管除险加固、输水涵管除险加固、库区防渗除险加固、其他除险加固措施等。</t>
  </si>
  <si>
    <t>已全部完工</t>
  </si>
  <si>
    <t>完成除险加固水库数量</t>
  </si>
  <si>
    <t>东川区铜都街道块河村长岭子净水站建设项目</t>
  </si>
  <si>
    <t>东川区铜都街道块河村长岭子净水站建设项目，主要解决居住于长岭子上的块河村十一、十二、十三组3个小组，190户605人的人畜饮水水质不达标问题，设计采用微动力智慧净水站(YJ-LPSUF-50)对原水进行净化处理，日处理能力50m3。 工程主要建设内容为:2座人畜饮水水池清淤、配备可露天摆放的净水设备1套，架设20供电线路等。</t>
  </si>
  <si>
    <t>配备净水设备</t>
  </si>
  <si>
    <t>东川区乌龙中部农业产业配水工程</t>
  </si>
  <si>
    <t>新建重力流片区共布置9条支管，总长16.96千米，200立方米水池17座。对灌区9条分支管道安装流量(含压力)计量。</t>
  </si>
  <si>
    <t>新建水池</t>
  </si>
  <si>
    <t>新建管道</t>
  </si>
  <si>
    <t>受益脱贫人口数</t>
  </si>
  <si>
    <t>东川区铜都新村达德村产业配水工程</t>
  </si>
  <si>
    <t>新建水源点取水设施、引水管线、管道镇、支墩、管道附件等。新建引水管道全长11.569千米。</t>
  </si>
  <si>
    <t>已完成引水管道全长10.2千米，水池5座，完成投资350万</t>
  </si>
  <si>
    <t>受益人口覆盖率</t>
  </si>
  <si>
    <t>2022年中央水库移民扶持基金乌龙坝塘美丽家园项目资金</t>
  </si>
  <si>
    <t>在坝塘村开展“美丽家园，移民新村”建设项目，项目内容包含杨梅交易市场土建、安装，猪舍(大棚)、牛舍(大棚)土建及安装，绿化、停车场、广场及其附属设施，公厕改造、党小组活动室改造、幼儿园改造、农业科技文化服务中心围墙改造，村民住宅现状外围墙和大门改造，太阳能路灯、村庄消火栓。</t>
  </si>
  <si>
    <t>≦</t>
  </si>
  <si>
    <t>东川区城乡供水一体化工程项目</t>
  </si>
  <si>
    <t>新建水厂及智慧水务建设，其中新建水厂涉及建设79 件供水保障工程，涉及乌龙镇、红土地镇、汤丹镇、拖布卡镇、阿旺镇、铜都街道5个乡镇1个街道办。</t>
  </si>
  <si>
    <t>1.管道累计进场96620米，累计焊接完成70200米，完成花沟焊接总量的82.68%。 
2.本周完成大红地高位水池、3#调节池浇筑。已累计浇筑完成高位水池10个(大红地、秧草堂、刘家村、草海子、大坪滩、) 
大
地、燕麦地1#、岔河、阳光集2、蚂娟沟3#),累计完成调节池6个(3#、#、5#、6#、9#、10#调节池)。 
3.镇墩、支墩累计浇筑完成320个。 
4.累计入户水管及智能水表安装完成95户。</t>
  </si>
  <si>
    <t>70200米</t>
  </si>
  <si>
    <t>10个</t>
  </si>
  <si>
    <t>拖布卡灌区续建配套与节水改造补助资金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</si>
</sst>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52">
    <font>
      <sz val="11"/>
      <color indexed="8"/>
      <name val="宋体"/>
      <charset val="134"/>
      <scheme val="minor"/>
    </font>
    <font>
      <sz val="11"/>
      <name val="宋体"/>
      <charset val="134"/>
    </font>
    <font>
      <sz val="10"/>
      <name val="Arial"/>
      <charset val="0"/>
    </font>
    <font>
      <b/>
      <sz val="18"/>
      <name val="宋体"/>
      <charset val="134"/>
      <scheme val="minor"/>
    </font>
    <font>
      <sz val="10"/>
      <name val="宋体"/>
      <charset val="134"/>
    </font>
    <font>
      <sz val="10"/>
      <name val="宋体"/>
      <charset val="134"/>
      <scheme val="minor"/>
    </font>
    <font>
      <b/>
      <sz val="10"/>
      <name val="宋体"/>
      <charset val="134"/>
      <scheme val="minor"/>
    </font>
    <font>
      <sz val="9"/>
      <color rgb="FF000000"/>
      <name val="宋体"/>
      <charset val="1"/>
    </font>
    <font>
      <sz val="12"/>
      <name val="宋体"/>
      <charset val="134"/>
    </font>
    <font>
      <sz val="9"/>
      <name val="宋体"/>
      <charset val="134"/>
      <scheme val="minor"/>
    </font>
    <font>
      <sz val="9"/>
      <color rgb="FF000000"/>
      <name val="宋体"/>
      <charset val="134"/>
    </font>
    <font>
      <sz val="11"/>
      <color theme="1"/>
      <name val="宋体"/>
      <charset val="134"/>
    </font>
    <font>
      <b/>
      <sz val="18"/>
      <color theme="1"/>
      <name val="宋体"/>
      <charset val="134"/>
      <scheme val="minor"/>
    </font>
    <font>
      <sz val="10"/>
      <color theme="1"/>
      <name val="宋体"/>
      <charset val="134"/>
    </font>
    <font>
      <sz val="10"/>
      <color theme="1"/>
      <name val="宋体"/>
      <charset val="134"/>
      <scheme val="minor"/>
    </font>
    <font>
      <sz val="9"/>
      <color rgb="FF000000"/>
      <name val="SimSun"/>
      <charset val="1"/>
    </font>
    <font>
      <b/>
      <sz val="18"/>
      <name val="宋体"/>
      <charset val="134"/>
    </font>
    <font>
      <b/>
      <sz val="10"/>
      <name val="宋体"/>
      <charset val="134"/>
    </font>
    <font>
      <b/>
      <sz val="11"/>
      <name val="宋体"/>
      <charset val="134"/>
    </font>
    <font>
      <sz val="12"/>
      <color indexed="8"/>
      <name val="宋体"/>
      <charset val="134"/>
    </font>
    <font>
      <sz val="11"/>
      <color indexed="8"/>
      <name val="宋体"/>
      <charset val="134"/>
    </font>
    <font>
      <sz val="11"/>
      <color rgb="FF000000"/>
      <name val="宋体"/>
      <charset val="134"/>
    </font>
    <font>
      <sz val="10"/>
      <color indexed="8"/>
      <name val="宋体"/>
      <charset val="134"/>
    </font>
    <font>
      <b/>
      <sz val="10"/>
      <color indexed="8"/>
      <name val="宋体"/>
      <charset val="134"/>
    </font>
    <font>
      <sz val="10"/>
      <color indexed="8"/>
      <name val="宋体"/>
      <charset val="134"/>
      <scheme val="minor"/>
    </font>
    <font>
      <b/>
      <sz val="11"/>
      <color rgb="FF0070C0"/>
      <name val="宋体"/>
      <charset val="134"/>
    </font>
    <font>
      <sz val="22"/>
      <color indexed="8"/>
      <name val="宋体"/>
      <charset val="134"/>
    </font>
    <font>
      <sz val="10"/>
      <color indexed="8"/>
      <name val="Arial"/>
      <charset val="0"/>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diagonal/>
    </border>
    <border>
      <left/>
      <right style="thin">
        <color rgb="FF000000"/>
      </right>
      <top style="thin">
        <color rgb="FF000000"/>
      </top>
      <bottom style="thin">
        <color rgb="FF000000"/>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6" borderId="1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8" applyNumberFormat="0" applyFill="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0" fillId="0" borderId="0" applyNumberFormat="0" applyFill="0" applyBorder="0" applyAlignment="0" applyProtection="0">
      <alignment vertical="center"/>
    </xf>
    <xf numFmtId="0" fontId="41" fillId="7" borderId="20" applyNumberFormat="0" applyAlignment="0" applyProtection="0">
      <alignment vertical="center"/>
    </xf>
    <xf numFmtId="0" fontId="42" fillId="8" borderId="21" applyNumberFormat="0" applyAlignment="0" applyProtection="0">
      <alignment vertical="center"/>
    </xf>
    <xf numFmtId="0" fontId="43" fillId="8" borderId="20" applyNumberFormat="0" applyAlignment="0" applyProtection="0">
      <alignment vertical="center"/>
    </xf>
    <xf numFmtId="0" fontId="44" fillId="9" borderId="22" applyNumberFormat="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0" fillId="36" borderId="0" applyNumberFormat="0" applyBorder="0" applyAlignment="0" applyProtection="0">
      <alignment vertical="center"/>
    </xf>
    <xf numFmtId="0" fontId="8" fillId="0" borderId="0"/>
    <xf numFmtId="0" fontId="20" fillId="0" borderId="0"/>
    <xf numFmtId="0" fontId="29" fillId="0" borderId="0">
      <alignment vertical="top"/>
      <protection locked="0"/>
    </xf>
    <xf numFmtId="0" fontId="20" fillId="0" borderId="0">
      <alignment vertical="center"/>
    </xf>
  </cellStyleXfs>
  <cellXfs count="213">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0" applyFont="1" applyFill="1" applyBorder="1" applyAlignment="1">
      <alignment horizontal="right" vertical="center"/>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49" fontId="5" fillId="0" borderId="1" xfId="50" applyNumberFormat="1" applyFont="1" applyFill="1" applyBorder="1" applyAlignment="1">
      <alignment horizontal="center"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9" fontId="5" fillId="0" borderId="1" xfId="3" applyFont="1" applyFill="1" applyBorder="1" applyAlignment="1" applyProtection="1">
      <alignment horizontal="right" vertical="center" wrapText="1"/>
    </xf>
    <xf numFmtId="176"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5" fillId="0" borderId="4" xfId="50" applyNumberFormat="1" applyFont="1" applyFill="1" applyBorder="1" applyAlignment="1">
      <alignment horizontal="center" vertical="center"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7" fillId="0" borderId="7" xfId="51" applyFont="1" applyFill="1" applyBorder="1" applyAlignment="1" applyProtection="1">
      <alignment horizontal="left" vertical="center" wrapText="1"/>
    </xf>
    <xf numFmtId="0" fontId="7" fillId="3" borderId="7" xfId="51" applyFont="1" applyFill="1" applyBorder="1" applyAlignment="1" applyProtection="1">
      <alignment horizontal="left" vertical="center" wrapText="1"/>
      <protection locked="0"/>
    </xf>
    <xf numFmtId="49" fontId="8" fillId="0" borderId="1" xfId="0" applyNumberFormat="1" applyFont="1" applyFill="1" applyBorder="1" applyAlignment="1">
      <alignment horizontal="left" vertical="center"/>
    </xf>
    <xf numFmtId="177" fontId="8" fillId="0" borderId="1" xfId="0" applyNumberFormat="1" applyFont="1" applyFill="1" applyBorder="1" applyAlignment="1">
      <alignment horizontal="right" vertical="center"/>
    </xf>
    <xf numFmtId="49" fontId="8" fillId="0" borderId="1" xfId="0" applyNumberFormat="1" applyFont="1" applyFill="1" applyBorder="1" applyAlignment="1">
      <alignment horizontal="left" vertical="center" wrapText="1"/>
    </xf>
    <xf numFmtId="0" fontId="6" fillId="0" borderId="8" xfId="50" applyFont="1" applyFill="1" applyBorder="1" applyAlignment="1">
      <alignment horizontal="center" vertical="center" wrapText="1"/>
    </xf>
    <xf numFmtId="0" fontId="1" fillId="0" borderId="1" xfId="50" applyFont="1" applyBorder="1" applyAlignment="1">
      <alignment wrapText="1"/>
    </xf>
    <xf numFmtId="0" fontId="6" fillId="0" borderId="9"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1" fillId="0" borderId="0" xfId="50" applyFont="1" applyAlignment="1">
      <alignment horizontal="left" vertical="center" wrapText="1"/>
    </xf>
    <xf numFmtId="0" fontId="5" fillId="0" borderId="1" xfId="50" applyFont="1" applyBorder="1" applyAlignment="1">
      <alignment horizontal="center" vertical="center" wrapText="1"/>
    </xf>
    <xf numFmtId="0" fontId="9" fillId="0" borderId="1" xfId="50" applyFont="1" applyBorder="1" applyAlignment="1">
      <alignment horizontal="center" vertical="center" wrapText="1"/>
    </xf>
    <xf numFmtId="0" fontId="5" fillId="0" borderId="0" xfId="50" applyFont="1" applyAlignment="1">
      <alignment horizontal="center" vertical="center" wrapText="1"/>
    </xf>
    <xf numFmtId="0" fontId="9" fillId="0" borderId="0" xfId="50" applyFont="1" applyAlignment="1">
      <alignment horizontal="center" vertical="center" wrapText="1"/>
    </xf>
    <xf numFmtId="0" fontId="6" fillId="0" borderId="0" xfId="50" applyFont="1" applyAlignment="1">
      <alignment horizontal="left" vertical="center" wrapText="1"/>
    </xf>
    <xf numFmtId="9" fontId="5" fillId="0" borderId="1" xfId="3" applyNumberFormat="1" applyFont="1" applyFill="1" applyBorder="1" applyAlignment="1" applyProtection="1">
      <alignment horizontal="right"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43" fontId="5" fillId="0" borderId="1" xfId="50" applyNumberFormat="1" applyFont="1" applyFill="1" applyBorder="1" applyAlignment="1">
      <alignment horizontal="right" vertical="center" wrapText="1"/>
    </xf>
    <xf numFmtId="0" fontId="5" fillId="0" borderId="1" xfId="50" applyFont="1" applyFill="1" applyBorder="1" applyAlignment="1">
      <alignment horizontal="left" vertical="center" wrapText="1"/>
    </xf>
    <xf numFmtId="0" fontId="5" fillId="2" borderId="1" xfId="50" applyFont="1" applyFill="1" applyBorder="1" applyAlignment="1">
      <alignment horizontal="left" vertical="center" wrapText="1"/>
    </xf>
    <xf numFmtId="0" fontId="5" fillId="0" borderId="1" xfId="50" applyFont="1" applyFill="1" applyBorder="1" applyAlignment="1">
      <alignment horizontal="right" vertical="center" wrapText="1"/>
    </xf>
    <xf numFmtId="0" fontId="6" fillId="0" borderId="6"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9" fontId="5" fillId="0" borderId="1" xfId="3" applyNumberFormat="1" applyFont="1" applyFill="1" applyBorder="1" applyAlignment="1" applyProtection="1">
      <alignment horizontal="center" vertical="center" wrapText="1"/>
    </xf>
    <xf numFmtId="9" fontId="5" fillId="0" borderId="1" xfId="50" applyNumberFormat="1" applyFont="1" applyFill="1" applyBorder="1" applyAlignment="1">
      <alignment horizontal="center" vertical="center" wrapText="1"/>
    </xf>
    <xf numFmtId="0" fontId="6" fillId="0" borderId="1" xfId="50" applyFont="1" applyFill="1" applyBorder="1" applyAlignment="1">
      <alignment vertical="center" wrapText="1"/>
    </xf>
    <xf numFmtId="9" fontId="5" fillId="0" borderId="1" xfId="50" applyNumberFormat="1" applyFont="1" applyFill="1" applyBorder="1" applyAlignment="1">
      <alignment horizontal="left" vertical="center" wrapText="1"/>
    </xf>
    <xf numFmtId="0" fontId="5" fillId="0" borderId="5" xfId="50" applyFont="1" applyFill="1" applyBorder="1" applyAlignment="1">
      <alignment horizontal="center" vertical="center" wrapText="1"/>
    </xf>
    <xf numFmtId="0" fontId="5" fillId="0" borderId="8" xfId="50" applyFont="1" applyFill="1" applyBorder="1" applyAlignment="1">
      <alignment horizontal="center" vertical="center" wrapText="1"/>
    </xf>
    <xf numFmtId="0" fontId="5" fillId="0" borderId="6"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4" fontId="10" fillId="0" borderId="7" xfId="51" applyNumberFormat="1" applyFont="1" applyFill="1" applyBorder="1" applyAlignment="1" applyProtection="1">
      <alignment horizontal="right" vertical="center"/>
    </xf>
    <xf numFmtId="0" fontId="11" fillId="0" borderId="0" xfId="50" applyFont="1" applyAlignment="1">
      <alignment wrapText="1"/>
    </xf>
    <xf numFmtId="0" fontId="12" fillId="0" borderId="0" xfId="50" applyFont="1" applyFill="1" applyAlignment="1">
      <alignment horizontal="center" vertical="center" wrapText="1"/>
    </xf>
    <xf numFmtId="0" fontId="13" fillId="0" borderId="0" xfId="0" applyFont="1" applyFill="1" applyBorder="1" applyAlignment="1">
      <alignment horizontal="right" vertical="center"/>
    </xf>
    <xf numFmtId="0" fontId="14" fillId="0" borderId="1" xfId="50" applyFont="1" applyFill="1" applyBorder="1" applyAlignment="1">
      <alignment horizontal="center" vertical="center" wrapText="1"/>
    </xf>
    <xf numFmtId="49" fontId="14" fillId="0" borderId="1" xfId="50" applyNumberFormat="1" applyFont="1" applyFill="1" applyBorder="1" applyAlignment="1">
      <alignment horizontal="left" vertical="center" wrapText="1"/>
    </xf>
    <xf numFmtId="49" fontId="14" fillId="0" borderId="1" xfId="50" applyNumberFormat="1" applyFont="1" applyFill="1" applyBorder="1" applyAlignment="1">
      <alignment horizontal="center" vertical="center" wrapText="1"/>
    </xf>
    <xf numFmtId="0" fontId="14" fillId="0" borderId="1" xfId="50" applyFont="1" applyFill="1" applyBorder="1" applyAlignment="1">
      <alignment vertical="center" wrapText="1"/>
    </xf>
    <xf numFmtId="176" fontId="14" fillId="0" borderId="1" xfId="50" applyNumberFormat="1" applyFont="1" applyFill="1" applyBorder="1" applyAlignment="1">
      <alignment horizontal="right" vertical="center" wrapText="1"/>
    </xf>
    <xf numFmtId="9" fontId="14" fillId="0" borderId="1" xfId="3" applyFont="1" applyFill="1" applyBorder="1" applyAlignment="1" applyProtection="1">
      <alignment horizontal="right" vertical="center" wrapText="1"/>
    </xf>
    <xf numFmtId="176" fontId="14" fillId="0" borderId="1" xfId="50" applyNumberFormat="1" applyFont="1" applyFill="1" applyBorder="1" applyAlignment="1">
      <alignment horizontal="center" vertical="center" wrapText="1"/>
    </xf>
    <xf numFmtId="49" fontId="14" fillId="0" borderId="2" xfId="50" applyNumberFormat="1" applyFont="1" applyFill="1" applyBorder="1" applyAlignment="1">
      <alignment horizontal="left" vertical="top" wrapText="1"/>
    </xf>
    <xf numFmtId="49" fontId="14" fillId="0" borderId="3" xfId="50" applyNumberFormat="1" applyFont="1" applyFill="1" applyBorder="1" applyAlignment="1">
      <alignment horizontal="left" vertical="top" wrapText="1"/>
    </xf>
    <xf numFmtId="49" fontId="14" fillId="0" borderId="4" xfId="50" applyNumberFormat="1" applyFont="1" applyFill="1" applyBorder="1" applyAlignment="1">
      <alignment horizontal="left" vertical="top" wrapText="1"/>
    </xf>
    <xf numFmtId="0" fontId="6" fillId="0" borderId="2" xfId="50" applyFont="1" applyFill="1" applyBorder="1" applyAlignment="1">
      <alignment horizontal="center" vertical="center" wrapText="1"/>
    </xf>
    <xf numFmtId="0" fontId="7" fillId="0" borderId="10" xfId="51" applyFont="1" applyFill="1" applyBorder="1" applyAlignment="1" applyProtection="1">
      <alignment horizontal="left" vertical="center" wrapText="1"/>
    </xf>
    <xf numFmtId="0" fontId="1" fillId="0" borderId="1" xfId="50" applyFont="1" applyBorder="1" applyAlignment="1">
      <alignment horizontal="left" vertical="center" wrapText="1"/>
    </xf>
    <xf numFmtId="43" fontId="14" fillId="0" borderId="1" xfId="50" applyNumberFormat="1" applyFont="1" applyFill="1" applyBorder="1" applyAlignment="1">
      <alignment horizontal="right" vertical="center" wrapText="1"/>
    </xf>
    <xf numFmtId="9" fontId="14" fillId="0" borderId="1" xfId="3" applyNumberFormat="1" applyFont="1" applyFill="1" applyBorder="1" applyAlignment="1" applyProtection="1">
      <alignment horizontal="right" vertical="center" wrapText="1"/>
    </xf>
    <xf numFmtId="0" fontId="7" fillId="0" borderId="1" xfId="51" applyFont="1" applyFill="1" applyBorder="1" applyAlignment="1" applyProtection="1">
      <alignment horizontal="left" vertical="center" wrapText="1"/>
    </xf>
    <xf numFmtId="0" fontId="7" fillId="3" borderId="1" xfId="51" applyFont="1" applyFill="1" applyBorder="1" applyAlignment="1" applyProtection="1">
      <alignment horizontal="left" vertical="center" wrapText="1"/>
      <protection locked="0"/>
    </xf>
    <xf numFmtId="0" fontId="15" fillId="3" borderId="7" xfId="51" applyFont="1" applyFill="1" applyBorder="1" applyAlignment="1" applyProtection="1">
      <alignment horizontal="left" vertical="center" wrapText="1"/>
      <protection locked="0"/>
    </xf>
    <xf numFmtId="0" fontId="5" fillId="0" borderId="1" xfId="50" applyNumberFormat="1" applyFont="1" applyFill="1" applyBorder="1" applyAlignment="1" applyProtection="1">
      <alignment horizontal="left" vertical="center" wrapText="1"/>
    </xf>
    <xf numFmtId="0" fontId="1" fillId="0" borderId="0" xfId="0" applyFont="1" applyFill="1" applyBorder="1" applyAlignment="1"/>
    <xf numFmtId="0" fontId="4" fillId="0" borderId="0" xfId="0" applyFont="1" applyFill="1" applyBorder="1" applyAlignment="1"/>
    <xf numFmtId="0" fontId="8" fillId="0" borderId="0" xfId="52" applyFont="1" applyFill="1" applyAlignment="1">
      <alignment horizontal="center" vertical="center"/>
    </xf>
    <xf numFmtId="0" fontId="1" fillId="0" borderId="0" xfId="52" applyFont="1" applyFill="1">
      <alignment vertical="center"/>
    </xf>
    <xf numFmtId="0" fontId="16" fillId="0" borderId="0" xfId="0" applyFont="1" applyFill="1" applyBorder="1" applyAlignment="1">
      <alignment horizontal="center" vertical="center"/>
    </xf>
    <xf numFmtId="0" fontId="4" fillId="0" borderId="11" xfId="0" applyFont="1" applyFill="1" applyBorder="1" applyAlignment="1">
      <alignment horizontal="left" vertical="center"/>
    </xf>
    <xf numFmtId="0" fontId="17" fillId="0" borderId="0" xfId="0" applyFont="1" applyFill="1" applyBorder="1" applyAlignment="1">
      <alignment horizontal="center" vertical="center"/>
    </xf>
    <xf numFmtId="0" fontId="5" fillId="0" borderId="0" xfId="0" applyNumberFormat="1" applyFont="1" applyFill="1" applyBorder="1" applyAlignment="1" applyProtection="1">
      <alignment horizontal="right" vertical="center"/>
    </xf>
    <xf numFmtId="0" fontId="18" fillId="0" borderId="1" xfId="0" applyFont="1" applyFill="1" applyBorder="1" applyAlignment="1">
      <alignment horizontal="center" vertical="center"/>
    </xf>
    <xf numFmtId="0" fontId="18" fillId="0" borderId="1" xfId="0" applyFont="1" applyFill="1" applyBorder="1" applyAlignment="1">
      <alignment horizontal="left" vertical="center"/>
    </xf>
    <xf numFmtId="49" fontId="8"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49" fontId="1" fillId="0" borderId="1" xfId="0" applyNumberFormat="1" applyFont="1" applyFill="1" applyBorder="1" applyAlignment="1">
      <alignment horizontal="center" vertical="center"/>
    </xf>
    <xf numFmtId="43" fontId="8" fillId="0" borderId="3" xfId="0" applyNumberFormat="1" applyFont="1" applyFill="1" applyBorder="1" applyAlignment="1">
      <alignment horizontal="center" vertical="center" wrapText="1"/>
    </xf>
    <xf numFmtId="9" fontId="1" fillId="0" borderId="1" xfId="3" applyFont="1" applyFill="1" applyBorder="1" applyAlignment="1">
      <alignment horizontal="center" vertical="center"/>
    </xf>
    <xf numFmtId="0" fontId="1" fillId="0" borderId="1" xfId="0" applyFont="1" applyFill="1" applyBorder="1" applyAlignment="1"/>
    <xf numFmtId="0" fontId="8"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3" fontId="8" fillId="0" borderId="3" xfId="0" applyNumberFormat="1" applyFont="1" applyFill="1" applyBorder="1" applyAlignment="1">
      <alignment vertical="center"/>
    </xf>
    <xf numFmtId="0" fontId="1" fillId="0" borderId="1" xfId="0" applyFont="1" applyFill="1" applyBorder="1" applyAlignment="1">
      <alignment wrapText="1"/>
    </xf>
    <xf numFmtId="49" fontId="1" fillId="0" borderId="5" xfId="0" applyNumberFormat="1" applyFont="1" applyFill="1" applyBorder="1" applyAlignment="1">
      <alignment horizontal="center" vertical="center" wrapText="1"/>
    </xf>
    <xf numFmtId="43" fontId="1" fillId="0" borderId="0"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wrapText="1"/>
    </xf>
    <xf numFmtId="178" fontId="1" fillId="0" borderId="3" xfId="0" applyNumberFormat="1" applyFont="1" applyFill="1" applyBorder="1" applyAlignment="1">
      <alignment horizontal="right" vertical="center" wrapText="1"/>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49" fontId="1" fillId="0" borderId="6" xfId="0" applyNumberFormat="1" applyFont="1" applyFill="1" applyBorder="1" applyAlignment="1">
      <alignment horizontal="center" vertical="center" wrapText="1"/>
    </xf>
    <xf numFmtId="43" fontId="1" fillId="0" borderId="3" xfId="0" applyNumberFormat="1" applyFont="1" applyFill="1" applyBorder="1" applyAlignment="1">
      <alignment horizontal="left" vertical="center"/>
    </xf>
    <xf numFmtId="0" fontId="18" fillId="0" borderId="6" xfId="0" applyFont="1" applyFill="1" applyBorder="1" applyAlignment="1">
      <alignment horizontal="left" vertical="center"/>
    </xf>
    <xf numFmtId="0" fontId="1" fillId="0" borderId="1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49" fontId="19" fillId="0" borderId="5" xfId="52" applyNumberFormat="1" applyFont="1" applyFill="1" applyBorder="1" applyAlignment="1">
      <alignment horizontal="center" vertical="center"/>
    </xf>
    <xf numFmtId="0" fontId="19" fillId="0" borderId="1" xfId="52" applyFont="1" applyFill="1" applyBorder="1" applyAlignment="1">
      <alignment horizontal="center" vertical="center"/>
    </xf>
    <xf numFmtId="49" fontId="19" fillId="0" borderId="5" xfId="52" applyNumberFormat="1" applyFont="1" applyFill="1" applyBorder="1" applyAlignment="1">
      <alignment horizontal="center" vertical="center" wrapText="1"/>
    </xf>
    <xf numFmtId="49" fontId="19" fillId="0" borderId="9" xfId="52" applyNumberFormat="1" applyFont="1" applyFill="1" applyBorder="1" applyAlignment="1">
      <alignment horizontal="center" vertical="center" wrapText="1"/>
    </xf>
    <xf numFmtId="49" fontId="19" fillId="0" borderId="14" xfId="52" applyNumberFormat="1" applyFont="1" applyFill="1" applyBorder="1" applyAlignment="1">
      <alignment horizontal="center" vertical="center" wrapText="1"/>
    </xf>
    <xf numFmtId="49" fontId="19" fillId="0" borderId="15" xfId="52" applyNumberFormat="1" applyFont="1" applyFill="1" applyBorder="1" applyAlignment="1">
      <alignment horizontal="center" vertical="center" wrapText="1"/>
    </xf>
    <xf numFmtId="49" fontId="20" fillId="0" borderId="1" xfId="52" applyNumberFormat="1" applyFont="1" applyFill="1" applyBorder="1" applyAlignment="1">
      <alignment horizontal="center" vertical="center" wrapText="1"/>
    </xf>
    <xf numFmtId="49" fontId="20" fillId="0" borderId="5" xfId="52" applyNumberFormat="1" applyFont="1" applyFill="1" applyBorder="1" applyAlignment="1">
      <alignment horizontal="center" vertical="center" wrapText="1"/>
    </xf>
    <xf numFmtId="49" fontId="1" fillId="0" borderId="7" xfId="52" applyNumberFormat="1" applyFont="1" applyFill="1" applyBorder="1" applyAlignment="1" applyProtection="1">
      <alignment horizontal="left" vertical="center" wrapText="1"/>
    </xf>
    <xf numFmtId="4"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xf>
    <xf numFmtId="0" fontId="20" fillId="0" borderId="3" xfId="0" applyFont="1" applyFill="1" applyBorder="1" applyAlignment="1">
      <alignment horizontal="center"/>
    </xf>
    <xf numFmtId="0" fontId="20" fillId="0" borderId="4" xfId="0" applyFont="1" applyFill="1" applyBorder="1" applyAlignment="1">
      <alignment horizontal="center"/>
    </xf>
    <xf numFmtId="49" fontId="20" fillId="0" borderId="8" xfId="52"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49" fontId="1" fillId="0" borderId="7" xfId="52" applyNumberFormat="1" applyFont="1" applyFill="1" applyBorder="1" applyAlignment="1" applyProtection="1">
      <alignment horizontal="center" vertical="center" wrapText="1"/>
    </xf>
    <xf numFmtId="9" fontId="20" fillId="0" borderId="1" xfId="0" applyNumberFormat="1" applyFont="1" applyFill="1" applyBorder="1" applyAlignment="1">
      <alignment horizontal="center" vertical="center"/>
    </xf>
    <xf numFmtId="49" fontId="1" fillId="0" borderId="7" xfId="52" applyNumberFormat="1" applyFont="1" applyFill="1" applyBorder="1" applyAlignment="1" applyProtection="1">
      <alignment vertical="center" wrapText="1"/>
    </xf>
    <xf numFmtId="49" fontId="20" fillId="0" borderId="1" xfId="52" applyNumberFormat="1" applyFont="1" applyFill="1" applyBorder="1" applyAlignment="1">
      <alignment horizontal="left" vertical="center" wrapText="1"/>
    </xf>
    <xf numFmtId="49" fontId="20" fillId="0" borderId="6" xfId="52" applyNumberFormat="1" applyFont="1" applyFill="1" applyBorder="1" applyAlignment="1">
      <alignment horizontal="center" vertical="center" wrapText="1"/>
    </xf>
    <xf numFmtId="0" fontId="21" fillId="0" borderId="0" xfId="0" applyFont="1" applyFill="1" applyBorder="1" applyAlignment="1">
      <alignment horizontal="left" vertical="center"/>
    </xf>
    <xf numFmtId="0" fontId="20" fillId="0" borderId="0" xfId="0" applyFont="1" applyFill="1" applyBorder="1" applyAlignment="1"/>
    <xf numFmtId="0" fontId="22" fillId="0" borderId="11" xfId="0" applyFont="1" applyFill="1" applyBorder="1" applyAlignment="1">
      <alignment horizontal="left" vertical="center"/>
    </xf>
    <xf numFmtId="0" fontId="23" fillId="0" borderId="0" xfId="0" applyFont="1" applyFill="1" applyBorder="1" applyAlignment="1">
      <alignment horizontal="center" vertical="center"/>
    </xf>
    <xf numFmtId="0" fontId="22" fillId="0" borderId="0" xfId="0" applyFont="1" applyFill="1" applyBorder="1" applyAlignment="1">
      <alignment horizontal="right" vertical="center"/>
    </xf>
    <xf numFmtId="0" fontId="24" fillId="0" borderId="0" xfId="0" applyNumberFormat="1" applyFont="1" applyFill="1" applyBorder="1" applyAlignment="1" applyProtection="1">
      <alignment horizontal="right" vertical="center"/>
    </xf>
    <xf numFmtId="0" fontId="22" fillId="0" borderId="5"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4" xfId="0" applyFont="1" applyFill="1" applyBorder="1" applyAlignment="1">
      <alignment horizontal="center" vertical="center"/>
    </xf>
    <xf numFmtId="49" fontId="22" fillId="0" borderId="1" xfId="0" applyNumberFormat="1" applyFont="1" applyFill="1" applyBorder="1" applyAlignment="1">
      <alignment horizontal="left" vertical="center" wrapText="1"/>
    </xf>
    <xf numFmtId="0" fontId="22" fillId="0" borderId="8"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49" fontId="20" fillId="0" borderId="1" xfId="0" applyNumberFormat="1" applyFont="1" applyFill="1" applyBorder="1" applyAlignment="1">
      <alignment horizontal="left" vertical="center" wrapText="1"/>
    </xf>
    <xf numFmtId="0" fontId="25" fillId="0" borderId="0" xfId="0" applyFont="1" applyFill="1" applyBorder="1" applyAlignment="1">
      <alignment horizontal="left" vertical="center"/>
    </xf>
    <xf numFmtId="0" fontId="8" fillId="0" borderId="0" xfId="49" applyFill="1" applyBorder="1" applyAlignment="1">
      <alignment vertical="center"/>
    </xf>
    <xf numFmtId="0" fontId="8" fillId="0" borderId="0" xfId="0" applyFont="1" applyFill="1" applyBorder="1" applyAlignment="1"/>
    <xf numFmtId="0" fontId="8" fillId="0" borderId="0" xfId="49" applyFill="1" applyBorder="1" applyAlignment="1">
      <alignment vertical="center" wrapText="1"/>
    </xf>
    <xf numFmtId="0" fontId="26" fillId="0" borderId="0" xfId="0" applyFont="1" applyFill="1" applyBorder="1" applyAlignment="1">
      <alignment horizontal="center"/>
    </xf>
    <xf numFmtId="0" fontId="26" fillId="0" borderId="0" xfId="0" applyFont="1" applyFill="1" applyBorder="1" applyAlignment="1">
      <alignment horizontal="center" wrapText="1"/>
    </xf>
    <xf numFmtId="0" fontId="27" fillId="0" borderId="0" xfId="0" applyFont="1" applyFill="1" applyBorder="1" applyAlignment="1"/>
    <xf numFmtId="0" fontId="8" fillId="0" borderId="0" xfId="0" applyFont="1" applyFill="1" applyBorder="1" applyAlignment="1">
      <alignment wrapText="1"/>
    </xf>
    <xf numFmtId="0" fontId="22" fillId="0" borderId="0" xfId="0" applyFont="1" applyFill="1" applyBorder="1" applyAlignment="1">
      <alignment horizontal="right"/>
    </xf>
    <xf numFmtId="0" fontId="22" fillId="0" borderId="0" xfId="0" applyFont="1" applyFill="1" applyBorder="1" applyAlignment="1"/>
    <xf numFmtId="0" fontId="22" fillId="0" borderId="0" xfId="0" applyFont="1" applyFill="1" applyBorder="1" applyAlignment="1">
      <alignment horizontal="center"/>
    </xf>
    <xf numFmtId="0" fontId="20" fillId="0" borderId="1"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9" xfId="0" applyNumberFormat="1" applyFont="1" applyFill="1" applyBorder="1" applyAlignment="1">
      <alignment horizontal="center" vertical="center" shrinkToFit="1"/>
    </xf>
    <xf numFmtId="4" fontId="20" fillId="0" borderId="14" xfId="0" applyNumberFormat="1" applyFont="1" applyFill="1" applyBorder="1" applyAlignment="1">
      <alignment horizontal="center" vertical="center" shrinkToFit="1"/>
    </xf>
    <xf numFmtId="4" fontId="20" fillId="0" borderId="14" xfId="0" applyNumberFormat="1" applyFont="1" applyFill="1" applyBorder="1" applyAlignment="1">
      <alignment horizontal="center" vertical="center" wrapText="1" shrinkToFit="1"/>
    </xf>
    <xf numFmtId="4" fontId="20" fillId="0" borderId="15"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0" fontId="20" fillId="0" borderId="15" xfId="0" applyFont="1" applyFill="1" applyBorder="1" applyAlignment="1">
      <alignment horizontal="center" vertical="center" shrinkToFit="1"/>
    </xf>
    <xf numFmtId="0" fontId="20" fillId="0" borderId="14"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4" fontId="20" fillId="0" borderId="2" xfId="0" applyNumberFormat="1" applyFont="1" applyFill="1" applyBorder="1" applyAlignment="1">
      <alignment horizontal="center" vertical="center" shrinkToFit="1"/>
    </xf>
    <xf numFmtId="4" fontId="20" fillId="0" borderId="4"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20" fillId="0" borderId="12"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49" fontId="20" fillId="0" borderId="2"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43" fontId="20" fillId="0" borderId="1" xfId="0" applyNumberFormat="1" applyFont="1" applyFill="1" applyBorder="1" applyAlignment="1">
      <alignment horizontal="left" vertical="center" shrinkToFit="1"/>
    </xf>
    <xf numFmtId="4" fontId="20" fillId="0" borderId="1" xfId="0" applyNumberFormat="1" applyFont="1" applyFill="1" applyBorder="1" applyAlignment="1">
      <alignment horizontal="right" vertical="center" shrinkToFit="1"/>
    </xf>
    <xf numFmtId="4" fontId="20" fillId="0" borderId="1" xfId="0" applyNumberFormat="1" applyFont="1" applyFill="1" applyBorder="1" applyAlignment="1">
      <alignment horizontal="right" vertical="center" wrapText="1" shrinkToFit="1"/>
    </xf>
    <xf numFmtId="43" fontId="8" fillId="0" borderId="1" xfId="0" applyNumberFormat="1" applyFont="1" applyFill="1" applyBorder="1" applyAlignment="1">
      <alignment vertical="center"/>
    </xf>
    <xf numFmtId="179" fontId="8" fillId="0" borderId="1" xfId="0" applyNumberFormat="1" applyFont="1" applyFill="1" applyBorder="1" applyAlignment="1">
      <alignment vertical="center"/>
    </xf>
    <xf numFmtId="179" fontId="8" fillId="0" borderId="1" xfId="0" applyNumberFormat="1" applyFont="1" applyFill="1" applyBorder="1" applyAlignment="1">
      <alignment horizontal="center" vertical="center"/>
    </xf>
    <xf numFmtId="0" fontId="4" fillId="0" borderId="0" xfId="0" applyFont="1" applyFill="1" applyBorder="1" applyAlignment="1">
      <alignment horizontal="left" vertical="top" wrapText="1"/>
    </xf>
    <xf numFmtId="0" fontId="28" fillId="0" borderId="0" xfId="0" applyFont="1" applyAlignment="1">
      <alignment horizontal="center" vertical="center"/>
    </xf>
    <xf numFmtId="0" fontId="4" fillId="0" borderId="0" xfId="0" applyFont="1" applyAlignment="1"/>
    <xf numFmtId="0" fontId="21" fillId="4" borderId="7" xfId="0" applyNumberFormat="1" applyFont="1" applyFill="1" applyBorder="1" applyAlignment="1">
      <alignment horizontal="center" vertical="center"/>
    </xf>
    <xf numFmtId="0" fontId="21" fillId="4" borderId="7" xfId="0" applyNumberFormat="1" applyFont="1" applyFill="1" applyBorder="1" applyAlignment="1">
      <alignment horizontal="left" vertical="center"/>
    </xf>
    <xf numFmtId="4" fontId="21" fillId="4" borderId="7" xfId="0" applyNumberFormat="1" applyFont="1" applyFill="1" applyBorder="1" applyAlignment="1">
      <alignment horizontal="right" vertical="center"/>
    </xf>
    <xf numFmtId="3" fontId="21" fillId="4" borderId="7" xfId="0" applyNumberFormat="1" applyFont="1" applyFill="1" applyBorder="1" applyAlignment="1">
      <alignment horizontal="right" vertical="center"/>
    </xf>
    <xf numFmtId="0" fontId="21" fillId="4" borderId="7" xfId="0" applyNumberFormat="1" applyFont="1" applyFill="1" applyBorder="1" applyAlignment="1">
      <alignment horizontal="left" vertical="center" wrapText="1"/>
    </xf>
    <xf numFmtId="0" fontId="29" fillId="0" borderId="0" xfId="0" applyFont="1" applyAlignment="1"/>
    <xf numFmtId="0" fontId="30" fillId="0" borderId="0" xfId="0" applyFont="1" applyAlignment="1">
      <alignment horizontal="center" vertical="center"/>
    </xf>
    <xf numFmtId="0" fontId="8" fillId="0" borderId="0" xfId="0" applyFont="1" applyAlignment="1"/>
    <xf numFmtId="0" fontId="21" fillId="5" borderId="7" xfId="0" applyNumberFormat="1" applyFont="1" applyFill="1" applyBorder="1" applyAlignment="1">
      <alignment horizontal="center" vertical="center" wrapText="1"/>
    </xf>
    <xf numFmtId="0" fontId="21" fillId="5" borderId="7" xfId="0" applyNumberFormat="1" applyFont="1" applyFill="1" applyBorder="1" applyAlignment="1">
      <alignment horizontal="center" vertical="center"/>
    </xf>
    <xf numFmtId="0" fontId="21" fillId="5" borderId="7" xfId="0" applyNumberFormat="1" applyFont="1" applyFill="1" applyBorder="1" applyAlignment="1">
      <alignment horizontal="left" vertical="center"/>
    </xf>
    <xf numFmtId="4" fontId="31" fillId="4" borderId="7" xfId="0" applyNumberFormat="1" applyFont="1" applyFill="1" applyBorder="1" applyAlignment="1">
      <alignment horizontal="right" vertical="center"/>
    </xf>
    <xf numFmtId="0" fontId="21" fillId="4" borderId="7" xfId="0" applyNumberFormat="1" applyFont="1" applyFill="1" applyBorder="1" applyAlignment="1">
      <alignment horizontal="right" vertical="center"/>
    </xf>
    <xf numFmtId="0" fontId="31" fillId="4" borderId="7" xfId="0" applyNumberFormat="1" applyFont="1" applyFill="1" applyBorder="1" applyAlignment="1">
      <alignment horizontal="right" vertical="center"/>
    </xf>
    <xf numFmtId="4" fontId="21" fillId="5" borderId="7" xfId="0" applyNumberFormat="1" applyFont="1" applyFill="1" applyBorder="1" applyAlignment="1">
      <alignment horizontal="center" vertical="center"/>
    </xf>
    <xf numFmtId="4" fontId="21" fillId="4" borderId="7" xfId="0" applyNumberFormat="1"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203" t="s">
        <v>0</v>
      </c>
    </row>
    <row r="2" ht="14.25" spans="1:6">
      <c r="F2" s="204" t="s">
        <v>1</v>
      </c>
    </row>
    <row r="3" ht="14.25" spans="1:6">
      <c r="A3" s="204" t="s">
        <v>2</v>
      </c>
      <c r="F3" s="204" t="s">
        <v>3</v>
      </c>
    </row>
    <row r="4" ht="19.5" customHeight="1" spans="1:6">
      <c r="A4" s="206" t="s">
        <v>4</v>
      </c>
      <c r="B4" s="206"/>
      <c r="C4" s="206"/>
      <c r="D4" s="206" t="s">
        <v>5</v>
      </c>
      <c r="E4" s="206"/>
      <c r="F4" s="206"/>
    </row>
    <row r="5" ht="19.5" customHeight="1" spans="1:6">
      <c r="A5" s="206" t="s">
        <v>6</v>
      </c>
      <c r="B5" s="206" t="s">
        <v>7</v>
      </c>
      <c r="C5" s="206" t="s">
        <v>8</v>
      </c>
      <c r="D5" s="206" t="s">
        <v>9</v>
      </c>
      <c r="E5" s="206" t="s">
        <v>7</v>
      </c>
      <c r="F5" s="206" t="s">
        <v>8</v>
      </c>
    </row>
    <row r="6" ht="19.5" customHeight="1" spans="1:6">
      <c r="A6" s="206" t="s">
        <v>10</v>
      </c>
      <c r="B6" s="206"/>
      <c r="C6" s="206" t="s">
        <v>11</v>
      </c>
      <c r="D6" s="206" t="s">
        <v>10</v>
      </c>
      <c r="E6" s="206"/>
      <c r="F6" s="206" t="s">
        <v>12</v>
      </c>
    </row>
    <row r="7" ht="19.5" customHeight="1" spans="1:6">
      <c r="A7" s="207" t="s">
        <v>13</v>
      </c>
      <c r="B7" s="206" t="s">
        <v>11</v>
      </c>
      <c r="C7" s="199">
        <v>193743351.39</v>
      </c>
      <c r="D7" s="207" t="s">
        <v>14</v>
      </c>
      <c r="E7" s="206" t="s">
        <v>15</v>
      </c>
      <c r="F7" s="199">
        <v>0</v>
      </c>
    </row>
    <row r="8" ht="19.5" customHeight="1" spans="1:6">
      <c r="A8" s="207" t="s">
        <v>16</v>
      </c>
      <c r="B8" s="206" t="s">
        <v>12</v>
      </c>
      <c r="C8" s="199">
        <v>989778.58</v>
      </c>
      <c r="D8" s="207" t="s">
        <v>17</v>
      </c>
      <c r="E8" s="206" t="s">
        <v>18</v>
      </c>
      <c r="F8" s="199">
        <v>0</v>
      </c>
    </row>
    <row r="9" ht="19.5" customHeight="1" spans="1:6">
      <c r="A9" s="207" t="s">
        <v>19</v>
      </c>
      <c r="B9" s="206" t="s">
        <v>20</v>
      </c>
      <c r="C9" s="199">
        <v>0</v>
      </c>
      <c r="D9" s="207" t="s">
        <v>21</v>
      </c>
      <c r="E9" s="206" t="s">
        <v>22</v>
      </c>
      <c r="F9" s="199">
        <v>0</v>
      </c>
    </row>
    <row r="10" ht="19.5" customHeight="1" spans="1:6">
      <c r="A10" s="207" t="s">
        <v>23</v>
      </c>
      <c r="B10" s="206" t="s">
        <v>24</v>
      </c>
      <c r="C10" s="199">
        <v>0</v>
      </c>
      <c r="D10" s="207" t="s">
        <v>25</v>
      </c>
      <c r="E10" s="206" t="s">
        <v>26</v>
      </c>
      <c r="F10" s="199">
        <v>0</v>
      </c>
    </row>
    <row r="11" ht="19.5" customHeight="1" spans="1:6">
      <c r="A11" s="207" t="s">
        <v>27</v>
      </c>
      <c r="B11" s="206" t="s">
        <v>28</v>
      </c>
      <c r="C11" s="199">
        <v>0</v>
      </c>
      <c r="D11" s="207" t="s">
        <v>29</v>
      </c>
      <c r="E11" s="206" t="s">
        <v>30</v>
      </c>
      <c r="F11" s="199">
        <v>0</v>
      </c>
    </row>
    <row r="12" ht="19.5" customHeight="1" spans="1:6">
      <c r="A12" s="207" t="s">
        <v>31</v>
      </c>
      <c r="B12" s="206" t="s">
        <v>32</v>
      </c>
      <c r="C12" s="199">
        <v>0</v>
      </c>
      <c r="D12" s="207" t="s">
        <v>33</v>
      </c>
      <c r="E12" s="206" t="s">
        <v>34</v>
      </c>
      <c r="F12" s="199">
        <v>0</v>
      </c>
    </row>
    <row r="13" ht="19.5" customHeight="1" spans="1:6">
      <c r="A13" s="207" t="s">
        <v>35</v>
      </c>
      <c r="B13" s="206" t="s">
        <v>36</v>
      </c>
      <c r="C13" s="199">
        <v>0</v>
      </c>
      <c r="D13" s="207" t="s">
        <v>37</v>
      </c>
      <c r="E13" s="206" t="s">
        <v>38</v>
      </c>
      <c r="F13" s="199">
        <v>0</v>
      </c>
    </row>
    <row r="14" ht="19.5" customHeight="1" spans="1:6">
      <c r="A14" s="207" t="s">
        <v>39</v>
      </c>
      <c r="B14" s="206" t="s">
        <v>40</v>
      </c>
      <c r="C14" s="199">
        <v>400000</v>
      </c>
      <c r="D14" s="207" t="s">
        <v>41</v>
      </c>
      <c r="E14" s="206" t="s">
        <v>42</v>
      </c>
      <c r="F14" s="199">
        <v>2235917.47</v>
      </c>
    </row>
    <row r="15" ht="19.5" customHeight="1" spans="1:6">
      <c r="A15" s="207"/>
      <c r="B15" s="206" t="s">
        <v>43</v>
      </c>
      <c r="C15" s="209"/>
      <c r="D15" s="207" t="s">
        <v>44</v>
      </c>
      <c r="E15" s="206" t="s">
        <v>45</v>
      </c>
      <c r="F15" s="199">
        <v>561198.85</v>
      </c>
    </row>
    <row r="16" ht="19.5" customHeight="1" spans="1:6">
      <c r="A16" s="207"/>
      <c r="B16" s="206" t="s">
        <v>46</v>
      </c>
      <c r="C16" s="209"/>
      <c r="D16" s="207" t="s">
        <v>47</v>
      </c>
      <c r="E16" s="206" t="s">
        <v>48</v>
      </c>
      <c r="F16" s="199">
        <v>0</v>
      </c>
    </row>
    <row r="17" ht="19.5" customHeight="1" spans="1:6">
      <c r="A17" s="207"/>
      <c r="B17" s="206" t="s">
        <v>49</v>
      </c>
      <c r="C17" s="209"/>
      <c r="D17" s="207" t="s">
        <v>50</v>
      </c>
      <c r="E17" s="206" t="s">
        <v>51</v>
      </c>
      <c r="F17" s="199">
        <v>159199.58</v>
      </c>
    </row>
    <row r="18" ht="19.5" customHeight="1" spans="1:6">
      <c r="A18" s="207"/>
      <c r="B18" s="206" t="s">
        <v>52</v>
      </c>
      <c r="C18" s="209"/>
      <c r="D18" s="207" t="s">
        <v>53</v>
      </c>
      <c r="E18" s="206" t="s">
        <v>54</v>
      </c>
      <c r="F18" s="199">
        <v>191676037.07</v>
      </c>
    </row>
    <row r="19" ht="19.5" customHeight="1" spans="1:6">
      <c r="A19" s="207"/>
      <c r="B19" s="206" t="s">
        <v>55</v>
      </c>
      <c r="C19" s="209"/>
      <c r="D19" s="207" t="s">
        <v>56</v>
      </c>
      <c r="E19" s="206" t="s">
        <v>57</v>
      </c>
      <c r="F19" s="199">
        <v>0</v>
      </c>
    </row>
    <row r="20" ht="19.5" customHeight="1" spans="1:6">
      <c r="A20" s="207"/>
      <c r="B20" s="206" t="s">
        <v>58</v>
      </c>
      <c r="C20" s="209"/>
      <c r="D20" s="207" t="s">
        <v>59</v>
      </c>
      <c r="E20" s="206" t="s">
        <v>60</v>
      </c>
      <c r="F20" s="199">
        <v>0</v>
      </c>
    </row>
    <row r="21" ht="19.5" customHeight="1" spans="1:6">
      <c r="A21" s="207"/>
      <c r="B21" s="206" t="s">
        <v>61</v>
      </c>
      <c r="C21" s="209"/>
      <c r="D21" s="207" t="s">
        <v>62</v>
      </c>
      <c r="E21" s="206" t="s">
        <v>63</v>
      </c>
      <c r="F21" s="199">
        <v>0</v>
      </c>
    </row>
    <row r="22" ht="19.5" customHeight="1" spans="1:6">
      <c r="A22" s="207"/>
      <c r="B22" s="206" t="s">
        <v>64</v>
      </c>
      <c r="C22" s="209"/>
      <c r="D22" s="207" t="s">
        <v>65</v>
      </c>
      <c r="E22" s="206" t="s">
        <v>66</v>
      </c>
      <c r="F22" s="199">
        <v>0</v>
      </c>
    </row>
    <row r="23" ht="19.5" customHeight="1" spans="1:6">
      <c r="A23" s="207"/>
      <c r="B23" s="206" t="s">
        <v>67</v>
      </c>
      <c r="C23" s="209"/>
      <c r="D23" s="207" t="s">
        <v>68</v>
      </c>
      <c r="E23" s="206" t="s">
        <v>69</v>
      </c>
      <c r="F23" s="199">
        <v>0</v>
      </c>
    </row>
    <row r="24" ht="19.5" customHeight="1" spans="1:6">
      <c r="A24" s="207"/>
      <c r="B24" s="206" t="s">
        <v>70</v>
      </c>
      <c r="C24" s="209"/>
      <c r="D24" s="207" t="s">
        <v>71</v>
      </c>
      <c r="E24" s="206" t="s">
        <v>72</v>
      </c>
      <c r="F24" s="199">
        <v>0</v>
      </c>
    </row>
    <row r="25" ht="19.5" customHeight="1" spans="1:6">
      <c r="A25" s="207"/>
      <c r="B25" s="206" t="s">
        <v>73</v>
      </c>
      <c r="C25" s="209"/>
      <c r="D25" s="207" t="s">
        <v>74</v>
      </c>
      <c r="E25" s="206" t="s">
        <v>75</v>
      </c>
      <c r="F25" s="199">
        <v>450777</v>
      </c>
    </row>
    <row r="26" ht="19.5" customHeight="1" spans="1:6">
      <c r="A26" s="207"/>
      <c r="B26" s="206" t="s">
        <v>76</v>
      </c>
      <c r="C26" s="209"/>
      <c r="D26" s="207" t="s">
        <v>77</v>
      </c>
      <c r="E26" s="206" t="s">
        <v>78</v>
      </c>
      <c r="F26" s="199">
        <v>0</v>
      </c>
    </row>
    <row r="27" ht="19.5" customHeight="1" spans="1:6">
      <c r="A27" s="207"/>
      <c r="B27" s="206" t="s">
        <v>79</v>
      </c>
      <c r="C27" s="209"/>
      <c r="D27" s="207" t="s">
        <v>80</v>
      </c>
      <c r="E27" s="206" t="s">
        <v>81</v>
      </c>
      <c r="F27" s="199">
        <v>0</v>
      </c>
    </row>
    <row r="28" ht="19.5" customHeight="1" spans="1:6">
      <c r="A28" s="207"/>
      <c r="B28" s="206" t="s">
        <v>82</v>
      </c>
      <c r="C28" s="209"/>
      <c r="D28" s="207" t="s">
        <v>83</v>
      </c>
      <c r="E28" s="206" t="s">
        <v>84</v>
      </c>
      <c r="F28" s="199">
        <v>0</v>
      </c>
    </row>
    <row r="29" ht="19.5" customHeight="1" spans="1:6">
      <c r="A29" s="207"/>
      <c r="B29" s="206" t="s">
        <v>85</v>
      </c>
      <c r="C29" s="209"/>
      <c r="D29" s="207" t="s">
        <v>86</v>
      </c>
      <c r="E29" s="206" t="s">
        <v>87</v>
      </c>
      <c r="F29" s="199">
        <v>0</v>
      </c>
    </row>
    <row r="30" ht="19.5" customHeight="1" spans="1:6">
      <c r="A30" s="206"/>
      <c r="B30" s="206" t="s">
        <v>88</v>
      </c>
      <c r="C30" s="209"/>
      <c r="D30" s="207" t="s">
        <v>89</v>
      </c>
      <c r="E30" s="206" t="s">
        <v>90</v>
      </c>
      <c r="F30" s="199">
        <v>0</v>
      </c>
    </row>
    <row r="31" ht="19.5" customHeight="1" spans="1:6">
      <c r="A31" s="206"/>
      <c r="B31" s="206" t="s">
        <v>91</v>
      </c>
      <c r="C31" s="209"/>
      <c r="D31" s="207" t="s">
        <v>92</v>
      </c>
      <c r="E31" s="206" t="s">
        <v>93</v>
      </c>
      <c r="F31" s="199">
        <v>0</v>
      </c>
    </row>
    <row r="32" ht="19.5" customHeight="1" spans="1:6">
      <c r="A32" s="206"/>
      <c r="B32" s="206" t="s">
        <v>94</v>
      </c>
      <c r="C32" s="209"/>
      <c r="D32" s="207" t="s">
        <v>95</v>
      </c>
      <c r="E32" s="206" t="s">
        <v>96</v>
      </c>
      <c r="F32" s="199">
        <v>0</v>
      </c>
    </row>
    <row r="33" ht="19.5" customHeight="1" spans="1:6">
      <c r="A33" s="206" t="s">
        <v>97</v>
      </c>
      <c r="B33" s="206" t="s">
        <v>98</v>
      </c>
      <c r="C33" s="199">
        <v>195133129.97</v>
      </c>
      <c r="D33" s="206" t="s">
        <v>99</v>
      </c>
      <c r="E33" s="206" t="s">
        <v>100</v>
      </c>
      <c r="F33" s="199">
        <v>195083129.97</v>
      </c>
    </row>
    <row r="34" ht="19.5" customHeight="1" spans="1:6">
      <c r="A34" s="206" t="s">
        <v>101</v>
      </c>
      <c r="B34" s="206" t="s">
        <v>102</v>
      </c>
      <c r="C34" s="199">
        <v>0</v>
      </c>
      <c r="D34" s="207" t="s">
        <v>103</v>
      </c>
      <c r="E34" s="206" t="s">
        <v>104</v>
      </c>
      <c r="F34" s="199">
        <v>0</v>
      </c>
    </row>
    <row r="35" ht="19.5" customHeight="1" spans="1:6">
      <c r="A35" s="206" t="s">
        <v>105</v>
      </c>
      <c r="B35" s="206" t="s">
        <v>106</v>
      </c>
      <c r="C35" s="199">
        <v>103220</v>
      </c>
      <c r="D35" s="207" t="s">
        <v>107</v>
      </c>
      <c r="E35" s="206" t="s">
        <v>108</v>
      </c>
      <c r="F35" s="199">
        <v>153220</v>
      </c>
    </row>
    <row r="36" ht="19.5" customHeight="1" spans="1:6">
      <c r="A36" s="206" t="s">
        <v>109</v>
      </c>
      <c r="B36" s="206" t="s">
        <v>110</v>
      </c>
      <c r="C36" s="199">
        <v>195236349.97</v>
      </c>
      <c r="D36" s="206" t="s">
        <v>109</v>
      </c>
      <c r="E36" s="206" t="s">
        <v>111</v>
      </c>
      <c r="F36" s="199">
        <v>195236349.97</v>
      </c>
    </row>
    <row r="37" ht="19.5" customHeight="1" spans="1:6">
      <c r="A37" s="198" t="s">
        <v>112</v>
      </c>
      <c r="B37" s="198"/>
      <c r="C37" s="198"/>
      <c r="D37" s="198"/>
      <c r="E37" s="198"/>
      <c r="F37" s="19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1:5">
      <c r="C1" s="195" t="s">
        <v>451</v>
      </c>
    </row>
    <row r="2" spans="1:5">
      <c r="E2" s="196" t="s">
        <v>452</v>
      </c>
    </row>
    <row r="3" spans="1:5">
      <c r="A3" s="196" t="s">
        <v>2</v>
      </c>
      <c r="E3" s="196" t="s">
        <v>3</v>
      </c>
    </row>
    <row r="4" ht="15" customHeight="1" spans="1:5">
      <c r="A4" s="197" t="s">
        <v>453</v>
      </c>
      <c r="B4" s="197" t="s">
        <v>7</v>
      </c>
      <c r="C4" s="197" t="s">
        <v>454</v>
      </c>
      <c r="D4" s="197" t="s">
        <v>455</v>
      </c>
      <c r="E4" s="197" t="s">
        <v>456</v>
      </c>
    </row>
    <row r="5" ht="15" customHeight="1" spans="1:5">
      <c r="A5" s="197" t="s">
        <v>457</v>
      </c>
      <c r="B5" s="197"/>
      <c r="C5" s="197" t="s">
        <v>11</v>
      </c>
      <c r="D5" s="197" t="s">
        <v>12</v>
      </c>
      <c r="E5" s="197" t="s">
        <v>20</v>
      </c>
    </row>
    <row r="6" ht="15" customHeight="1" spans="1:5">
      <c r="A6" s="198" t="s">
        <v>458</v>
      </c>
      <c r="B6" s="197" t="s">
        <v>11</v>
      </c>
      <c r="C6" s="197" t="s">
        <v>459</v>
      </c>
      <c r="D6" s="197" t="s">
        <v>459</v>
      </c>
      <c r="E6" s="197" t="s">
        <v>459</v>
      </c>
    </row>
    <row r="7" ht="15" customHeight="1" spans="1:5">
      <c r="A7" s="198" t="s">
        <v>460</v>
      </c>
      <c r="B7" s="197" t="s">
        <v>12</v>
      </c>
      <c r="C7" s="199">
        <v>40400</v>
      </c>
      <c r="D7" s="199">
        <v>2000</v>
      </c>
      <c r="E7" s="199">
        <v>2000</v>
      </c>
    </row>
    <row r="8" ht="15" customHeight="1" spans="1:5">
      <c r="A8" s="198" t="s">
        <v>461</v>
      </c>
      <c r="B8" s="197" t="s">
        <v>20</v>
      </c>
      <c r="C8" s="199">
        <v>0</v>
      </c>
      <c r="D8" s="199">
        <v>0</v>
      </c>
      <c r="E8" s="199">
        <v>0</v>
      </c>
    </row>
    <row r="9" ht="15" customHeight="1" spans="1:5">
      <c r="A9" s="198" t="s">
        <v>462</v>
      </c>
      <c r="B9" s="197" t="s">
        <v>24</v>
      </c>
      <c r="C9" s="199">
        <v>36000</v>
      </c>
      <c r="D9" s="199">
        <v>2000</v>
      </c>
      <c r="E9" s="199">
        <v>2000</v>
      </c>
    </row>
    <row r="10" ht="15" customHeight="1" spans="1:5">
      <c r="A10" s="198" t="s">
        <v>463</v>
      </c>
      <c r="B10" s="197" t="s">
        <v>28</v>
      </c>
      <c r="C10" s="199">
        <v>0</v>
      </c>
      <c r="D10" s="199">
        <v>0</v>
      </c>
      <c r="E10" s="199">
        <v>0</v>
      </c>
    </row>
    <row r="11" ht="15" customHeight="1" spans="1:5">
      <c r="A11" s="198" t="s">
        <v>464</v>
      </c>
      <c r="B11" s="197" t="s">
        <v>32</v>
      </c>
      <c r="C11" s="199">
        <v>36000</v>
      </c>
      <c r="D11" s="199">
        <v>2000</v>
      </c>
      <c r="E11" s="199">
        <v>2000</v>
      </c>
    </row>
    <row r="12" ht="15" customHeight="1" spans="1:5">
      <c r="A12" s="198" t="s">
        <v>465</v>
      </c>
      <c r="B12" s="197" t="s">
        <v>36</v>
      </c>
      <c r="C12" s="199">
        <v>4400</v>
      </c>
      <c r="D12" s="199">
        <v>0</v>
      </c>
      <c r="E12" s="199">
        <v>0</v>
      </c>
    </row>
    <row r="13" ht="15" customHeight="1" spans="1:5">
      <c r="A13" s="198" t="s">
        <v>466</v>
      </c>
      <c r="B13" s="197" t="s">
        <v>40</v>
      </c>
      <c r="C13" s="197" t="s">
        <v>459</v>
      </c>
      <c r="D13" s="197" t="s">
        <v>459</v>
      </c>
      <c r="E13" s="199">
        <v>0</v>
      </c>
    </row>
    <row r="14" ht="15" customHeight="1" spans="1:5">
      <c r="A14" s="198" t="s">
        <v>467</v>
      </c>
      <c r="B14" s="197" t="s">
        <v>43</v>
      </c>
      <c r="C14" s="197" t="s">
        <v>459</v>
      </c>
      <c r="D14" s="197" t="s">
        <v>459</v>
      </c>
      <c r="E14" s="199">
        <v>0</v>
      </c>
    </row>
    <row r="15" ht="15" customHeight="1" spans="1:5">
      <c r="A15" s="198" t="s">
        <v>468</v>
      </c>
      <c r="B15" s="197" t="s">
        <v>46</v>
      </c>
      <c r="C15" s="197" t="s">
        <v>459</v>
      </c>
      <c r="D15" s="197" t="s">
        <v>459</v>
      </c>
      <c r="E15" s="199">
        <v>0</v>
      </c>
    </row>
    <row r="16" ht="15" customHeight="1" spans="1:5">
      <c r="A16" s="198" t="s">
        <v>469</v>
      </c>
      <c r="B16" s="197" t="s">
        <v>49</v>
      </c>
      <c r="C16" s="197" t="s">
        <v>459</v>
      </c>
      <c r="D16" s="197" t="s">
        <v>459</v>
      </c>
      <c r="E16" s="197" t="s">
        <v>459</v>
      </c>
    </row>
    <row r="17" ht="15" customHeight="1" spans="1:5">
      <c r="A17" s="198" t="s">
        <v>470</v>
      </c>
      <c r="B17" s="197" t="s">
        <v>52</v>
      </c>
      <c r="C17" s="197" t="s">
        <v>459</v>
      </c>
      <c r="D17" s="197" t="s">
        <v>459</v>
      </c>
      <c r="E17" s="200">
        <v>0</v>
      </c>
    </row>
    <row r="18" ht="15" customHeight="1" spans="1:5">
      <c r="A18" s="198" t="s">
        <v>471</v>
      </c>
      <c r="B18" s="197" t="s">
        <v>55</v>
      </c>
      <c r="C18" s="197" t="s">
        <v>459</v>
      </c>
      <c r="D18" s="197" t="s">
        <v>459</v>
      </c>
      <c r="E18" s="200">
        <v>0</v>
      </c>
    </row>
    <row r="19" ht="15" customHeight="1" spans="1:5">
      <c r="A19" s="198" t="s">
        <v>472</v>
      </c>
      <c r="B19" s="197" t="s">
        <v>58</v>
      </c>
      <c r="C19" s="197" t="s">
        <v>459</v>
      </c>
      <c r="D19" s="197" t="s">
        <v>459</v>
      </c>
      <c r="E19" s="200">
        <v>0</v>
      </c>
    </row>
    <row r="20" ht="15" customHeight="1" spans="1:5">
      <c r="A20" s="198" t="s">
        <v>473</v>
      </c>
      <c r="B20" s="197" t="s">
        <v>61</v>
      </c>
      <c r="C20" s="197" t="s">
        <v>459</v>
      </c>
      <c r="D20" s="197" t="s">
        <v>459</v>
      </c>
      <c r="E20" s="200">
        <v>2</v>
      </c>
    </row>
    <row r="21" ht="15" customHeight="1" spans="1:5">
      <c r="A21" s="198" t="s">
        <v>474</v>
      </c>
      <c r="B21" s="197" t="s">
        <v>64</v>
      </c>
      <c r="C21" s="197" t="s">
        <v>459</v>
      </c>
      <c r="D21" s="197" t="s">
        <v>459</v>
      </c>
      <c r="E21" s="200">
        <v>0</v>
      </c>
    </row>
    <row r="22" ht="15" customHeight="1" spans="1:5">
      <c r="A22" s="198" t="s">
        <v>475</v>
      </c>
      <c r="B22" s="197" t="s">
        <v>67</v>
      </c>
      <c r="C22" s="197" t="s">
        <v>459</v>
      </c>
      <c r="D22" s="197" t="s">
        <v>459</v>
      </c>
      <c r="E22" s="200">
        <v>0</v>
      </c>
    </row>
    <row r="23" ht="15" customHeight="1" spans="1:5">
      <c r="A23" s="198" t="s">
        <v>476</v>
      </c>
      <c r="B23" s="197" t="s">
        <v>70</v>
      </c>
      <c r="C23" s="197" t="s">
        <v>459</v>
      </c>
      <c r="D23" s="197" t="s">
        <v>459</v>
      </c>
      <c r="E23" s="200">
        <v>0</v>
      </c>
    </row>
    <row r="24" ht="15" customHeight="1" spans="1:5">
      <c r="A24" s="198" t="s">
        <v>477</v>
      </c>
      <c r="B24" s="197" t="s">
        <v>73</v>
      </c>
      <c r="C24" s="197" t="s">
        <v>459</v>
      </c>
      <c r="D24" s="197" t="s">
        <v>459</v>
      </c>
      <c r="E24" s="200">
        <v>0</v>
      </c>
    </row>
    <row r="25" ht="15" customHeight="1" spans="1:5">
      <c r="A25" s="198" t="s">
        <v>478</v>
      </c>
      <c r="B25" s="197" t="s">
        <v>76</v>
      </c>
      <c r="C25" s="197" t="s">
        <v>459</v>
      </c>
      <c r="D25" s="197" t="s">
        <v>459</v>
      </c>
      <c r="E25" s="200">
        <v>0</v>
      </c>
    </row>
    <row r="26" ht="15" customHeight="1" spans="1:5">
      <c r="A26" s="198" t="s">
        <v>479</v>
      </c>
      <c r="B26" s="197" t="s">
        <v>79</v>
      </c>
      <c r="C26" s="197" t="s">
        <v>459</v>
      </c>
      <c r="D26" s="197" t="s">
        <v>459</v>
      </c>
      <c r="E26" s="200">
        <v>0</v>
      </c>
    </row>
    <row r="27" ht="15" customHeight="1" spans="1:5">
      <c r="A27" s="198" t="s">
        <v>480</v>
      </c>
      <c r="B27" s="197" t="s">
        <v>82</v>
      </c>
      <c r="C27" s="197" t="s">
        <v>459</v>
      </c>
      <c r="D27" s="197" t="s">
        <v>459</v>
      </c>
      <c r="E27" s="199">
        <v>396623.34</v>
      </c>
    </row>
    <row r="28" ht="15" customHeight="1" spans="1:5">
      <c r="A28" s="198" t="s">
        <v>481</v>
      </c>
      <c r="B28" s="197" t="s">
        <v>85</v>
      </c>
      <c r="C28" s="197" t="s">
        <v>459</v>
      </c>
      <c r="D28" s="197" t="s">
        <v>459</v>
      </c>
      <c r="E28" s="199">
        <v>396623.34</v>
      </c>
    </row>
    <row r="29" ht="15" customHeight="1" spans="1:5">
      <c r="A29" s="198" t="s">
        <v>482</v>
      </c>
      <c r="B29" s="197" t="s">
        <v>88</v>
      </c>
      <c r="C29" s="197" t="s">
        <v>459</v>
      </c>
      <c r="D29" s="197" t="s">
        <v>459</v>
      </c>
      <c r="E29" s="199">
        <v>0</v>
      </c>
    </row>
    <row r="30" ht="41.25" customHeight="1" spans="1:5">
      <c r="A30" s="201" t="s">
        <v>483</v>
      </c>
      <c r="B30" s="201"/>
      <c r="C30" s="201"/>
      <c r="D30" s="201"/>
      <c r="E30" s="201"/>
    </row>
    <row r="31" ht="15" customHeight="1" spans="1:5">
      <c r="A31" s="198" t="s">
        <v>484</v>
      </c>
      <c r="B31" s="198"/>
      <c r="C31" s="198"/>
      <c r="D31" s="198"/>
      <c r="E31" s="198"/>
    </row>
    <row r="33" spans="3:3">
      <c r="C33" s="202" t="s">
        <v>485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18" sqref="J1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95" t="s">
        <v>486</v>
      </c>
    </row>
    <row r="2" spans="1:5">
      <c r="E2" s="196" t="s">
        <v>487</v>
      </c>
    </row>
    <row r="3" spans="1:5">
      <c r="A3" s="196" t="s">
        <v>2</v>
      </c>
      <c r="E3" s="196" t="s">
        <v>3</v>
      </c>
    </row>
    <row r="4" ht="15" customHeight="1" spans="1:5">
      <c r="A4" s="197" t="s">
        <v>453</v>
      </c>
      <c r="B4" s="197" t="s">
        <v>7</v>
      </c>
      <c r="C4" s="197" t="s">
        <v>454</v>
      </c>
      <c r="D4" s="197" t="s">
        <v>455</v>
      </c>
      <c r="E4" s="197" t="s">
        <v>456</v>
      </c>
    </row>
    <row r="5" ht="15" customHeight="1" spans="1:5">
      <c r="A5" s="197" t="s">
        <v>457</v>
      </c>
      <c r="B5" s="197"/>
      <c r="C5" s="197" t="s">
        <v>11</v>
      </c>
      <c r="D5" s="197" t="s">
        <v>12</v>
      </c>
      <c r="E5" s="197" t="s">
        <v>20</v>
      </c>
    </row>
    <row r="6" ht="15" customHeight="1" spans="1:5">
      <c r="A6" s="198" t="s">
        <v>488</v>
      </c>
      <c r="B6" s="197" t="s">
        <v>11</v>
      </c>
      <c r="C6" s="197" t="s">
        <v>459</v>
      </c>
      <c r="D6" s="197" t="s">
        <v>459</v>
      </c>
      <c r="E6" s="197" t="s">
        <v>459</v>
      </c>
    </row>
    <row r="7" ht="15" customHeight="1" spans="1:5">
      <c r="A7" s="198" t="s">
        <v>460</v>
      </c>
      <c r="B7" s="197" t="s">
        <v>12</v>
      </c>
      <c r="C7" s="199">
        <v>40400</v>
      </c>
      <c r="D7" s="199">
        <v>2000</v>
      </c>
      <c r="E7" s="199">
        <v>2000</v>
      </c>
    </row>
    <row r="8" ht="15" customHeight="1" spans="1:5">
      <c r="A8" s="198" t="s">
        <v>461</v>
      </c>
      <c r="B8" s="197" t="s">
        <v>20</v>
      </c>
      <c r="C8" s="199">
        <v>0</v>
      </c>
      <c r="D8" s="199">
        <v>0</v>
      </c>
      <c r="E8" s="199">
        <v>0</v>
      </c>
    </row>
    <row r="9" ht="15" customHeight="1" spans="1:5">
      <c r="A9" s="198" t="s">
        <v>462</v>
      </c>
      <c r="B9" s="197" t="s">
        <v>24</v>
      </c>
      <c r="C9" s="199">
        <v>36000</v>
      </c>
      <c r="D9" s="199">
        <v>2000</v>
      </c>
      <c r="E9" s="199">
        <v>2000</v>
      </c>
    </row>
    <row r="10" ht="15" customHeight="1" spans="1:5">
      <c r="A10" s="198" t="s">
        <v>463</v>
      </c>
      <c r="B10" s="197" t="s">
        <v>28</v>
      </c>
      <c r="C10" s="199">
        <v>0</v>
      </c>
      <c r="D10" s="199">
        <v>0</v>
      </c>
      <c r="E10" s="199">
        <v>0</v>
      </c>
    </row>
    <row r="11" ht="15" customHeight="1" spans="1:5">
      <c r="A11" s="198" t="s">
        <v>464</v>
      </c>
      <c r="B11" s="197" t="s">
        <v>32</v>
      </c>
      <c r="C11" s="199">
        <v>36000</v>
      </c>
      <c r="D11" s="199">
        <v>2000</v>
      </c>
      <c r="E11" s="199">
        <v>2000</v>
      </c>
    </row>
    <row r="12" ht="15" customHeight="1" spans="1:5">
      <c r="A12" s="198" t="s">
        <v>465</v>
      </c>
      <c r="B12" s="197" t="s">
        <v>36</v>
      </c>
      <c r="C12" s="199">
        <v>4400</v>
      </c>
      <c r="D12" s="199">
        <v>0</v>
      </c>
      <c r="E12" s="199">
        <v>0</v>
      </c>
    </row>
    <row r="13" ht="15" customHeight="1" spans="1:5">
      <c r="A13" s="198" t="s">
        <v>466</v>
      </c>
      <c r="B13" s="197" t="s">
        <v>40</v>
      </c>
      <c r="C13" s="197" t="s">
        <v>459</v>
      </c>
      <c r="D13" s="197" t="s">
        <v>459</v>
      </c>
      <c r="E13" s="199">
        <v>0</v>
      </c>
    </row>
    <row r="14" ht="15" customHeight="1" spans="1:5">
      <c r="A14" s="198" t="s">
        <v>467</v>
      </c>
      <c r="B14" s="197" t="s">
        <v>43</v>
      </c>
      <c r="C14" s="197" t="s">
        <v>459</v>
      </c>
      <c r="D14" s="197" t="s">
        <v>459</v>
      </c>
      <c r="E14" s="199">
        <v>0</v>
      </c>
    </row>
    <row r="15" ht="15" customHeight="1" spans="1:5">
      <c r="A15" s="198" t="s">
        <v>468</v>
      </c>
      <c r="B15" s="197" t="s">
        <v>46</v>
      </c>
      <c r="C15" s="197" t="s">
        <v>459</v>
      </c>
      <c r="D15" s="197" t="s">
        <v>459</v>
      </c>
      <c r="E15" s="199">
        <v>0</v>
      </c>
    </row>
    <row r="16" ht="15" customHeight="1" spans="1:5">
      <c r="A16" s="198" t="s">
        <v>469</v>
      </c>
      <c r="B16" s="197" t="s">
        <v>49</v>
      </c>
      <c r="C16" s="197" t="s">
        <v>459</v>
      </c>
      <c r="D16" s="197" t="s">
        <v>459</v>
      </c>
      <c r="E16" s="197" t="s">
        <v>459</v>
      </c>
    </row>
    <row r="17" ht="15" customHeight="1" spans="1:5">
      <c r="A17" s="198" t="s">
        <v>470</v>
      </c>
      <c r="B17" s="197" t="s">
        <v>52</v>
      </c>
      <c r="C17" s="197" t="s">
        <v>459</v>
      </c>
      <c r="D17" s="197" t="s">
        <v>459</v>
      </c>
      <c r="E17" s="200">
        <v>0</v>
      </c>
    </row>
    <row r="18" ht="15" customHeight="1" spans="1:5">
      <c r="A18" s="198" t="s">
        <v>471</v>
      </c>
      <c r="B18" s="197" t="s">
        <v>55</v>
      </c>
      <c r="C18" s="197" t="s">
        <v>459</v>
      </c>
      <c r="D18" s="197" t="s">
        <v>459</v>
      </c>
      <c r="E18" s="200">
        <v>0</v>
      </c>
    </row>
    <row r="19" ht="15" customHeight="1" spans="1:5">
      <c r="A19" s="198" t="s">
        <v>472</v>
      </c>
      <c r="B19" s="197" t="s">
        <v>58</v>
      </c>
      <c r="C19" s="197" t="s">
        <v>459</v>
      </c>
      <c r="D19" s="197" t="s">
        <v>459</v>
      </c>
      <c r="E19" s="200">
        <v>0</v>
      </c>
    </row>
    <row r="20" ht="15" customHeight="1" spans="1:5">
      <c r="A20" s="198" t="s">
        <v>473</v>
      </c>
      <c r="B20" s="197" t="s">
        <v>61</v>
      </c>
      <c r="C20" s="197" t="s">
        <v>459</v>
      </c>
      <c r="D20" s="197" t="s">
        <v>459</v>
      </c>
      <c r="E20" s="200">
        <v>2</v>
      </c>
    </row>
    <row r="21" ht="15" customHeight="1" spans="1:5">
      <c r="A21" s="198" t="s">
        <v>474</v>
      </c>
      <c r="B21" s="197" t="s">
        <v>64</v>
      </c>
      <c r="C21" s="197" t="s">
        <v>459</v>
      </c>
      <c r="D21" s="197" t="s">
        <v>459</v>
      </c>
      <c r="E21" s="200">
        <v>0</v>
      </c>
    </row>
    <row r="22" ht="15" customHeight="1" spans="1:5">
      <c r="A22" s="198" t="s">
        <v>475</v>
      </c>
      <c r="B22" s="197" t="s">
        <v>67</v>
      </c>
      <c r="C22" s="197" t="s">
        <v>459</v>
      </c>
      <c r="D22" s="197" t="s">
        <v>459</v>
      </c>
      <c r="E22" s="200">
        <v>0</v>
      </c>
    </row>
    <row r="23" ht="15" customHeight="1" spans="1:5">
      <c r="A23" s="198" t="s">
        <v>476</v>
      </c>
      <c r="B23" s="197" t="s">
        <v>70</v>
      </c>
      <c r="C23" s="197" t="s">
        <v>459</v>
      </c>
      <c r="D23" s="197" t="s">
        <v>459</v>
      </c>
      <c r="E23" s="200">
        <v>0</v>
      </c>
    </row>
    <row r="24" ht="15" customHeight="1" spans="1:5">
      <c r="A24" s="198" t="s">
        <v>477</v>
      </c>
      <c r="B24" s="197" t="s">
        <v>73</v>
      </c>
      <c r="C24" s="197" t="s">
        <v>459</v>
      </c>
      <c r="D24" s="197" t="s">
        <v>459</v>
      </c>
      <c r="E24" s="200">
        <v>0</v>
      </c>
    </row>
    <row r="25" ht="15" customHeight="1" spans="1:5">
      <c r="A25" s="198" t="s">
        <v>478</v>
      </c>
      <c r="B25" s="197" t="s">
        <v>76</v>
      </c>
      <c r="C25" s="197" t="s">
        <v>459</v>
      </c>
      <c r="D25" s="197" t="s">
        <v>459</v>
      </c>
      <c r="E25" s="200">
        <v>0</v>
      </c>
    </row>
    <row r="26" ht="15" customHeight="1" spans="1:5">
      <c r="A26" s="198" t="s">
        <v>479</v>
      </c>
      <c r="B26" s="197" t="s">
        <v>79</v>
      </c>
      <c r="C26" s="197" t="s">
        <v>459</v>
      </c>
      <c r="D26" s="197" t="s">
        <v>459</v>
      </c>
      <c r="E26" s="200">
        <v>0</v>
      </c>
    </row>
    <row r="27" ht="41.25" customHeight="1" spans="1:5">
      <c r="A27" s="201" t="s">
        <v>489</v>
      </c>
      <c r="B27" s="201"/>
      <c r="C27" s="201"/>
      <c r="D27" s="201"/>
      <c r="E27" s="201"/>
    </row>
    <row r="29" spans="1:5">
      <c r="C29" s="202" t="s">
        <v>485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6"/>
  <sheetViews>
    <sheetView workbookViewId="0">
      <selection activeCell="D9" sqref="D9"/>
    </sheetView>
  </sheetViews>
  <sheetFormatPr defaultColWidth="9" defaultRowHeight="14.25"/>
  <cols>
    <col min="1" max="1" width="6.25" style="156" customWidth="1"/>
    <col min="2" max="2" width="5.125" style="156" customWidth="1"/>
    <col min="3" max="3" width="15" style="156" customWidth="1"/>
    <col min="4" max="4" width="10.875" style="156" customWidth="1"/>
    <col min="5" max="5" width="11.75" style="156" customWidth="1"/>
    <col min="6" max="6" width="10.25" style="156" customWidth="1"/>
    <col min="7" max="7" width="10.75" style="156" customWidth="1"/>
    <col min="8" max="8" width="10.875" style="156" customWidth="1"/>
    <col min="9" max="9" width="7.875" style="156" customWidth="1"/>
    <col min="10" max="10" width="12.25" style="158" customWidth="1"/>
    <col min="11" max="12" width="13.75" style="156" customWidth="1"/>
    <col min="13" max="16" width="9" style="156"/>
    <col min="17" max="17" width="12.625" style="156"/>
    <col min="18" max="19" width="9" style="156"/>
    <col min="20" max="20" width="11" style="156" customWidth="1"/>
    <col min="21" max="21" width="9.375" style="156"/>
    <col min="22" max="16384" width="9" style="156"/>
  </cols>
  <sheetData>
    <row r="1" s="156" customFormat="1" spans="1:21">
      <c r="A1" s="156" t="s">
        <v>490</v>
      </c>
      <c r="J1" s="158"/>
    </row>
    <row r="2" s="157" customFormat="1" ht="36" customHeight="1" spans="1:21">
      <c r="A2" s="159" t="s">
        <v>491</v>
      </c>
      <c r="B2" s="159"/>
      <c r="C2" s="159"/>
      <c r="D2" s="159"/>
      <c r="E2" s="159"/>
      <c r="F2" s="159"/>
      <c r="G2" s="159"/>
      <c r="H2" s="159"/>
      <c r="I2" s="159"/>
      <c r="J2" s="159"/>
      <c r="K2" s="159"/>
      <c r="L2" s="159"/>
      <c r="M2" s="159"/>
      <c r="N2" s="160"/>
      <c r="O2" s="159"/>
      <c r="P2" s="159"/>
      <c r="Q2" s="159"/>
      <c r="R2" s="159"/>
      <c r="S2" s="159"/>
      <c r="T2" s="159"/>
      <c r="U2" s="159"/>
    </row>
    <row r="3" s="157" customFormat="1" ht="18" customHeight="1" spans="1:21">
      <c r="A3" s="161"/>
      <c r="B3" s="161"/>
      <c r="C3" s="161"/>
      <c r="D3" s="161"/>
      <c r="E3" s="161"/>
      <c r="F3" s="161"/>
      <c r="G3" s="161"/>
      <c r="H3" s="161"/>
      <c r="I3" s="161"/>
      <c r="J3" s="161"/>
      <c r="K3" s="161"/>
      <c r="L3" s="161"/>
      <c r="M3" s="161"/>
      <c r="N3" s="162"/>
      <c r="U3" s="163" t="s">
        <v>492</v>
      </c>
    </row>
    <row r="4" s="157" customFormat="1" ht="18" customHeight="1" spans="1:21">
      <c r="A4" s="164" t="s">
        <v>2</v>
      </c>
      <c r="B4" s="161"/>
      <c r="C4" s="161"/>
      <c r="D4" s="161"/>
      <c r="E4" s="165"/>
      <c r="F4" s="165"/>
      <c r="G4" s="161"/>
      <c r="H4" s="161"/>
      <c r="I4" s="161"/>
      <c r="J4" s="161"/>
      <c r="K4" s="161"/>
      <c r="L4" s="161"/>
      <c r="M4" s="161"/>
      <c r="N4" s="162"/>
      <c r="U4" s="163" t="s">
        <v>493</v>
      </c>
    </row>
    <row r="5" s="157" customFormat="1" ht="24" customHeight="1" spans="1:21">
      <c r="A5" s="166" t="s">
        <v>6</v>
      </c>
      <c r="B5" s="166" t="s">
        <v>7</v>
      </c>
      <c r="C5" s="167" t="s">
        <v>494</v>
      </c>
      <c r="D5" s="168" t="s">
        <v>495</v>
      </c>
      <c r="E5" s="166" t="s">
        <v>496</v>
      </c>
      <c r="F5" s="169" t="s">
        <v>497</v>
      </c>
      <c r="G5" s="170"/>
      <c r="H5" s="170"/>
      <c r="I5" s="170"/>
      <c r="J5" s="170"/>
      <c r="K5" s="170"/>
      <c r="L5" s="170"/>
      <c r="M5" s="170"/>
      <c r="N5" s="171"/>
      <c r="O5" s="172"/>
      <c r="P5" s="173" t="s">
        <v>498</v>
      </c>
      <c r="Q5" s="166" t="s">
        <v>499</v>
      </c>
      <c r="R5" s="167" t="s">
        <v>500</v>
      </c>
      <c r="S5" s="174"/>
      <c r="T5" s="175" t="s">
        <v>501</v>
      </c>
      <c r="U5" s="174"/>
    </row>
    <row r="6" s="157" customFormat="1" ht="45" customHeight="1" spans="1:21">
      <c r="A6" s="166"/>
      <c r="B6" s="166"/>
      <c r="C6" s="176"/>
      <c r="D6" s="168"/>
      <c r="E6" s="166"/>
      <c r="F6" s="177" t="s">
        <v>123</v>
      </c>
      <c r="G6" s="177"/>
      <c r="H6" s="177" t="s">
        <v>502</v>
      </c>
      <c r="I6" s="177"/>
      <c r="J6" s="178" t="s">
        <v>503</v>
      </c>
      <c r="K6" s="179"/>
      <c r="L6" s="180" t="s">
        <v>504</v>
      </c>
      <c r="M6" s="180"/>
      <c r="N6" s="181" t="s">
        <v>505</v>
      </c>
      <c r="O6" s="181"/>
      <c r="P6" s="173"/>
      <c r="Q6" s="166"/>
      <c r="R6" s="182"/>
      <c r="S6" s="183"/>
      <c r="T6" s="184"/>
      <c r="U6" s="183"/>
    </row>
    <row r="7" s="157" customFormat="1" ht="24" customHeight="1" spans="1:21">
      <c r="A7" s="166"/>
      <c r="B7" s="166"/>
      <c r="C7" s="182"/>
      <c r="D7" s="168"/>
      <c r="E7" s="166"/>
      <c r="F7" s="177" t="s">
        <v>506</v>
      </c>
      <c r="G7" s="185" t="s">
        <v>507</v>
      </c>
      <c r="H7" s="177" t="s">
        <v>506</v>
      </c>
      <c r="I7" s="185" t="s">
        <v>507</v>
      </c>
      <c r="J7" s="177" t="s">
        <v>506</v>
      </c>
      <c r="K7" s="185" t="s">
        <v>507</v>
      </c>
      <c r="L7" s="177" t="s">
        <v>506</v>
      </c>
      <c r="M7" s="185" t="s">
        <v>507</v>
      </c>
      <c r="N7" s="177" t="s">
        <v>506</v>
      </c>
      <c r="O7" s="185" t="s">
        <v>507</v>
      </c>
      <c r="P7" s="173"/>
      <c r="Q7" s="166"/>
      <c r="R7" s="177" t="s">
        <v>506</v>
      </c>
      <c r="S7" s="186" t="s">
        <v>507</v>
      </c>
      <c r="T7" s="177" t="s">
        <v>506</v>
      </c>
      <c r="U7" s="185" t="s">
        <v>507</v>
      </c>
    </row>
    <row r="8" s="157" customFormat="1" ht="24" customHeight="1" spans="1:21">
      <c r="A8" s="166" t="s">
        <v>10</v>
      </c>
      <c r="B8" s="166"/>
      <c r="C8" s="166">
        <v>1</v>
      </c>
      <c r="D8" s="185" t="s">
        <v>12</v>
      </c>
      <c r="E8" s="166">
        <v>3</v>
      </c>
      <c r="F8" s="166">
        <v>4</v>
      </c>
      <c r="G8" s="185" t="s">
        <v>28</v>
      </c>
      <c r="H8" s="166">
        <v>6</v>
      </c>
      <c r="I8" s="166">
        <v>7</v>
      </c>
      <c r="J8" s="185" t="s">
        <v>40</v>
      </c>
      <c r="K8" s="166">
        <v>9</v>
      </c>
      <c r="L8" s="166">
        <v>10</v>
      </c>
      <c r="M8" s="185" t="s">
        <v>49</v>
      </c>
      <c r="N8" s="166">
        <v>12</v>
      </c>
      <c r="O8" s="166">
        <v>13</v>
      </c>
      <c r="P8" s="185" t="s">
        <v>58</v>
      </c>
      <c r="Q8" s="166">
        <v>15</v>
      </c>
      <c r="R8" s="166">
        <v>16</v>
      </c>
      <c r="S8" s="185" t="s">
        <v>67</v>
      </c>
      <c r="T8" s="166">
        <v>18</v>
      </c>
      <c r="U8" s="166">
        <v>19</v>
      </c>
    </row>
    <row r="9" s="157" customFormat="1" ht="24" customHeight="1" spans="1:21">
      <c r="A9" s="187" t="s">
        <v>128</v>
      </c>
      <c r="B9" s="166">
        <v>1</v>
      </c>
      <c r="C9" s="188">
        <f>E9+G9+Q9+S9+U9</f>
        <v>41437.31</v>
      </c>
      <c r="D9" s="189">
        <f>E9+F9+Q9+R9+T9</f>
        <v>41727.02</v>
      </c>
      <c r="E9" s="189">
        <v>2771.14</v>
      </c>
      <c r="F9" s="189">
        <v>299.48</v>
      </c>
      <c r="G9" s="189">
        <v>9.77</v>
      </c>
      <c r="H9" s="189">
        <v>27.56</v>
      </c>
      <c r="I9" s="189">
        <v>0</v>
      </c>
      <c r="J9" s="189">
        <v>46.38</v>
      </c>
      <c r="K9" s="189">
        <v>0</v>
      </c>
      <c r="L9" s="189">
        <v>0</v>
      </c>
      <c r="M9" s="189">
        <v>0</v>
      </c>
      <c r="N9" s="190">
        <v>225.54</v>
      </c>
      <c r="O9" s="181">
        <v>9.77</v>
      </c>
      <c r="P9" s="177">
        <v>0</v>
      </c>
      <c r="Q9" s="191">
        <v>38656.4</v>
      </c>
      <c r="R9" s="192">
        <v>0</v>
      </c>
      <c r="S9" s="192">
        <v>0</v>
      </c>
      <c r="T9" s="193">
        <v>0</v>
      </c>
      <c r="U9" s="193">
        <v>0</v>
      </c>
    </row>
    <row r="10" s="157" customFormat="1" ht="49" customHeight="1" spans="1:21">
      <c r="A10" s="194" t="s">
        <v>508</v>
      </c>
      <c r="B10" s="194"/>
      <c r="C10" s="194"/>
      <c r="D10" s="194"/>
      <c r="E10" s="194"/>
      <c r="F10" s="194"/>
      <c r="G10" s="194"/>
      <c r="H10" s="194"/>
      <c r="I10" s="194"/>
      <c r="J10" s="194"/>
      <c r="K10" s="194"/>
      <c r="L10" s="194"/>
      <c r="M10" s="194"/>
      <c r="N10" s="194"/>
      <c r="O10" s="194"/>
      <c r="P10" s="194"/>
      <c r="Q10" s="194"/>
      <c r="R10" s="194"/>
      <c r="S10" s="194"/>
      <c r="T10" s="194"/>
      <c r="U10" s="194"/>
    </row>
    <row r="11" s="156" customFormat="1" ht="26.25" customHeight="1" spans="1:21">
      <c r="J11" s="158"/>
    </row>
    <row r="12" s="156" customFormat="1" ht="26.25" customHeight="1" spans="1:21">
      <c r="J12" s="158"/>
    </row>
    <row r="13" s="156" customFormat="1" ht="26.25" customHeight="1" spans="1:21">
      <c r="J13" s="158"/>
    </row>
    <row r="14" s="156" customFormat="1" ht="26.25" customHeight="1" spans="1:21">
      <c r="J14" s="158"/>
    </row>
    <row r="15" s="156" customFormat="1" ht="26.25" customHeight="1" spans="1:21">
      <c r="J15" s="158"/>
    </row>
    <row r="16" s="156" customFormat="1" ht="26.25" customHeight="1" spans="1:21">
      <c r="J16" s="158"/>
    </row>
    <row r="17" s="156" customFormat="1" ht="26.25" customHeight="1" spans="10:10">
      <c r="J17" s="158"/>
    </row>
    <row r="18" s="156" customFormat="1" ht="26.25" customHeight="1" spans="10:10">
      <c r="J18" s="158"/>
    </row>
    <row r="19" s="156" customFormat="1" ht="26.25" customHeight="1" spans="10:10">
      <c r="J19" s="158"/>
    </row>
    <row r="20" s="156" customFormat="1" ht="26.25" customHeight="1" spans="10:10">
      <c r="J20" s="158"/>
    </row>
    <row r="21" s="156" customFormat="1" ht="26.25" customHeight="1" spans="10:10">
      <c r="J21" s="158"/>
    </row>
    <row r="22" s="156" customFormat="1" ht="26.25" customHeight="1" spans="10:10">
      <c r="J22" s="158"/>
    </row>
    <row r="23" s="156" customFormat="1" ht="26.25" customHeight="1" spans="10:10">
      <c r="J23" s="158"/>
    </row>
    <row r="24" s="156" customFormat="1" ht="26.25" customHeight="1" spans="10:10">
      <c r="J24" s="158"/>
    </row>
    <row r="25" s="156" customFormat="1" ht="26.25" customHeight="1" spans="10:10">
      <c r="J25" s="158"/>
    </row>
    <row r="26" s="156" customFormat="1" ht="26.25" customHeight="1" spans="10:10">
      <c r="J26" s="158"/>
    </row>
    <row r="27" s="156" customFormat="1" ht="26.25" customHeight="1" spans="10:10">
      <c r="J27" s="158"/>
    </row>
    <row r="28" s="156" customFormat="1" ht="26.25" customHeight="1" spans="10:10">
      <c r="J28" s="158"/>
    </row>
    <row r="29" s="156" customFormat="1" ht="26.25" customHeight="1" spans="10:10">
      <c r="J29" s="158"/>
    </row>
    <row r="30" s="156" customFormat="1" ht="26.25" customHeight="1" spans="10:10">
      <c r="J30" s="158"/>
    </row>
    <row r="31" s="156" customFormat="1" ht="26.25" customHeight="1" spans="10:10">
      <c r="J31" s="158"/>
    </row>
    <row r="32" s="156" customFormat="1" ht="26.25" customHeight="1" spans="10:10">
      <c r="J32" s="158"/>
    </row>
    <row r="33" s="156" customFormat="1" ht="26.25" customHeight="1" spans="10:10">
      <c r="J33" s="158"/>
    </row>
    <row r="34" s="156" customFormat="1" ht="26.25" customHeight="1" spans="10:10">
      <c r="J34" s="158"/>
    </row>
    <row r="35" s="156" customFormat="1" ht="26.25" customHeight="1" spans="10:10">
      <c r="J35" s="158"/>
    </row>
    <row r="36" s="156" customFormat="1" ht="26.25" customHeight="1" spans="10:10">
      <c r="J36" s="158"/>
    </row>
    <row r="37" s="156" customFormat="1" ht="26.25" customHeight="1" spans="10:10">
      <c r="J37" s="158"/>
    </row>
    <row r="38" s="156" customFormat="1" ht="26.25" customHeight="1" spans="10:10">
      <c r="J38" s="158"/>
    </row>
    <row r="39" s="156" customFormat="1" ht="26.25" customHeight="1" spans="10:10">
      <c r="J39" s="158"/>
    </row>
    <row r="40" s="156" customFormat="1" ht="26.25" customHeight="1" spans="10:10">
      <c r="J40" s="158"/>
    </row>
    <row r="41" s="156" customFormat="1" ht="26.25" customHeight="1" spans="10:10">
      <c r="J41" s="158"/>
    </row>
    <row r="42" s="156" customFormat="1" ht="26.25" customHeight="1" spans="10:10">
      <c r="J42" s="158"/>
    </row>
    <row r="43" s="156" customFormat="1" ht="26.25" customHeight="1" spans="10:10">
      <c r="J43" s="158"/>
    </row>
    <row r="44" s="156" customFormat="1" ht="26.25" customHeight="1" spans="10:10">
      <c r="J44" s="158"/>
    </row>
    <row r="45" s="156" customFormat="1" ht="26.25" customHeight="1" spans="10:10">
      <c r="J45" s="158"/>
    </row>
    <row r="46" s="156" customFormat="1" ht="26.25" customHeight="1" spans="10:10">
      <c r="J46" s="158"/>
    </row>
    <row r="47" s="156" customFormat="1" ht="26.25" customHeight="1" spans="10:10">
      <c r="J47" s="158"/>
    </row>
    <row r="48" s="156" customFormat="1" ht="26.25" customHeight="1" spans="10:10">
      <c r="J48" s="158"/>
    </row>
    <row r="49" s="156" customFormat="1" ht="26.25" customHeight="1" spans="10:10">
      <c r="J49" s="158"/>
    </row>
    <row r="50" s="156" customFormat="1" ht="26.25" customHeight="1" spans="10:10">
      <c r="J50" s="158"/>
    </row>
    <row r="51" s="156" customFormat="1" ht="26.25" customHeight="1" spans="10:10">
      <c r="J51" s="158"/>
    </row>
    <row r="52" s="156" customFormat="1" ht="26.25" customHeight="1" spans="10:10">
      <c r="J52" s="158"/>
    </row>
    <row r="53" s="156" customFormat="1" ht="26.25" customHeight="1" spans="10:10">
      <c r="J53" s="158"/>
    </row>
    <row r="54" s="156" customFormat="1" ht="26.25" customHeight="1" spans="10:10">
      <c r="J54" s="158"/>
    </row>
    <row r="55" s="156" customFormat="1" ht="26.25" customHeight="1" spans="10:10">
      <c r="J55" s="158"/>
    </row>
    <row r="56" s="156" customFormat="1" ht="26.25" customHeight="1" spans="10:10">
      <c r="J56" s="158"/>
    </row>
    <row r="57" s="156" customFormat="1" ht="26.25" customHeight="1" spans="10:10">
      <c r="J57" s="158"/>
    </row>
    <row r="58" s="156" customFormat="1" ht="26.25" customHeight="1" spans="10:10">
      <c r="J58" s="158"/>
    </row>
    <row r="59" s="156" customFormat="1" ht="26.25" customHeight="1" spans="10:10">
      <c r="J59" s="158"/>
    </row>
    <row r="60" s="156" customFormat="1" ht="26.25" customHeight="1" spans="10:10">
      <c r="J60" s="158"/>
    </row>
    <row r="61" s="156" customFormat="1" ht="26.25" customHeight="1" spans="10:10">
      <c r="J61" s="158"/>
    </row>
    <row r="62" s="156" customFormat="1" ht="26.25" customHeight="1" spans="10:10">
      <c r="J62" s="158"/>
    </row>
    <row r="63" s="156" customFormat="1" ht="26.25" customHeight="1" spans="10:10">
      <c r="J63" s="158"/>
    </row>
    <row r="64" s="156" customFormat="1" ht="26.25" customHeight="1" spans="10:10">
      <c r="J64" s="158"/>
    </row>
    <row r="65" s="156" customFormat="1" ht="26.25" customHeight="1" spans="10:10">
      <c r="J65" s="158"/>
    </row>
    <row r="66" s="156" customFormat="1" ht="26.25" customHeight="1" spans="10:10">
      <c r="J66" s="158"/>
    </row>
    <row r="67" s="156" customFormat="1" ht="26.25" customHeight="1" spans="10:10">
      <c r="J67" s="158"/>
    </row>
    <row r="68" s="156" customFormat="1" ht="26.25" customHeight="1" spans="10:10">
      <c r="J68" s="158"/>
    </row>
    <row r="69" s="156" customFormat="1" ht="26.25" customHeight="1" spans="10:10">
      <c r="J69" s="158"/>
    </row>
    <row r="70" s="156" customFormat="1" ht="26.25" customHeight="1" spans="10:10">
      <c r="J70" s="158"/>
    </row>
    <row r="71" s="156" customFormat="1" ht="26.25" customHeight="1" spans="10:10">
      <c r="J71" s="158"/>
    </row>
    <row r="72" s="156" customFormat="1" ht="26.25" customHeight="1" spans="10:10">
      <c r="J72" s="158"/>
    </row>
    <row r="73" s="156" customFormat="1" ht="26.25" customHeight="1" spans="10:10">
      <c r="J73" s="158"/>
    </row>
    <row r="74" s="156" customFormat="1" ht="26.25" customHeight="1" spans="10:10">
      <c r="J74" s="158"/>
    </row>
    <row r="75" s="156" customFormat="1" ht="26.25" customHeight="1" spans="10:10">
      <c r="J75" s="158"/>
    </row>
    <row r="76" s="156" customFormat="1" ht="26.25" customHeight="1" spans="10:10">
      <c r="J76" s="158"/>
    </row>
    <row r="77" s="156" customFormat="1" ht="26.25" customHeight="1" spans="10:10">
      <c r="J77" s="158"/>
    </row>
    <row r="78" s="156" customFormat="1" ht="26.25" customHeight="1" spans="10:10">
      <c r="J78" s="158"/>
    </row>
    <row r="79" s="156" customFormat="1" ht="26.25" customHeight="1" spans="10:10">
      <c r="J79" s="158"/>
    </row>
    <row r="80" s="156" customFormat="1" ht="26.25" customHeight="1" spans="10:10">
      <c r="J80" s="158"/>
    </row>
    <row r="81" s="156" customFormat="1" ht="26.25" customHeight="1" spans="10:10">
      <c r="J81" s="158"/>
    </row>
    <row r="82" s="156" customFormat="1" ht="26.25" customHeight="1" spans="10:10">
      <c r="J82" s="158"/>
    </row>
    <row r="83" s="156" customFormat="1" ht="26.25" customHeight="1" spans="10:10">
      <c r="J83" s="158"/>
    </row>
    <row r="84" s="156" customFormat="1" ht="26.25" customHeight="1" spans="10:10">
      <c r="J84" s="158"/>
    </row>
    <row r="85" s="156" customFormat="1" ht="26.25" customHeight="1" spans="10:10">
      <c r="J85" s="158"/>
    </row>
    <row r="86" s="156" customFormat="1" ht="26.25" customHeight="1" spans="10:10">
      <c r="J86" s="158"/>
    </row>
    <row r="87" s="156" customFormat="1" ht="26.25" customHeight="1" spans="10:10">
      <c r="J87" s="158"/>
    </row>
    <row r="88" s="156" customFormat="1" ht="26.25" customHeight="1" spans="10:10">
      <c r="J88" s="158"/>
    </row>
    <row r="89" s="156" customFormat="1" ht="26.25" customHeight="1" spans="10:10">
      <c r="J89" s="158"/>
    </row>
    <row r="90" s="156" customFormat="1" ht="26.25" customHeight="1" spans="10:10">
      <c r="J90" s="158"/>
    </row>
    <row r="91" s="156" customFormat="1" ht="26.25" customHeight="1" spans="10:10">
      <c r="J91" s="158"/>
    </row>
    <row r="92" s="156" customFormat="1" ht="26.25" customHeight="1" spans="10:10">
      <c r="J92" s="158"/>
    </row>
    <row r="93" s="156" customFormat="1" ht="26.25" customHeight="1" spans="10:10">
      <c r="J93" s="158"/>
    </row>
    <row r="94" s="156" customFormat="1" ht="26.25" customHeight="1" spans="10:10">
      <c r="J94" s="158"/>
    </row>
    <row r="95" s="156" customFormat="1" ht="26.25" customHeight="1" spans="10:10">
      <c r="J95" s="158"/>
    </row>
    <row r="96" s="156" customFormat="1" ht="26.25" customHeight="1" spans="10:10">
      <c r="J96" s="158"/>
    </row>
    <row r="97" s="156" customFormat="1" ht="26.25" customHeight="1" spans="10:10">
      <c r="J97" s="158"/>
    </row>
    <row r="98" s="156" customFormat="1" ht="26.25" customHeight="1" spans="10:10">
      <c r="J98" s="158"/>
    </row>
    <row r="99" s="156" customFormat="1" ht="26.25" customHeight="1" spans="10:10">
      <c r="J99" s="158"/>
    </row>
    <row r="100" s="156" customFormat="1" ht="26.25" customHeight="1" spans="10:10">
      <c r="J100" s="158"/>
    </row>
    <row r="101" s="156" customFormat="1" ht="26.25" customHeight="1" spans="10:10">
      <c r="J101" s="158"/>
    </row>
    <row r="102" s="156" customFormat="1" ht="26.25" customHeight="1" spans="10:10">
      <c r="J102" s="158"/>
    </row>
    <row r="103" s="156" customFormat="1" ht="26.25" customHeight="1" spans="10:10">
      <c r="J103" s="158"/>
    </row>
    <row r="104" s="156" customFormat="1" ht="26.25" customHeight="1" spans="10:10">
      <c r="J104" s="158"/>
    </row>
    <row r="105" s="156" customFormat="1" ht="26.25" customHeight="1" spans="10:10">
      <c r="J105" s="158"/>
    </row>
    <row r="106" s="156" customFormat="1" ht="26.25" customHeight="1" spans="10:10">
      <c r="J106" s="158"/>
    </row>
    <row r="107" s="156" customFormat="1" ht="26.25" customHeight="1" spans="10:10">
      <c r="J107" s="158"/>
    </row>
    <row r="108" s="156" customFormat="1" ht="26.25" customHeight="1" spans="10:10">
      <c r="J108" s="158"/>
    </row>
    <row r="109" s="156" customFormat="1" ht="26.25" customHeight="1" spans="10:10">
      <c r="J109" s="158"/>
    </row>
    <row r="110" s="156" customFormat="1" ht="26.25" customHeight="1" spans="10:10">
      <c r="J110" s="158"/>
    </row>
    <row r="111" s="156" customFormat="1" ht="26.25" customHeight="1" spans="10:10">
      <c r="J111" s="158"/>
    </row>
    <row r="112" s="156" customFormat="1" ht="26.25" customHeight="1" spans="10:10">
      <c r="J112" s="158"/>
    </row>
    <row r="113" s="156" customFormat="1" ht="26.25" customHeight="1" spans="10:10">
      <c r="J113" s="158"/>
    </row>
    <row r="114" s="156" customFormat="1" ht="26.25" customHeight="1" spans="10:10">
      <c r="J114" s="158"/>
    </row>
    <row r="115" s="156" customFormat="1" ht="26.25" customHeight="1" spans="10:10">
      <c r="J115" s="158"/>
    </row>
    <row r="116" s="156" customFormat="1" ht="26.25" customHeight="1" spans="10:10">
      <c r="J116" s="158"/>
    </row>
    <row r="117" s="156" customFormat="1" ht="26.25" customHeight="1" spans="10:10">
      <c r="J117" s="158"/>
    </row>
    <row r="118" s="156" customFormat="1" ht="26.25" customHeight="1" spans="10:10">
      <c r="J118" s="158"/>
    </row>
    <row r="119" s="156" customFormat="1" ht="26.25" customHeight="1" spans="10:10">
      <c r="J119" s="158"/>
    </row>
    <row r="120" s="156" customFormat="1" ht="26.25" customHeight="1" spans="10:10">
      <c r="J120" s="158"/>
    </row>
    <row r="121" s="156" customFormat="1" ht="26.25" customHeight="1" spans="10:10">
      <c r="J121" s="158"/>
    </row>
    <row r="122" s="156" customFormat="1" ht="26.25" customHeight="1" spans="10:10">
      <c r="J122" s="158"/>
    </row>
    <row r="123" s="156" customFormat="1" ht="26.25" customHeight="1" spans="10:10">
      <c r="J123" s="158"/>
    </row>
    <row r="124" s="156" customFormat="1" ht="26.25" customHeight="1" spans="10:10">
      <c r="J124" s="158"/>
    </row>
    <row r="125" s="156" customFormat="1" ht="26.25" customHeight="1" spans="10:10">
      <c r="J125" s="158"/>
    </row>
    <row r="126" s="156" customFormat="1" ht="26.25" customHeight="1" spans="10:10">
      <c r="J126" s="158"/>
    </row>
    <row r="127" s="156" customFormat="1" ht="26.25" customHeight="1" spans="10:10">
      <c r="J127" s="158"/>
    </row>
    <row r="128" s="156" customFormat="1" ht="26.25" customHeight="1" spans="10:10">
      <c r="J128" s="158"/>
    </row>
    <row r="129" s="156" customFormat="1" ht="26.25" customHeight="1" spans="10:10">
      <c r="J129" s="158"/>
    </row>
    <row r="130" s="156" customFormat="1" ht="26.25" customHeight="1" spans="10:10">
      <c r="J130" s="158"/>
    </row>
    <row r="131" s="156" customFormat="1" ht="26.25" customHeight="1" spans="10:10">
      <c r="J131" s="158"/>
    </row>
    <row r="132" s="156" customFormat="1" ht="26.25" customHeight="1" spans="10:10">
      <c r="J132" s="158"/>
    </row>
    <row r="133" s="156" customFormat="1" ht="26.25" customHeight="1" spans="10:10">
      <c r="J133" s="158"/>
    </row>
    <row r="134" s="156" customFormat="1" ht="26.25" customHeight="1" spans="10:10">
      <c r="J134" s="158"/>
    </row>
    <row r="135" s="156" customFormat="1" ht="26.25" customHeight="1" spans="10:10">
      <c r="J135" s="158"/>
    </row>
    <row r="136" s="156" customFormat="1" ht="26.25" customHeight="1" spans="10:10">
      <c r="J136" s="158"/>
    </row>
    <row r="137" s="156" customFormat="1" ht="26.25" customHeight="1" spans="10:10">
      <c r="J137" s="158"/>
    </row>
    <row r="138" s="156" customFormat="1" ht="26.25" customHeight="1" spans="10:10">
      <c r="J138" s="158"/>
    </row>
    <row r="139" s="156" customFormat="1" ht="26.25" customHeight="1" spans="10:10">
      <c r="J139" s="158"/>
    </row>
    <row r="140" s="156" customFormat="1" ht="26.25" customHeight="1" spans="10:10">
      <c r="J140" s="158"/>
    </row>
    <row r="141" s="156" customFormat="1" ht="26.25" customHeight="1" spans="10:10">
      <c r="J141" s="158"/>
    </row>
    <row r="142" s="156" customFormat="1" ht="26.25" customHeight="1" spans="10:10">
      <c r="J142" s="158"/>
    </row>
    <row r="143" s="156" customFormat="1" ht="26.25" customHeight="1" spans="10:10">
      <c r="J143" s="158"/>
    </row>
    <row r="144" s="156" customFormat="1" ht="26.25" customHeight="1" spans="10:10">
      <c r="J144" s="158"/>
    </row>
    <row r="145" s="156" customFormat="1" ht="26.25" customHeight="1" spans="10:10">
      <c r="J145" s="158"/>
    </row>
    <row r="146" s="156" customFormat="1" ht="26.25" customHeight="1" spans="10:10">
      <c r="J146" s="158"/>
    </row>
    <row r="147" s="156" customFormat="1" ht="26.25" customHeight="1" spans="10:10">
      <c r="J147" s="158"/>
    </row>
    <row r="148" s="156" customFormat="1" ht="26.25" customHeight="1" spans="10:10">
      <c r="J148" s="158"/>
    </row>
    <row r="149" s="156" customFormat="1" ht="26.25" customHeight="1" spans="10:10">
      <c r="J149" s="158"/>
    </row>
    <row r="150" s="156" customFormat="1" ht="26.25" customHeight="1" spans="10:10">
      <c r="J150" s="158"/>
    </row>
    <row r="151" s="156" customFormat="1" ht="26.25" customHeight="1" spans="10:10">
      <c r="J151" s="158"/>
    </row>
    <row r="152" s="156" customFormat="1" ht="26.25" customHeight="1" spans="10:10">
      <c r="J152" s="158"/>
    </row>
    <row r="153" s="156" customFormat="1" ht="19.9" customHeight="1" spans="10:10">
      <c r="J153" s="158"/>
    </row>
    <row r="154" s="156" customFormat="1" ht="19.9" customHeight="1" spans="10:10">
      <c r="J154" s="158"/>
    </row>
    <row r="155" s="156" customFormat="1" ht="19.9" customHeight="1" spans="10:10">
      <c r="J155" s="158"/>
    </row>
    <row r="156" s="156" customFormat="1" ht="19.9" customHeight="1" spans="10:10">
      <c r="J156" s="158"/>
    </row>
  </sheetData>
  <mergeCells count="17">
    <mergeCell ref="A2:U2"/>
    <mergeCell ref="F5:O5"/>
    <mergeCell ref="F6:G6"/>
    <mergeCell ref="H6:I6"/>
    <mergeCell ref="J6:K6"/>
    <mergeCell ref="L6:M6"/>
    <mergeCell ref="N6:O6"/>
    <mergeCell ref="A10:U10"/>
    <mergeCell ref="A5:A7"/>
    <mergeCell ref="B5:B7"/>
    <mergeCell ref="C5:C7"/>
    <mergeCell ref="D5:D7"/>
    <mergeCell ref="E5:E7"/>
    <mergeCell ref="P5:P7"/>
    <mergeCell ref="Q5:Q7"/>
    <mergeCell ref="R5:S6"/>
    <mergeCell ref="T5:U6"/>
  </mergeCells>
  <pageMargins left="0.75" right="0.75" top="1" bottom="1" header="0.5" footer="0.5"/>
  <pageSetup paperSize="9" scale="6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5" workbookViewId="0">
      <selection activeCell="D5" sqref="D5"/>
    </sheetView>
  </sheetViews>
  <sheetFormatPr defaultColWidth="9" defaultRowHeight="13.5" outlineLevelCol="6"/>
  <cols>
    <col min="1" max="3" width="20.6333333333333" style="138" customWidth="1"/>
    <col min="4" max="4" width="59.6333333333333" style="138" customWidth="1"/>
    <col min="5" max="16384" width="9" style="138"/>
  </cols>
  <sheetData>
    <row r="1" s="138" customFormat="1" spans="1:7">
      <c r="A1" s="138" t="s">
        <v>509</v>
      </c>
    </row>
    <row r="2" s="138" customFormat="1" ht="29.5" customHeight="1" spans="1:7">
      <c r="A2" s="87" t="s">
        <v>510</v>
      </c>
      <c r="B2" s="87"/>
      <c r="C2" s="87"/>
      <c r="D2" s="87"/>
    </row>
    <row r="3" s="84" customFormat="1" ht="12" spans="1:7">
      <c r="A3" s="139" t="s">
        <v>2</v>
      </c>
      <c r="B3" s="139"/>
      <c r="C3" s="140"/>
      <c r="D3" s="141"/>
      <c r="E3" s="140"/>
      <c r="F3" s="140"/>
      <c r="G3" s="142"/>
    </row>
    <row r="4" s="138" customFormat="1" ht="96" customHeight="1" spans="1:7">
      <c r="A4" s="143" t="s">
        <v>511</v>
      </c>
      <c r="B4" s="144" t="s">
        <v>512</v>
      </c>
      <c r="C4" s="145"/>
      <c r="D4" s="146" t="s">
        <v>513</v>
      </c>
    </row>
    <row r="5" s="138" customFormat="1" ht="98" customHeight="1" spans="1:7">
      <c r="A5" s="147"/>
      <c r="B5" s="144" t="s">
        <v>514</v>
      </c>
      <c r="C5" s="145"/>
      <c r="D5" s="146" t="s">
        <v>515</v>
      </c>
    </row>
    <row r="6" s="138" customFormat="1" ht="179" customHeight="1" spans="1:7">
      <c r="A6" s="147"/>
      <c r="B6" s="144" t="s">
        <v>516</v>
      </c>
      <c r="C6" s="145"/>
      <c r="D6" s="146" t="s">
        <v>517</v>
      </c>
    </row>
    <row r="7" s="138" customFormat="1" ht="51" customHeight="1" spans="1:7">
      <c r="A7" s="147"/>
      <c r="B7" s="144" t="s">
        <v>518</v>
      </c>
      <c r="C7" s="145"/>
      <c r="D7" s="146" t="s">
        <v>519</v>
      </c>
    </row>
    <row r="8" s="138" customFormat="1" ht="101" customHeight="1" spans="1:7">
      <c r="A8" s="148"/>
      <c r="B8" s="144" t="s">
        <v>520</v>
      </c>
      <c r="C8" s="145"/>
      <c r="D8" s="146" t="s">
        <v>521</v>
      </c>
    </row>
    <row r="9" s="138" customFormat="1" ht="57" customHeight="1" spans="1:7">
      <c r="A9" s="143" t="s">
        <v>522</v>
      </c>
      <c r="B9" s="144" t="s">
        <v>523</v>
      </c>
      <c r="C9" s="145"/>
      <c r="D9" s="146" t="s">
        <v>524</v>
      </c>
    </row>
    <row r="10" s="138" customFormat="1" ht="57" customHeight="1" spans="1:7">
      <c r="A10" s="147"/>
      <c r="B10" s="143" t="s">
        <v>525</v>
      </c>
      <c r="C10" s="149" t="s">
        <v>526</v>
      </c>
      <c r="D10" s="146" t="s">
        <v>527</v>
      </c>
    </row>
    <row r="11" s="138" customFormat="1" ht="57" customHeight="1" spans="1:7">
      <c r="A11" s="148"/>
      <c r="B11" s="148"/>
      <c r="C11" s="149" t="s">
        <v>528</v>
      </c>
      <c r="D11" s="146" t="s">
        <v>529</v>
      </c>
    </row>
    <row r="12" s="138" customFormat="1" ht="166" customHeight="1" spans="1:7">
      <c r="A12" s="144" t="s">
        <v>530</v>
      </c>
      <c r="B12" s="150"/>
      <c r="C12" s="145"/>
      <c r="D12" s="146" t="s">
        <v>531</v>
      </c>
    </row>
    <row r="13" s="138" customFormat="1" ht="60" customHeight="1" spans="1:7">
      <c r="A13" s="144" t="s">
        <v>532</v>
      </c>
      <c r="B13" s="150"/>
      <c r="C13" s="145"/>
      <c r="D13" s="146" t="s">
        <v>533</v>
      </c>
    </row>
    <row r="14" s="138" customFormat="1" ht="60" customHeight="1" spans="1:7">
      <c r="A14" s="144" t="s">
        <v>534</v>
      </c>
      <c r="B14" s="150"/>
      <c r="C14" s="145"/>
      <c r="D14" s="146" t="s">
        <v>535</v>
      </c>
    </row>
    <row r="15" s="138" customFormat="1" ht="60" customHeight="1" spans="1:7">
      <c r="A15" s="151" t="s">
        <v>536</v>
      </c>
      <c r="B15" s="152"/>
      <c r="C15" s="153"/>
      <c r="D15" s="154" t="s">
        <v>537</v>
      </c>
    </row>
    <row r="16" s="138" customFormat="1" ht="60" customHeight="1" spans="1:7">
      <c r="A16" s="151" t="s">
        <v>538</v>
      </c>
      <c r="B16" s="152"/>
      <c r="C16" s="153"/>
      <c r="D16" s="154" t="s">
        <v>539</v>
      </c>
    </row>
    <row r="18" s="138" customFormat="1" ht="28" customHeight="1" spans="1:4">
      <c r="A18" s="155" t="s">
        <v>540</v>
      </c>
      <c r="B18" s="155"/>
      <c r="C18" s="155"/>
      <c r="D18" s="15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9" workbookViewId="0">
      <selection activeCell="N11" sqref="N11"/>
    </sheetView>
  </sheetViews>
  <sheetFormatPr defaultColWidth="9" defaultRowHeight="13.5"/>
  <cols>
    <col min="1" max="1" width="23.125" style="83" customWidth="1"/>
    <col min="2" max="2" width="15.45" style="83" customWidth="1"/>
    <col min="3" max="3" width="13.45" style="83" customWidth="1"/>
    <col min="4" max="4" width="12.1833333333333" style="83" customWidth="1"/>
    <col min="5" max="5" width="16.875" style="83" customWidth="1"/>
    <col min="6" max="6" width="17.25" style="83" customWidth="1"/>
    <col min="7" max="7" width="19" style="83" customWidth="1"/>
    <col min="8" max="8" width="14.1833333333333" style="83" customWidth="1"/>
    <col min="9" max="9" width="13.725" style="83" customWidth="1"/>
    <col min="10" max="10" width="18.725" style="83" customWidth="1"/>
    <col min="11" max="16384" width="9" style="83"/>
  </cols>
  <sheetData>
    <row r="1" s="83" customFormat="1" spans="1:10">
      <c r="A1" s="83" t="s">
        <v>541</v>
      </c>
    </row>
    <row r="2" s="83" customFormat="1" ht="33" customHeight="1" spans="1:10">
      <c r="A2" s="87" t="s">
        <v>542</v>
      </c>
      <c r="B2" s="87"/>
      <c r="C2" s="87"/>
      <c r="D2" s="87"/>
      <c r="E2" s="87"/>
      <c r="F2" s="87"/>
      <c r="G2" s="87"/>
      <c r="H2" s="87"/>
      <c r="I2" s="87"/>
      <c r="J2" s="87"/>
    </row>
    <row r="3" s="84" customFormat="1" ht="12" spans="1:10">
      <c r="A3" s="88"/>
      <c r="B3" s="88"/>
      <c r="C3" s="89"/>
      <c r="D3" s="6"/>
      <c r="E3" s="89"/>
      <c r="F3" s="89"/>
      <c r="G3" s="90"/>
      <c r="J3" s="6"/>
    </row>
    <row r="4" s="83" customFormat="1" ht="32.15" customHeight="1" spans="1:10">
      <c r="A4" s="91" t="s">
        <v>543</v>
      </c>
      <c r="B4" s="91"/>
      <c r="C4" s="91"/>
      <c r="D4" s="91"/>
      <c r="E4" s="91"/>
      <c r="F4" s="91"/>
      <c r="G4" s="91"/>
      <c r="H4" s="91"/>
      <c r="I4" s="91"/>
      <c r="J4" s="91"/>
    </row>
    <row r="5" s="83" customFormat="1" ht="32.15" customHeight="1" spans="1:10">
      <c r="A5" s="91" t="s">
        <v>544</v>
      </c>
      <c r="B5" s="92" t="s">
        <v>545</v>
      </c>
      <c r="C5" s="92"/>
      <c r="D5" s="92"/>
      <c r="E5" s="92"/>
      <c r="F5" s="92"/>
      <c r="G5" s="92"/>
      <c r="H5" s="92"/>
      <c r="I5" s="92"/>
      <c r="J5" s="92"/>
    </row>
    <row r="6" s="83" customFormat="1" ht="32.15" customHeight="1" spans="1:10">
      <c r="A6" s="91" t="s">
        <v>546</v>
      </c>
      <c r="B6" s="91" t="s">
        <v>547</v>
      </c>
      <c r="C6" s="91"/>
      <c r="D6" s="91"/>
      <c r="E6" s="91" t="s">
        <v>548</v>
      </c>
      <c r="F6" s="91" t="s">
        <v>549</v>
      </c>
      <c r="G6" s="91" t="s">
        <v>550</v>
      </c>
      <c r="H6" s="91" t="s">
        <v>551</v>
      </c>
      <c r="I6" s="91" t="s">
        <v>552</v>
      </c>
      <c r="J6" s="91" t="s">
        <v>553</v>
      </c>
    </row>
    <row r="7" s="83" customFormat="1" ht="32.15" customHeight="1" spans="1:10">
      <c r="A7" s="93" t="s">
        <v>554</v>
      </c>
      <c r="B7" s="93" t="s">
        <v>555</v>
      </c>
      <c r="C7" s="93"/>
      <c r="D7" s="93"/>
      <c r="E7" s="94">
        <v>109758514.15</v>
      </c>
      <c r="F7" s="95" t="s">
        <v>556</v>
      </c>
      <c r="G7" s="96">
        <v>195083129.97</v>
      </c>
      <c r="H7" s="97">
        <f t="shared" ref="H7:H10" si="0">G7/E7</f>
        <v>1.77738493893414</v>
      </c>
      <c r="I7" s="98"/>
      <c r="J7" s="99"/>
    </row>
    <row r="8" s="83" customFormat="1" ht="28" customHeight="1" spans="1:10">
      <c r="A8" s="93"/>
      <c r="B8" s="100" t="s">
        <v>186</v>
      </c>
      <c r="C8" s="101" t="s">
        <v>555</v>
      </c>
      <c r="D8" s="101"/>
      <c r="E8" s="94">
        <v>4852074.49</v>
      </c>
      <c r="F8" s="95" t="s">
        <v>557</v>
      </c>
      <c r="G8" s="102">
        <v>7472658.49</v>
      </c>
      <c r="H8" s="97">
        <f t="shared" si="0"/>
        <v>1.54009558291015</v>
      </c>
      <c r="I8" s="103" t="s">
        <v>558</v>
      </c>
      <c r="J8" s="98"/>
    </row>
    <row r="9" s="83" customFormat="1" ht="49" customHeight="1" spans="1:10">
      <c r="A9" s="93"/>
      <c r="B9" s="104" t="s">
        <v>187</v>
      </c>
      <c r="C9" s="101" t="s">
        <v>555</v>
      </c>
      <c r="D9" s="101"/>
      <c r="E9" s="94">
        <v>104906439.66</v>
      </c>
      <c r="F9" s="95" t="s">
        <v>559</v>
      </c>
      <c r="G9" s="105">
        <v>187610471.48</v>
      </c>
      <c r="H9" s="97">
        <f t="shared" si="0"/>
        <v>1.78835991468248</v>
      </c>
      <c r="I9" s="98"/>
      <c r="J9" s="98"/>
    </row>
    <row r="10" s="83" customFormat="1" ht="28" customHeight="1" spans="1:10">
      <c r="A10" s="93"/>
      <c r="B10" s="106"/>
      <c r="C10" s="100" t="s">
        <v>560</v>
      </c>
      <c r="D10" s="100"/>
      <c r="E10" s="94">
        <v>104490439.66</v>
      </c>
      <c r="F10" s="95" t="s">
        <v>561</v>
      </c>
      <c r="G10" s="107">
        <v>187260471.48</v>
      </c>
      <c r="H10" s="97">
        <f t="shared" si="0"/>
        <v>1.79213018998986</v>
      </c>
      <c r="I10" s="98"/>
      <c r="J10" s="98"/>
    </row>
    <row r="11" s="83" customFormat="1" ht="32.15" customHeight="1" spans="1:10">
      <c r="A11" s="93"/>
      <c r="B11" s="106"/>
      <c r="C11" s="100" t="s">
        <v>562</v>
      </c>
      <c r="D11" s="100"/>
      <c r="E11" s="108"/>
      <c r="F11" s="95"/>
      <c r="G11" s="109"/>
      <c r="H11" s="97"/>
      <c r="I11" s="98"/>
      <c r="J11" s="108"/>
    </row>
    <row r="12" s="83" customFormat="1" ht="60" customHeight="1" spans="1:10">
      <c r="A12" s="93"/>
      <c r="B12" s="110"/>
      <c r="C12" s="100" t="s">
        <v>563</v>
      </c>
      <c r="D12" s="100"/>
      <c r="E12" s="94">
        <v>416000</v>
      </c>
      <c r="F12" s="95" t="s">
        <v>564</v>
      </c>
      <c r="G12" s="111">
        <v>350000</v>
      </c>
      <c r="H12" s="97">
        <f>G12/E12</f>
        <v>0.841346153846154</v>
      </c>
      <c r="I12" s="98"/>
      <c r="J12" s="92"/>
    </row>
    <row r="13" s="83" customFormat="1" ht="99" customHeight="1" spans="1:10">
      <c r="A13" s="112" t="s">
        <v>565</v>
      </c>
      <c r="B13" s="113" t="s">
        <v>566</v>
      </c>
      <c r="C13" s="114"/>
      <c r="D13" s="114"/>
      <c r="E13" s="114"/>
      <c r="F13" s="114"/>
      <c r="G13" s="114"/>
      <c r="H13" s="114"/>
      <c r="I13" s="114"/>
      <c r="J13" s="115"/>
    </row>
    <row r="14" s="83" customFormat="1" ht="32.15" customHeight="1" spans="1:10">
      <c r="A14" s="91" t="s">
        <v>567</v>
      </c>
      <c r="B14" s="91"/>
      <c r="C14" s="91"/>
      <c r="D14" s="91"/>
      <c r="E14" s="91"/>
      <c r="F14" s="91"/>
      <c r="G14" s="91"/>
      <c r="H14" s="91"/>
      <c r="I14" s="91"/>
      <c r="J14" s="91"/>
    </row>
    <row r="15" s="85" customFormat="1" ht="32.15" customHeight="1" spans="1:10">
      <c r="A15" s="116" t="s">
        <v>568</v>
      </c>
      <c r="B15" s="117" t="s">
        <v>569</v>
      </c>
      <c r="C15" s="117" t="s">
        <v>570</v>
      </c>
      <c r="D15" s="116" t="s">
        <v>571</v>
      </c>
      <c r="E15" s="118" t="s">
        <v>572</v>
      </c>
      <c r="F15" s="118" t="s">
        <v>573</v>
      </c>
      <c r="G15" s="118" t="s">
        <v>574</v>
      </c>
      <c r="H15" s="119" t="s">
        <v>575</v>
      </c>
      <c r="I15" s="120"/>
      <c r="J15" s="121"/>
    </row>
    <row r="16" s="85" customFormat="1" ht="32.15" customHeight="1" spans="1:10">
      <c r="A16" s="122" t="s">
        <v>576</v>
      </c>
      <c r="B16" s="123" t="s">
        <v>577</v>
      </c>
      <c r="C16" s="124" t="s">
        <v>578</v>
      </c>
      <c r="D16" s="122" t="s">
        <v>579</v>
      </c>
      <c r="E16" s="125">
        <v>5</v>
      </c>
      <c r="F16" s="122" t="s">
        <v>580</v>
      </c>
      <c r="G16" s="126" t="s">
        <v>581</v>
      </c>
      <c r="H16" s="127"/>
      <c r="I16" s="128"/>
      <c r="J16" s="129"/>
    </row>
    <row r="17" s="85" customFormat="1" ht="32.15" customHeight="1" spans="1:10">
      <c r="A17" s="122"/>
      <c r="B17" s="130"/>
      <c r="C17" s="124" t="s">
        <v>582</v>
      </c>
      <c r="D17" s="122" t="s">
        <v>579</v>
      </c>
      <c r="E17" s="131">
        <v>6</v>
      </c>
      <c r="F17" s="122" t="s">
        <v>583</v>
      </c>
      <c r="G17" s="126" t="s">
        <v>584</v>
      </c>
      <c r="H17" s="127"/>
      <c r="I17" s="128"/>
      <c r="J17" s="129"/>
    </row>
    <row r="18" s="85" customFormat="1" ht="32.15" customHeight="1" spans="1:10">
      <c r="A18" s="122"/>
      <c r="B18" s="130"/>
      <c r="C18" s="124" t="s">
        <v>585</v>
      </c>
      <c r="D18" s="122" t="s">
        <v>579</v>
      </c>
      <c r="E18" s="131">
        <v>7</v>
      </c>
      <c r="F18" s="122" t="s">
        <v>583</v>
      </c>
      <c r="G18" s="126" t="s">
        <v>586</v>
      </c>
      <c r="H18" s="127"/>
      <c r="I18" s="128"/>
      <c r="J18" s="129"/>
    </row>
    <row r="19" s="85" customFormat="1" ht="32.15" customHeight="1" spans="1:10">
      <c r="A19" s="122"/>
      <c r="B19" s="130"/>
      <c r="C19" s="124" t="s">
        <v>587</v>
      </c>
      <c r="D19" s="122" t="s">
        <v>579</v>
      </c>
      <c r="E19" s="131">
        <v>7</v>
      </c>
      <c r="F19" s="122" t="s">
        <v>583</v>
      </c>
      <c r="G19" s="126" t="s">
        <v>586</v>
      </c>
      <c r="H19" s="127"/>
      <c r="I19" s="128"/>
      <c r="J19" s="129"/>
    </row>
    <row r="20" s="85" customFormat="1" ht="32.15" customHeight="1" spans="1:10">
      <c r="A20" s="122"/>
      <c r="B20" s="130"/>
      <c r="C20" s="124" t="s">
        <v>588</v>
      </c>
      <c r="D20" s="122" t="s">
        <v>579</v>
      </c>
      <c r="E20" s="131">
        <v>8000</v>
      </c>
      <c r="F20" s="122" t="s">
        <v>589</v>
      </c>
      <c r="G20" s="126" t="s">
        <v>590</v>
      </c>
      <c r="H20" s="127"/>
      <c r="I20" s="128"/>
      <c r="J20" s="129"/>
    </row>
    <row r="21" s="85" customFormat="1" ht="32.15" customHeight="1" spans="1:10">
      <c r="A21" s="122"/>
      <c r="B21" s="130"/>
      <c r="C21" s="124" t="s">
        <v>591</v>
      </c>
      <c r="D21" s="122" t="s">
        <v>579</v>
      </c>
      <c r="E21" s="131">
        <v>8</v>
      </c>
      <c r="F21" s="122" t="s">
        <v>583</v>
      </c>
      <c r="G21" s="126" t="s">
        <v>586</v>
      </c>
      <c r="H21" s="127"/>
      <c r="I21" s="128"/>
      <c r="J21" s="129"/>
    </row>
    <row r="22" s="86" customFormat="1" ht="32.15" customHeight="1" spans="1:10">
      <c r="A22" s="122"/>
      <c r="B22" s="130"/>
      <c r="C22" s="124" t="s">
        <v>592</v>
      </c>
      <c r="D22" s="122" t="s">
        <v>579</v>
      </c>
      <c r="E22" s="132" t="s">
        <v>593</v>
      </c>
      <c r="F22" s="132" t="s">
        <v>594</v>
      </c>
      <c r="G22" s="126" t="s">
        <v>595</v>
      </c>
      <c r="H22" s="127"/>
      <c r="I22" s="128"/>
      <c r="J22" s="129"/>
    </row>
    <row r="23" s="86" customFormat="1" ht="32.15" customHeight="1" spans="1:10">
      <c r="A23" s="122"/>
      <c r="B23" s="130"/>
      <c r="C23" s="124" t="s">
        <v>596</v>
      </c>
      <c r="D23" s="122" t="s">
        <v>579</v>
      </c>
      <c r="E23" s="132" t="s">
        <v>82</v>
      </c>
      <c r="F23" s="132" t="s">
        <v>597</v>
      </c>
      <c r="G23" s="126" t="s">
        <v>598</v>
      </c>
      <c r="H23" s="127"/>
      <c r="I23" s="128"/>
      <c r="J23" s="129"/>
    </row>
    <row r="24" s="86" customFormat="1" ht="32.15" customHeight="1" spans="1:10">
      <c r="A24" s="122"/>
      <c r="B24" s="130"/>
      <c r="C24" s="124" t="s">
        <v>599</v>
      </c>
      <c r="D24" s="122" t="s">
        <v>579</v>
      </c>
      <c r="E24" s="132" t="s">
        <v>600</v>
      </c>
      <c r="F24" s="132" t="s">
        <v>594</v>
      </c>
      <c r="G24" s="133">
        <v>0.9</v>
      </c>
      <c r="H24" s="127"/>
      <c r="I24" s="128"/>
      <c r="J24" s="129"/>
    </row>
    <row r="25" s="86" customFormat="1" ht="32.15" customHeight="1" spans="1:10">
      <c r="A25" s="122"/>
      <c r="B25" s="130"/>
      <c r="C25" s="124" t="s">
        <v>601</v>
      </c>
      <c r="D25" s="122" t="s">
        <v>602</v>
      </c>
      <c r="E25" s="132" t="s">
        <v>58</v>
      </c>
      <c r="F25" s="134" t="s">
        <v>603</v>
      </c>
      <c r="G25" s="126" t="s">
        <v>604</v>
      </c>
      <c r="H25" s="127"/>
      <c r="I25" s="128"/>
      <c r="J25" s="129"/>
    </row>
    <row r="26" s="86" customFormat="1" ht="32.15" customHeight="1" spans="1:10">
      <c r="A26" s="122"/>
      <c r="B26" s="130"/>
      <c r="C26" s="124" t="s">
        <v>605</v>
      </c>
      <c r="D26" s="122" t="s">
        <v>579</v>
      </c>
      <c r="E26" s="132" t="s">
        <v>606</v>
      </c>
      <c r="F26" s="134" t="s">
        <v>607</v>
      </c>
      <c r="G26" s="133">
        <v>0.9</v>
      </c>
      <c r="H26" s="127"/>
      <c r="I26" s="128"/>
      <c r="J26" s="129"/>
    </row>
    <row r="27" s="83" customFormat="1" ht="49" customHeight="1" spans="1:10">
      <c r="A27" s="122"/>
      <c r="B27" s="123" t="s">
        <v>608</v>
      </c>
      <c r="C27" s="135" t="s">
        <v>609</v>
      </c>
      <c r="D27" s="122" t="s">
        <v>602</v>
      </c>
      <c r="E27" s="122">
        <v>100</v>
      </c>
      <c r="F27" s="122" t="s">
        <v>594</v>
      </c>
      <c r="G27" s="133">
        <v>1</v>
      </c>
      <c r="H27" s="127"/>
      <c r="I27" s="128"/>
      <c r="J27" s="129"/>
    </row>
    <row r="28" s="83" customFormat="1" ht="44" customHeight="1" spans="1:10">
      <c r="A28" s="122"/>
      <c r="B28" s="136"/>
      <c r="C28" s="135" t="s">
        <v>610</v>
      </c>
      <c r="D28" s="122" t="s">
        <v>602</v>
      </c>
      <c r="E28" s="122" t="s">
        <v>611</v>
      </c>
      <c r="F28" s="122"/>
      <c r="G28" s="126" t="s">
        <v>611</v>
      </c>
      <c r="H28" s="127"/>
      <c r="I28" s="128"/>
      <c r="J28" s="129"/>
    </row>
    <row r="29" s="83" customFormat="1" ht="27" spans="1:10">
      <c r="A29" s="130" t="s">
        <v>612</v>
      </c>
      <c r="B29" s="123" t="s">
        <v>613</v>
      </c>
      <c r="C29" s="135" t="s">
        <v>614</v>
      </c>
      <c r="D29" s="122" t="s">
        <v>579</v>
      </c>
      <c r="E29" s="122" t="s">
        <v>615</v>
      </c>
      <c r="F29" s="122" t="s">
        <v>589</v>
      </c>
      <c r="G29" s="126" t="s">
        <v>616</v>
      </c>
      <c r="H29" s="127"/>
      <c r="I29" s="128"/>
      <c r="J29" s="129"/>
    </row>
    <row r="30" s="83" customFormat="1" ht="27" spans="1:10">
      <c r="A30" s="130"/>
      <c r="B30" s="136"/>
      <c r="C30" s="135" t="s">
        <v>617</v>
      </c>
      <c r="D30" s="122" t="s">
        <v>579</v>
      </c>
      <c r="E30" s="122" t="s">
        <v>76</v>
      </c>
      <c r="F30" s="122" t="s">
        <v>589</v>
      </c>
      <c r="G30" s="126" t="s">
        <v>618</v>
      </c>
      <c r="H30" s="127"/>
      <c r="I30" s="128"/>
      <c r="J30" s="129"/>
    </row>
    <row r="31" s="83" customFormat="1" ht="27" spans="1:10">
      <c r="A31" s="130"/>
      <c r="B31" s="123" t="s">
        <v>619</v>
      </c>
      <c r="C31" s="135" t="s">
        <v>620</v>
      </c>
      <c r="D31" s="122" t="s">
        <v>602</v>
      </c>
      <c r="E31" s="122" t="s">
        <v>621</v>
      </c>
      <c r="F31" s="122"/>
      <c r="G31" s="135" t="s">
        <v>621</v>
      </c>
      <c r="H31" s="127"/>
      <c r="I31" s="128"/>
      <c r="J31" s="129"/>
    </row>
    <row r="32" s="83" customFormat="1" ht="27" spans="1:10">
      <c r="A32" s="130"/>
      <c r="B32" s="130"/>
      <c r="C32" s="135" t="s">
        <v>622</v>
      </c>
      <c r="D32" s="122" t="s">
        <v>602</v>
      </c>
      <c r="E32" s="122" t="s">
        <v>623</v>
      </c>
      <c r="F32" s="122"/>
      <c r="G32" s="135" t="s">
        <v>623</v>
      </c>
      <c r="H32" s="127"/>
      <c r="I32" s="128"/>
      <c r="J32" s="129"/>
    </row>
    <row r="33" s="83" customFormat="1" ht="27" spans="1:10">
      <c r="A33" s="130"/>
      <c r="B33" s="130"/>
      <c r="C33" s="135" t="s">
        <v>624</v>
      </c>
      <c r="D33" s="122" t="s">
        <v>602</v>
      </c>
      <c r="E33" s="122" t="s">
        <v>625</v>
      </c>
      <c r="F33" s="122" t="s">
        <v>594</v>
      </c>
      <c r="G33" s="135" t="s">
        <v>625</v>
      </c>
      <c r="H33" s="127"/>
      <c r="I33" s="128"/>
      <c r="J33" s="129"/>
    </row>
    <row r="34" s="83" customFormat="1" ht="27" spans="1:10">
      <c r="A34" s="136"/>
      <c r="B34" s="136"/>
      <c r="C34" s="135" t="s">
        <v>626</v>
      </c>
      <c r="D34" s="122" t="s">
        <v>602</v>
      </c>
      <c r="E34" s="122" t="s">
        <v>627</v>
      </c>
      <c r="F34" s="122"/>
      <c r="G34" s="135" t="s">
        <v>627</v>
      </c>
      <c r="H34" s="127"/>
      <c r="I34" s="128"/>
      <c r="J34" s="129"/>
    </row>
    <row r="35" s="83" customFormat="1" ht="27" spans="1:10">
      <c r="A35" s="122" t="s">
        <v>628</v>
      </c>
      <c r="B35" s="135" t="s">
        <v>629</v>
      </c>
      <c r="C35" s="135" t="s">
        <v>630</v>
      </c>
      <c r="D35" s="122" t="s">
        <v>579</v>
      </c>
      <c r="E35" s="122">
        <v>90</v>
      </c>
      <c r="F35" s="122" t="s">
        <v>594</v>
      </c>
      <c r="G35" s="122" t="s">
        <v>631</v>
      </c>
      <c r="H35" s="127"/>
      <c r="I35" s="128"/>
      <c r="J35" s="129"/>
    </row>
    <row r="37" s="83" customFormat="1" spans="1:10">
      <c r="A37" s="137" t="s">
        <v>632</v>
      </c>
      <c r="B37" s="137"/>
      <c r="C37" s="137"/>
      <c r="D37" s="137"/>
      <c r="E37" s="137"/>
      <c r="F37" s="137"/>
      <c r="G37" s="137"/>
      <c r="H37" s="137"/>
    </row>
    <row r="38" s="83" customFormat="1" spans="1:10">
      <c r="A38" s="137" t="s">
        <v>633</v>
      </c>
      <c r="B38" s="137"/>
      <c r="C38" s="137"/>
      <c r="D38" s="137"/>
      <c r="E38" s="137"/>
      <c r="F38" s="137"/>
      <c r="G38" s="137"/>
      <c r="H38" s="137"/>
    </row>
  </sheetData>
  <mergeCells count="44">
    <mergeCell ref="A2:J2"/>
    <mergeCell ref="A3:B3"/>
    <mergeCell ref="A4:J4"/>
    <mergeCell ref="B5:J5"/>
    <mergeCell ref="B6:D6"/>
    <mergeCell ref="B7:D7"/>
    <mergeCell ref="C8:D8"/>
    <mergeCell ref="C9:D9"/>
    <mergeCell ref="C10:D10"/>
    <mergeCell ref="C11:D11"/>
    <mergeCell ref="C12:D12"/>
    <mergeCell ref="B13:J13"/>
    <mergeCell ref="A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A37:H37"/>
    <mergeCell ref="A38:H38"/>
    <mergeCell ref="A7:A12"/>
    <mergeCell ref="A16:A28"/>
    <mergeCell ref="A29:A34"/>
    <mergeCell ref="B9:B12"/>
    <mergeCell ref="B16:B26"/>
    <mergeCell ref="B27:B28"/>
    <mergeCell ref="B29:B30"/>
    <mergeCell ref="B31:B3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067"/>
  <sheetViews>
    <sheetView topLeftCell="A1035" workbookViewId="0">
      <selection activeCell="B11" sqref="B11:E11"/>
    </sheetView>
  </sheetViews>
  <sheetFormatPr defaultColWidth="9" defaultRowHeight="13.5"/>
  <cols>
    <col min="1" max="2" width="11.125" style="1" customWidth="1"/>
    <col min="3" max="3" width="21.25" style="1" customWidth="1"/>
    <col min="4" max="4" width="16.875" style="1" customWidth="1"/>
    <col min="5" max="6" width="13.875" style="1" customWidth="1"/>
    <col min="7" max="7" width="10" style="1" customWidth="1"/>
    <col min="8" max="8" width="9" style="1"/>
    <col min="9" max="9" width="8.63333333333333" style="1" customWidth="1"/>
    <col min="10" max="10" width="12.5" style="1" customWidth="1"/>
    <col min="11" max="16384" width="9" style="1"/>
  </cols>
  <sheetData>
    <row r="1" s="1" customFormat="1" spans="1:256">
      <c r="A1" s="1" t="s">
        <v>634</v>
      </c>
    </row>
    <row r="2" s="1" customFormat="1" ht="26" customHeight="1" spans="1:256">
      <c r="A2" s="5" t="s">
        <v>635</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636</v>
      </c>
      <c r="B4" s="7"/>
      <c r="C4" s="8" t="s">
        <v>637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8" t="s">
        <v>639</v>
      </c>
      <c r="D5" s="8"/>
      <c r="E5" s="8"/>
      <c r="F5" s="7" t="s">
        <v>640</v>
      </c>
      <c r="G5" s="9" t="s">
        <v>639</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548</v>
      </c>
      <c r="E6" s="7" t="s">
        <v>455</v>
      </c>
      <c r="F6" s="7" t="s">
        <v>642</v>
      </c>
      <c r="G6" s="7" t="s">
        <v>643</v>
      </c>
      <c r="H6" s="7" t="s">
        <v>551</v>
      </c>
      <c r="I6" s="7" t="s">
        <v>644</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555</v>
      </c>
      <c r="D7" s="11"/>
      <c r="E7" s="11">
        <v>112740</v>
      </c>
      <c r="F7" s="11">
        <v>112740</v>
      </c>
      <c r="G7" s="7">
        <v>10</v>
      </c>
      <c r="H7" s="12">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645</v>
      </c>
      <c r="D8" s="11"/>
      <c r="E8" s="11">
        <v>112740</v>
      </c>
      <c r="F8" s="11">
        <v>112740</v>
      </c>
      <c r="G8" s="7">
        <v>10</v>
      </c>
      <c r="H8" s="12">
        <v>1</v>
      </c>
      <c r="I8" s="13">
        <v>10</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646</v>
      </c>
      <c r="D9" s="13" t="s">
        <v>459</v>
      </c>
      <c r="E9" s="13" t="s">
        <v>459</v>
      </c>
      <c r="F9" s="13" t="s">
        <v>459</v>
      </c>
      <c r="G9" s="7" t="s">
        <v>459</v>
      </c>
      <c r="H9" s="7" t="s">
        <v>459</v>
      </c>
      <c r="I9" s="13" t="s">
        <v>459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647</v>
      </c>
      <c r="D10" s="13" t="s">
        <v>459</v>
      </c>
      <c r="E10" s="13" t="s">
        <v>459</v>
      </c>
      <c r="F10" s="13" t="s">
        <v>459</v>
      </c>
      <c r="G10" s="7" t="s">
        <v>459</v>
      </c>
      <c r="H10" s="7" t="s">
        <v>459</v>
      </c>
      <c r="I10" s="13" t="s">
        <v>459</v>
      </c>
      <c r="J10" s="13"/>
    </row>
    <row r="11" s="1" customFormat="1" ht="18" customHeight="1" spans="1:256">
      <c r="A11" s="7" t="s">
        <v>648</v>
      </c>
      <c r="B11" s="7" t="s">
        <v>649</v>
      </c>
      <c r="C11" s="7"/>
      <c r="D11" s="7"/>
      <c r="E11" s="7"/>
      <c r="F11" s="13" t="s">
        <v>650</v>
      </c>
      <c r="G11" s="13"/>
      <c r="H11" s="13"/>
      <c r="I11" s="13"/>
      <c r="J11" s="13"/>
    </row>
    <row r="12" s="1" customFormat="1" ht="84" customHeight="1" spans="1:256">
      <c r="A12" s="7"/>
      <c r="B12" s="14" t="s">
        <v>651</v>
      </c>
      <c r="C12" s="15"/>
      <c r="D12" s="15"/>
      <c r="E12" s="16"/>
      <c r="F12" s="13" t="s">
        <v>652</v>
      </c>
      <c r="G12" s="13"/>
      <c r="H12" s="13"/>
      <c r="I12" s="13"/>
      <c r="J12" s="13"/>
    </row>
    <row r="13" s="1" customFormat="1" ht="36" customHeight="1" spans="1:256">
      <c r="A13" s="17" t="s">
        <v>653</v>
      </c>
      <c r="B13" s="18"/>
      <c r="C13" s="19"/>
      <c r="D13" s="17" t="s">
        <v>654</v>
      </c>
      <c r="E13" s="18"/>
      <c r="F13" s="19"/>
      <c r="G13" s="20" t="s">
        <v>574</v>
      </c>
      <c r="H13" s="20" t="s">
        <v>643</v>
      </c>
      <c r="I13" s="20" t="s">
        <v>644</v>
      </c>
      <c r="J13" s="20" t="s">
        <v>575</v>
      </c>
    </row>
    <row r="14" s="1" customFormat="1" ht="36" customHeight="1" spans="1:256">
      <c r="A14" s="21" t="s">
        <v>568</v>
      </c>
      <c r="B14" s="7" t="s">
        <v>569</v>
      </c>
      <c r="C14" s="7" t="s">
        <v>570</v>
      </c>
      <c r="D14" s="7" t="s">
        <v>571</v>
      </c>
      <c r="E14" s="7" t="s">
        <v>572</v>
      </c>
      <c r="F14" s="22" t="s">
        <v>573</v>
      </c>
      <c r="G14" s="23"/>
      <c r="H14" s="23"/>
      <c r="I14" s="23"/>
      <c r="J14" s="23"/>
    </row>
    <row r="15" s="1" customFormat="1" ht="18" customHeight="1" spans="1:256">
      <c r="A15" s="24" t="s">
        <v>576</v>
      </c>
      <c r="B15" s="25" t="s">
        <v>577</v>
      </c>
      <c r="C15" s="26" t="s">
        <v>655</v>
      </c>
      <c r="D15" s="27" t="s">
        <v>602</v>
      </c>
      <c r="E15" s="26">
        <v>5</v>
      </c>
      <c r="F15" s="27" t="s">
        <v>656</v>
      </c>
      <c r="G15" s="28" t="s">
        <v>625</v>
      </c>
      <c r="H15" s="29">
        <v>10</v>
      </c>
      <c r="I15" s="29">
        <v>10</v>
      </c>
      <c r="J15" s="30" t="s">
        <v>657</v>
      </c>
    </row>
    <row r="16" s="1" customFormat="1" ht="18" customHeight="1" spans="1:256">
      <c r="A16" s="24"/>
      <c r="B16" s="31"/>
      <c r="C16" s="26" t="s">
        <v>658</v>
      </c>
      <c r="D16" s="27" t="s">
        <v>602</v>
      </c>
      <c r="E16" s="26">
        <v>1</v>
      </c>
      <c r="F16" s="27" t="s">
        <v>656</v>
      </c>
      <c r="G16" s="28" t="s">
        <v>625</v>
      </c>
      <c r="H16" s="29">
        <v>10</v>
      </c>
      <c r="I16" s="29">
        <v>10</v>
      </c>
      <c r="J16" s="30" t="s">
        <v>657</v>
      </c>
    </row>
    <row r="17" s="1" customFormat="1" ht="18" customHeight="1" spans="1:10">
      <c r="A17" s="24"/>
      <c r="B17" s="31"/>
      <c r="C17" s="26" t="s">
        <v>659</v>
      </c>
      <c r="D17" s="27" t="s">
        <v>602</v>
      </c>
      <c r="E17" s="28" t="s">
        <v>660</v>
      </c>
      <c r="F17" s="27" t="s">
        <v>656</v>
      </c>
      <c r="G17" s="28" t="s">
        <v>625</v>
      </c>
      <c r="H17" s="29">
        <v>10</v>
      </c>
      <c r="I17" s="29">
        <v>10</v>
      </c>
      <c r="J17" s="30" t="s">
        <v>657</v>
      </c>
    </row>
    <row r="18" s="1" customFormat="1" ht="18" customHeight="1" spans="1:10">
      <c r="A18" s="24"/>
      <c r="B18" s="25" t="s">
        <v>608</v>
      </c>
      <c r="C18" s="26" t="s">
        <v>661</v>
      </c>
      <c r="D18" s="27" t="s">
        <v>602</v>
      </c>
      <c r="E18" s="26" t="s">
        <v>615</v>
      </c>
      <c r="F18" s="27" t="s">
        <v>594</v>
      </c>
      <c r="G18" s="28" t="s">
        <v>625</v>
      </c>
      <c r="H18" s="29">
        <v>25</v>
      </c>
      <c r="I18" s="29">
        <v>25</v>
      </c>
      <c r="J18" s="30" t="s">
        <v>657</v>
      </c>
    </row>
    <row r="19" s="1" customFormat="1" ht="18" customHeight="1" spans="1:10">
      <c r="A19" s="24"/>
      <c r="B19" s="25" t="s">
        <v>662</v>
      </c>
      <c r="C19" s="26" t="s">
        <v>663</v>
      </c>
      <c r="D19" s="27" t="s">
        <v>602</v>
      </c>
      <c r="E19" s="26" t="s">
        <v>615</v>
      </c>
      <c r="F19" s="27" t="s">
        <v>594</v>
      </c>
      <c r="G19" s="28" t="s">
        <v>625</v>
      </c>
      <c r="H19" s="29">
        <v>25</v>
      </c>
      <c r="I19" s="29">
        <v>25</v>
      </c>
      <c r="J19" s="30" t="s">
        <v>657</v>
      </c>
    </row>
    <row r="20" s="1" customFormat="1" ht="38" customHeight="1" spans="1:10">
      <c r="A20" s="24" t="s">
        <v>612</v>
      </c>
      <c r="B20" s="24" t="s">
        <v>664</v>
      </c>
      <c r="C20" s="26" t="s">
        <v>665</v>
      </c>
      <c r="D20" s="28" t="s">
        <v>602</v>
      </c>
      <c r="E20" s="26" t="s">
        <v>666</v>
      </c>
      <c r="F20" s="32" t="s">
        <v>594</v>
      </c>
      <c r="G20" s="28" t="s">
        <v>625</v>
      </c>
      <c r="H20" s="29">
        <v>10</v>
      </c>
      <c r="I20" s="29">
        <v>10</v>
      </c>
      <c r="J20" s="30" t="s">
        <v>657</v>
      </c>
    </row>
    <row r="21" s="1" customFormat="1" ht="18" customHeight="1" spans="1:10">
      <c r="A21" s="33" t="s">
        <v>628</v>
      </c>
      <c r="B21" s="34" t="s">
        <v>667</v>
      </c>
      <c r="C21" s="26" t="s">
        <v>668</v>
      </c>
      <c r="D21" s="28" t="s">
        <v>602</v>
      </c>
      <c r="E21" s="35">
        <v>95</v>
      </c>
      <c r="F21" s="28" t="s">
        <v>594</v>
      </c>
      <c r="G21" s="28" t="s">
        <v>625</v>
      </c>
      <c r="H21" s="29">
        <v>10</v>
      </c>
      <c r="I21" s="29">
        <v>10</v>
      </c>
      <c r="J21" s="30" t="s">
        <v>657</v>
      </c>
    </row>
    <row r="22" s="1" customFormat="1" ht="18" customHeight="1" spans="1:10">
      <c r="A22" s="36" t="s">
        <v>669</v>
      </c>
      <c r="B22" s="36"/>
      <c r="C22" s="36"/>
      <c r="D22" s="36" t="s">
        <v>539</v>
      </c>
      <c r="E22" s="36"/>
      <c r="F22" s="36"/>
      <c r="G22" s="36"/>
      <c r="H22" s="36"/>
      <c r="I22" s="36"/>
      <c r="J22" s="36"/>
    </row>
    <row r="23" s="1" customFormat="1" ht="18" customHeight="1" spans="1:10">
      <c r="A23" s="36" t="s">
        <v>670</v>
      </c>
      <c r="B23" s="36"/>
      <c r="C23" s="36"/>
      <c r="D23" s="36"/>
      <c r="E23" s="36"/>
      <c r="F23" s="36"/>
      <c r="G23" s="36"/>
      <c r="H23" s="36">
        <f>SUM(H15:H21)</f>
        <v>100</v>
      </c>
      <c r="I23" s="36">
        <f>SUM(I15:I21)</f>
        <v>100</v>
      </c>
      <c r="J23" s="37" t="s">
        <v>671</v>
      </c>
    </row>
    <row r="24" s="1" customFormat="1" ht="18" customHeight="1" spans="1:10">
      <c r="A24" s="38"/>
      <c r="B24" s="38"/>
      <c r="C24" s="38"/>
      <c r="D24" s="38"/>
      <c r="E24" s="38"/>
      <c r="F24" s="38"/>
      <c r="G24" s="38"/>
      <c r="H24" s="38"/>
      <c r="I24" s="38"/>
      <c r="J24" s="39"/>
    </row>
    <row r="25" s="1" customFormat="1" ht="29" customHeight="1" spans="1:10">
      <c r="A25" s="40" t="s">
        <v>672</v>
      </c>
      <c r="B25" s="38"/>
      <c r="C25" s="38"/>
      <c r="D25" s="38"/>
      <c r="E25" s="38"/>
      <c r="F25" s="38"/>
      <c r="G25" s="38"/>
      <c r="H25" s="38"/>
      <c r="I25" s="38"/>
      <c r="J25" s="39"/>
    </row>
    <row r="26" s="1" customFormat="1" ht="27" customHeight="1" spans="1:10">
      <c r="A26" s="40" t="s">
        <v>673</v>
      </c>
      <c r="B26" s="40"/>
      <c r="C26" s="40"/>
      <c r="D26" s="40"/>
      <c r="E26" s="40"/>
      <c r="F26" s="40"/>
      <c r="G26" s="40"/>
      <c r="H26" s="40"/>
      <c r="I26" s="40"/>
      <c r="J26" s="40"/>
    </row>
    <row r="27" s="1" customFormat="1" ht="19" customHeight="1" spans="1:10">
      <c r="A27" s="40" t="s">
        <v>674</v>
      </c>
      <c r="B27" s="40"/>
      <c r="C27" s="40"/>
      <c r="D27" s="40"/>
      <c r="E27" s="40"/>
      <c r="F27" s="40"/>
      <c r="G27" s="40"/>
      <c r="H27" s="40"/>
      <c r="I27" s="40"/>
      <c r="J27" s="40"/>
    </row>
    <row r="28" s="1" customFormat="1" ht="18" customHeight="1" spans="1:10">
      <c r="A28" s="40" t="s">
        <v>675</v>
      </c>
      <c r="B28" s="40"/>
      <c r="C28" s="40"/>
      <c r="D28" s="40"/>
      <c r="E28" s="40"/>
      <c r="F28" s="40"/>
      <c r="G28" s="40"/>
      <c r="H28" s="40"/>
      <c r="I28" s="40"/>
      <c r="J28" s="40"/>
    </row>
    <row r="29" s="1" customFormat="1" ht="18" customHeight="1" spans="1:10">
      <c r="A29" s="40" t="s">
        <v>676</v>
      </c>
      <c r="B29" s="40"/>
      <c r="C29" s="40"/>
      <c r="D29" s="40"/>
      <c r="E29" s="40"/>
      <c r="F29" s="40"/>
      <c r="G29" s="40"/>
      <c r="H29" s="40"/>
      <c r="I29" s="40"/>
      <c r="J29" s="40"/>
    </row>
    <row r="30" s="1" customFormat="1" ht="18" customHeight="1" spans="1:10">
      <c r="A30" s="40" t="s">
        <v>677</v>
      </c>
      <c r="B30" s="40"/>
      <c r="C30" s="40"/>
      <c r="D30" s="40"/>
      <c r="E30" s="40"/>
      <c r="F30" s="40"/>
      <c r="G30" s="40"/>
      <c r="H30" s="40"/>
      <c r="I30" s="40"/>
      <c r="J30" s="40"/>
    </row>
    <row r="31" s="1" customFormat="1" ht="24" customHeight="1" spans="1:10">
      <c r="A31" s="40" t="s">
        <v>678</v>
      </c>
      <c r="B31" s="40"/>
      <c r="C31" s="40"/>
      <c r="D31" s="40"/>
      <c r="E31" s="40"/>
      <c r="F31" s="40"/>
      <c r="G31" s="40"/>
      <c r="H31" s="40"/>
      <c r="I31" s="40"/>
      <c r="J31" s="40"/>
    </row>
    <row r="35" s="1" customFormat="1" ht="22.5" spans="1:10">
      <c r="A35" s="5"/>
      <c r="B35" s="5"/>
      <c r="C35" s="5"/>
      <c r="D35" s="5"/>
      <c r="E35" s="5"/>
      <c r="F35" s="5"/>
      <c r="G35" s="5"/>
      <c r="H35" s="5"/>
      <c r="I35" s="5"/>
      <c r="J35" s="5"/>
    </row>
    <row r="36" s="1" customFormat="1" ht="22.5" spans="1:10">
      <c r="A36" s="5"/>
      <c r="B36" s="5"/>
      <c r="C36" s="5"/>
      <c r="D36" s="5"/>
      <c r="E36" s="5"/>
      <c r="F36" s="5"/>
      <c r="G36" s="5"/>
      <c r="H36" s="5"/>
      <c r="I36" s="5"/>
      <c r="J36" s="6"/>
    </row>
    <row r="37" s="1" customFormat="1" spans="1:10">
      <c r="A37" s="1" t="s">
        <v>634</v>
      </c>
    </row>
    <row r="38" s="1" customFormat="1" ht="22.5" spans="1:10">
      <c r="A38" s="5" t="s">
        <v>635</v>
      </c>
      <c r="B38" s="5"/>
      <c r="C38" s="5"/>
      <c r="D38" s="5"/>
      <c r="E38" s="5"/>
      <c r="F38" s="5"/>
      <c r="G38" s="5"/>
      <c r="H38" s="5"/>
      <c r="I38" s="5"/>
      <c r="J38" s="5"/>
    </row>
    <row r="39" s="1" customFormat="1" ht="22.5" spans="1:10">
      <c r="A39" s="5"/>
      <c r="B39" s="5"/>
      <c r="C39" s="5"/>
      <c r="D39" s="5"/>
      <c r="E39" s="5"/>
      <c r="F39" s="5"/>
      <c r="G39" s="5"/>
      <c r="H39" s="5"/>
      <c r="I39" s="5"/>
      <c r="J39" s="6"/>
    </row>
    <row r="40" s="1" customFormat="1" spans="1:10">
      <c r="A40" s="7" t="s">
        <v>636</v>
      </c>
      <c r="B40" s="7"/>
      <c r="C40" s="8" t="s">
        <v>679</v>
      </c>
      <c r="D40" s="8"/>
      <c r="E40" s="8"/>
      <c r="F40" s="8"/>
      <c r="G40" s="8"/>
      <c r="H40" s="8"/>
      <c r="I40" s="8"/>
      <c r="J40" s="8"/>
    </row>
    <row r="41" s="1" customFormat="1" spans="1:10">
      <c r="A41" s="7" t="s">
        <v>638</v>
      </c>
      <c r="B41" s="7"/>
      <c r="C41" s="8" t="s">
        <v>639</v>
      </c>
      <c r="D41" s="8"/>
      <c r="E41" s="8"/>
      <c r="F41" s="7" t="s">
        <v>640</v>
      </c>
      <c r="G41" s="9" t="s">
        <v>639</v>
      </c>
      <c r="H41" s="9"/>
      <c r="I41" s="9"/>
      <c r="J41" s="9"/>
    </row>
    <row r="42" s="1" customFormat="1" spans="1:10">
      <c r="A42" s="7" t="s">
        <v>641</v>
      </c>
      <c r="B42" s="7"/>
      <c r="C42" s="7"/>
      <c r="D42" s="7" t="s">
        <v>548</v>
      </c>
      <c r="E42" s="7" t="s">
        <v>455</v>
      </c>
      <c r="F42" s="7" t="s">
        <v>642</v>
      </c>
      <c r="G42" s="7" t="s">
        <v>643</v>
      </c>
      <c r="H42" s="7" t="s">
        <v>551</v>
      </c>
      <c r="I42" s="7" t="s">
        <v>644</v>
      </c>
      <c r="J42" s="7"/>
    </row>
    <row r="43" s="1" customFormat="1" spans="1:10">
      <c r="A43" s="7"/>
      <c r="B43" s="7"/>
      <c r="C43" s="10" t="s">
        <v>555</v>
      </c>
      <c r="D43" s="11">
        <v>504000</v>
      </c>
      <c r="E43" s="11">
        <v>159199.58</v>
      </c>
      <c r="F43" s="11">
        <v>159199.58</v>
      </c>
      <c r="G43" s="7">
        <v>10</v>
      </c>
      <c r="H43" s="41">
        <f>F43/D43</f>
        <v>0.315872182539683</v>
      </c>
      <c r="I43" s="13">
        <v>10</v>
      </c>
      <c r="J43" s="13"/>
    </row>
    <row r="44" s="1" customFormat="1" ht="24" spans="1:10">
      <c r="A44" s="7"/>
      <c r="B44" s="7"/>
      <c r="C44" s="10" t="s">
        <v>645</v>
      </c>
      <c r="D44" s="11">
        <v>504000</v>
      </c>
      <c r="E44" s="11">
        <v>159199.58</v>
      </c>
      <c r="F44" s="11">
        <v>159199.58</v>
      </c>
      <c r="G44" s="7">
        <v>10</v>
      </c>
      <c r="H44" s="41">
        <f>F44/D44</f>
        <v>0.315872182539683</v>
      </c>
      <c r="I44" s="13">
        <v>10</v>
      </c>
      <c r="J44" s="13"/>
    </row>
    <row r="45" s="1" customFormat="1" ht="59" customHeight="1" spans="1:10">
      <c r="A45" s="7"/>
      <c r="B45" s="7"/>
      <c r="C45" s="10" t="s">
        <v>646</v>
      </c>
      <c r="D45" s="13" t="s">
        <v>459</v>
      </c>
      <c r="E45" s="13" t="s">
        <v>459</v>
      </c>
      <c r="F45" s="13" t="s">
        <v>459</v>
      </c>
      <c r="G45" s="7" t="s">
        <v>459</v>
      </c>
      <c r="H45" s="7" t="s">
        <v>459</v>
      </c>
      <c r="I45" s="13" t="s">
        <v>459</v>
      </c>
      <c r="J45" s="13"/>
    </row>
    <row r="46" s="1" customFormat="1" spans="1:10">
      <c r="A46" s="7"/>
      <c r="B46" s="7"/>
      <c r="C46" s="10" t="s">
        <v>647</v>
      </c>
      <c r="D46" s="13" t="s">
        <v>459</v>
      </c>
      <c r="E46" s="13" t="s">
        <v>459</v>
      </c>
      <c r="F46" s="13" t="s">
        <v>459</v>
      </c>
      <c r="G46" s="7" t="s">
        <v>459</v>
      </c>
      <c r="H46" s="7" t="s">
        <v>459</v>
      </c>
      <c r="I46" s="13" t="s">
        <v>459</v>
      </c>
      <c r="J46" s="13"/>
    </row>
    <row r="47" s="1" customFormat="1" spans="1:10">
      <c r="A47" s="7" t="s">
        <v>648</v>
      </c>
      <c r="B47" s="7" t="s">
        <v>649</v>
      </c>
      <c r="C47" s="7"/>
      <c r="D47" s="7"/>
      <c r="E47" s="7"/>
      <c r="F47" s="13" t="s">
        <v>650</v>
      </c>
      <c r="G47" s="13"/>
      <c r="H47" s="13"/>
      <c r="I47" s="13"/>
      <c r="J47" s="13"/>
    </row>
    <row r="48" s="1" customFormat="1" ht="33" customHeight="1" spans="1:10">
      <c r="A48" s="7"/>
      <c r="B48" s="42" t="s">
        <v>680</v>
      </c>
      <c r="C48" s="43"/>
      <c r="D48" s="43"/>
      <c r="E48" s="44"/>
      <c r="F48" s="13" t="s">
        <v>652</v>
      </c>
      <c r="G48" s="13"/>
      <c r="H48" s="13"/>
      <c r="I48" s="13"/>
      <c r="J48" s="13"/>
    </row>
    <row r="49" s="1" customFormat="1" spans="1:10">
      <c r="A49" s="17" t="s">
        <v>653</v>
      </c>
      <c r="B49" s="18"/>
      <c r="C49" s="19"/>
      <c r="D49" s="17" t="s">
        <v>654</v>
      </c>
      <c r="E49" s="18"/>
      <c r="F49" s="19"/>
      <c r="G49" s="20" t="s">
        <v>574</v>
      </c>
      <c r="H49" s="20" t="s">
        <v>643</v>
      </c>
      <c r="I49" s="20" t="s">
        <v>644</v>
      </c>
      <c r="J49" s="20" t="s">
        <v>575</v>
      </c>
    </row>
    <row r="50" s="1" customFormat="1" spans="1:10">
      <c r="A50" s="21" t="s">
        <v>568</v>
      </c>
      <c r="B50" s="7" t="s">
        <v>569</v>
      </c>
      <c r="C50" s="7" t="s">
        <v>570</v>
      </c>
      <c r="D50" s="7" t="s">
        <v>571</v>
      </c>
      <c r="E50" s="7" t="s">
        <v>572</v>
      </c>
      <c r="F50" s="22" t="s">
        <v>573</v>
      </c>
      <c r="G50" s="23"/>
      <c r="H50" s="23"/>
      <c r="I50" s="23"/>
      <c r="J50" s="23"/>
    </row>
    <row r="51" s="1" customFormat="1" ht="14.25" spans="1:10">
      <c r="A51" s="24" t="s">
        <v>576</v>
      </c>
      <c r="B51" s="25" t="s">
        <v>577</v>
      </c>
      <c r="C51" s="26" t="s">
        <v>681</v>
      </c>
      <c r="D51" s="27" t="s">
        <v>602</v>
      </c>
      <c r="E51" s="26">
        <v>6</v>
      </c>
      <c r="F51" s="27" t="s">
        <v>682</v>
      </c>
      <c r="G51" s="28" t="s">
        <v>625</v>
      </c>
      <c r="H51" s="29">
        <v>20</v>
      </c>
      <c r="I51" s="29">
        <v>20</v>
      </c>
      <c r="J51" s="30" t="s">
        <v>657</v>
      </c>
    </row>
    <row r="52" s="1" customFormat="1" ht="14.25" spans="1:10">
      <c r="A52" s="24"/>
      <c r="B52" s="25" t="s">
        <v>608</v>
      </c>
      <c r="C52" s="26" t="s">
        <v>683</v>
      </c>
      <c r="D52" s="27" t="s">
        <v>602</v>
      </c>
      <c r="E52" s="26" t="s">
        <v>615</v>
      </c>
      <c r="F52" s="27" t="s">
        <v>594</v>
      </c>
      <c r="G52" s="28" t="s">
        <v>625</v>
      </c>
      <c r="H52" s="29">
        <v>20</v>
      </c>
      <c r="I52" s="29">
        <v>20</v>
      </c>
      <c r="J52" s="30" t="s">
        <v>657</v>
      </c>
    </row>
    <row r="53" s="1" customFormat="1" ht="14.25" spans="1:10">
      <c r="A53" s="24"/>
      <c r="B53" s="25" t="s">
        <v>662</v>
      </c>
      <c r="C53" s="26" t="s">
        <v>684</v>
      </c>
      <c r="D53" s="27" t="s">
        <v>602</v>
      </c>
      <c r="E53" s="26" t="s">
        <v>685</v>
      </c>
      <c r="F53" s="27" t="s">
        <v>594</v>
      </c>
      <c r="G53" s="28" t="s">
        <v>625</v>
      </c>
      <c r="H53" s="29">
        <v>20</v>
      </c>
      <c r="I53" s="29">
        <v>20</v>
      </c>
      <c r="J53" s="30" t="s">
        <v>657</v>
      </c>
    </row>
    <row r="54" s="1" customFormat="1" ht="28.5" spans="1:10">
      <c r="A54" s="24"/>
      <c r="B54" s="25" t="s">
        <v>686</v>
      </c>
      <c r="C54" s="26" t="s">
        <v>687</v>
      </c>
      <c r="D54" s="27" t="s">
        <v>602</v>
      </c>
      <c r="E54" s="26">
        <v>504000</v>
      </c>
      <c r="F54" s="27" t="s">
        <v>688</v>
      </c>
      <c r="G54" s="28" t="s">
        <v>689</v>
      </c>
      <c r="H54" s="29">
        <v>6</v>
      </c>
      <c r="I54" s="29">
        <v>6</v>
      </c>
      <c r="J54" s="30" t="s">
        <v>690</v>
      </c>
    </row>
    <row r="55" s="1" customFormat="1" ht="24" spans="1:10">
      <c r="A55" s="24" t="s">
        <v>612</v>
      </c>
      <c r="B55" s="24" t="s">
        <v>691</v>
      </c>
      <c r="C55" s="26" t="s">
        <v>692</v>
      </c>
      <c r="D55" s="28" t="s">
        <v>602</v>
      </c>
      <c r="E55" s="28" t="s">
        <v>693</v>
      </c>
      <c r="F55" s="27" t="s">
        <v>688</v>
      </c>
      <c r="G55" s="28" t="s">
        <v>625</v>
      </c>
      <c r="H55" s="29">
        <v>10</v>
      </c>
      <c r="I55" s="29">
        <v>10</v>
      </c>
      <c r="J55" s="30" t="s">
        <v>657</v>
      </c>
    </row>
    <row r="56" s="1" customFormat="1" ht="24" spans="1:10">
      <c r="A56" s="33" t="s">
        <v>628</v>
      </c>
      <c r="B56" s="34" t="s">
        <v>667</v>
      </c>
      <c r="C56" s="26" t="s">
        <v>694</v>
      </c>
      <c r="D56" s="28" t="s">
        <v>602</v>
      </c>
      <c r="E56" s="35">
        <v>100</v>
      </c>
      <c r="F56" s="28" t="s">
        <v>594</v>
      </c>
      <c r="G56" s="28" t="s">
        <v>625</v>
      </c>
      <c r="H56" s="29">
        <v>10</v>
      </c>
      <c r="I56" s="29">
        <v>10</v>
      </c>
      <c r="J56" s="30" t="s">
        <v>657</v>
      </c>
    </row>
    <row r="57" s="1" customFormat="1" spans="1:10">
      <c r="A57" s="36" t="s">
        <v>669</v>
      </c>
      <c r="B57" s="36"/>
      <c r="C57" s="36"/>
      <c r="D57" s="36" t="s">
        <v>539</v>
      </c>
      <c r="E57" s="36"/>
      <c r="F57" s="36"/>
      <c r="G57" s="36"/>
      <c r="H57" s="36"/>
      <c r="I57" s="36"/>
      <c r="J57" s="36"/>
    </row>
    <row r="58" s="1" customFormat="1" spans="1:10">
      <c r="A58" s="36" t="s">
        <v>670</v>
      </c>
      <c r="B58" s="36"/>
      <c r="C58" s="36"/>
      <c r="D58" s="36"/>
      <c r="E58" s="36"/>
      <c r="F58" s="36"/>
      <c r="G58" s="36"/>
      <c r="H58" s="36">
        <f>SUM(H51:H56)</f>
        <v>86</v>
      </c>
      <c r="I58" s="36">
        <f>SUM(I51:I56)</f>
        <v>86</v>
      </c>
      <c r="J58" s="37" t="s">
        <v>671</v>
      </c>
    </row>
    <row r="59" s="1" customFormat="1" spans="1:10">
      <c r="A59" s="38"/>
      <c r="B59" s="38"/>
      <c r="C59" s="38"/>
      <c r="D59" s="38"/>
      <c r="E59" s="38"/>
      <c r="F59" s="38"/>
      <c r="G59" s="38"/>
      <c r="H59" s="38"/>
      <c r="I59" s="38"/>
      <c r="J59" s="39"/>
    </row>
    <row r="60" s="1" customFormat="1" spans="1:10">
      <c r="A60" s="40" t="s">
        <v>672</v>
      </c>
      <c r="B60" s="38"/>
      <c r="C60" s="38"/>
      <c r="D60" s="38"/>
      <c r="E60" s="38"/>
      <c r="F60" s="38"/>
      <c r="G60" s="38"/>
      <c r="H60" s="38"/>
      <c r="I60" s="38"/>
      <c r="J60" s="39"/>
    </row>
    <row r="61" s="1" customFormat="1" spans="1:10">
      <c r="A61" s="40" t="s">
        <v>673</v>
      </c>
      <c r="B61" s="40"/>
      <c r="C61" s="40"/>
      <c r="D61" s="40"/>
      <c r="E61" s="40"/>
      <c r="F61" s="40"/>
      <c r="G61" s="40"/>
      <c r="H61" s="40"/>
      <c r="I61" s="40"/>
      <c r="J61" s="40"/>
    </row>
    <row r="62" s="1" customFormat="1" spans="1:10">
      <c r="A62" s="40" t="s">
        <v>674</v>
      </c>
      <c r="B62" s="40"/>
      <c r="C62" s="40"/>
      <c r="D62" s="40"/>
      <c r="E62" s="40"/>
      <c r="F62" s="40"/>
      <c r="G62" s="40"/>
      <c r="H62" s="40"/>
      <c r="I62" s="40"/>
      <c r="J62" s="40"/>
    </row>
    <row r="63" s="1" customFormat="1" spans="1:10">
      <c r="A63" s="40" t="s">
        <v>675</v>
      </c>
      <c r="B63" s="40"/>
      <c r="C63" s="40"/>
      <c r="D63" s="40"/>
      <c r="E63" s="40"/>
      <c r="F63" s="40"/>
      <c r="G63" s="40"/>
      <c r="H63" s="40"/>
      <c r="I63" s="40"/>
      <c r="J63" s="40"/>
    </row>
    <row r="64" s="1" customFormat="1" spans="1:10">
      <c r="A64" s="40" t="s">
        <v>676</v>
      </c>
      <c r="B64" s="40"/>
      <c r="C64" s="40"/>
      <c r="D64" s="40"/>
      <c r="E64" s="40"/>
      <c r="F64" s="40"/>
      <c r="G64" s="40"/>
      <c r="H64" s="40"/>
      <c r="I64" s="40"/>
      <c r="J64" s="40"/>
    </row>
    <row r="65" s="1" customFormat="1" spans="1:10">
      <c r="A65" s="40" t="s">
        <v>677</v>
      </c>
      <c r="B65" s="40"/>
      <c r="C65" s="40"/>
      <c r="D65" s="40"/>
      <c r="E65" s="40"/>
      <c r="F65" s="40"/>
      <c r="G65" s="40"/>
      <c r="H65" s="40"/>
      <c r="I65" s="40"/>
      <c r="J65" s="40"/>
    </row>
    <row r="66" s="1" customFormat="1" spans="1:10">
      <c r="A66" s="40" t="s">
        <v>678</v>
      </c>
      <c r="B66" s="40"/>
      <c r="C66" s="40"/>
      <c r="D66" s="40"/>
      <c r="E66" s="40"/>
      <c r="F66" s="40"/>
      <c r="G66" s="40"/>
      <c r="H66" s="40"/>
      <c r="I66" s="40"/>
      <c r="J66" s="40"/>
    </row>
    <row r="67" s="1" customFormat="1" spans="1:10">
      <c r="A67" s="38"/>
      <c r="B67" s="38"/>
      <c r="C67" s="38"/>
      <c r="D67" s="38"/>
      <c r="E67" s="38"/>
      <c r="F67" s="38"/>
      <c r="G67" s="38"/>
      <c r="H67" s="38"/>
      <c r="I67" s="38"/>
      <c r="J67" s="39"/>
    </row>
    <row r="68" s="1" customFormat="1" spans="1:10">
      <c r="A68" s="40"/>
      <c r="B68" s="38"/>
      <c r="C68" s="38"/>
      <c r="D68" s="38"/>
      <c r="E68" s="38"/>
      <c r="F68" s="38"/>
      <c r="G68" s="38"/>
      <c r="H68" s="38"/>
      <c r="I68" s="38"/>
      <c r="J68" s="39"/>
    </row>
    <row r="69" s="1" customFormat="1" spans="1:10">
      <c r="A69" s="1" t="s">
        <v>634</v>
      </c>
    </row>
    <row r="70" s="1" customFormat="1" ht="22.5" spans="1:10">
      <c r="A70" s="5" t="s">
        <v>635</v>
      </c>
      <c r="B70" s="5"/>
      <c r="C70" s="5"/>
      <c r="D70" s="5"/>
      <c r="E70" s="5"/>
      <c r="F70" s="5"/>
      <c r="G70" s="5"/>
      <c r="H70" s="5"/>
      <c r="I70" s="5"/>
      <c r="J70" s="5"/>
    </row>
    <row r="71" s="1" customFormat="1" ht="22.5" spans="1:10">
      <c r="A71" s="5"/>
      <c r="B71" s="5"/>
      <c r="C71" s="5"/>
      <c r="D71" s="5"/>
      <c r="E71" s="5"/>
      <c r="F71" s="5"/>
      <c r="G71" s="5"/>
      <c r="H71" s="5"/>
      <c r="I71" s="5"/>
      <c r="J71" s="6"/>
    </row>
    <row r="72" s="1" customFormat="1" spans="1:10">
      <c r="A72" s="7" t="s">
        <v>636</v>
      </c>
      <c r="B72" s="7"/>
      <c r="C72" s="8" t="s">
        <v>695</v>
      </c>
      <c r="D72" s="8"/>
      <c r="E72" s="8"/>
      <c r="F72" s="8"/>
      <c r="G72" s="8"/>
      <c r="H72" s="8"/>
      <c r="I72" s="8"/>
      <c r="J72" s="8"/>
    </row>
    <row r="73" s="1" customFormat="1" spans="1:10">
      <c r="A73" s="7" t="s">
        <v>638</v>
      </c>
      <c r="B73" s="7"/>
      <c r="C73" s="8" t="s">
        <v>639</v>
      </c>
      <c r="D73" s="8"/>
      <c r="E73" s="8"/>
      <c r="F73" s="7" t="s">
        <v>640</v>
      </c>
      <c r="G73" s="9" t="s">
        <v>639</v>
      </c>
      <c r="H73" s="9"/>
      <c r="I73" s="9"/>
      <c r="J73" s="9"/>
    </row>
    <row r="74" s="1" customFormat="1" spans="1:10">
      <c r="A74" s="7" t="s">
        <v>641</v>
      </c>
      <c r="B74" s="7"/>
      <c r="C74" s="7"/>
      <c r="D74" s="7" t="s">
        <v>548</v>
      </c>
      <c r="E74" s="7" t="s">
        <v>455</v>
      </c>
      <c r="F74" s="7" t="s">
        <v>642</v>
      </c>
      <c r="G74" s="7" t="s">
        <v>643</v>
      </c>
      <c r="H74" s="7" t="s">
        <v>551</v>
      </c>
      <c r="I74" s="7" t="s">
        <v>644</v>
      </c>
      <c r="J74" s="7"/>
    </row>
    <row r="75" s="1" customFormat="1" spans="1:10">
      <c r="A75" s="7"/>
      <c r="B75" s="7"/>
      <c r="C75" s="10" t="s">
        <v>555</v>
      </c>
      <c r="D75" s="45">
        <v>4802000</v>
      </c>
      <c r="E75" s="45">
        <v>1482600</v>
      </c>
      <c r="F75" s="45">
        <v>1482600</v>
      </c>
      <c r="G75" s="7">
        <v>10</v>
      </c>
      <c r="H75" s="41">
        <f>F75/D75</f>
        <v>0.308746355685131</v>
      </c>
      <c r="I75" s="13">
        <v>3.1</v>
      </c>
      <c r="J75" s="13"/>
    </row>
    <row r="76" s="1" customFormat="1" ht="24" spans="1:10">
      <c r="A76" s="7"/>
      <c r="B76" s="7"/>
      <c r="C76" s="10" t="s">
        <v>645</v>
      </c>
      <c r="D76" s="45">
        <v>4802000</v>
      </c>
      <c r="E76" s="45">
        <v>1482600</v>
      </c>
      <c r="F76" s="45">
        <v>1482600</v>
      </c>
      <c r="G76" s="7">
        <v>10</v>
      </c>
      <c r="H76" s="41">
        <f>F76/D76</f>
        <v>0.308746355685131</v>
      </c>
      <c r="I76" s="13">
        <v>3.1</v>
      </c>
      <c r="J76" s="13"/>
    </row>
    <row r="77" s="1" customFormat="1" ht="24" spans="1:10">
      <c r="A77" s="7"/>
      <c r="B77" s="7"/>
      <c r="C77" s="10" t="s">
        <v>646</v>
      </c>
      <c r="D77" s="13" t="s">
        <v>459</v>
      </c>
      <c r="E77" s="13" t="s">
        <v>459</v>
      </c>
      <c r="F77" s="13" t="s">
        <v>459</v>
      </c>
      <c r="G77" s="7" t="s">
        <v>459</v>
      </c>
      <c r="H77" s="7" t="s">
        <v>459</v>
      </c>
      <c r="I77" s="13" t="s">
        <v>459</v>
      </c>
      <c r="J77" s="13"/>
    </row>
    <row r="78" s="1" customFormat="1" spans="1:10">
      <c r="A78" s="7"/>
      <c r="B78" s="7"/>
      <c r="C78" s="10" t="s">
        <v>647</v>
      </c>
      <c r="D78" s="13" t="s">
        <v>459</v>
      </c>
      <c r="E78" s="13" t="s">
        <v>459</v>
      </c>
      <c r="F78" s="13" t="s">
        <v>459</v>
      </c>
      <c r="G78" s="7" t="s">
        <v>459</v>
      </c>
      <c r="H78" s="7" t="s">
        <v>459</v>
      </c>
      <c r="I78" s="13" t="s">
        <v>459</v>
      </c>
      <c r="J78" s="13"/>
    </row>
    <row r="79" s="1" customFormat="1" spans="1:10">
      <c r="A79" s="7" t="s">
        <v>648</v>
      </c>
      <c r="B79" s="7" t="s">
        <v>649</v>
      </c>
      <c r="C79" s="7"/>
      <c r="D79" s="7"/>
      <c r="E79" s="7"/>
      <c r="F79" s="13" t="s">
        <v>650</v>
      </c>
      <c r="G79" s="13"/>
      <c r="H79" s="13"/>
      <c r="I79" s="13"/>
      <c r="J79" s="13"/>
    </row>
    <row r="80" s="1" customFormat="1" spans="1:10">
      <c r="A80" s="7"/>
      <c r="B80" s="42" t="s">
        <v>696</v>
      </c>
      <c r="C80" s="43"/>
      <c r="D80" s="43"/>
      <c r="E80" s="44"/>
      <c r="F80" s="13" t="s">
        <v>652</v>
      </c>
      <c r="G80" s="13"/>
      <c r="H80" s="13"/>
      <c r="I80" s="13"/>
      <c r="J80" s="13"/>
    </row>
    <row r="81" s="1" customFormat="1" spans="1:10">
      <c r="A81" s="17" t="s">
        <v>653</v>
      </c>
      <c r="B81" s="18"/>
      <c r="C81" s="19"/>
      <c r="D81" s="17" t="s">
        <v>654</v>
      </c>
      <c r="E81" s="18"/>
      <c r="F81" s="19"/>
      <c r="G81" s="20" t="s">
        <v>574</v>
      </c>
      <c r="H81" s="20" t="s">
        <v>643</v>
      </c>
      <c r="I81" s="20" t="s">
        <v>644</v>
      </c>
      <c r="J81" s="20" t="s">
        <v>575</v>
      </c>
    </row>
    <row r="82" s="1" customFormat="1" spans="1:10">
      <c r="A82" s="21" t="s">
        <v>568</v>
      </c>
      <c r="B82" s="7" t="s">
        <v>569</v>
      </c>
      <c r="C82" s="7" t="s">
        <v>570</v>
      </c>
      <c r="D82" s="7" t="s">
        <v>571</v>
      </c>
      <c r="E82" s="7" t="s">
        <v>572</v>
      </c>
      <c r="F82" s="22" t="s">
        <v>573</v>
      </c>
      <c r="G82" s="23"/>
      <c r="H82" s="23"/>
      <c r="I82" s="23"/>
      <c r="J82" s="23"/>
    </row>
    <row r="83" s="1" customFormat="1" ht="14.25" spans="1:10">
      <c r="A83" s="24" t="s">
        <v>576</v>
      </c>
      <c r="B83" s="25" t="s">
        <v>577</v>
      </c>
      <c r="C83" s="46" t="s">
        <v>697</v>
      </c>
      <c r="D83" s="28" t="s">
        <v>602</v>
      </c>
      <c r="E83" s="46">
        <v>2.97</v>
      </c>
      <c r="F83" s="47" t="s">
        <v>698</v>
      </c>
      <c r="G83" s="46" t="s">
        <v>625</v>
      </c>
      <c r="H83" s="48">
        <v>30</v>
      </c>
      <c r="I83" s="48">
        <v>30</v>
      </c>
      <c r="J83" s="46" t="s">
        <v>657</v>
      </c>
    </row>
    <row r="84" s="1" customFormat="1" spans="1:10">
      <c r="A84" s="24"/>
      <c r="B84" s="25" t="s">
        <v>608</v>
      </c>
      <c r="C84" s="10" t="s">
        <v>699</v>
      </c>
      <c r="D84" s="10" t="s">
        <v>602</v>
      </c>
      <c r="E84" s="10" t="s">
        <v>660</v>
      </c>
      <c r="F84" s="10" t="s">
        <v>594</v>
      </c>
      <c r="G84" s="10" t="s">
        <v>625</v>
      </c>
      <c r="H84" s="10">
        <v>5</v>
      </c>
      <c r="I84" s="10">
        <v>5</v>
      </c>
      <c r="J84" s="10" t="s">
        <v>657</v>
      </c>
    </row>
    <row r="85" s="1" customFormat="1" spans="1:10">
      <c r="A85" s="24"/>
      <c r="B85" s="31"/>
      <c r="C85" s="10" t="s">
        <v>700</v>
      </c>
      <c r="D85" s="10" t="s">
        <v>602</v>
      </c>
      <c r="E85" s="10" t="s">
        <v>615</v>
      </c>
      <c r="F85" s="10" t="s">
        <v>594</v>
      </c>
      <c r="G85" s="10" t="s">
        <v>625</v>
      </c>
      <c r="H85" s="10">
        <v>5</v>
      </c>
      <c r="I85" s="10">
        <v>5</v>
      </c>
      <c r="J85" s="10" t="s">
        <v>657</v>
      </c>
    </row>
    <row r="86" s="1" customFormat="1" spans="1:10">
      <c r="A86" s="24"/>
      <c r="B86" s="31"/>
      <c r="C86" s="10" t="s">
        <v>701</v>
      </c>
      <c r="D86" s="10" t="s">
        <v>702</v>
      </c>
      <c r="E86" s="10" t="s">
        <v>46</v>
      </c>
      <c r="F86" s="10" t="s">
        <v>594</v>
      </c>
      <c r="G86" s="10" t="s">
        <v>625</v>
      </c>
      <c r="H86" s="10">
        <v>5</v>
      </c>
      <c r="I86" s="10">
        <v>5</v>
      </c>
      <c r="J86" s="10" t="s">
        <v>657</v>
      </c>
    </row>
    <row r="87" s="1" customFormat="1" spans="1:10">
      <c r="A87" s="24"/>
      <c r="B87" s="25" t="s">
        <v>662</v>
      </c>
      <c r="C87" s="10" t="s">
        <v>703</v>
      </c>
      <c r="D87" s="10" t="s">
        <v>704</v>
      </c>
      <c r="E87" s="10" t="s">
        <v>48</v>
      </c>
      <c r="F87" s="10" t="s">
        <v>594</v>
      </c>
      <c r="G87" s="10" t="s">
        <v>625</v>
      </c>
      <c r="H87" s="10">
        <v>5</v>
      </c>
      <c r="I87" s="10">
        <v>5</v>
      </c>
      <c r="J87" s="10" t="s">
        <v>657</v>
      </c>
    </row>
    <row r="88" s="1" customFormat="1" spans="1:10">
      <c r="A88" s="24"/>
      <c r="B88" s="31"/>
      <c r="C88" s="10" t="s">
        <v>705</v>
      </c>
      <c r="D88" s="10" t="s">
        <v>602</v>
      </c>
      <c r="E88" s="10" t="s">
        <v>615</v>
      </c>
      <c r="F88" s="10" t="s">
        <v>594</v>
      </c>
      <c r="G88" s="10" t="s">
        <v>625</v>
      </c>
      <c r="H88" s="10">
        <v>2</v>
      </c>
      <c r="I88" s="10">
        <v>2</v>
      </c>
      <c r="J88" s="10" t="s">
        <v>657</v>
      </c>
    </row>
    <row r="89" s="1" customFormat="1" spans="1:10">
      <c r="A89" s="24"/>
      <c r="B89" s="31"/>
      <c r="C89" s="10" t="s">
        <v>706</v>
      </c>
      <c r="D89" s="10" t="s">
        <v>707</v>
      </c>
      <c r="E89" s="10" t="s">
        <v>708</v>
      </c>
      <c r="F89" s="10" t="s">
        <v>594</v>
      </c>
      <c r="G89" s="10" t="s">
        <v>625</v>
      </c>
      <c r="H89" s="10">
        <v>4</v>
      </c>
      <c r="I89" s="10">
        <v>4</v>
      </c>
      <c r="J89" s="10" t="s">
        <v>657</v>
      </c>
    </row>
    <row r="90" s="1" customFormat="1" spans="1:10">
      <c r="A90" s="24"/>
      <c r="B90" s="25" t="s">
        <v>686</v>
      </c>
      <c r="C90" s="10" t="s">
        <v>709</v>
      </c>
      <c r="D90" s="10" t="s">
        <v>702</v>
      </c>
      <c r="E90" s="10" t="s">
        <v>710</v>
      </c>
      <c r="F90" s="10" t="s">
        <v>589</v>
      </c>
      <c r="G90" s="10" t="s">
        <v>625</v>
      </c>
      <c r="H90" s="10">
        <v>2</v>
      </c>
      <c r="I90" s="10">
        <v>2</v>
      </c>
      <c r="J90" s="10" t="s">
        <v>657</v>
      </c>
    </row>
    <row r="91" s="1" customFormat="1" spans="1:10">
      <c r="A91" s="24"/>
      <c r="B91" s="49"/>
      <c r="C91" s="10" t="s">
        <v>711</v>
      </c>
      <c r="D91" s="10" t="s">
        <v>702</v>
      </c>
      <c r="E91" s="46">
        <v>10</v>
      </c>
      <c r="F91" s="10" t="s">
        <v>594</v>
      </c>
      <c r="G91" s="10" t="s">
        <v>625</v>
      </c>
      <c r="H91" s="10">
        <v>2</v>
      </c>
      <c r="I91" s="10">
        <v>2</v>
      </c>
      <c r="J91" s="10" t="s">
        <v>657</v>
      </c>
    </row>
    <row r="92" s="1" customFormat="1" ht="24" spans="1:10">
      <c r="A92" s="24" t="s">
        <v>612</v>
      </c>
      <c r="B92" s="24" t="s">
        <v>664</v>
      </c>
      <c r="C92" s="10" t="s">
        <v>712</v>
      </c>
      <c r="D92" s="10" t="s">
        <v>602</v>
      </c>
      <c r="E92" s="10" t="s">
        <v>625</v>
      </c>
      <c r="F92" s="10" t="s">
        <v>594</v>
      </c>
      <c r="G92" s="10" t="s">
        <v>625</v>
      </c>
      <c r="H92" s="10">
        <v>5</v>
      </c>
      <c r="I92" s="10">
        <v>5</v>
      </c>
      <c r="J92" s="10" t="s">
        <v>657</v>
      </c>
    </row>
    <row r="93" s="1" customFormat="1" spans="1:10">
      <c r="A93" s="24"/>
      <c r="C93" s="10" t="s">
        <v>713</v>
      </c>
      <c r="D93" s="10" t="s">
        <v>602</v>
      </c>
      <c r="E93" s="10" t="s">
        <v>625</v>
      </c>
      <c r="F93" s="10" t="s">
        <v>594</v>
      </c>
      <c r="G93" s="10" t="s">
        <v>625</v>
      </c>
      <c r="H93" s="10">
        <v>5</v>
      </c>
      <c r="I93" s="10">
        <v>5</v>
      </c>
      <c r="J93" s="10" t="s">
        <v>657</v>
      </c>
    </row>
    <row r="94" s="1" customFormat="1" ht="24" spans="1:10">
      <c r="A94" s="24"/>
      <c r="B94" s="24" t="s">
        <v>714</v>
      </c>
      <c r="C94" s="10" t="s">
        <v>715</v>
      </c>
      <c r="D94" s="10" t="s">
        <v>602</v>
      </c>
      <c r="E94" s="10" t="s">
        <v>625</v>
      </c>
      <c r="F94" s="10" t="s">
        <v>594</v>
      </c>
      <c r="G94" s="10" t="s">
        <v>625</v>
      </c>
      <c r="H94" s="10">
        <v>5</v>
      </c>
      <c r="I94" s="10">
        <v>5</v>
      </c>
      <c r="J94" s="10" t="s">
        <v>657</v>
      </c>
    </row>
    <row r="95" s="1" customFormat="1" ht="24" spans="1:10">
      <c r="A95" s="24"/>
      <c r="B95" s="50" t="s">
        <v>716</v>
      </c>
      <c r="C95" s="10" t="s">
        <v>717</v>
      </c>
      <c r="D95" s="10" t="s">
        <v>602</v>
      </c>
      <c r="E95" s="10">
        <v>30</v>
      </c>
      <c r="F95" s="10" t="s">
        <v>718</v>
      </c>
      <c r="G95" s="10" t="s">
        <v>625</v>
      </c>
      <c r="H95" s="10">
        <v>15</v>
      </c>
      <c r="I95" s="10">
        <v>15</v>
      </c>
      <c r="J95" s="10" t="s">
        <v>657</v>
      </c>
    </row>
    <row r="96" s="1" customFormat="1" ht="24" spans="1:10">
      <c r="A96" s="33" t="s">
        <v>628</v>
      </c>
      <c r="B96" s="34" t="s">
        <v>667</v>
      </c>
      <c r="C96" s="10" t="s">
        <v>719</v>
      </c>
      <c r="D96" s="10" t="s">
        <v>704</v>
      </c>
      <c r="E96" s="10">
        <v>95</v>
      </c>
      <c r="F96" s="10" t="s">
        <v>594</v>
      </c>
      <c r="G96" s="10" t="s">
        <v>625</v>
      </c>
      <c r="H96" s="10">
        <v>10</v>
      </c>
      <c r="I96" s="10">
        <v>10</v>
      </c>
      <c r="J96" s="10" t="s">
        <v>657</v>
      </c>
    </row>
    <row r="97" s="1" customFormat="1" spans="1:10">
      <c r="A97" s="36" t="s">
        <v>669</v>
      </c>
      <c r="B97" s="36"/>
      <c r="C97" s="36"/>
      <c r="D97" s="36" t="s">
        <v>539</v>
      </c>
      <c r="E97" s="36"/>
      <c r="F97" s="36"/>
      <c r="G97" s="36"/>
      <c r="H97" s="36"/>
      <c r="I97" s="36"/>
      <c r="J97" s="36"/>
    </row>
    <row r="98" s="1" customFormat="1" spans="1:10">
      <c r="A98" s="36" t="s">
        <v>670</v>
      </c>
      <c r="B98" s="36"/>
      <c r="C98" s="36"/>
      <c r="D98" s="36"/>
      <c r="E98" s="36"/>
      <c r="F98" s="36"/>
      <c r="G98" s="36"/>
      <c r="H98" s="36">
        <v>100</v>
      </c>
      <c r="I98" s="36">
        <v>96.9</v>
      </c>
      <c r="J98" s="37" t="s">
        <v>671</v>
      </c>
    </row>
    <row r="99" s="1" customFormat="1" spans="1:10">
      <c r="A99" s="38"/>
      <c r="B99" s="38"/>
      <c r="C99" s="38"/>
      <c r="D99" s="38"/>
      <c r="E99" s="38"/>
      <c r="F99" s="38"/>
      <c r="G99" s="38"/>
      <c r="H99" s="38"/>
      <c r="I99" s="38"/>
      <c r="J99" s="39"/>
    </row>
    <row r="100" s="1" customFormat="1" spans="1:10">
      <c r="A100" s="40" t="s">
        <v>672</v>
      </c>
      <c r="B100" s="38"/>
      <c r="C100" s="38"/>
      <c r="D100" s="38"/>
      <c r="E100" s="38"/>
      <c r="F100" s="38"/>
      <c r="G100" s="38"/>
      <c r="H100" s="38"/>
      <c r="I100" s="38"/>
      <c r="J100" s="39"/>
    </row>
    <row r="101" s="1" customFormat="1" spans="1:10">
      <c r="A101" s="40" t="s">
        <v>673</v>
      </c>
      <c r="B101" s="40"/>
      <c r="C101" s="40"/>
      <c r="D101" s="40"/>
      <c r="E101" s="40"/>
      <c r="F101" s="40"/>
      <c r="G101" s="40"/>
      <c r="H101" s="40"/>
      <c r="I101" s="40"/>
      <c r="J101" s="40"/>
    </row>
    <row r="102" s="1" customFormat="1" spans="1:10">
      <c r="A102" s="40" t="s">
        <v>674</v>
      </c>
      <c r="B102" s="40"/>
      <c r="C102" s="40"/>
      <c r="D102" s="40"/>
      <c r="E102" s="40"/>
      <c r="F102" s="40"/>
      <c r="G102" s="40"/>
      <c r="H102" s="40"/>
      <c r="I102" s="40"/>
      <c r="J102" s="40"/>
    </row>
    <row r="103" s="1" customFormat="1" spans="1:10">
      <c r="A103" s="40" t="s">
        <v>675</v>
      </c>
      <c r="B103" s="40"/>
      <c r="C103" s="40"/>
      <c r="D103" s="40"/>
      <c r="E103" s="40"/>
      <c r="F103" s="40"/>
      <c r="G103" s="40"/>
      <c r="H103" s="40"/>
      <c r="I103" s="40"/>
      <c r="J103" s="40"/>
    </row>
    <row r="104" s="1" customFormat="1" spans="1:10">
      <c r="A104" s="40" t="s">
        <v>676</v>
      </c>
      <c r="B104" s="40"/>
      <c r="C104" s="40"/>
      <c r="D104" s="40"/>
      <c r="E104" s="40"/>
      <c r="F104" s="40"/>
      <c r="G104" s="40"/>
      <c r="H104" s="40"/>
      <c r="I104" s="40"/>
      <c r="J104" s="40"/>
    </row>
    <row r="105" s="1" customFormat="1" spans="1:10">
      <c r="A105" s="40" t="s">
        <v>677</v>
      </c>
      <c r="B105" s="40"/>
      <c r="C105" s="40"/>
      <c r="D105" s="40"/>
      <c r="E105" s="40"/>
      <c r="F105" s="40"/>
      <c r="G105" s="40"/>
      <c r="H105" s="40"/>
      <c r="I105" s="40"/>
      <c r="J105" s="40"/>
    </row>
    <row r="106" s="1" customFormat="1" spans="1:10">
      <c r="A106" s="40" t="s">
        <v>678</v>
      </c>
      <c r="B106" s="40"/>
      <c r="C106" s="40"/>
      <c r="D106" s="40"/>
      <c r="E106" s="40"/>
      <c r="F106" s="40"/>
      <c r="G106" s="40"/>
      <c r="H106" s="40"/>
      <c r="I106" s="40"/>
      <c r="J106" s="40"/>
    </row>
    <row r="109" s="1" customFormat="1" spans="1:10">
      <c r="A109" s="1" t="s">
        <v>634</v>
      </c>
    </row>
    <row r="110" s="1" customFormat="1" ht="22.5" spans="1:10">
      <c r="A110" s="5" t="s">
        <v>635</v>
      </c>
      <c r="B110" s="5"/>
      <c r="C110" s="5"/>
      <c r="D110" s="5"/>
      <c r="E110" s="5"/>
      <c r="F110" s="5"/>
      <c r="G110" s="5"/>
      <c r="H110" s="5"/>
      <c r="I110" s="5"/>
      <c r="J110" s="5"/>
    </row>
    <row r="111" s="1" customFormat="1" ht="22.5" spans="1:10">
      <c r="A111" s="5"/>
      <c r="B111" s="5"/>
      <c r="C111" s="5"/>
      <c r="D111" s="5"/>
      <c r="E111" s="5"/>
      <c r="F111" s="5"/>
      <c r="G111" s="5"/>
      <c r="H111" s="5"/>
      <c r="I111" s="5"/>
      <c r="J111" s="6"/>
    </row>
    <row r="112" s="1" customFormat="1" spans="1:10">
      <c r="A112" s="7" t="s">
        <v>636</v>
      </c>
      <c r="B112" s="7"/>
      <c r="C112" s="8" t="s">
        <v>720</v>
      </c>
      <c r="D112" s="8"/>
      <c r="E112" s="8"/>
      <c r="F112" s="8"/>
      <c r="G112" s="8"/>
      <c r="H112" s="8"/>
      <c r="I112" s="8"/>
      <c r="J112" s="8"/>
    </row>
    <row r="113" s="1" customFormat="1" spans="1:10">
      <c r="A113" s="7" t="s">
        <v>638</v>
      </c>
      <c r="B113" s="7"/>
      <c r="C113" s="8" t="s">
        <v>639</v>
      </c>
      <c r="D113" s="8"/>
      <c r="E113" s="8"/>
      <c r="F113" s="7" t="s">
        <v>640</v>
      </c>
      <c r="G113" s="9" t="s">
        <v>639</v>
      </c>
      <c r="H113" s="9"/>
      <c r="I113" s="9"/>
      <c r="J113" s="9"/>
    </row>
    <row r="114" s="1" customFormat="1" spans="1:10">
      <c r="A114" s="7" t="s">
        <v>641</v>
      </c>
      <c r="B114" s="7"/>
      <c r="C114" s="7"/>
      <c r="D114" s="7" t="s">
        <v>548</v>
      </c>
      <c r="E114" s="7" t="s">
        <v>455</v>
      </c>
      <c r="F114" s="7" t="s">
        <v>642</v>
      </c>
      <c r="G114" s="7" t="s">
        <v>643</v>
      </c>
      <c r="H114" s="7" t="s">
        <v>551</v>
      </c>
      <c r="I114" s="7" t="s">
        <v>644</v>
      </c>
      <c r="J114" s="7"/>
    </row>
    <row r="115" s="1" customFormat="1" spans="1:10">
      <c r="A115" s="7"/>
      <c r="B115" s="7"/>
      <c r="C115" s="10" t="s">
        <v>555</v>
      </c>
      <c r="D115" s="11">
        <v>400000</v>
      </c>
      <c r="E115" s="11">
        <v>350000</v>
      </c>
      <c r="F115" s="11">
        <v>350000</v>
      </c>
      <c r="G115" s="7">
        <v>10</v>
      </c>
      <c r="H115" s="51">
        <f>F115/D115</f>
        <v>0.875</v>
      </c>
      <c r="I115" s="13">
        <v>8.8</v>
      </c>
      <c r="J115" s="13"/>
    </row>
    <row r="116" s="1" customFormat="1" ht="24" spans="1:10">
      <c r="A116" s="7"/>
      <c r="B116" s="7"/>
      <c r="C116" s="10" t="s">
        <v>645</v>
      </c>
      <c r="D116" s="32"/>
      <c r="E116" s="32"/>
      <c r="F116" s="32"/>
      <c r="G116" s="32"/>
      <c r="H116" s="32"/>
      <c r="I116" s="32"/>
      <c r="J116" s="32"/>
    </row>
    <row r="117" s="1" customFormat="1" ht="24" spans="1:10">
      <c r="A117" s="7"/>
      <c r="B117" s="7"/>
      <c r="C117" s="10" t="s">
        <v>646</v>
      </c>
      <c r="D117" s="13" t="s">
        <v>459</v>
      </c>
      <c r="E117" s="13" t="s">
        <v>459</v>
      </c>
      <c r="F117" s="13" t="s">
        <v>459</v>
      </c>
      <c r="G117" s="7" t="s">
        <v>459</v>
      </c>
      <c r="H117" s="7" t="s">
        <v>459</v>
      </c>
      <c r="I117" s="13" t="s">
        <v>459</v>
      </c>
      <c r="J117" s="13"/>
    </row>
    <row r="118" s="1" customFormat="1" spans="1:10">
      <c r="A118" s="7"/>
      <c r="B118" s="7"/>
      <c r="C118" s="10" t="s">
        <v>647</v>
      </c>
      <c r="D118" s="11">
        <v>68</v>
      </c>
      <c r="E118" s="11">
        <v>57.678</v>
      </c>
      <c r="F118" s="11">
        <v>57.678</v>
      </c>
      <c r="G118" s="7">
        <v>10</v>
      </c>
      <c r="H118" s="52">
        <v>0.88</v>
      </c>
      <c r="I118" s="13">
        <v>8.8</v>
      </c>
      <c r="J118" s="13"/>
    </row>
    <row r="119" s="1" customFormat="1" spans="1:10">
      <c r="A119" s="7" t="s">
        <v>648</v>
      </c>
      <c r="B119" s="7" t="s">
        <v>649</v>
      </c>
      <c r="C119" s="7"/>
      <c r="D119" s="7"/>
      <c r="E119" s="7"/>
      <c r="F119" s="13" t="s">
        <v>650</v>
      </c>
      <c r="G119" s="13"/>
      <c r="H119" s="13"/>
      <c r="I119" s="13"/>
      <c r="J119" s="13"/>
    </row>
    <row r="120" s="1" customFormat="1" ht="55" customHeight="1" spans="1:10">
      <c r="A120" s="7"/>
      <c r="B120" s="42" t="s">
        <v>721</v>
      </c>
      <c r="C120" s="43"/>
      <c r="D120" s="43"/>
      <c r="E120" s="44"/>
      <c r="F120" s="13" t="s">
        <v>652</v>
      </c>
      <c r="G120" s="13"/>
      <c r="H120" s="13"/>
      <c r="I120" s="13"/>
      <c r="J120" s="13"/>
    </row>
    <row r="121" s="1" customFormat="1" spans="1:10">
      <c r="A121" s="17" t="s">
        <v>653</v>
      </c>
      <c r="B121" s="18"/>
      <c r="C121" s="19"/>
      <c r="D121" s="17" t="s">
        <v>654</v>
      </c>
      <c r="E121" s="18"/>
      <c r="F121" s="19"/>
      <c r="G121" s="20" t="s">
        <v>574</v>
      </c>
      <c r="H121" s="20" t="s">
        <v>643</v>
      </c>
      <c r="I121" s="20" t="s">
        <v>644</v>
      </c>
      <c r="J121" s="20" t="s">
        <v>575</v>
      </c>
    </row>
    <row r="122" s="1" customFormat="1" spans="1:10">
      <c r="A122" s="21" t="s">
        <v>568</v>
      </c>
      <c r="B122" s="7" t="s">
        <v>569</v>
      </c>
      <c r="C122" s="7" t="s">
        <v>570</v>
      </c>
      <c r="D122" s="7" t="s">
        <v>571</v>
      </c>
      <c r="E122" s="7" t="s">
        <v>572</v>
      </c>
      <c r="F122" s="22" t="s">
        <v>573</v>
      </c>
      <c r="G122" s="23"/>
      <c r="H122" s="23"/>
      <c r="I122" s="23"/>
      <c r="J122" s="23"/>
    </row>
    <row r="123" s="1" customFormat="1" ht="14.25" spans="1:10">
      <c r="A123" s="24" t="s">
        <v>576</v>
      </c>
      <c r="B123" s="24" t="s">
        <v>577</v>
      </c>
      <c r="C123" s="46" t="s">
        <v>722</v>
      </c>
      <c r="D123" s="28" t="s">
        <v>602</v>
      </c>
      <c r="E123" s="46">
        <v>4</v>
      </c>
      <c r="F123" s="47" t="s">
        <v>583</v>
      </c>
      <c r="G123" s="46" t="s">
        <v>625</v>
      </c>
      <c r="H123" s="46">
        <v>20</v>
      </c>
      <c r="I123" s="46">
        <v>20</v>
      </c>
      <c r="J123" s="46" t="s">
        <v>657</v>
      </c>
    </row>
    <row r="124" s="1" customFormat="1" spans="1:10">
      <c r="A124" s="24"/>
      <c r="B124" s="24" t="s">
        <v>608</v>
      </c>
      <c r="C124" s="46" t="s">
        <v>700</v>
      </c>
      <c r="D124" s="46" t="s">
        <v>602</v>
      </c>
      <c r="E124" s="46" t="s">
        <v>615</v>
      </c>
      <c r="F124" s="46" t="s">
        <v>594</v>
      </c>
      <c r="G124" s="46" t="s">
        <v>625</v>
      </c>
      <c r="H124" s="46">
        <v>10</v>
      </c>
      <c r="I124" s="46">
        <v>10</v>
      </c>
      <c r="J124" s="46" t="s">
        <v>657</v>
      </c>
    </row>
    <row r="125" s="1" customFormat="1" ht="14.25" spans="1:10">
      <c r="A125" s="24"/>
      <c r="B125" s="25" t="s">
        <v>686</v>
      </c>
      <c r="C125" s="46" t="s">
        <v>723</v>
      </c>
      <c r="D125" s="28" t="s">
        <v>602</v>
      </c>
      <c r="E125" s="46">
        <v>100</v>
      </c>
      <c r="F125" s="46" t="s">
        <v>594</v>
      </c>
      <c r="G125" s="46" t="s">
        <v>625</v>
      </c>
      <c r="H125" s="46">
        <v>20</v>
      </c>
      <c r="I125" s="46">
        <v>17</v>
      </c>
      <c r="J125" s="46" t="s">
        <v>657</v>
      </c>
    </row>
    <row r="126" s="1" customFormat="1" ht="24" spans="1:10">
      <c r="A126" s="24" t="s">
        <v>612</v>
      </c>
      <c r="B126" s="24" t="s">
        <v>664</v>
      </c>
      <c r="C126" s="46" t="s">
        <v>712</v>
      </c>
      <c r="D126" s="46" t="s">
        <v>602</v>
      </c>
      <c r="E126" s="46" t="s">
        <v>625</v>
      </c>
      <c r="F126" s="46" t="s">
        <v>594</v>
      </c>
      <c r="G126" s="46" t="s">
        <v>625</v>
      </c>
      <c r="H126" s="46">
        <v>10</v>
      </c>
      <c r="I126" s="46">
        <v>10</v>
      </c>
      <c r="J126" s="46" t="s">
        <v>657</v>
      </c>
    </row>
    <row r="127" s="1" customFormat="1" ht="24" spans="1:10">
      <c r="A127" s="24"/>
      <c r="B127" s="24" t="s">
        <v>714</v>
      </c>
      <c r="C127" s="46" t="s">
        <v>715</v>
      </c>
      <c r="D127" s="46" t="s">
        <v>602</v>
      </c>
      <c r="E127" s="46" t="s">
        <v>625</v>
      </c>
      <c r="F127" s="46" t="s">
        <v>594</v>
      </c>
      <c r="G127" s="46" t="s">
        <v>625</v>
      </c>
      <c r="H127" s="46">
        <v>10</v>
      </c>
      <c r="I127" s="46">
        <v>10</v>
      </c>
      <c r="J127" s="46" t="s">
        <v>657</v>
      </c>
    </row>
    <row r="128" s="1" customFormat="1" ht="24" spans="1:10">
      <c r="A128" s="24"/>
      <c r="B128" s="50" t="s">
        <v>716</v>
      </c>
      <c r="C128" s="46" t="s">
        <v>717</v>
      </c>
      <c r="D128" s="46" t="s">
        <v>602</v>
      </c>
      <c r="E128" s="46">
        <v>30</v>
      </c>
      <c r="F128" s="46" t="s">
        <v>718</v>
      </c>
      <c r="G128" s="46" t="s">
        <v>625</v>
      </c>
      <c r="H128" s="46">
        <v>10</v>
      </c>
      <c r="I128" s="46">
        <v>10</v>
      </c>
      <c r="J128" s="46" t="s">
        <v>657</v>
      </c>
    </row>
    <row r="129" s="1" customFormat="1" ht="24" spans="1:10">
      <c r="A129" s="33" t="s">
        <v>628</v>
      </c>
      <c r="B129" s="34" t="s">
        <v>667</v>
      </c>
      <c r="C129" s="46" t="s">
        <v>719</v>
      </c>
      <c r="D129" s="46" t="s">
        <v>704</v>
      </c>
      <c r="E129" s="46">
        <v>95</v>
      </c>
      <c r="F129" s="46" t="s">
        <v>594</v>
      </c>
      <c r="G129" s="46" t="s">
        <v>625</v>
      </c>
      <c r="H129" s="46">
        <v>20</v>
      </c>
      <c r="I129" s="46">
        <v>20</v>
      </c>
      <c r="J129" s="46" t="s">
        <v>657</v>
      </c>
    </row>
    <row r="130" s="1" customFormat="1" spans="1:10">
      <c r="A130" s="36" t="s">
        <v>669</v>
      </c>
      <c r="B130" s="36"/>
      <c r="C130" s="36"/>
      <c r="D130" s="36" t="s">
        <v>539</v>
      </c>
      <c r="E130" s="36"/>
      <c r="F130" s="36"/>
      <c r="G130" s="36"/>
      <c r="H130" s="36"/>
      <c r="I130" s="36"/>
      <c r="J130" s="36"/>
    </row>
    <row r="131" s="1" customFormat="1" spans="1:10">
      <c r="A131" s="36" t="s">
        <v>670</v>
      </c>
      <c r="B131" s="36"/>
      <c r="C131" s="36"/>
      <c r="D131" s="36"/>
      <c r="E131" s="36"/>
      <c r="F131" s="36"/>
      <c r="G131" s="36"/>
      <c r="H131" s="36">
        <f>SUM(H123:H129)</f>
        <v>100</v>
      </c>
      <c r="I131" s="36">
        <v>91.2</v>
      </c>
      <c r="J131" s="37" t="s">
        <v>671</v>
      </c>
    </row>
    <row r="132" s="1" customFormat="1" spans="1:10">
      <c r="A132" s="38"/>
      <c r="B132" s="38"/>
      <c r="C132" s="38"/>
      <c r="D132" s="38"/>
      <c r="E132" s="38"/>
      <c r="F132" s="38"/>
      <c r="G132" s="38"/>
      <c r="H132" s="38"/>
      <c r="I132" s="38"/>
      <c r="J132" s="39"/>
    </row>
    <row r="133" s="1" customFormat="1" spans="1:10">
      <c r="A133" s="40" t="s">
        <v>672</v>
      </c>
      <c r="B133" s="38"/>
      <c r="C133" s="38"/>
      <c r="D133" s="38"/>
      <c r="E133" s="38"/>
      <c r="F133" s="38"/>
      <c r="G133" s="38"/>
      <c r="H133" s="38"/>
      <c r="I133" s="38"/>
      <c r="J133" s="39"/>
    </row>
    <row r="134" s="1" customFormat="1" spans="1:10">
      <c r="A134" s="40" t="s">
        <v>673</v>
      </c>
      <c r="B134" s="40"/>
      <c r="C134" s="40"/>
      <c r="D134" s="40"/>
      <c r="E134" s="40"/>
      <c r="F134" s="40"/>
      <c r="G134" s="40"/>
      <c r="H134" s="40"/>
      <c r="I134" s="40"/>
      <c r="J134" s="40"/>
    </row>
    <row r="135" s="1" customFormat="1" spans="1:10">
      <c r="A135" s="40" t="s">
        <v>674</v>
      </c>
      <c r="B135" s="40"/>
      <c r="C135" s="40"/>
      <c r="D135" s="40"/>
      <c r="E135" s="40"/>
      <c r="F135" s="40"/>
      <c r="G135" s="40"/>
      <c r="H135" s="40"/>
      <c r="I135" s="40"/>
      <c r="J135" s="40"/>
    </row>
    <row r="136" s="1" customFormat="1" spans="1:10">
      <c r="A136" s="40" t="s">
        <v>675</v>
      </c>
      <c r="B136" s="40"/>
      <c r="C136" s="40"/>
      <c r="D136" s="40"/>
      <c r="E136" s="40"/>
      <c r="F136" s="40"/>
      <c r="G136" s="40"/>
      <c r="H136" s="40"/>
      <c r="I136" s="40"/>
      <c r="J136" s="40"/>
    </row>
    <row r="137" s="1" customFormat="1" spans="1:10">
      <c r="A137" s="40" t="s">
        <v>676</v>
      </c>
      <c r="B137" s="40"/>
      <c r="C137" s="40"/>
      <c r="D137" s="40"/>
      <c r="E137" s="40"/>
      <c r="F137" s="40"/>
      <c r="G137" s="40"/>
      <c r="H137" s="40"/>
      <c r="I137" s="40"/>
      <c r="J137" s="40"/>
    </row>
    <row r="138" s="1" customFormat="1" spans="1:10">
      <c r="A138" s="40" t="s">
        <v>677</v>
      </c>
      <c r="B138" s="40"/>
      <c r="C138" s="40"/>
      <c r="D138" s="40"/>
      <c r="E138" s="40"/>
      <c r="F138" s="40"/>
      <c r="G138" s="40"/>
      <c r="H138" s="40"/>
      <c r="I138" s="40"/>
      <c r="J138" s="40"/>
    </row>
    <row r="139" s="1" customFormat="1" spans="1:10">
      <c r="A139" s="40" t="s">
        <v>678</v>
      </c>
      <c r="B139" s="40"/>
      <c r="C139" s="40"/>
      <c r="D139" s="40"/>
      <c r="E139" s="40"/>
      <c r="F139" s="40"/>
      <c r="G139" s="40"/>
      <c r="H139" s="40"/>
      <c r="I139" s="40"/>
      <c r="J139" s="40"/>
    </row>
    <row r="142" s="1" customFormat="1" spans="1:10">
      <c r="A142" s="1" t="s">
        <v>634</v>
      </c>
    </row>
    <row r="143" s="1" customFormat="1" ht="22.5" spans="1:10">
      <c r="A143" s="5" t="s">
        <v>635</v>
      </c>
      <c r="B143" s="5"/>
      <c r="C143" s="5"/>
      <c r="D143" s="5"/>
      <c r="E143" s="5"/>
      <c r="F143" s="5"/>
      <c r="G143" s="5"/>
      <c r="H143" s="5"/>
      <c r="I143" s="5"/>
      <c r="J143" s="5"/>
    </row>
    <row r="144" s="1" customFormat="1" ht="22.5" spans="1:10">
      <c r="A144" s="5"/>
      <c r="B144" s="5"/>
      <c r="C144" s="5"/>
      <c r="D144" s="5"/>
      <c r="E144" s="5"/>
      <c r="F144" s="5"/>
      <c r="G144" s="5"/>
      <c r="H144" s="5"/>
      <c r="I144" s="5"/>
      <c r="J144" s="6"/>
    </row>
    <row r="145" s="1" customFormat="1" spans="1:10">
      <c r="A145" s="7" t="s">
        <v>636</v>
      </c>
      <c r="B145" s="7"/>
      <c r="C145" s="8" t="s">
        <v>724</v>
      </c>
      <c r="D145" s="8"/>
      <c r="E145" s="8"/>
      <c r="F145" s="8"/>
      <c r="G145" s="8"/>
      <c r="H145" s="8"/>
      <c r="I145" s="8"/>
      <c r="J145" s="8"/>
    </row>
    <row r="146" s="1" customFormat="1" spans="1:10">
      <c r="A146" s="7" t="s">
        <v>638</v>
      </c>
      <c r="B146" s="7"/>
      <c r="C146" s="8" t="s">
        <v>639</v>
      </c>
      <c r="D146" s="8"/>
      <c r="E146" s="8"/>
      <c r="F146" s="7" t="s">
        <v>640</v>
      </c>
      <c r="G146" s="9" t="s">
        <v>639</v>
      </c>
      <c r="H146" s="9"/>
      <c r="I146" s="9"/>
      <c r="J146" s="9"/>
    </row>
    <row r="147" s="1" customFormat="1" spans="1:10">
      <c r="A147" s="7" t="s">
        <v>641</v>
      </c>
      <c r="B147" s="7"/>
      <c r="C147" s="7"/>
      <c r="D147" s="7" t="s">
        <v>548</v>
      </c>
      <c r="E147" s="7" t="s">
        <v>455</v>
      </c>
      <c r="F147" s="7" t="s">
        <v>642</v>
      </c>
      <c r="G147" s="7" t="s">
        <v>643</v>
      </c>
      <c r="H147" s="7" t="s">
        <v>551</v>
      </c>
      <c r="I147" s="7" t="s">
        <v>644</v>
      </c>
      <c r="J147" s="7"/>
    </row>
    <row r="148" s="1" customFormat="1" spans="1:10">
      <c r="A148" s="7"/>
      <c r="B148" s="7"/>
      <c r="C148" s="10" t="s">
        <v>555</v>
      </c>
      <c r="D148" s="11">
        <v>0</v>
      </c>
      <c r="E148" s="45">
        <v>4400000</v>
      </c>
      <c r="F148" s="45">
        <v>4400000</v>
      </c>
      <c r="G148" s="7">
        <v>10</v>
      </c>
      <c r="H148" s="12">
        <v>1</v>
      </c>
      <c r="I148" s="13">
        <v>10</v>
      </c>
      <c r="J148" s="13"/>
    </row>
    <row r="149" s="1" customFormat="1" ht="24" spans="1:10">
      <c r="A149" s="7"/>
      <c r="B149" s="7"/>
      <c r="C149" s="10" t="s">
        <v>645</v>
      </c>
      <c r="D149" s="11"/>
      <c r="E149" s="45">
        <v>4400000</v>
      </c>
      <c r="F149" s="45">
        <v>4400000</v>
      </c>
      <c r="G149" s="7">
        <v>10</v>
      </c>
      <c r="H149" s="12">
        <v>1</v>
      </c>
      <c r="I149" s="13">
        <v>10</v>
      </c>
      <c r="J149" s="13"/>
    </row>
    <row r="150" s="1" customFormat="1" ht="24" spans="1:10">
      <c r="A150" s="7"/>
      <c r="B150" s="7"/>
      <c r="C150" s="10" t="s">
        <v>646</v>
      </c>
      <c r="D150" s="13" t="s">
        <v>459</v>
      </c>
      <c r="E150" s="13" t="s">
        <v>459</v>
      </c>
      <c r="F150" s="13" t="s">
        <v>459</v>
      </c>
      <c r="G150" s="7" t="s">
        <v>459</v>
      </c>
      <c r="H150" s="7" t="s">
        <v>459</v>
      </c>
      <c r="I150" s="13" t="s">
        <v>459</v>
      </c>
      <c r="J150" s="13"/>
    </row>
    <row r="151" s="1" customFormat="1" spans="1:10">
      <c r="A151" s="7"/>
      <c r="B151" s="7"/>
      <c r="C151" s="10" t="s">
        <v>647</v>
      </c>
      <c r="D151" s="13" t="s">
        <v>459</v>
      </c>
      <c r="E151" s="13" t="s">
        <v>459</v>
      </c>
      <c r="F151" s="13" t="s">
        <v>459</v>
      </c>
      <c r="G151" s="7" t="s">
        <v>459</v>
      </c>
      <c r="H151" s="7" t="s">
        <v>459</v>
      </c>
      <c r="I151" s="13" t="s">
        <v>459</v>
      </c>
      <c r="J151" s="13"/>
    </row>
    <row r="152" s="1" customFormat="1" spans="1:10">
      <c r="A152" s="7" t="s">
        <v>648</v>
      </c>
      <c r="B152" s="7" t="s">
        <v>649</v>
      </c>
      <c r="C152" s="7"/>
      <c r="D152" s="7"/>
      <c r="E152" s="7"/>
      <c r="F152" s="13" t="s">
        <v>650</v>
      </c>
      <c r="G152" s="13"/>
      <c r="H152" s="13"/>
      <c r="I152" s="13"/>
      <c r="J152" s="13"/>
    </row>
    <row r="153" s="1" customFormat="1" spans="1:10">
      <c r="A153" s="7"/>
      <c r="B153" s="42" t="s">
        <v>725</v>
      </c>
      <c r="C153" s="43"/>
      <c r="D153" s="43"/>
      <c r="E153" s="44"/>
      <c r="F153" s="13" t="s">
        <v>652</v>
      </c>
      <c r="G153" s="13"/>
      <c r="H153" s="13"/>
      <c r="I153" s="13"/>
      <c r="J153" s="13"/>
    </row>
    <row r="154" s="1" customFormat="1" spans="1:10">
      <c r="A154" s="17" t="s">
        <v>653</v>
      </c>
      <c r="B154" s="18"/>
      <c r="C154" s="19"/>
      <c r="D154" s="17" t="s">
        <v>654</v>
      </c>
      <c r="E154" s="18"/>
      <c r="F154" s="19"/>
      <c r="G154" s="20" t="s">
        <v>574</v>
      </c>
      <c r="H154" s="20" t="s">
        <v>643</v>
      </c>
      <c r="I154" s="20" t="s">
        <v>644</v>
      </c>
      <c r="J154" s="20" t="s">
        <v>575</v>
      </c>
    </row>
    <row r="155" s="1" customFormat="1" spans="1:10">
      <c r="A155" s="21" t="s">
        <v>568</v>
      </c>
      <c r="B155" s="7" t="s">
        <v>569</v>
      </c>
      <c r="C155" s="7" t="s">
        <v>570</v>
      </c>
      <c r="D155" s="7" t="s">
        <v>571</v>
      </c>
      <c r="E155" s="7" t="s">
        <v>572</v>
      </c>
      <c r="F155" s="22" t="s">
        <v>573</v>
      </c>
      <c r="G155" s="23"/>
      <c r="H155" s="23"/>
      <c r="I155" s="23"/>
      <c r="J155" s="23"/>
    </row>
    <row r="156" s="1" customFormat="1" ht="24" spans="1:10">
      <c r="A156" s="24" t="s">
        <v>576</v>
      </c>
      <c r="B156" s="25" t="s">
        <v>577</v>
      </c>
      <c r="C156" s="46" t="s">
        <v>726</v>
      </c>
      <c r="D156" s="53" t="s">
        <v>727</v>
      </c>
      <c r="E156" s="46">
        <v>1.725</v>
      </c>
      <c r="F156" s="47" t="s">
        <v>728</v>
      </c>
      <c r="G156" s="28" t="s">
        <v>625</v>
      </c>
      <c r="H156" s="29">
        <v>10</v>
      </c>
      <c r="I156" s="29">
        <v>10</v>
      </c>
      <c r="J156" s="30" t="s">
        <v>657</v>
      </c>
    </row>
    <row r="157" s="1" customFormat="1" ht="24" spans="1:10">
      <c r="A157" s="24"/>
      <c r="B157" s="31"/>
      <c r="C157" s="46" t="s">
        <v>729</v>
      </c>
      <c r="D157" s="46" t="s">
        <v>727</v>
      </c>
      <c r="E157" s="46">
        <v>0.6</v>
      </c>
      <c r="F157" s="46" t="s">
        <v>728</v>
      </c>
      <c r="G157" s="46" t="s">
        <v>625</v>
      </c>
      <c r="H157" s="46">
        <v>10</v>
      </c>
      <c r="I157" s="46">
        <v>10</v>
      </c>
      <c r="J157" s="46" t="s">
        <v>657</v>
      </c>
    </row>
    <row r="158" s="1" customFormat="1" ht="24" spans="1:10">
      <c r="A158" s="24"/>
      <c r="B158" s="31"/>
      <c r="C158" s="46" t="s">
        <v>730</v>
      </c>
      <c r="D158" s="46" t="s">
        <v>727</v>
      </c>
      <c r="E158" s="46">
        <v>0.601</v>
      </c>
      <c r="F158" s="46" t="s">
        <v>728</v>
      </c>
      <c r="G158" s="46" t="s">
        <v>625</v>
      </c>
      <c r="H158" s="46">
        <v>10</v>
      </c>
      <c r="I158" s="46">
        <v>10</v>
      </c>
      <c r="J158" s="46" t="s">
        <v>657</v>
      </c>
    </row>
    <row r="159" s="1" customFormat="1" spans="1:10">
      <c r="A159" s="24"/>
      <c r="B159" s="31"/>
      <c r="C159" s="46" t="s">
        <v>731</v>
      </c>
      <c r="D159" s="46" t="s">
        <v>704</v>
      </c>
      <c r="E159" s="46">
        <v>0.596</v>
      </c>
      <c r="F159" s="46" t="s">
        <v>728</v>
      </c>
      <c r="G159" s="46" t="s">
        <v>625</v>
      </c>
      <c r="H159" s="46">
        <v>6</v>
      </c>
      <c r="I159" s="46">
        <v>6</v>
      </c>
      <c r="J159" s="46" t="s">
        <v>657</v>
      </c>
    </row>
    <row r="160" s="1" customFormat="1" spans="1:10">
      <c r="A160" s="24"/>
      <c r="B160" s="24" t="s">
        <v>608</v>
      </c>
      <c r="C160" s="46" t="s">
        <v>732</v>
      </c>
      <c r="D160" s="46" t="s">
        <v>602</v>
      </c>
      <c r="E160" s="46">
        <v>80</v>
      </c>
      <c r="F160" s="46" t="s">
        <v>594</v>
      </c>
      <c r="G160" s="46" t="s">
        <v>625</v>
      </c>
      <c r="H160" s="46">
        <v>10</v>
      </c>
      <c r="I160" s="46">
        <v>10</v>
      </c>
      <c r="J160" s="46" t="s">
        <v>657</v>
      </c>
    </row>
    <row r="161" s="1" customFormat="1" spans="1:10">
      <c r="A161" s="24"/>
      <c r="B161" s="24"/>
      <c r="C161" s="46" t="s">
        <v>700</v>
      </c>
      <c r="D161" s="46" t="s">
        <v>602</v>
      </c>
      <c r="E161" s="46" t="s">
        <v>615</v>
      </c>
      <c r="F161" s="46" t="s">
        <v>594</v>
      </c>
      <c r="G161" s="46" t="s">
        <v>625</v>
      </c>
      <c r="H161" s="46">
        <v>10</v>
      </c>
      <c r="I161" s="46">
        <v>10</v>
      </c>
      <c r="J161" s="46" t="s">
        <v>657</v>
      </c>
    </row>
    <row r="162" s="1" customFormat="1" spans="1:10">
      <c r="A162" s="24"/>
      <c r="B162" s="31" t="s">
        <v>662</v>
      </c>
      <c r="C162" s="46" t="s">
        <v>706</v>
      </c>
      <c r="D162" s="46" t="s">
        <v>707</v>
      </c>
      <c r="E162" s="46" t="s">
        <v>708</v>
      </c>
      <c r="F162" s="46" t="s">
        <v>594</v>
      </c>
      <c r="G162" s="46" t="s">
        <v>625</v>
      </c>
      <c r="H162" s="46">
        <v>4</v>
      </c>
      <c r="I162" s="46">
        <v>4</v>
      </c>
      <c r="J162" s="46" t="s">
        <v>657</v>
      </c>
    </row>
    <row r="163" s="1" customFormat="1" spans="1:10">
      <c r="A163" s="24"/>
      <c r="B163" s="25" t="s">
        <v>686</v>
      </c>
      <c r="C163" s="46" t="s">
        <v>733</v>
      </c>
      <c r="D163" s="46" t="s">
        <v>602</v>
      </c>
      <c r="E163" s="46">
        <v>100</v>
      </c>
      <c r="F163" s="46" t="s">
        <v>594</v>
      </c>
      <c r="G163" s="46" t="s">
        <v>625</v>
      </c>
      <c r="H163" s="46">
        <v>2</v>
      </c>
      <c r="I163" s="46">
        <v>2</v>
      </c>
      <c r="J163" s="46" t="s">
        <v>657</v>
      </c>
    </row>
    <row r="164" s="1" customFormat="1" spans="1:10">
      <c r="A164" s="24"/>
      <c r="B164" s="49"/>
      <c r="C164" s="46" t="s">
        <v>734</v>
      </c>
      <c r="D164" s="46" t="s">
        <v>602</v>
      </c>
      <c r="E164" s="46" t="s">
        <v>615</v>
      </c>
      <c r="F164" s="46" t="s">
        <v>594</v>
      </c>
      <c r="G164" s="46" t="s">
        <v>625</v>
      </c>
      <c r="H164" s="46">
        <v>2</v>
      </c>
      <c r="I164" s="46">
        <v>2</v>
      </c>
      <c r="J164" s="46" t="s">
        <v>657</v>
      </c>
    </row>
    <row r="165" s="1" customFormat="1" spans="1:10">
      <c r="A165" s="24" t="s">
        <v>612</v>
      </c>
      <c r="B165" s="24" t="s">
        <v>664</v>
      </c>
      <c r="C165" s="46" t="s">
        <v>735</v>
      </c>
      <c r="D165" s="46" t="s">
        <v>704</v>
      </c>
      <c r="E165" s="46">
        <v>1.52</v>
      </c>
      <c r="F165" s="46" t="s">
        <v>698</v>
      </c>
      <c r="G165" s="46" t="s">
        <v>625</v>
      </c>
      <c r="H165" s="46">
        <v>8</v>
      </c>
      <c r="I165" s="46">
        <v>8</v>
      </c>
      <c r="J165" s="46" t="s">
        <v>657</v>
      </c>
    </row>
    <row r="166" s="1" customFormat="1" spans="1:10">
      <c r="A166" s="24"/>
      <c r="B166" s="24"/>
      <c r="C166" s="46" t="s">
        <v>736</v>
      </c>
      <c r="D166" s="46" t="s">
        <v>704</v>
      </c>
      <c r="E166" s="46">
        <v>3.7838</v>
      </c>
      <c r="F166" s="46" t="s">
        <v>737</v>
      </c>
      <c r="G166" s="46" t="s">
        <v>625</v>
      </c>
      <c r="H166" s="46">
        <v>8</v>
      </c>
      <c r="I166" s="46">
        <v>8</v>
      </c>
      <c r="J166" s="46" t="s">
        <v>657</v>
      </c>
    </row>
    <row r="167" s="1" customFormat="1" ht="24" spans="1:10">
      <c r="A167" s="33" t="s">
        <v>628</v>
      </c>
      <c r="B167" s="34" t="s">
        <v>667</v>
      </c>
      <c r="C167" s="46" t="s">
        <v>719</v>
      </c>
      <c r="D167" s="46" t="s">
        <v>704</v>
      </c>
      <c r="E167" s="46">
        <v>80</v>
      </c>
      <c r="F167" s="46" t="s">
        <v>594</v>
      </c>
      <c r="G167" s="54">
        <v>0.94</v>
      </c>
      <c r="H167" s="46">
        <v>10</v>
      </c>
      <c r="I167" s="46">
        <v>9.4</v>
      </c>
      <c r="J167" s="46" t="s">
        <v>657</v>
      </c>
    </row>
    <row r="168" s="1" customFormat="1" spans="1:10">
      <c r="A168" s="36" t="s">
        <v>669</v>
      </c>
      <c r="B168" s="36"/>
      <c r="C168" s="36"/>
      <c r="D168" s="36" t="s">
        <v>539</v>
      </c>
      <c r="E168" s="36"/>
      <c r="F168" s="36"/>
      <c r="G168" s="36"/>
      <c r="H168" s="36"/>
      <c r="I168" s="36"/>
      <c r="J168" s="36"/>
    </row>
    <row r="169" s="1" customFormat="1" spans="1:10">
      <c r="A169" s="36" t="s">
        <v>670</v>
      </c>
      <c r="B169" s="36"/>
      <c r="C169" s="36"/>
      <c r="D169" s="36"/>
      <c r="E169" s="36"/>
      <c r="F169" s="36"/>
      <c r="G169" s="36"/>
      <c r="H169" s="36">
        <v>100</v>
      </c>
      <c r="I169" s="36">
        <v>99.4</v>
      </c>
      <c r="J169" s="37" t="s">
        <v>671</v>
      </c>
    </row>
    <row r="170" s="1" customFormat="1" spans="1:10">
      <c r="A170" s="38"/>
      <c r="B170" s="38"/>
      <c r="C170" s="38"/>
      <c r="D170" s="38"/>
      <c r="E170" s="38"/>
      <c r="F170" s="38"/>
      <c r="G170" s="38"/>
      <c r="H170" s="38"/>
      <c r="I170" s="38"/>
      <c r="J170" s="39"/>
    </row>
    <row r="171" s="1" customFormat="1" spans="1:10">
      <c r="A171" s="40" t="s">
        <v>672</v>
      </c>
      <c r="B171" s="38"/>
      <c r="C171" s="38"/>
      <c r="D171" s="38"/>
      <c r="E171" s="38"/>
      <c r="F171" s="38"/>
      <c r="G171" s="38"/>
      <c r="H171" s="38"/>
      <c r="I171" s="38"/>
      <c r="J171" s="39"/>
    </row>
    <row r="172" s="1" customFormat="1" spans="1:10">
      <c r="A172" s="40" t="s">
        <v>673</v>
      </c>
      <c r="B172" s="40"/>
      <c r="C172" s="40"/>
      <c r="D172" s="40"/>
      <c r="E172" s="40"/>
      <c r="F172" s="40"/>
      <c r="G172" s="40"/>
      <c r="H172" s="40"/>
      <c r="I172" s="40"/>
      <c r="J172" s="40"/>
    </row>
    <row r="173" s="1" customFormat="1" spans="1:10">
      <c r="A173" s="40" t="s">
        <v>674</v>
      </c>
      <c r="B173" s="40"/>
      <c r="C173" s="40"/>
      <c r="D173" s="40"/>
      <c r="E173" s="40"/>
      <c r="F173" s="40"/>
      <c r="G173" s="40"/>
      <c r="H173" s="40"/>
      <c r="I173" s="40"/>
      <c r="J173" s="40"/>
    </row>
    <row r="174" s="1" customFormat="1" spans="1:10">
      <c r="A174" s="40" t="s">
        <v>675</v>
      </c>
      <c r="B174" s="40"/>
      <c r="C174" s="40"/>
      <c r="D174" s="40"/>
      <c r="E174" s="40"/>
      <c r="F174" s="40"/>
      <c r="G174" s="40"/>
      <c r="H174" s="40"/>
      <c r="I174" s="40"/>
      <c r="J174" s="40"/>
    </row>
    <row r="175" s="1" customFormat="1" spans="1:10">
      <c r="A175" s="40" t="s">
        <v>676</v>
      </c>
      <c r="B175" s="40"/>
      <c r="C175" s="40"/>
      <c r="D175" s="40"/>
      <c r="E175" s="40"/>
      <c r="F175" s="40"/>
      <c r="G175" s="40"/>
      <c r="H175" s="40"/>
      <c r="I175" s="40"/>
      <c r="J175" s="40"/>
    </row>
    <row r="176" s="1" customFormat="1" spans="1:10">
      <c r="A176" s="40" t="s">
        <v>677</v>
      </c>
      <c r="B176" s="40"/>
      <c r="C176" s="40"/>
      <c r="D176" s="40"/>
      <c r="E176" s="40"/>
      <c r="F176" s="40"/>
      <c r="G176" s="40"/>
      <c r="H176" s="40"/>
      <c r="I176" s="40"/>
      <c r="J176" s="40"/>
    </row>
    <row r="177" s="1" customFormat="1" spans="1:10">
      <c r="A177" s="40" t="s">
        <v>678</v>
      </c>
      <c r="B177" s="40"/>
      <c r="C177" s="40"/>
      <c r="D177" s="40"/>
      <c r="E177" s="40"/>
      <c r="F177" s="40"/>
      <c r="G177" s="40"/>
      <c r="H177" s="40"/>
      <c r="I177" s="40"/>
      <c r="J177" s="40"/>
    </row>
    <row r="180" s="1" customFormat="1" spans="1:10">
      <c r="A180" s="1" t="s">
        <v>634</v>
      </c>
    </row>
    <row r="181" s="1" customFormat="1" ht="22.5" spans="1:10">
      <c r="A181" s="5" t="s">
        <v>635</v>
      </c>
      <c r="B181" s="5"/>
      <c r="C181" s="5"/>
      <c r="D181" s="5"/>
      <c r="E181" s="5"/>
      <c r="F181" s="5"/>
      <c r="G181" s="5"/>
      <c r="H181" s="5"/>
      <c r="I181" s="5"/>
      <c r="J181" s="5"/>
    </row>
    <row r="182" s="1" customFormat="1" ht="22.5" spans="1:10">
      <c r="A182" s="5"/>
      <c r="B182" s="5"/>
      <c r="C182" s="5"/>
      <c r="D182" s="5"/>
      <c r="E182" s="5"/>
      <c r="F182" s="5"/>
      <c r="G182" s="5"/>
      <c r="H182" s="5"/>
      <c r="I182" s="5"/>
      <c r="J182" s="6"/>
    </row>
    <row r="183" s="1" customFormat="1" spans="1:10">
      <c r="A183" s="7" t="s">
        <v>636</v>
      </c>
      <c r="B183" s="7"/>
      <c r="C183" s="8" t="s">
        <v>738</v>
      </c>
      <c r="D183" s="8"/>
      <c r="E183" s="8"/>
      <c r="F183" s="8"/>
      <c r="G183" s="8"/>
      <c r="H183" s="8"/>
      <c r="I183" s="8"/>
      <c r="J183" s="8"/>
    </row>
    <row r="184" s="1" customFormat="1" spans="1:10">
      <c r="A184" s="7" t="s">
        <v>638</v>
      </c>
      <c r="B184" s="7"/>
      <c r="C184" s="8" t="s">
        <v>639</v>
      </c>
      <c r="D184" s="8"/>
      <c r="E184" s="8"/>
      <c r="F184" s="7" t="s">
        <v>640</v>
      </c>
      <c r="G184" s="9" t="s">
        <v>639</v>
      </c>
      <c r="H184" s="9"/>
      <c r="I184" s="9"/>
      <c r="J184" s="9"/>
    </row>
    <row r="185" s="1" customFormat="1" spans="1:10">
      <c r="A185" s="7" t="s">
        <v>641</v>
      </c>
      <c r="B185" s="7"/>
      <c r="C185" s="7"/>
      <c r="D185" s="7" t="s">
        <v>548</v>
      </c>
      <c r="E185" s="7" t="s">
        <v>455</v>
      </c>
      <c r="F185" s="7" t="s">
        <v>642</v>
      </c>
      <c r="G185" s="7" t="s">
        <v>643</v>
      </c>
      <c r="H185" s="7" t="s">
        <v>551</v>
      </c>
      <c r="I185" s="7" t="s">
        <v>644</v>
      </c>
      <c r="J185" s="7"/>
    </row>
    <row r="186" s="1" customFormat="1" spans="1:10">
      <c r="A186" s="7"/>
      <c r="B186" s="7"/>
      <c r="C186" s="10" t="s">
        <v>555</v>
      </c>
      <c r="D186" s="45">
        <v>1710000</v>
      </c>
      <c r="E186" s="45">
        <v>1199732.24</v>
      </c>
      <c r="F186" s="45">
        <v>1199732.24</v>
      </c>
      <c r="G186" s="7">
        <v>10</v>
      </c>
      <c r="H186" s="12">
        <f>E186/D186</f>
        <v>0.701597801169591</v>
      </c>
      <c r="I186" s="13">
        <v>7</v>
      </c>
      <c r="J186" s="13"/>
    </row>
    <row r="187" s="1" customFormat="1" ht="24" spans="1:10">
      <c r="A187" s="7"/>
      <c r="B187" s="7"/>
      <c r="C187" s="10" t="s">
        <v>645</v>
      </c>
      <c r="D187" s="45">
        <v>1710000</v>
      </c>
      <c r="E187" s="45">
        <v>1199732.24</v>
      </c>
      <c r="F187" s="45">
        <v>1199732.24</v>
      </c>
      <c r="G187" s="7">
        <v>10</v>
      </c>
      <c r="H187" s="12">
        <f>E187/D187</f>
        <v>0.701597801169591</v>
      </c>
      <c r="I187" s="13">
        <v>7</v>
      </c>
      <c r="J187" s="13"/>
    </row>
    <row r="188" s="1" customFormat="1" ht="24" spans="1:10">
      <c r="A188" s="7"/>
      <c r="B188" s="7"/>
      <c r="C188" s="10" t="s">
        <v>646</v>
      </c>
      <c r="D188" s="13" t="s">
        <v>459</v>
      </c>
      <c r="E188" s="13" t="s">
        <v>459</v>
      </c>
      <c r="F188" s="13" t="s">
        <v>459</v>
      </c>
      <c r="G188" s="7" t="s">
        <v>459</v>
      </c>
      <c r="H188" s="7" t="s">
        <v>459</v>
      </c>
      <c r="I188" s="13" t="s">
        <v>459</v>
      </c>
      <c r="J188" s="13"/>
    </row>
    <row r="189" s="1" customFormat="1" spans="1:10">
      <c r="A189" s="7"/>
      <c r="B189" s="7"/>
      <c r="C189" s="10" t="s">
        <v>647</v>
      </c>
      <c r="D189" s="13" t="s">
        <v>459</v>
      </c>
      <c r="E189" s="13" t="s">
        <v>459</v>
      </c>
      <c r="F189" s="13" t="s">
        <v>459</v>
      </c>
      <c r="G189" s="7" t="s">
        <v>459</v>
      </c>
      <c r="H189" s="7" t="s">
        <v>459</v>
      </c>
      <c r="I189" s="13" t="s">
        <v>459</v>
      </c>
      <c r="J189" s="13"/>
    </row>
    <row r="190" s="1" customFormat="1" spans="1:10">
      <c r="A190" s="7" t="s">
        <v>648</v>
      </c>
      <c r="B190" s="7" t="s">
        <v>649</v>
      </c>
      <c r="C190" s="7"/>
      <c r="D190" s="7"/>
      <c r="E190" s="7"/>
      <c r="F190" s="13" t="s">
        <v>650</v>
      </c>
      <c r="G190" s="13"/>
      <c r="H190" s="13"/>
      <c r="I190" s="13"/>
      <c r="J190" s="13"/>
    </row>
    <row r="191" s="1" customFormat="1" spans="1:10">
      <c r="A191" s="7"/>
      <c r="B191" s="42" t="s">
        <v>739</v>
      </c>
      <c r="C191" s="43"/>
      <c r="D191" s="43"/>
      <c r="E191" s="44"/>
      <c r="F191" s="13" t="s">
        <v>652</v>
      </c>
      <c r="G191" s="13"/>
      <c r="H191" s="13"/>
      <c r="I191" s="13"/>
      <c r="J191" s="13"/>
    </row>
    <row r="192" s="1" customFormat="1" spans="1:10">
      <c r="A192" s="17" t="s">
        <v>653</v>
      </c>
      <c r="B192" s="18"/>
      <c r="C192" s="19"/>
      <c r="D192" s="17" t="s">
        <v>654</v>
      </c>
      <c r="E192" s="18"/>
      <c r="F192" s="19"/>
      <c r="G192" s="20" t="s">
        <v>574</v>
      </c>
      <c r="H192" s="20" t="s">
        <v>643</v>
      </c>
      <c r="I192" s="20" t="s">
        <v>644</v>
      </c>
      <c r="J192" s="20" t="s">
        <v>575</v>
      </c>
    </row>
    <row r="193" s="1" customFormat="1" spans="1:10">
      <c r="A193" s="21" t="s">
        <v>568</v>
      </c>
      <c r="B193" s="7" t="s">
        <v>569</v>
      </c>
      <c r="C193" s="7" t="s">
        <v>570</v>
      </c>
      <c r="D193" s="7" t="s">
        <v>571</v>
      </c>
      <c r="E193" s="7" t="s">
        <v>572</v>
      </c>
      <c r="F193" s="22" t="s">
        <v>573</v>
      </c>
      <c r="G193" s="23"/>
      <c r="H193" s="23"/>
      <c r="I193" s="23"/>
      <c r="J193" s="23"/>
    </row>
    <row r="194" s="1" customFormat="1" spans="1:10">
      <c r="A194" s="55" t="s">
        <v>576</v>
      </c>
      <c r="B194" s="55" t="s">
        <v>577</v>
      </c>
      <c r="C194" s="46" t="s">
        <v>740</v>
      </c>
      <c r="D194" s="46" t="s">
        <v>602</v>
      </c>
      <c r="E194" s="46">
        <v>100</v>
      </c>
      <c r="F194" s="46" t="s">
        <v>594</v>
      </c>
      <c r="G194" s="46" t="s">
        <v>625</v>
      </c>
      <c r="H194" s="46">
        <v>15</v>
      </c>
      <c r="I194" s="46">
        <v>15</v>
      </c>
      <c r="J194" s="46" t="s">
        <v>657</v>
      </c>
    </row>
    <row r="195" s="1" customFormat="1" spans="1:10">
      <c r="A195" s="56"/>
      <c r="B195" s="56"/>
      <c r="C195" s="46" t="s">
        <v>741</v>
      </c>
      <c r="D195" s="46" t="s">
        <v>602</v>
      </c>
      <c r="E195" s="46">
        <v>100</v>
      </c>
      <c r="F195" s="46" t="s">
        <v>594</v>
      </c>
      <c r="G195" s="46" t="s">
        <v>625</v>
      </c>
      <c r="H195" s="46">
        <v>15</v>
      </c>
      <c r="I195" s="46">
        <v>15</v>
      </c>
      <c r="J195" s="46" t="s">
        <v>657</v>
      </c>
    </row>
    <row r="196" s="1" customFormat="1" spans="1:10">
      <c r="A196" s="56"/>
      <c r="B196" s="55" t="s">
        <v>608</v>
      </c>
      <c r="C196" s="46" t="s">
        <v>699</v>
      </c>
      <c r="D196" s="46" t="s">
        <v>602</v>
      </c>
      <c r="E196" s="46" t="s">
        <v>660</v>
      </c>
      <c r="F196" s="46" t="s">
        <v>594</v>
      </c>
      <c r="G196" s="46" t="s">
        <v>625</v>
      </c>
      <c r="H196" s="46">
        <v>10</v>
      </c>
      <c r="I196" s="46">
        <v>10</v>
      </c>
      <c r="J196" s="46" t="s">
        <v>657</v>
      </c>
    </row>
    <row r="197" s="1" customFormat="1" spans="1:10">
      <c r="A197" s="56"/>
      <c r="B197" s="56"/>
      <c r="C197" s="46" t="s">
        <v>700</v>
      </c>
      <c r="D197" s="46" t="s">
        <v>602</v>
      </c>
      <c r="E197" s="46" t="s">
        <v>615</v>
      </c>
      <c r="F197" s="46" t="s">
        <v>594</v>
      </c>
      <c r="G197" s="46" t="s">
        <v>625</v>
      </c>
      <c r="H197" s="46">
        <v>10</v>
      </c>
      <c r="I197" s="46">
        <v>10</v>
      </c>
      <c r="J197" s="46" t="s">
        <v>657</v>
      </c>
    </row>
    <row r="198" s="1" customFormat="1" spans="1:10">
      <c r="A198" s="56"/>
      <c r="B198" s="55" t="s">
        <v>662</v>
      </c>
      <c r="C198" s="46" t="s">
        <v>703</v>
      </c>
      <c r="D198" s="46" t="s">
        <v>704</v>
      </c>
      <c r="E198" s="46">
        <v>100</v>
      </c>
      <c r="F198" s="46" t="s">
        <v>594</v>
      </c>
      <c r="G198" s="46" t="s">
        <v>625</v>
      </c>
      <c r="H198" s="46">
        <v>5</v>
      </c>
      <c r="I198" s="46">
        <v>5</v>
      </c>
      <c r="J198" s="46" t="s">
        <v>657</v>
      </c>
    </row>
    <row r="199" s="1" customFormat="1" spans="1:10">
      <c r="A199" s="56"/>
      <c r="B199" s="56"/>
      <c r="C199" s="46" t="s">
        <v>705</v>
      </c>
      <c r="D199" s="46" t="s">
        <v>602</v>
      </c>
      <c r="E199" s="46" t="s">
        <v>615</v>
      </c>
      <c r="F199" s="46" t="s">
        <v>594</v>
      </c>
      <c r="G199" s="46" t="s">
        <v>625</v>
      </c>
      <c r="H199" s="46">
        <v>5</v>
      </c>
      <c r="I199" s="46">
        <v>5</v>
      </c>
      <c r="J199" s="46" t="s">
        <v>657</v>
      </c>
    </row>
    <row r="200" s="1" customFormat="1" spans="1:10">
      <c r="A200" s="56"/>
      <c r="B200" s="57"/>
      <c r="C200" s="46" t="s">
        <v>706</v>
      </c>
      <c r="D200" s="46" t="s">
        <v>704</v>
      </c>
      <c r="E200" s="46">
        <v>80</v>
      </c>
      <c r="F200" s="46" t="s">
        <v>594</v>
      </c>
      <c r="G200" s="46" t="s">
        <v>625</v>
      </c>
      <c r="H200" s="46">
        <v>5</v>
      </c>
      <c r="I200" s="46">
        <v>5</v>
      </c>
      <c r="J200" s="46" t="s">
        <v>657</v>
      </c>
    </row>
    <row r="201" s="1" customFormat="1" spans="1:10">
      <c r="A201" s="56"/>
      <c r="B201" s="55" t="s">
        <v>686</v>
      </c>
      <c r="C201" s="46" t="s">
        <v>742</v>
      </c>
      <c r="D201" s="46" t="s">
        <v>702</v>
      </c>
      <c r="E201" s="46">
        <v>720</v>
      </c>
      <c r="F201" s="46" t="s">
        <v>589</v>
      </c>
      <c r="G201" s="46" t="s">
        <v>625</v>
      </c>
      <c r="H201" s="46">
        <v>10</v>
      </c>
      <c r="I201" s="46">
        <v>10</v>
      </c>
      <c r="J201" s="46" t="s">
        <v>657</v>
      </c>
    </row>
    <row r="202" s="1" customFormat="1" ht="24" spans="1:10">
      <c r="A202" s="56"/>
      <c r="B202" s="46" t="s">
        <v>714</v>
      </c>
      <c r="C202" s="46" t="s">
        <v>715</v>
      </c>
      <c r="D202" s="46" t="s">
        <v>704</v>
      </c>
      <c r="E202" s="46">
        <v>95</v>
      </c>
      <c r="F202" s="46" t="s">
        <v>594</v>
      </c>
      <c r="G202" s="46" t="s">
        <v>625</v>
      </c>
      <c r="H202" s="46">
        <v>5</v>
      </c>
      <c r="I202" s="46">
        <v>5</v>
      </c>
      <c r="J202" s="46" t="s">
        <v>657</v>
      </c>
    </row>
    <row r="203" s="1" customFormat="1" ht="24" spans="1:10">
      <c r="A203" s="46" t="s">
        <v>628</v>
      </c>
      <c r="B203" s="46" t="s">
        <v>667</v>
      </c>
      <c r="C203" s="46" t="s">
        <v>719</v>
      </c>
      <c r="D203" s="46" t="s">
        <v>704</v>
      </c>
      <c r="E203" s="46">
        <v>95</v>
      </c>
      <c r="F203" s="46" t="s">
        <v>594</v>
      </c>
      <c r="G203" s="46" t="s">
        <v>625</v>
      </c>
      <c r="H203" s="46">
        <v>10</v>
      </c>
      <c r="I203" s="46">
        <v>10</v>
      </c>
      <c r="J203" s="46" t="s">
        <v>657</v>
      </c>
    </row>
    <row r="204" s="1" customFormat="1" spans="1:10">
      <c r="A204" s="21" t="s">
        <v>669</v>
      </c>
      <c r="B204" s="58"/>
      <c r="C204" s="59"/>
      <c r="D204" s="21" t="s">
        <v>539</v>
      </c>
      <c r="E204" s="58"/>
      <c r="F204" s="58"/>
      <c r="G204" s="58"/>
      <c r="H204" s="58"/>
      <c r="I204" s="59"/>
      <c r="J204" s="46"/>
    </row>
    <row r="205" s="1" customFormat="1" spans="1:10">
      <c r="A205" s="46" t="s">
        <v>670</v>
      </c>
      <c r="B205" s="46"/>
      <c r="C205" s="46"/>
      <c r="D205" s="46"/>
      <c r="E205" s="46"/>
      <c r="F205" s="46"/>
      <c r="G205" s="46"/>
      <c r="H205" s="46">
        <v>100</v>
      </c>
      <c r="I205" s="46">
        <v>97</v>
      </c>
      <c r="J205" s="46" t="s">
        <v>671</v>
      </c>
    </row>
    <row r="206" s="1" customFormat="1" spans="1:10">
      <c r="A206" s="38"/>
      <c r="B206" s="38"/>
      <c r="C206" s="38"/>
      <c r="D206" s="38"/>
      <c r="E206" s="38"/>
      <c r="F206" s="38"/>
      <c r="G206" s="38"/>
      <c r="H206" s="38"/>
      <c r="I206" s="38"/>
      <c r="J206" s="39"/>
    </row>
    <row r="207" s="1" customFormat="1" spans="1:10">
      <c r="A207" s="40" t="s">
        <v>672</v>
      </c>
      <c r="B207" s="38"/>
      <c r="C207" s="38"/>
      <c r="D207" s="38"/>
      <c r="E207" s="38"/>
      <c r="F207" s="38"/>
      <c r="G207" s="38"/>
      <c r="H207" s="38"/>
      <c r="I207" s="38"/>
      <c r="J207" s="39"/>
    </row>
    <row r="208" s="1" customFormat="1" spans="1:10">
      <c r="A208" s="40" t="s">
        <v>673</v>
      </c>
      <c r="B208" s="40"/>
      <c r="C208" s="40"/>
      <c r="D208" s="40"/>
      <c r="E208" s="40"/>
      <c r="F208" s="40"/>
      <c r="G208" s="40"/>
      <c r="H208" s="40"/>
      <c r="I208" s="40"/>
      <c r="J208" s="40"/>
    </row>
    <row r="209" s="1" customFormat="1" spans="1:10">
      <c r="A209" s="40" t="s">
        <v>674</v>
      </c>
      <c r="B209" s="40"/>
      <c r="C209" s="40"/>
      <c r="D209" s="40"/>
      <c r="E209" s="40"/>
      <c r="F209" s="40"/>
      <c r="G209" s="40"/>
      <c r="H209" s="40"/>
      <c r="I209" s="40"/>
      <c r="J209" s="40"/>
    </row>
    <row r="210" s="1" customFormat="1" spans="1:10">
      <c r="A210" s="40" t="s">
        <v>675</v>
      </c>
      <c r="B210" s="40"/>
      <c r="C210" s="40"/>
      <c r="D210" s="40"/>
      <c r="E210" s="40"/>
      <c r="F210" s="40"/>
      <c r="G210" s="40"/>
      <c r="H210" s="40"/>
      <c r="I210" s="40"/>
      <c r="J210" s="40"/>
    </row>
    <row r="211" s="1" customFormat="1" spans="1:10">
      <c r="A211" s="40" t="s">
        <v>676</v>
      </c>
      <c r="B211" s="40"/>
      <c r="C211" s="40"/>
      <c r="D211" s="40"/>
      <c r="E211" s="40"/>
      <c r="F211" s="40"/>
      <c r="G211" s="40"/>
      <c r="H211" s="40"/>
      <c r="I211" s="40"/>
      <c r="J211" s="40"/>
    </row>
    <row r="212" s="1" customFormat="1" spans="1:10">
      <c r="A212" s="40" t="s">
        <v>677</v>
      </c>
      <c r="B212" s="40"/>
      <c r="C212" s="40"/>
      <c r="D212" s="40"/>
      <c r="E212" s="40"/>
      <c r="F212" s="40"/>
      <c r="G212" s="40"/>
      <c r="H212" s="40"/>
      <c r="I212" s="40"/>
      <c r="J212" s="40"/>
    </row>
    <row r="213" s="1" customFormat="1" spans="1:10">
      <c r="A213" s="40" t="s">
        <v>678</v>
      </c>
      <c r="B213" s="40"/>
      <c r="C213" s="40"/>
      <c r="D213" s="40"/>
      <c r="E213" s="40"/>
      <c r="F213" s="40"/>
      <c r="G213" s="40"/>
      <c r="H213" s="40"/>
      <c r="I213" s="40"/>
      <c r="J213" s="40"/>
    </row>
    <row r="216" s="1" customFormat="1" spans="1:10">
      <c r="A216" s="1" t="s">
        <v>634</v>
      </c>
    </row>
    <row r="217" s="1" customFormat="1" ht="22.5" spans="1:10">
      <c r="A217" s="5" t="s">
        <v>635</v>
      </c>
      <c r="B217" s="5"/>
      <c r="C217" s="5"/>
      <c r="D217" s="5"/>
      <c r="E217" s="5"/>
      <c r="F217" s="5"/>
      <c r="G217" s="5"/>
      <c r="H217" s="5"/>
      <c r="I217" s="5"/>
      <c r="J217" s="5"/>
    </row>
    <row r="218" s="1" customFormat="1" ht="22.5" spans="1:10">
      <c r="A218" s="5"/>
      <c r="B218" s="5"/>
      <c r="C218" s="5"/>
      <c r="D218" s="5"/>
      <c r="E218" s="5"/>
      <c r="F218" s="5"/>
      <c r="G218" s="5"/>
      <c r="H218" s="5"/>
      <c r="I218" s="5"/>
      <c r="J218" s="6"/>
    </row>
    <row r="219" s="1" customFormat="1" spans="1:10">
      <c r="A219" s="7" t="s">
        <v>636</v>
      </c>
      <c r="B219" s="7"/>
      <c r="C219" s="8" t="s">
        <v>743</v>
      </c>
      <c r="D219" s="8"/>
      <c r="E219" s="8"/>
      <c r="F219" s="8"/>
      <c r="G219" s="8"/>
      <c r="H219" s="8"/>
      <c r="I219" s="8"/>
      <c r="J219" s="8"/>
    </row>
    <row r="220" s="1" customFormat="1" spans="1:10">
      <c r="A220" s="7" t="s">
        <v>638</v>
      </c>
      <c r="B220" s="7"/>
      <c r="C220" s="8" t="s">
        <v>639</v>
      </c>
      <c r="D220" s="8"/>
      <c r="E220" s="8"/>
      <c r="F220" s="7" t="s">
        <v>640</v>
      </c>
      <c r="G220" s="9" t="s">
        <v>639</v>
      </c>
      <c r="H220" s="9"/>
      <c r="I220" s="9"/>
      <c r="J220" s="9"/>
    </row>
    <row r="221" s="1" customFormat="1" spans="1:10">
      <c r="A221" s="7" t="s">
        <v>744</v>
      </c>
      <c r="B221" s="7"/>
      <c r="C221" s="7"/>
      <c r="D221" s="7" t="s">
        <v>548</v>
      </c>
      <c r="E221" s="7" t="s">
        <v>455</v>
      </c>
      <c r="F221" s="7" t="s">
        <v>642</v>
      </c>
      <c r="G221" s="7" t="s">
        <v>643</v>
      </c>
      <c r="H221" s="7" t="s">
        <v>551</v>
      </c>
      <c r="I221" s="7" t="s">
        <v>644</v>
      </c>
      <c r="J221" s="7"/>
    </row>
    <row r="222" s="1" customFormat="1" spans="1:10">
      <c r="A222" s="7"/>
      <c r="B222" s="7"/>
      <c r="C222" s="10" t="s">
        <v>555</v>
      </c>
      <c r="D222" s="11"/>
      <c r="E222" s="45">
        <v>95000000</v>
      </c>
      <c r="F222" s="45">
        <v>95000000</v>
      </c>
      <c r="G222" s="7">
        <v>10</v>
      </c>
      <c r="H222" s="51">
        <v>1</v>
      </c>
      <c r="I222" s="13">
        <v>10</v>
      </c>
      <c r="J222" s="13"/>
    </row>
    <row r="223" s="1" customFormat="1" ht="24" spans="1:10">
      <c r="A223" s="7"/>
      <c r="B223" s="7"/>
      <c r="C223" s="10" t="s">
        <v>645</v>
      </c>
      <c r="D223" s="11"/>
      <c r="E223" s="45">
        <v>95000000</v>
      </c>
      <c r="F223" s="45">
        <v>95000000</v>
      </c>
      <c r="G223" s="7">
        <v>10</v>
      </c>
      <c r="H223" s="52">
        <v>1</v>
      </c>
      <c r="I223" s="13">
        <v>10</v>
      </c>
      <c r="J223" s="13"/>
    </row>
    <row r="224" s="1" customFormat="1" ht="24" spans="1:10">
      <c r="A224" s="7"/>
      <c r="B224" s="7"/>
      <c r="C224" s="10" t="s">
        <v>646</v>
      </c>
      <c r="D224" s="13" t="s">
        <v>459</v>
      </c>
      <c r="E224" s="13" t="s">
        <v>459</v>
      </c>
      <c r="F224" s="13" t="s">
        <v>459</v>
      </c>
      <c r="G224" s="7" t="s">
        <v>459</v>
      </c>
      <c r="H224" s="7" t="s">
        <v>459</v>
      </c>
      <c r="I224" s="13" t="s">
        <v>459</v>
      </c>
      <c r="J224" s="13"/>
    </row>
    <row r="225" s="1" customFormat="1" spans="1:10">
      <c r="A225" s="7"/>
      <c r="B225" s="7"/>
      <c r="C225" s="10" t="s">
        <v>647</v>
      </c>
      <c r="D225" s="13" t="s">
        <v>459</v>
      </c>
      <c r="E225" s="13" t="s">
        <v>459</v>
      </c>
      <c r="F225" s="13" t="s">
        <v>459</v>
      </c>
      <c r="G225" s="7" t="s">
        <v>459</v>
      </c>
      <c r="H225" s="7" t="s">
        <v>459</v>
      </c>
      <c r="I225" s="13" t="s">
        <v>459</v>
      </c>
      <c r="J225" s="13"/>
    </row>
    <row r="226" s="1" customFormat="1" spans="1:10">
      <c r="A226" s="7" t="s">
        <v>648</v>
      </c>
      <c r="B226" s="7" t="s">
        <v>649</v>
      </c>
      <c r="C226" s="7"/>
      <c r="D226" s="7"/>
      <c r="E226" s="7"/>
      <c r="F226" s="13" t="s">
        <v>650</v>
      </c>
      <c r="G226" s="13"/>
      <c r="H226" s="13"/>
      <c r="I226" s="13"/>
      <c r="J226" s="13"/>
    </row>
    <row r="227" s="1" customFormat="1" ht="41" customHeight="1" spans="1:10">
      <c r="A227" s="7"/>
      <c r="B227" s="42" t="s">
        <v>745</v>
      </c>
      <c r="C227" s="43"/>
      <c r="D227" s="43"/>
      <c r="E227" s="44"/>
      <c r="F227" s="13" t="s">
        <v>652</v>
      </c>
      <c r="G227" s="13"/>
      <c r="H227" s="13"/>
      <c r="I227" s="13"/>
      <c r="J227" s="13"/>
    </row>
    <row r="228" s="1" customFormat="1" spans="1:10">
      <c r="A228" s="17" t="s">
        <v>653</v>
      </c>
      <c r="B228" s="18"/>
      <c r="C228" s="19"/>
      <c r="D228" s="17" t="s">
        <v>654</v>
      </c>
      <c r="E228" s="18"/>
      <c r="F228" s="19"/>
      <c r="G228" s="20" t="s">
        <v>574</v>
      </c>
      <c r="H228" s="20" t="s">
        <v>643</v>
      </c>
      <c r="I228" s="20" t="s">
        <v>644</v>
      </c>
      <c r="J228" s="20" t="s">
        <v>575</v>
      </c>
    </row>
    <row r="229" s="1" customFormat="1" spans="1:10">
      <c r="A229" s="21" t="s">
        <v>568</v>
      </c>
      <c r="B229" s="7" t="s">
        <v>569</v>
      </c>
      <c r="C229" s="7" t="s">
        <v>570</v>
      </c>
      <c r="D229" s="7" t="s">
        <v>571</v>
      </c>
      <c r="E229" s="7" t="s">
        <v>572</v>
      </c>
      <c r="F229" s="22" t="s">
        <v>573</v>
      </c>
      <c r="G229" s="23"/>
      <c r="H229" s="23"/>
      <c r="I229" s="23"/>
      <c r="J229" s="23"/>
    </row>
    <row r="230" s="1" customFormat="1" spans="1:10">
      <c r="A230" s="24" t="s">
        <v>576</v>
      </c>
      <c r="B230" s="25" t="s">
        <v>577</v>
      </c>
      <c r="C230" s="46" t="s">
        <v>746</v>
      </c>
      <c r="D230" s="46" t="s">
        <v>704</v>
      </c>
      <c r="E230" s="46">
        <v>228843</v>
      </c>
      <c r="F230" s="47" t="s">
        <v>747</v>
      </c>
      <c r="G230" s="46" t="s">
        <v>625</v>
      </c>
      <c r="H230" s="46">
        <v>10</v>
      </c>
      <c r="I230" s="46">
        <v>10</v>
      </c>
      <c r="J230" s="46" t="s">
        <v>657</v>
      </c>
    </row>
    <row r="231" s="1" customFormat="1" spans="1:10">
      <c r="A231" s="24"/>
      <c r="B231" s="31"/>
      <c r="C231" s="46" t="s">
        <v>740</v>
      </c>
      <c r="D231" s="46" t="s">
        <v>602</v>
      </c>
      <c r="E231" s="46">
        <v>100</v>
      </c>
      <c r="F231" s="46" t="s">
        <v>594</v>
      </c>
      <c r="G231" s="46" t="s">
        <v>625</v>
      </c>
      <c r="H231" s="46">
        <v>10</v>
      </c>
      <c r="I231" s="46">
        <v>10</v>
      </c>
      <c r="J231" s="46" t="s">
        <v>657</v>
      </c>
    </row>
    <row r="232" s="1" customFormat="1" spans="1:10">
      <c r="A232" s="24"/>
      <c r="B232" s="31"/>
      <c r="C232" s="46" t="s">
        <v>748</v>
      </c>
      <c r="D232" s="46" t="s">
        <v>602</v>
      </c>
      <c r="E232" s="46">
        <v>1</v>
      </c>
      <c r="F232" s="46" t="s">
        <v>749</v>
      </c>
      <c r="G232" s="46" t="s">
        <v>625</v>
      </c>
      <c r="H232" s="46">
        <v>10</v>
      </c>
      <c r="I232" s="46">
        <v>10</v>
      </c>
      <c r="J232" s="46" t="s">
        <v>657</v>
      </c>
    </row>
    <row r="233" s="1" customFormat="1" spans="1:10">
      <c r="A233" s="24"/>
      <c r="B233" s="31"/>
      <c r="C233" s="46" t="s">
        <v>741</v>
      </c>
      <c r="D233" s="46" t="s">
        <v>602</v>
      </c>
      <c r="E233" s="46">
        <v>100</v>
      </c>
      <c r="F233" s="46" t="s">
        <v>594</v>
      </c>
      <c r="G233" s="46" t="s">
        <v>625</v>
      </c>
      <c r="H233" s="46">
        <v>10</v>
      </c>
      <c r="I233" s="46">
        <v>10</v>
      </c>
      <c r="J233" s="46" t="s">
        <v>657</v>
      </c>
    </row>
    <row r="234" s="1" customFormat="1" spans="1:10">
      <c r="A234" s="24"/>
      <c r="B234" s="25" t="s">
        <v>608</v>
      </c>
      <c r="C234" s="46" t="s">
        <v>699</v>
      </c>
      <c r="D234" s="46" t="s">
        <v>602</v>
      </c>
      <c r="E234" s="46" t="s">
        <v>660</v>
      </c>
      <c r="F234" s="46" t="s">
        <v>594</v>
      </c>
      <c r="G234" s="46" t="s">
        <v>625</v>
      </c>
      <c r="H234" s="46">
        <v>5</v>
      </c>
      <c r="I234" s="46">
        <v>5</v>
      </c>
      <c r="J234" s="46" t="s">
        <v>657</v>
      </c>
    </row>
    <row r="235" s="1" customFormat="1" spans="1:10">
      <c r="A235" s="24"/>
      <c r="B235" s="31"/>
      <c r="C235" s="46" t="s">
        <v>700</v>
      </c>
      <c r="D235" s="46" t="s">
        <v>602</v>
      </c>
      <c r="E235" s="46" t="s">
        <v>615</v>
      </c>
      <c r="F235" s="46" t="s">
        <v>594</v>
      </c>
      <c r="G235" s="46" t="s">
        <v>625</v>
      </c>
      <c r="H235" s="46">
        <v>5</v>
      </c>
      <c r="I235" s="46">
        <v>5</v>
      </c>
      <c r="J235" s="46" t="s">
        <v>657</v>
      </c>
    </row>
    <row r="236" s="1" customFormat="1" spans="1:10">
      <c r="A236" s="24"/>
      <c r="B236" s="25" t="s">
        <v>662</v>
      </c>
      <c r="C236" s="46" t="s">
        <v>703</v>
      </c>
      <c r="D236" s="46" t="s">
        <v>704</v>
      </c>
      <c r="E236" s="46" t="s">
        <v>48</v>
      </c>
      <c r="F236" s="46" t="s">
        <v>594</v>
      </c>
      <c r="G236" s="46" t="s">
        <v>625</v>
      </c>
      <c r="H236" s="46">
        <v>5</v>
      </c>
      <c r="I236" s="46">
        <v>5</v>
      </c>
      <c r="J236" s="46" t="s">
        <v>657</v>
      </c>
    </row>
    <row r="237" s="1" customFormat="1" spans="1:10">
      <c r="A237" s="24"/>
      <c r="B237" s="31"/>
      <c r="C237" s="46" t="s">
        <v>705</v>
      </c>
      <c r="D237" s="46" t="s">
        <v>602</v>
      </c>
      <c r="E237" s="46" t="s">
        <v>615</v>
      </c>
      <c r="F237" s="46" t="s">
        <v>594</v>
      </c>
      <c r="G237" s="46" t="s">
        <v>625</v>
      </c>
      <c r="H237" s="46">
        <v>2</v>
      </c>
      <c r="I237" s="46">
        <v>2</v>
      </c>
      <c r="J237" s="46" t="s">
        <v>657</v>
      </c>
    </row>
    <row r="238" s="1" customFormat="1" spans="1:10">
      <c r="A238" s="24"/>
      <c r="B238" s="31"/>
      <c r="C238" s="46" t="s">
        <v>706</v>
      </c>
      <c r="D238" s="46" t="s">
        <v>707</v>
      </c>
      <c r="E238" s="46" t="s">
        <v>708</v>
      </c>
      <c r="F238" s="46" t="s">
        <v>594</v>
      </c>
      <c r="G238" s="46" t="s">
        <v>625</v>
      </c>
      <c r="H238" s="46">
        <v>4</v>
      </c>
      <c r="I238" s="46">
        <v>4</v>
      </c>
      <c r="J238" s="46" t="s">
        <v>657</v>
      </c>
    </row>
    <row r="239" s="1" customFormat="1" spans="1:10">
      <c r="A239" s="24"/>
      <c r="B239" s="25" t="s">
        <v>686</v>
      </c>
      <c r="C239" s="46" t="s">
        <v>709</v>
      </c>
      <c r="D239" s="46" t="s">
        <v>702</v>
      </c>
      <c r="E239" s="46" t="s">
        <v>710</v>
      </c>
      <c r="F239" s="46" t="s">
        <v>589</v>
      </c>
      <c r="G239" s="46" t="s">
        <v>625</v>
      </c>
      <c r="H239" s="46">
        <v>2</v>
      </c>
      <c r="I239" s="46">
        <v>2</v>
      </c>
      <c r="J239" s="46" t="s">
        <v>657</v>
      </c>
    </row>
    <row r="240" s="1" customFormat="1" spans="1:10">
      <c r="A240" s="24"/>
      <c r="B240" s="49"/>
      <c r="C240" s="46" t="s">
        <v>711</v>
      </c>
      <c r="D240" s="46" t="s">
        <v>702</v>
      </c>
      <c r="E240" s="46">
        <v>10</v>
      </c>
      <c r="F240" s="46" t="s">
        <v>594</v>
      </c>
      <c r="G240" s="46" t="s">
        <v>625</v>
      </c>
      <c r="H240" s="46">
        <v>2</v>
      </c>
      <c r="I240" s="46">
        <v>2</v>
      </c>
      <c r="J240" s="46" t="s">
        <v>657</v>
      </c>
    </row>
    <row r="241" s="1" customFormat="1" ht="24" spans="1:10">
      <c r="A241" s="24" t="s">
        <v>612</v>
      </c>
      <c r="B241" s="24" t="s">
        <v>664</v>
      </c>
      <c r="C241" s="46" t="s">
        <v>712</v>
      </c>
      <c r="D241" s="46" t="s">
        <v>602</v>
      </c>
      <c r="E241" s="46" t="s">
        <v>625</v>
      </c>
      <c r="F241" s="46" t="s">
        <v>594</v>
      </c>
      <c r="G241" s="46" t="s">
        <v>625</v>
      </c>
      <c r="H241" s="46">
        <v>5</v>
      </c>
      <c r="I241" s="46">
        <v>5</v>
      </c>
      <c r="J241" s="46" t="s">
        <v>657</v>
      </c>
    </row>
    <row r="242" s="1" customFormat="1" spans="1:10">
      <c r="A242" s="24"/>
      <c r="C242" s="46" t="s">
        <v>713</v>
      </c>
      <c r="D242" s="46" t="s">
        <v>602</v>
      </c>
      <c r="E242" s="46" t="s">
        <v>625</v>
      </c>
      <c r="F242" s="46" t="s">
        <v>594</v>
      </c>
      <c r="G242" s="46" t="s">
        <v>625</v>
      </c>
      <c r="H242" s="46">
        <v>5</v>
      </c>
      <c r="I242" s="46">
        <v>5</v>
      </c>
      <c r="J242" s="46" t="s">
        <v>657</v>
      </c>
    </row>
    <row r="243" s="1" customFormat="1" ht="24" spans="1:10">
      <c r="A243" s="24"/>
      <c r="B243" s="24" t="s">
        <v>714</v>
      </c>
      <c r="C243" s="46" t="s">
        <v>715</v>
      </c>
      <c r="D243" s="46" t="s">
        <v>602</v>
      </c>
      <c r="E243" s="46" t="s">
        <v>625</v>
      </c>
      <c r="F243" s="46" t="s">
        <v>594</v>
      </c>
      <c r="G243" s="46" t="s">
        <v>625</v>
      </c>
      <c r="H243" s="46">
        <v>5</v>
      </c>
      <c r="I243" s="46">
        <v>5</v>
      </c>
      <c r="J243" s="46" t="s">
        <v>657</v>
      </c>
    </row>
    <row r="244" s="1" customFormat="1" ht="24" spans="1:10">
      <c r="A244" s="24"/>
      <c r="B244" s="50" t="s">
        <v>716</v>
      </c>
      <c r="C244" s="46" t="s">
        <v>717</v>
      </c>
      <c r="D244" s="46" t="s">
        <v>602</v>
      </c>
      <c r="E244" s="46">
        <v>30</v>
      </c>
      <c r="F244" s="46" t="s">
        <v>718</v>
      </c>
      <c r="G244" s="46" t="s">
        <v>625</v>
      </c>
      <c r="H244" s="46">
        <v>10</v>
      </c>
      <c r="I244" s="46">
        <v>10</v>
      </c>
      <c r="J244" s="46" t="s">
        <v>657</v>
      </c>
    </row>
    <row r="245" s="1" customFormat="1" ht="24" spans="1:10">
      <c r="A245" s="33" t="s">
        <v>628</v>
      </c>
      <c r="B245" s="34" t="s">
        <v>667</v>
      </c>
      <c r="C245" s="46" t="s">
        <v>719</v>
      </c>
      <c r="D245" s="46" t="s">
        <v>704</v>
      </c>
      <c r="E245" s="46">
        <v>95</v>
      </c>
      <c r="F245" s="46" t="s">
        <v>594</v>
      </c>
      <c r="G245" s="46" t="s">
        <v>625</v>
      </c>
      <c r="H245" s="46">
        <v>10</v>
      </c>
      <c r="I245" s="46">
        <v>10</v>
      </c>
      <c r="J245" s="46" t="s">
        <v>657</v>
      </c>
    </row>
    <row r="246" s="1" customFormat="1" spans="1:10">
      <c r="A246" s="36" t="s">
        <v>669</v>
      </c>
      <c r="B246" s="36"/>
      <c r="C246" s="36"/>
      <c r="D246" s="36" t="s">
        <v>539</v>
      </c>
      <c r="E246" s="36"/>
      <c r="F246" s="36"/>
      <c r="G246" s="36"/>
      <c r="H246" s="36"/>
      <c r="I246" s="36"/>
      <c r="J246" s="36"/>
    </row>
    <row r="247" s="1" customFormat="1" spans="1:10">
      <c r="A247" s="36" t="s">
        <v>670</v>
      </c>
      <c r="B247" s="36"/>
      <c r="C247" s="36"/>
      <c r="D247" s="36"/>
      <c r="E247" s="36"/>
      <c r="F247" s="36"/>
      <c r="G247" s="36"/>
      <c r="H247" s="36">
        <f>SUM(H230:H245)</f>
        <v>100</v>
      </c>
      <c r="I247" s="36">
        <f>SUM(I230:I245)</f>
        <v>100</v>
      </c>
      <c r="J247" s="37" t="s">
        <v>671</v>
      </c>
    </row>
    <row r="248" s="1" customFormat="1" spans="1:10">
      <c r="A248" s="38"/>
      <c r="B248" s="38"/>
      <c r="C248" s="38"/>
      <c r="D248" s="38"/>
      <c r="E248" s="38"/>
      <c r="F248" s="38"/>
      <c r="G248" s="38"/>
      <c r="H248" s="38"/>
      <c r="I248" s="38"/>
      <c r="J248" s="39"/>
    </row>
    <row r="249" s="1" customFormat="1" spans="1:10">
      <c r="A249" s="40" t="s">
        <v>672</v>
      </c>
      <c r="B249" s="38"/>
      <c r="C249" s="38"/>
      <c r="D249" s="38"/>
      <c r="E249" s="38"/>
      <c r="F249" s="38"/>
      <c r="G249" s="38"/>
      <c r="H249" s="38"/>
      <c r="I249" s="38"/>
      <c r="J249" s="39"/>
    </row>
    <row r="250" s="1" customFormat="1" spans="1:10">
      <c r="A250" s="40" t="s">
        <v>673</v>
      </c>
      <c r="B250" s="40"/>
      <c r="C250" s="40"/>
      <c r="D250" s="40"/>
      <c r="E250" s="40"/>
      <c r="F250" s="40"/>
      <c r="G250" s="40"/>
      <c r="H250" s="40"/>
      <c r="I250" s="40"/>
      <c r="J250" s="40"/>
    </row>
    <row r="251" s="1" customFormat="1" spans="1:10">
      <c r="A251" s="40" t="s">
        <v>674</v>
      </c>
      <c r="B251" s="40"/>
      <c r="C251" s="40"/>
      <c r="D251" s="40"/>
      <c r="E251" s="40"/>
      <c r="F251" s="40"/>
      <c r="G251" s="40"/>
      <c r="H251" s="40"/>
      <c r="I251" s="40"/>
      <c r="J251" s="40"/>
    </row>
    <row r="252" s="1" customFormat="1" spans="1:10">
      <c r="A252" s="40" t="s">
        <v>675</v>
      </c>
      <c r="B252" s="40"/>
      <c r="C252" s="40"/>
      <c r="D252" s="40"/>
      <c r="E252" s="40"/>
      <c r="F252" s="40"/>
      <c r="G252" s="40"/>
      <c r="H252" s="40"/>
      <c r="I252" s="40"/>
      <c r="J252" s="40"/>
    </row>
    <row r="253" s="1" customFormat="1" spans="1:10">
      <c r="A253" s="40" t="s">
        <v>676</v>
      </c>
      <c r="B253" s="40"/>
      <c r="C253" s="40"/>
      <c r="D253" s="40"/>
      <c r="E253" s="40"/>
      <c r="F253" s="40"/>
      <c r="G253" s="40"/>
      <c r="H253" s="40"/>
      <c r="I253" s="40"/>
      <c r="J253" s="40"/>
    </row>
    <row r="254" s="1" customFormat="1" spans="1:10">
      <c r="A254" s="40" t="s">
        <v>677</v>
      </c>
      <c r="B254" s="40"/>
      <c r="C254" s="40"/>
      <c r="D254" s="40"/>
      <c r="E254" s="40"/>
      <c r="F254" s="40"/>
      <c r="G254" s="40"/>
      <c r="H254" s="40"/>
      <c r="I254" s="40"/>
      <c r="J254" s="40"/>
    </row>
    <row r="255" s="1" customFormat="1" spans="1:10">
      <c r="A255" s="40" t="s">
        <v>678</v>
      </c>
      <c r="B255" s="40"/>
      <c r="C255" s="40"/>
      <c r="D255" s="40"/>
      <c r="E255" s="40"/>
      <c r="F255" s="40"/>
      <c r="G255" s="40"/>
      <c r="H255" s="40"/>
      <c r="I255" s="40"/>
      <c r="J255" s="40"/>
    </row>
    <row r="259" s="1" customFormat="1" spans="1:10">
      <c r="A259" s="1" t="s">
        <v>634</v>
      </c>
    </row>
    <row r="260" s="1" customFormat="1" ht="22.5" spans="1:10">
      <c r="A260" s="5" t="s">
        <v>635</v>
      </c>
      <c r="B260" s="5"/>
      <c r="C260" s="5"/>
      <c r="D260" s="5"/>
      <c r="E260" s="5"/>
      <c r="F260" s="5"/>
      <c r="G260" s="5"/>
      <c r="H260" s="5"/>
      <c r="I260" s="5"/>
      <c r="J260" s="5"/>
    </row>
    <row r="261" s="1" customFormat="1" ht="22.5" spans="1:10">
      <c r="A261" s="5"/>
      <c r="B261" s="5"/>
      <c r="C261" s="5"/>
      <c r="D261" s="5"/>
      <c r="E261" s="5"/>
      <c r="F261" s="5"/>
      <c r="G261" s="5"/>
      <c r="H261" s="5"/>
      <c r="I261" s="5"/>
      <c r="J261" s="6"/>
    </row>
    <row r="262" s="1" customFormat="1" spans="1:10">
      <c r="A262" s="7" t="s">
        <v>636</v>
      </c>
      <c r="B262" s="7"/>
      <c r="C262" s="8" t="s">
        <v>750</v>
      </c>
      <c r="D262" s="8"/>
      <c r="E262" s="8"/>
      <c r="F262" s="8"/>
      <c r="G262" s="8"/>
      <c r="H262" s="8"/>
      <c r="I262" s="8"/>
      <c r="J262" s="8"/>
    </row>
    <row r="263" s="1" customFormat="1" spans="1:10">
      <c r="A263" s="7" t="s">
        <v>638</v>
      </c>
      <c r="B263" s="7"/>
      <c r="C263" s="8" t="s">
        <v>639</v>
      </c>
      <c r="D263" s="8"/>
      <c r="E263" s="8"/>
      <c r="F263" s="7" t="s">
        <v>640</v>
      </c>
      <c r="G263" s="9" t="s">
        <v>639</v>
      </c>
      <c r="H263" s="9"/>
      <c r="I263" s="9"/>
      <c r="J263" s="9"/>
    </row>
    <row r="264" s="1" customFormat="1" spans="1:10">
      <c r="A264" s="7" t="s">
        <v>744</v>
      </c>
      <c r="B264" s="7"/>
      <c r="C264" s="7"/>
      <c r="D264" s="7" t="s">
        <v>548</v>
      </c>
      <c r="E264" s="7" t="s">
        <v>455</v>
      </c>
      <c r="F264" s="7" t="s">
        <v>642</v>
      </c>
      <c r="G264" s="7" t="s">
        <v>643</v>
      </c>
      <c r="H264" s="7" t="s">
        <v>551</v>
      </c>
      <c r="I264" s="7" t="s">
        <v>644</v>
      </c>
      <c r="J264" s="7"/>
    </row>
    <row r="265" s="1" customFormat="1" spans="1:10">
      <c r="A265" s="7"/>
      <c r="B265" s="7"/>
      <c r="C265" s="10" t="s">
        <v>555</v>
      </c>
      <c r="D265" s="11">
        <v>13043222.77</v>
      </c>
      <c r="E265" s="11">
        <v>1214696.05</v>
      </c>
      <c r="F265" s="11">
        <v>1214696.05</v>
      </c>
      <c r="G265" s="7">
        <v>10</v>
      </c>
      <c r="H265" s="12">
        <f>E265/D265</f>
        <v>0.0931285213339954</v>
      </c>
      <c r="I265" s="13">
        <v>1</v>
      </c>
      <c r="J265" s="13"/>
    </row>
    <row r="266" s="1" customFormat="1" ht="24" spans="1:10">
      <c r="A266" s="7"/>
      <c r="B266" s="7"/>
      <c r="C266" s="10" t="s">
        <v>645</v>
      </c>
      <c r="D266" s="11">
        <v>13043222.77</v>
      </c>
      <c r="E266" s="11">
        <v>1214696.05</v>
      </c>
      <c r="F266" s="11">
        <v>1214696.05</v>
      </c>
      <c r="G266" s="7">
        <v>10</v>
      </c>
      <c r="H266" s="12">
        <f>E266/D266</f>
        <v>0.0931285213339954</v>
      </c>
      <c r="I266" s="13">
        <v>1</v>
      </c>
      <c r="J266" s="13"/>
    </row>
    <row r="267" s="1" customFormat="1" ht="24" spans="1:10">
      <c r="A267" s="7"/>
      <c r="B267" s="7"/>
      <c r="C267" s="10" t="s">
        <v>646</v>
      </c>
      <c r="D267" s="13" t="s">
        <v>459</v>
      </c>
      <c r="E267" s="13" t="s">
        <v>459</v>
      </c>
      <c r="F267" s="13" t="s">
        <v>459</v>
      </c>
      <c r="G267" s="7" t="s">
        <v>459</v>
      </c>
      <c r="H267" s="7" t="s">
        <v>459</v>
      </c>
      <c r="I267" s="13" t="s">
        <v>459</v>
      </c>
      <c r="J267" s="13"/>
    </row>
    <row r="268" s="1" customFormat="1" spans="1:10">
      <c r="A268" s="7"/>
      <c r="B268" s="7"/>
      <c r="C268" s="10" t="s">
        <v>647</v>
      </c>
      <c r="D268" s="13" t="s">
        <v>459</v>
      </c>
      <c r="E268" s="13" t="s">
        <v>459</v>
      </c>
      <c r="F268" s="13" t="s">
        <v>459</v>
      </c>
      <c r="G268" s="7" t="s">
        <v>459</v>
      </c>
      <c r="H268" s="7" t="s">
        <v>459</v>
      </c>
      <c r="I268" s="13" t="s">
        <v>459</v>
      </c>
      <c r="J268" s="13"/>
    </row>
    <row r="269" s="1" customFormat="1" spans="1:10">
      <c r="A269" s="7" t="s">
        <v>648</v>
      </c>
      <c r="B269" s="7" t="s">
        <v>649</v>
      </c>
      <c r="C269" s="7"/>
      <c r="D269" s="7"/>
      <c r="E269" s="7"/>
      <c r="F269" s="13" t="s">
        <v>650</v>
      </c>
      <c r="G269" s="13"/>
      <c r="H269" s="13"/>
      <c r="I269" s="13"/>
      <c r="J269" s="13"/>
    </row>
    <row r="270" s="1" customFormat="1" ht="75" customHeight="1" spans="1:10">
      <c r="A270" s="7"/>
      <c r="B270" s="42" t="s">
        <v>751</v>
      </c>
      <c r="C270" s="43"/>
      <c r="D270" s="43"/>
      <c r="E270" s="44"/>
      <c r="F270" s="13" t="s">
        <v>652</v>
      </c>
      <c r="G270" s="13"/>
      <c r="H270" s="13"/>
      <c r="I270" s="13"/>
      <c r="J270" s="13"/>
    </row>
    <row r="271" s="1" customFormat="1" spans="1:10">
      <c r="A271" s="17" t="s">
        <v>653</v>
      </c>
      <c r="B271" s="18"/>
      <c r="C271" s="19"/>
      <c r="D271" s="17" t="s">
        <v>654</v>
      </c>
      <c r="E271" s="18"/>
      <c r="F271" s="19"/>
      <c r="G271" s="20" t="s">
        <v>574</v>
      </c>
      <c r="H271" s="20" t="s">
        <v>643</v>
      </c>
      <c r="I271" s="20" t="s">
        <v>644</v>
      </c>
      <c r="J271" s="20" t="s">
        <v>575</v>
      </c>
    </row>
    <row r="272" s="1" customFormat="1" spans="1:10">
      <c r="A272" s="21" t="s">
        <v>568</v>
      </c>
      <c r="B272" s="7" t="s">
        <v>569</v>
      </c>
      <c r="C272" s="7" t="s">
        <v>570</v>
      </c>
      <c r="D272" s="7" t="s">
        <v>571</v>
      </c>
      <c r="E272" s="7" t="s">
        <v>572</v>
      </c>
      <c r="F272" s="22" t="s">
        <v>573</v>
      </c>
      <c r="G272" s="23"/>
      <c r="H272" s="23"/>
      <c r="I272" s="23"/>
      <c r="J272" s="23"/>
    </row>
    <row r="273" s="1" customFormat="1" ht="24" spans="1:10">
      <c r="A273" s="24" t="s">
        <v>576</v>
      </c>
      <c r="B273" s="25" t="s">
        <v>577</v>
      </c>
      <c r="C273" s="46" t="s">
        <v>752</v>
      </c>
      <c r="D273" s="46" t="s">
        <v>727</v>
      </c>
      <c r="E273" s="46">
        <v>23600</v>
      </c>
      <c r="F273" s="46" t="s">
        <v>607</v>
      </c>
      <c r="G273" s="46" t="s">
        <v>625</v>
      </c>
      <c r="H273" s="46">
        <v>5</v>
      </c>
      <c r="I273" s="46">
        <v>5</v>
      </c>
      <c r="J273" s="46" t="s">
        <v>657</v>
      </c>
    </row>
    <row r="274" s="1" customFormat="1" spans="1:10">
      <c r="A274" s="24"/>
      <c r="B274" s="31"/>
      <c r="C274" s="46" t="s">
        <v>740</v>
      </c>
      <c r="D274" s="46" t="s">
        <v>704</v>
      </c>
      <c r="E274" s="46">
        <v>90</v>
      </c>
      <c r="F274" s="46" t="s">
        <v>594</v>
      </c>
      <c r="G274" s="46" t="s">
        <v>625</v>
      </c>
      <c r="H274" s="46">
        <v>5</v>
      </c>
      <c r="I274" s="46">
        <v>5</v>
      </c>
      <c r="J274" s="46" t="s">
        <v>657</v>
      </c>
    </row>
    <row r="275" s="1" customFormat="1" spans="1:10">
      <c r="A275" s="24"/>
      <c r="B275" s="31"/>
      <c r="C275" s="46" t="s">
        <v>748</v>
      </c>
      <c r="D275" s="46" t="s">
        <v>704</v>
      </c>
      <c r="E275" s="46" t="s">
        <v>24</v>
      </c>
      <c r="F275" s="46" t="s">
        <v>749</v>
      </c>
      <c r="G275" s="46" t="s">
        <v>625</v>
      </c>
      <c r="H275" s="46">
        <v>5</v>
      </c>
      <c r="I275" s="46">
        <v>5</v>
      </c>
      <c r="J275" s="46" t="s">
        <v>657</v>
      </c>
    </row>
    <row r="276" s="1" customFormat="1" spans="1:10">
      <c r="A276" s="24"/>
      <c r="B276" s="31"/>
      <c r="C276" s="46" t="s">
        <v>741</v>
      </c>
      <c r="D276" s="46" t="s">
        <v>704</v>
      </c>
      <c r="E276" s="46" t="s">
        <v>46</v>
      </c>
      <c r="F276" s="46" t="s">
        <v>594</v>
      </c>
      <c r="G276" s="46" t="s">
        <v>625</v>
      </c>
      <c r="H276" s="46">
        <v>5</v>
      </c>
      <c r="I276" s="46">
        <v>5</v>
      </c>
      <c r="J276" s="46" t="s">
        <v>657</v>
      </c>
    </row>
    <row r="277" s="1" customFormat="1" spans="1:10">
      <c r="A277" s="24"/>
      <c r="B277" s="25" t="s">
        <v>608</v>
      </c>
      <c r="C277" s="46" t="s">
        <v>699</v>
      </c>
      <c r="D277" s="46" t="s">
        <v>602</v>
      </c>
      <c r="E277" s="46" t="s">
        <v>660</v>
      </c>
      <c r="F277" s="46" t="s">
        <v>594</v>
      </c>
      <c r="G277" s="46" t="s">
        <v>625</v>
      </c>
      <c r="H277" s="46">
        <v>5</v>
      </c>
      <c r="I277" s="46">
        <v>5</v>
      </c>
      <c r="J277" s="46" t="s">
        <v>657</v>
      </c>
    </row>
    <row r="278" s="1" customFormat="1" spans="1:10">
      <c r="A278" s="24"/>
      <c r="B278" s="31"/>
      <c r="C278" s="46" t="s">
        <v>700</v>
      </c>
      <c r="D278" s="46" t="s">
        <v>602</v>
      </c>
      <c r="E278" s="46" t="s">
        <v>615</v>
      </c>
      <c r="F278" s="46" t="s">
        <v>594</v>
      </c>
      <c r="G278" s="46" t="s">
        <v>625</v>
      </c>
      <c r="H278" s="46">
        <v>5</v>
      </c>
      <c r="I278" s="46">
        <v>5</v>
      </c>
      <c r="J278" s="46" t="s">
        <v>657</v>
      </c>
    </row>
    <row r="279" s="1" customFormat="1" spans="1:10">
      <c r="A279" s="24"/>
      <c r="B279" s="31"/>
      <c r="C279" s="46" t="s">
        <v>701</v>
      </c>
      <c r="D279" s="46" t="s">
        <v>702</v>
      </c>
      <c r="E279" s="46" t="s">
        <v>46</v>
      </c>
      <c r="F279" s="46" t="s">
        <v>594</v>
      </c>
      <c r="G279" s="46" t="s">
        <v>625</v>
      </c>
      <c r="H279" s="46">
        <v>5</v>
      </c>
      <c r="I279" s="46">
        <v>5</v>
      </c>
      <c r="J279" s="46" t="s">
        <v>657</v>
      </c>
    </row>
    <row r="280" s="1" customFormat="1" spans="1:10">
      <c r="A280" s="24"/>
      <c r="B280" s="25" t="s">
        <v>662</v>
      </c>
      <c r="C280" s="46" t="s">
        <v>703</v>
      </c>
      <c r="D280" s="46" t="s">
        <v>704</v>
      </c>
      <c r="E280" s="46" t="s">
        <v>48</v>
      </c>
      <c r="F280" s="46" t="s">
        <v>594</v>
      </c>
      <c r="G280" s="46" t="s">
        <v>625</v>
      </c>
      <c r="H280" s="46">
        <v>5</v>
      </c>
      <c r="I280" s="46">
        <v>5</v>
      </c>
      <c r="J280" s="46" t="s">
        <v>657</v>
      </c>
    </row>
    <row r="281" s="1" customFormat="1" spans="1:10">
      <c r="A281" s="24"/>
      <c r="B281" s="31"/>
      <c r="C281" s="46" t="s">
        <v>705</v>
      </c>
      <c r="D281" s="46" t="s">
        <v>602</v>
      </c>
      <c r="E281" s="46" t="s">
        <v>615</v>
      </c>
      <c r="F281" s="46" t="s">
        <v>594</v>
      </c>
      <c r="G281" s="46" t="s">
        <v>625</v>
      </c>
      <c r="H281" s="46">
        <v>2</v>
      </c>
      <c r="I281" s="46">
        <v>2</v>
      </c>
      <c r="J281" s="46" t="s">
        <v>657</v>
      </c>
    </row>
    <row r="282" s="1" customFormat="1" spans="1:10">
      <c r="A282" s="24"/>
      <c r="B282" s="31"/>
      <c r="C282" s="46" t="s">
        <v>706</v>
      </c>
      <c r="D282" s="46" t="s">
        <v>707</v>
      </c>
      <c r="E282" s="46" t="s">
        <v>708</v>
      </c>
      <c r="F282" s="46" t="s">
        <v>594</v>
      </c>
      <c r="G282" s="46" t="s">
        <v>625</v>
      </c>
      <c r="H282" s="46">
        <v>4</v>
      </c>
      <c r="I282" s="46">
        <v>4</v>
      </c>
      <c r="J282" s="46" t="s">
        <v>657</v>
      </c>
    </row>
    <row r="283" s="1" customFormat="1" spans="1:10">
      <c r="A283" s="24"/>
      <c r="B283" s="25" t="s">
        <v>686</v>
      </c>
      <c r="C283" s="46" t="s">
        <v>709</v>
      </c>
      <c r="D283" s="46" t="s">
        <v>702</v>
      </c>
      <c r="E283" s="46" t="s">
        <v>753</v>
      </c>
      <c r="F283" s="46" t="s">
        <v>754</v>
      </c>
      <c r="G283" s="46" t="s">
        <v>625</v>
      </c>
      <c r="H283" s="46">
        <v>2</v>
      </c>
      <c r="I283" s="46">
        <v>2</v>
      </c>
      <c r="J283" s="46" t="s">
        <v>657</v>
      </c>
    </row>
    <row r="284" s="1" customFormat="1" spans="1:10">
      <c r="A284" s="24"/>
      <c r="B284" s="49"/>
      <c r="C284" s="46" t="s">
        <v>711</v>
      </c>
      <c r="D284" s="46" t="s">
        <v>702</v>
      </c>
      <c r="E284" s="46">
        <v>10</v>
      </c>
      <c r="F284" s="46" t="s">
        <v>594</v>
      </c>
      <c r="G284" s="46" t="s">
        <v>625</v>
      </c>
      <c r="H284" s="46">
        <v>2</v>
      </c>
      <c r="I284" s="46">
        <v>2</v>
      </c>
      <c r="J284" s="46" t="s">
        <v>657</v>
      </c>
    </row>
    <row r="285" s="1" customFormat="1" ht="24" spans="1:10">
      <c r="A285" s="24" t="s">
        <v>612</v>
      </c>
      <c r="B285" s="24" t="s">
        <v>664</v>
      </c>
      <c r="C285" s="46" t="s">
        <v>712</v>
      </c>
      <c r="D285" s="46" t="s">
        <v>602</v>
      </c>
      <c r="E285" s="46" t="s">
        <v>625</v>
      </c>
      <c r="F285" s="46" t="s">
        <v>594</v>
      </c>
      <c r="G285" s="46" t="s">
        <v>625</v>
      </c>
      <c r="H285" s="46">
        <v>5</v>
      </c>
      <c r="I285" s="46">
        <v>5</v>
      </c>
      <c r="J285" s="46" t="s">
        <v>657</v>
      </c>
    </row>
    <row r="286" s="1" customFormat="1" spans="1:10">
      <c r="A286" s="24"/>
      <c r="C286" s="46" t="s">
        <v>713</v>
      </c>
      <c r="D286" s="46" t="s">
        <v>602</v>
      </c>
      <c r="E286" s="46" t="s">
        <v>625</v>
      </c>
      <c r="F286" s="46" t="s">
        <v>594</v>
      </c>
      <c r="G286" s="46" t="s">
        <v>625</v>
      </c>
      <c r="H286" s="46">
        <v>5</v>
      </c>
      <c r="I286" s="46">
        <v>5</v>
      </c>
      <c r="J286" s="46" t="s">
        <v>657</v>
      </c>
    </row>
    <row r="287" s="1" customFormat="1" ht="24" spans="1:10">
      <c r="A287" s="24"/>
      <c r="B287" s="24" t="s">
        <v>714</v>
      </c>
      <c r="C287" s="46" t="s">
        <v>715</v>
      </c>
      <c r="D287" s="46" t="s">
        <v>602</v>
      </c>
      <c r="E287" s="46" t="s">
        <v>625</v>
      </c>
      <c r="F287" s="46" t="s">
        <v>594</v>
      </c>
      <c r="G287" s="46" t="s">
        <v>625</v>
      </c>
      <c r="H287" s="46">
        <v>5</v>
      </c>
      <c r="I287" s="46">
        <v>5</v>
      </c>
      <c r="J287" s="46" t="s">
        <v>657</v>
      </c>
    </row>
    <row r="288" s="1" customFormat="1" ht="24" spans="1:10">
      <c r="A288" s="24"/>
      <c r="B288" s="50" t="s">
        <v>716</v>
      </c>
      <c r="C288" s="46" t="s">
        <v>717</v>
      </c>
      <c r="D288" s="46" t="s">
        <v>602</v>
      </c>
      <c r="E288" s="46">
        <v>30</v>
      </c>
      <c r="F288" s="46" t="s">
        <v>718</v>
      </c>
      <c r="G288" s="46" t="s">
        <v>625</v>
      </c>
      <c r="H288" s="46">
        <v>15</v>
      </c>
      <c r="I288" s="46">
        <v>15</v>
      </c>
      <c r="J288" s="46" t="s">
        <v>657</v>
      </c>
    </row>
    <row r="289" s="1" customFormat="1" ht="24" spans="1:10">
      <c r="A289" s="33" t="s">
        <v>628</v>
      </c>
      <c r="B289" s="34" t="s">
        <v>667</v>
      </c>
      <c r="C289" s="46" t="s">
        <v>719</v>
      </c>
      <c r="D289" s="46" t="s">
        <v>704</v>
      </c>
      <c r="E289" s="46">
        <v>90</v>
      </c>
      <c r="F289" s="46" t="s">
        <v>594</v>
      </c>
      <c r="G289" s="46" t="s">
        <v>625</v>
      </c>
      <c r="H289" s="46">
        <v>10</v>
      </c>
      <c r="I289" s="46">
        <v>10</v>
      </c>
      <c r="J289" s="46" t="s">
        <v>657</v>
      </c>
    </row>
    <row r="290" s="1" customFormat="1" spans="1:10">
      <c r="A290" s="36" t="s">
        <v>669</v>
      </c>
      <c r="B290" s="36"/>
      <c r="C290" s="36"/>
      <c r="D290" s="36" t="s">
        <v>539</v>
      </c>
      <c r="E290" s="36"/>
      <c r="F290" s="36"/>
      <c r="G290" s="36"/>
      <c r="H290" s="36"/>
      <c r="I290" s="36"/>
      <c r="J290" s="36"/>
    </row>
    <row r="291" s="1" customFormat="1" spans="1:10">
      <c r="A291" s="36" t="s">
        <v>670</v>
      </c>
      <c r="B291" s="36"/>
      <c r="C291" s="36"/>
      <c r="D291" s="36"/>
      <c r="E291" s="36"/>
      <c r="F291" s="36"/>
      <c r="G291" s="36"/>
      <c r="H291" s="36">
        <v>100</v>
      </c>
      <c r="I291" s="36">
        <v>91</v>
      </c>
      <c r="J291" s="37" t="s">
        <v>671</v>
      </c>
    </row>
    <row r="292" s="1" customFormat="1" spans="1:10">
      <c r="A292" s="38"/>
      <c r="B292" s="38"/>
      <c r="C292" s="38"/>
      <c r="D292" s="38"/>
      <c r="E292" s="38"/>
      <c r="F292" s="38"/>
      <c r="G292" s="38"/>
      <c r="H292" s="38"/>
      <c r="I292" s="38"/>
      <c r="J292" s="39"/>
    </row>
    <row r="293" s="1" customFormat="1" spans="1:10">
      <c r="A293" s="40" t="s">
        <v>672</v>
      </c>
      <c r="B293" s="38"/>
      <c r="C293" s="38"/>
      <c r="D293" s="38"/>
      <c r="E293" s="38"/>
      <c r="F293" s="38"/>
      <c r="G293" s="38"/>
      <c r="H293" s="38"/>
      <c r="I293" s="38"/>
      <c r="J293" s="39"/>
    </row>
    <row r="294" s="1" customFormat="1" spans="1:10">
      <c r="A294" s="40" t="s">
        <v>673</v>
      </c>
      <c r="B294" s="40"/>
      <c r="C294" s="40"/>
      <c r="D294" s="40"/>
      <c r="E294" s="40"/>
      <c r="F294" s="40"/>
      <c r="G294" s="40"/>
      <c r="H294" s="40"/>
      <c r="I294" s="40"/>
      <c r="J294" s="40"/>
    </row>
    <row r="295" s="1" customFormat="1" spans="1:10">
      <c r="A295" s="40" t="s">
        <v>674</v>
      </c>
      <c r="B295" s="40"/>
      <c r="C295" s="40"/>
      <c r="D295" s="40"/>
      <c r="E295" s="40"/>
      <c r="F295" s="40"/>
      <c r="G295" s="40"/>
      <c r="H295" s="40"/>
      <c r="I295" s="40"/>
      <c r="J295" s="40"/>
    </row>
    <row r="296" s="1" customFormat="1" spans="1:10">
      <c r="A296" s="40" t="s">
        <v>675</v>
      </c>
      <c r="B296" s="40"/>
      <c r="C296" s="40"/>
      <c r="D296" s="40"/>
      <c r="E296" s="40"/>
      <c r="F296" s="40"/>
      <c r="G296" s="40"/>
      <c r="H296" s="40"/>
      <c r="I296" s="40"/>
      <c r="J296" s="40"/>
    </row>
    <row r="297" s="1" customFormat="1" spans="1:10">
      <c r="A297" s="40" t="s">
        <v>676</v>
      </c>
      <c r="B297" s="40"/>
      <c r="C297" s="40"/>
      <c r="D297" s="40"/>
      <c r="E297" s="40"/>
      <c r="F297" s="40"/>
      <c r="G297" s="40"/>
      <c r="H297" s="40"/>
      <c r="I297" s="40"/>
      <c r="J297" s="40"/>
    </row>
    <row r="298" s="1" customFormat="1" spans="1:10">
      <c r="A298" s="40" t="s">
        <v>677</v>
      </c>
      <c r="B298" s="40"/>
      <c r="C298" s="40"/>
      <c r="D298" s="40"/>
      <c r="E298" s="40"/>
      <c r="F298" s="40"/>
      <c r="G298" s="40"/>
      <c r="H298" s="40"/>
      <c r="I298" s="40"/>
      <c r="J298" s="40"/>
    </row>
    <row r="299" s="1" customFormat="1" spans="1:10">
      <c r="A299" s="40" t="s">
        <v>678</v>
      </c>
      <c r="B299" s="40"/>
      <c r="C299" s="40"/>
      <c r="D299" s="40"/>
      <c r="E299" s="40"/>
      <c r="F299" s="40"/>
      <c r="G299" s="40"/>
      <c r="H299" s="40"/>
      <c r="I299" s="40"/>
      <c r="J299" s="40"/>
    </row>
    <row r="302" s="1" customFormat="1" spans="1:10">
      <c r="A302" s="1" t="s">
        <v>634</v>
      </c>
    </row>
    <row r="303" s="1" customFormat="1" ht="22.5" spans="1:10">
      <c r="A303" s="5" t="s">
        <v>635</v>
      </c>
      <c r="B303" s="5"/>
      <c r="C303" s="5"/>
      <c r="D303" s="5"/>
      <c r="E303" s="5"/>
      <c r="F303" s="5"/>
      <c r="G303" s="5"/>
      <c r="H303" s="5"/>
      <c r="I303" s="5"/>
      <c r="J303" s="5"/>
    </row>
    <row r="304" s="1" customFormat="1" ht="22.5" spans="1:10">
      <c r="A304" s="5"/>
      <c r="B304" s="5"/>
      <c r="C304" s="5"/>
      <c r="D304" s="5"/>
      <c r="E304" s="5"/>
      <c r="F304" s="5"/>
      <c r="G304" s="5"/>
      <c r="H304" s="5"/>
      <c r="I304" s="5"/>
      <c r="J304" s="6"/>
    </row>
    <row r="305" s="1" customFormat="1" spans="1:10">
      <c r="A305" s="7" t="s">
        <v>636</v>
      </c>
      <c r="B305" s="7"/>
      <c r="C305" s="8" t="s">
        <v>755</v>
      </c>
      <c r="D305" s="8"/>
      <c r="E305" s="8"/>
      <c r="F305" s="8"/>
      <c r="G305" s="8"/>
      <c r="H305" s="8"/>
      <c r="I305" s="8"/>
      <c r="J305" s="8"/>
    </row>
    <row r="306" s="1" customFormat="1" spans="1:10">
      <c r="A306" s="7" t="s">
        <v>638</v>
      </c>
      <c r="B306" s="7"/>
      <c r="C306" s="8" t="s">
        <v>639</v>
      </c>
      <c r="D306" s="8"/>
      <c r="E306" s="8"/>
      <c r="F306" s="7" t="s">
        <v>640</v>
      </c>
      <c r="G306" s="9" t="s">
        <v>639</v>
      </c>
      <c r="H306" s="9"/>
      <c r="I306" s="9"/>
      <c r="J306" s="9"/>
    </row>
    <row r="307" s="1" customFormat="1" spans="1:10">
      <c r="A307" s="7" t="s">
        <v>744</v>
      </c>
      <c r="B307" s="7"/>
      <c r="C307" s="7"/>
      <c r="D307" s="7" t="s">
        <v>548</v>
      </c>
      <c r="E307" s="7" t="s">
        <v>455</v>
      </c>
      <c r="F307" s="7" t="s">
        <v>642</v>
      </c>
      <c r="G307" s="7" t="s">
        <v>643</v>
      </c>
      <c r="H307" s="7" t="s">
        <v>551</v>
      </c>
      <c r="I307" s="7" t="s">
        <v>644</v>
      </c>
      <c r="J307" s="7"/>
    </row>
    <row r="308" s="1" customFormat="1" spans="1:10">
      <c r="A308" s="7"/>
      <c r="B308" s="7"/>
      <c r="C308" s="10" t="s">
        <v>555</v>
      </c>
      <c r="D308" s="11">
        <v>284000</v>
      </c>
      <c r="E308" s="11">
        <v>167950.26</v>
      </c>
      <c r="F308" s="11">
        <v>167950.26</v>
      </c>
      <c r="G308" s="7">
        <v>10</v>
      </c>
      <c r="H308" s="51">
        <f>F308/D308</f>
        <v>0.591374154929577</v>
      </c>
      <c r="I308" s="13">
        <v>6</v>
      </c>
      <c r="J308" s="13"/>
    </row>
    <row r="309" s="1" customFormat="1" ht="24" spans="1:10">
      <c r="A309" s="7"/>
      <c r="B309" s="7"/>
      <c r="C309" s="10" t="s">
        <v>645</v>
      </c>
      <c r="D309" s="11">
        <v>284000</v>
      </c>
      <c r="E309" s="11">
        <v>167950.26</v>
      </c>
      <c r="F309" s="11">
        <v>167950.26</v>
      </c>
      <c r="G309" s="7">
        <v>10</v>
      </c>
      <c r="H309" s="51">
        <f>F309/D309</f>
        <v>0.591374154929577</v>
      </c>
      <c r="I309" s="13">
        <v>6</v>
      </c>
      <c r="J309" s="13"/>
    </row>
    <row r="310" s="1" customFormat="1" ht="24" spans="1:10">
      <c r="A310" s="7"/>
      <c r="B310" s="7"/>
      <c r="C310" s="10" t="s">
        <v>646</v>
      </c>
      <c r="D310" s="13" t="s">
        <v>459</v>
      </c>
      <c r="E310" s="13" t="s">
        <v>459</v>
      </c>
      <c r="F310" s="13" t="s">
        <v>459</v>
      </c>
      <c r="G310" s="7" t="s">
        <v>459</v>
      </c>
      <c r="H310" s="7" t="s">
        <v>459</v>
      </c>
      <c r="I310" s="13" t="s">
        <v>459</v>
      </c>
      <c r="J310" s="13"/>
    </row>
    <row r="311" s="1" customFormat="1" spans="1:10">
      <c r="A311" s="7"/>
      <c r="B311" s="7"/>
      <c r="C311" s="10" t="s">
        <v>647</v>
      </c>
      <c r="D311" s="13" t="s">
        <v>459</v>
      </c>
      <c r="E311" s="13" t="s">
        <v>459</v>
      </c>
      <c r="F311" s="13" t="s">
        <v>459</v>
      </c>
      <c r="G311" s="7" t="s">
        <v>459</v>
      </c>
      <c r="H311" s="7" t="s">
        <v>459</v>
      </c>
      <c r="I311" s="13" t="s">
        <v>459</v>
      </c>
      <c r="J311" s="13"/>
    </row>
    <row r="312" s="1" customFormat="1" spans="1:10">
      <c r="A312" s="7" t="s">
        <v>648</v>
      </c>
      <c r="B312" s="7" t="s">
        <v>649</v>
      </c>
      <c r="C312" s="7"/>
      <c r="D312" s="7"/>
      <c r="E312" s="7"/>
      <c r="F312" s="13" t="s">
        <v>650</v>
      </c>
      <c r="G312" s="13"/>
      <c r="H312" s="13"/>
      <c r="I312" s="13"/>
      <c r="J312" s="13"/>
    </row>
    <row r="313" s="1" customFormat="1" spans="1:10">
      <c r="A313" s="7"/>
      <c r="B313" s="42" t="s">
        <v>756</v>
      </c>
      <c r="C313" s="43"/>
      <c r="D313" s="43"/>
      <c r="E313" s="44"/>
      <c r="F313" s="13" t="s">
        <v>652</v>
      </c>
      <c r="G313" s="13"/>
      <c r="H313" s="13"/>
      <c r="I313" s="13"/>
      <c r="J313" s="13"/>
    </row>
    <row r="314" s="1" customFormat="1" spans="1:10">
      <c r="A314" s="17" t="s">
        <v>653</v>
      </c>
      <c r="B314" s="18"/>
      <c r="C314" s="19"/>
      <c r="D314" s="17" t="s">
        <v>654</v>
      </c>
      <c r="E314" s="18"/>
      <c r="F314" s="19"/>
      <c r="G314" s="20" t="s">
        <v>574</v>
      </c>
      <c r="H314" s="20" t="s">
        <v>643</v>
      </c>
      <c r="I314" s="20" t="s">
        <v>644</v>
      </c>
      <c r="J314" s="20" t="s">
        <v>575</v>
      </c>
    </row>
    <row r="315" s="1" customFormat="1" spans="1:10">
      <c r="A315" s="21" t="s">
        <v>568</v>
      </c>
      <c r="B315" s="7" t="s">
        <v>569</v>
      </c>
      <c r="C315" s="7" t="s">
        <v>570</v>
      </c>
      <c r="D315" s="7" t="s">
        <v>571</v>
      </c>
      <c r="E315" s="7" t="s">
        <v>572</v>
      </c>
      <c r="F315" s="22" t="s">
        <v>573</v>
      </c>
      <c r="G315" s="23"/>
      <c r="H315" s="23"/>
      <c r="I315" s="23"/>
      <c r="J315" s="23"/>
    </row>
    <row r="316" s="1" customFormat="1" spans="1:10">
      <c r="A316" s="24" t="s">
        <v>576</v>
      </c>
      <c r="B316" s="25" t="s">
        <v>577</v>
      </c>
      <c r="C316" s="46" t="s">
        <v>757</v>
      </c>
      <c r="D316" s="46" t="s">
        <v>704</v>
      </c>
      <c r="E316" s="46">
        <v>5</v>
      </c>
      <c r="F316" s="47" t="s">
        <v>758</v>
      </c>
      <c r="G316" s="46" t="s">
        <v>625</v>
      </c>
      <c r="H316" s="46">
        <v>20</v>
      </c>
      <c r="I316" s="46">
        <v>20</v>
      </c>
      <c r="J316" s="46" t="s">
        <v>657</v>
      </c>
    </row>
    <row r="317" s="1" customFormat="1" spans="1:10">
      <c r="A317" s="24"/>
      <c r="B317" s="31"/>
      <c r="C317" s="46" t="s">
        <v>759</v>
      </c>
      <c r="D317" s="46" t="s">
        <v>602</v>
      </c>
      <c r="E317" s="46">
        <v>100</v>
      </c>
      <c r="F317" s="46" t="s">
        <v>594</v>
      </c>
      <c r="G317" s="46" t="s">
        <v>625</v>
      </c>
      <c r="H317" s="46">
        <v>20</v>
      </c>
      <c r="I317" s="46">
        <v>20</v>
      </c>
      <c r="J317" s="46" t="s">
        <v>657</v>
      </c>
    </row>
    <row r="318" s="1" customFormat="1" spans="1:10">
      <c r="A318" s="24"/>
      <c r="B318" s="25" t="s">
        <v>608</v>
      </c>
      <c r="C318" s="46" t="s">
        <v>699</v>
      </c>
      <c r="D318" s="46" t="s">
        <v>602</v>
      </c>
      <c r="E318" s="46" t="s">
        <v>660</v>
      </c>
      <c r="F318" s="46" t="s">
        <v>594</v>
      </c>
      <c r="G318" s="46" t="s">
        <v>625</v>
      </c>
      <c r="H318" s="46">
        <v>5</v>
      </c>
      <c r="I318" s="46">
        <v>5</v>
      </c>
      <c r="J318" s="46" t="s">
        <v>657</v>
      </c>
    </row>
    <row r="319" s="1" customFormat="1" spans="1:10">
      <c r="A319" s="24"/>
      <c r="B319" s="31"/>
      <c r="C319" s="46" t="s">
        <v>700</v>
      </c>
      <c r="D319" s="46" t="s">
        <v>602</v>
      </c>
      <c r="E319" s="46" t="s">
        <v>615</v>
      </c>
      <c r="F319" s="46" t="s">
        <v>594</v>
      </c>
      <c r="G319" s="46" t="s">
        <v>625</v>
      </c>
      <c r="H319" s="46">
        <v>5</v>
      </c>
      <c r="I319" s="46">
        <v>5</v>
      </c>
      <c r="J319" s="46" t="s">
        <v>657</v>
      </c>
    </row>
    <row r="320" s="1" customFormat="1" spans="1:10">
      <c r="A320" s="24"/>
      <c r="B320" s="25" t="s">
        <v>662</v>
      </c>
      <c r="C320" s="46" t="s">
        <v>703</v>
      </c>
      <c r="D320" s="46" t="s">
        <v>704</v>
      </c>
      <c r="E320" s="46" t="s">
        <v>48</v>
      </c>
      <c r="F320" s="46" t="s">
        <v>594</v>
      </c>
      <c r="G320" s="46" t="s">
        <v>625</v>
      </c>
      <c r="H320" s="46">
        <v>5</v>
      </c>
      <c r="I320" s="46">
        <v>5</v>
      </c>
      <c r="J320" s="46" t="s">
        <v>657</v>
      </c>
    </row>
    <row r="321" s="1" customFormat="1" spans="1:10">
      <c r="A321" s="24"/>
      <c r="B321" s="31"/>
      <c r="C321" s="46" t="s">
        <v>705</v>
      </c>
      <c r="D321" s="46" t="s">
        <v>602</v>
      </c>
      <c r="E321" s="46" t="s">
        <v>615</v>
      </c>
      <c r="F321" s="46" t="s">
        <v>594</v>
      </c>
      <c r="G321" s="46" t="s">
        <v>625</v>
      </c>
      <c r="H321" s="46">
        <v>2</v>
      </c>
      <c r="I321" s="46">
        <v>2</v>
      </c>
      <c r="J321" s="46" t="s">
        <v>657</v>
      </c>
    </row>
    <row r="322" s="1" customFormat="1" spans="1:10">
      <c r="A322" s="24"/>
      <c r="B322" s="31"/>
      <c r="C322" s="46" t="s">
        <v>706</v>
      </c>
      <c r="D322" s="46" t="s">
        <v>707</v>
      </c>
      <c r="E322" s="46" t="s">
        <v>708</v>
      </c>
      <c r="F322" s="46" t="s">
        <v>594</v>
      </c>
      <c r="G322" s="46" t="s">
        <v>625</v>
      </c>
      <c r="H322" s="46">
        <v>4</v>
      </c>
      <c r="I322" s="46">
        <v>4</v>
      </c>
      <c r="J322" s="46" t="s">
        <v>657</v>
      </c>
    </row>
    <row r="323" s="1" customFormat="1" spans="1:10">
      <c r="A323" s="24"/>
      <c r="B323" s="49"/>
      <c r="C323" s="46" t="s">
        <v>711</v>
      </c>
      <c r="D323" s="46" t="s">
        <v>702</v>
      </c>
      <c r="E323" s="46">
        <v>10</v>
      </c>
      <c r="F323" s="46" t="s">
        <v>594</v>
      </c>
      <c r="G323" s="46" t="s">
        <v>625</v>
      </c>
      <c r="H323" s="46">
        <v>4</v>
      </c>
      <c r="I323" s="46">
        <v>4</v>
      </c>
      <c r="J323" s="46" t="s">
        <v>657</v>
      </c>
    </row>
    <row r="324" s="1" customFormat="1" ht="24" spans="1:10">
      <c r="A324" s="24" t="s">
        <v>612</v>
      </c>
      <c r="B324" s="24" t="s">
        <v>664</v>
      </c>
      <c r="C324" s="46" t="s">
        <v>712</v>
      </c>
      <c r="D324" s="46" t="s">
        <v>602</v>
      </c>
      <c r="E324" s="46" t="s">
        <v>625</v>
      </c>
      <c r="F324" s="46" t="s">
        <v>594</v>
      </c>
      <c r="G324" s="46" t="s">
        <v>625</v>
      </c>
      <c r="H324" s="46">
        <v>5</v>
      </c>
      <c r="I324" s="46">
        <v>5</v>
      </c>
      <c r="J324" s="46" t="s">
        <v>657</v>
      </c>
    </row>
    <row r="325" s="1" customFormat="1" spans="1:10">
      <c r="A325" s="24"/>
      <c r="C325" s="46" t="s">
        <v>713</v>
      </c>
      <c r="D325" s="46" t="s">
        <v>602</v>
      </c>
      <c r="E325" s="46" t="s">
        <v>625</v>
      </c>
      <c r="F325" s="46" t="s">
        <v>594</v>
      </c>
      <c r="G325" s="46" t="s">
        <v>625</v>
      </c>
      <c r="H325" s="46">
        <v>5</v>
      </c>
      <c r="I325" s="46">
        <v>5</v>
      </c>
      <c r="J325" s="46" t="s">
        <v>657</v>
      </c>
    </row>
    <row r="326" s="1" customFormat="1" ht="24" spans="1:10">
      <c r="A326" s="24"/>
      <c r="B326" s="24" t="s">
        <v>714</v>
      </c>
      <c r="C326" s="46" t="s">
        <v>715</v>
      </c>
      <c r="D326" s="46" t="s">
        <v>602</v>
      </c>
      <c r="E326" s="46" t="s">
        <v>625</v>
      </c>
      <c r="F326" s="46" t="s">
        <v>594</v>
      </c>
      <c r="G326" s="46" t="s">
        <v>625</v>
      </c>
      <c r="H326" s="46">
        <v>5</v>
      </c>
      <c r="I326" s="46">
        <v>5</v>
      </c>
      <c r="J326" s="46" t="s">
        <v>657</v>
      </c>
    </row>
    <row r="327" s="1" customFormat="1" ht="24" spans="1:10">
      <c r="A327" s="24"/>
      <c r="B327" s="50" t="s">
        <v>716</v>
      </c>
      <c r="C327" s="46" t="s">
        <v>717</v>
      </c>
      <c r="D327" s="46" t="s">
        <v>602</v>
      </c>
      <c r="E327" s="46">
        <v>30</v>
      </c>
      <c r="F327" s="46" t="s">
        <v>718</v>
      </c>
      <c r="G327" s="46" t="s">
        <v>625</v>
      </c>
      <c r="H327" s="46">
        <v>5</v>
      </c>
      <c r="I327" s="46">
        <v>5</v>
      </c>
      <c r="J327" s="46" t="s">
        <v>657</v>
      </c>
    </row>
    <row r="328" s="1" customFormat="1" ht="24" spans="1:10">
      <c r="A328" s="33" t="s">
        <v>628</v>
      </c>
      <c r="B328" s="34" t="s">
        <v>667</v>
      </c>
      <c r="C328" s="46" t="s">
        <v>719</v>
      </c>
      <c r="D328" s="46" t="s">
        <v>704</v>
      </c>
      <c r="E328" s="46">
        <v>95</v>
      </c>
      <c r="F328" s="46" t="s">
        <v>594</v>
      </c>
      <c r="G328" s="46" t="s">
        <v>625</v>
      </c>
      <c r="H328" s="46">
        <v>5</v>
      </c>
      <c r="I328" s="46">
        <v>5</v>
      </c>
      <c r="J328" s="46" t="s">
        <v>657</v>
      </c>
    </row>
    <row r="329" s="1" customFormat="1" spans="1:10">
      <c r="A329" s="36" t="s">
        <v>669</v>
      </c>
      <c r="B329" s="36"/>
      <c r="C329" s="36"/>
      <c r="D329" s="36" t="s">
        <v>539</v>
      </c>
      <c r="E329" s="36"/>
      <c r="F329" s="36"/>
      <c r="G329" s="36"/>
      <c r="H329" s="36"/>
      <c r="I329" s="36"/>
      <c r="J329" s="36"/>
    </row>
    <row r="330" s="1" customFormat="1" spans="1:10">
      <c r="A330" s="36" t="s">
        <v>670</v>
      </c>
      <c r="B330" s="36"/>
      <c r="C330" s="36"/>
      <c r="D330" s="36"/>
      <c r="E330" s="36"/>
      <c r="F330" s="36"/>
      <c r="G330" s="36"/>
      <c r="H330" s="36">
        <v>100</v>
      </c>
      <c r="I330" s="36">
        <v>96</v>
      </c>
      <c r="J330" s="37" t="s">
        <v>671</v>
      </c>
    </row>
    <row r="331" s="1" customFormat="1" spans="1:10">
      <c r="A331" s="38"/>
      <c r="B331" s="38"/>
      <c r="C331" s="38"/>
      <c r="D331" s="38"/>
      <c r="E331" s="38"/>
      <c r="F331" s="38"/>
      <c r="G331" s="38"/>
      <c r="H331" s="38"/>
      <c r="I331" s="38"/>
      <c r="J331" s="39"/>
    </row>
    <row r="332" s="1" customFormat="1" spans="1:10">
      <c r="A332" s="40" t="s">
        <v>672</v>
      </c>
      <c r="B332" s="38"/>
      <c r="C332" s="38"/>
      <c r="D332" s="38"/>
      <c r="E332" s="38"/>
      <c r="F332" s="38"/>
      <c r="G332" s="38"/>
      <c r="H332" s="38"/>
      <c r="I332" s="38"/>
      <c r="J332" s="39"/>
    </row>
    <row r="333" s="1" customFormat="1" spans="1:10">
      <c r="A333" s="40" t="s">
        <v>673</v>
      </c>
      <c r="B333" s="40"/>
      <c r="C333" s="40"/>
      <c r="D333" s="40"/>
      <c r="E333" s="40"/>
      <c r="F333" s="40"/>
      <c r="G333" s="40"/>
      <c r="H333" s="40"/>
      <c r="I333" s="40"/>
      <c r="J333" s="40"/>
    </row>
    <row r="334" s="1" customFormat="1" spans="1:10">
      <c r="A334" s="40" t="s">
        <v>674</v>
      </c>
      <c r="B334" s="40"/>
      <c r="C334" s="40"/>
      <c r="D334" s="40"/>
      <c r="E334" s="40"/>
      <c r="F334" s="40"/>
      <c r="G334" s="40"/>
      <c r="H334" s="40"/>
      <c r="I334" s="40"/>
      <c r="J334" s="40"/>
    </row>
    <row r="335" s="1" customFormat="1" spans="1:10">
      <c r="A335" s="40" t="s">
        <v>675</v>
      </c>
      <c r="B335" s="40"/>
      <c r="C335" s="40"/>
      <c r="D335" s="40"/>
      <c r="E335" s="40"/>
      <c r="F335" s="40"/>
      <c r="G335" s="40"/>
      <c r="H335" s="40"/>
      <c r="I335" s="40"/>
      <c r="J335" s="40"/>
    </row>
    <row r="336" s="1" customFormat="1" spans="1:10">
      <c r="A336" s="40" t="s">
        <v>676</v>
      </c>
      <c r="B336" s="40"/>
      <c r="C336" s="40"/>
      <c r="D336" s="40"/>
      <c r="E336" s="40"/>
      <c r="F336" s="40"/>
      <c r="G336" s="40"/>
      <c r="H336" s="40"/>
      <c r="I336" s="40"/>
      <c r="J336" s="40"/>
    </row>
    <row r="337" s="1" customFormat="1" spans="1:10">
      <c r="A337" s="40" t="s">
        <v>677</v>
      </c>
      <c r="B337" s="40"/>
      <c r="C337" s="40"/>
      <c r="D337" s="40"/>
      <c r="E337" s="40"/>
      <c r="F337" s="40"/>
      <c r="G337" s="40"/>
      <c r="H337" s="40"/>
      <c r="I337" s="40"/>
      <c r="J337" s="40"/>
    </row>
    <row r="338" s="1" customFormat="1" spans="1:10">
      <c r="A338" s="40" t="s">
        <v>678</v>
      </c>
      <c r="B338" s="40"/>
      <c r="C338" s="40"/>
      <c r="D338" s="40"/>
      <c r="E338" s="40"/>
      <c r="F338" s="40"/>
      <c r="G338" s="40"/>
      <c r="H338" s="40"/>
      <c r="I338" s="40"/>
      <c r="J338" s="40"/>
    </row>
    <row r="341" s="1" customFormat="1" spans="1:10">
      <c r="A341" s="1" t="s">
        <v>634</v>
      </c>
    </row>
    <row r="342" s="1" customFormat="1" ht="22.5" spans="1:10">
      <c r="A342" s="5" t="s">
        <v>635</v>
      </c>
      <c r="B342" s="5"/>
      <c r="C342" s="5"/>
      <c r="D342" s="5"/>
      <c r="E342" s="5"/>
      <c r="F342" s="5"/>
      <c r="G342" s="5"/>
      <c r="H342" s="5"/>
      <c r="I342" s="5"/>
      <c r="J342" s="5"/>
    </row>
    <row r="343" s="1" customFormat="1" ht="22.5" spans="1:10">
      <c r="A343" s="5"/>
      <c r="B343" s="5"/>
      <c r="C343" s="5"/>
      <c r="D343" s="5"/>
      <c r="E343" s="5"/>
      <c r="F343" s="5"/>
      <c r="G343" s="5"/>
      <c r="H343" s="5"/>
      <c r="I343" s="5"/>
      <c r="J343" s="6"/>
    </row>
    <row r="344" s="1" customFormat="1" spans="1:10">
      <c r="A344" s="7" t="s">
        <v>636</v>
      </c>
      <c r="B344" s="7"/>
      <c r="C344" s="8" t="s">
        <v>760</v>
      </c>
      <c r="D344" s="8"/>
      <c r="E344" s="8"/>
      <c r="F344" s="8"/>
      <c r="G344" s="8"/>
      <c r="H344" s="8"/>
      <c r="I344" s="8"/>
      <c r="J344" s="8"/>
    </row>
    <row r="345" s="1" customFormat="1" spans="1:10">
      <c r="A345" s="7" t="s">
        <v>638</v>
      </c>
      <c r="B345" s="7"/>
      <c r="C345" s="8" t="s">
        <v>639</v>
      </c>
      <c r="D345" s="8"/>
      <c r="E345" s="8"/>
      <c r="F345" s="7" t="s">
        <v>640</v>
      </c>
      <c r="G345" s="9" t="s">
        <v>639</v>
      </c>
      <c r="H345" s="9"/>
      <c r="I345" s="9"/>
      <c r="J345" s="9"/>
    </row>
    <row r="346" s="1" customFormat="1" spans="1:10">
      <c r="A346" s="7" t="s">
        <v>744</v>
      </c>
      <c r="B346" s="7"/>
      <c r="C346" s="7"/>
      <c r="D346" s="7" t="s">
        <v>548</v>
      </c>
      <c r="E346" s="7" t="s">
        <v>455</v>
      </c>
      <c r="F346" s="7" t="s">
        <v>642</v>
      </c>
      <c r="G346" s="7" t="s">
        <v>643</v>
      </c>
      <c r="H346" s="7" t="s">
        <v>551</v>
      </c>
      <c r="I346" s="7" t="s">
        <v>644</v>
      </c>
      <c r="J346" s="7"/>
    </row>
    <row r="347" s="1" customFormat="1" spans="1:10">
      <c r="A347" s="7"/>
      <c r="B347" s="7"/>
      <c r="C347" s="10" t="s">
        <v>555</v>
      </c>
      <c r="D347" s="60">
        <v>10282650.28</v>
      </c>
      <c r="E347" s="45">
        <v>4578800</v>
      </c>
      <c r="F347" s="45">
        <v>4578800</v>
      </c>
      <c r="G347" s="7">
        <v>10</v>
      </c>
      <c r="H347" s="12">
        <f>E347/D347</f>
        <v>0.44529375942172</v>
      </c>
      <c r="I347" s="13">
        <v>4.5</v>
      </c>
      <c r="J347" s="13"/>
    </row>
    <row r="348" s="1" customFormat="1" ht="24" spans="1:10">
      <c r="A348" s="7"/>
      <c r="B348" s="7"/>
      <c r="C348" s="10" t="s">
        <v>645</v>
      </c>
      <c r="D348" s="60">
        <v>10282650.28</v>
      </c>
      <c r="E348" s="45">
        <v>4578800</v>
      </c>
      <c r="F348" s="45">
        <v>4578800</v>
      </c>
      <c r="G348" s="7">
        <v>10</v>
      </c>
      <c r="H348" s="12">
        <f>E348/D348</f>
        <v>0.44529375942172</v>
      </c>
      <c r="I348" s="13">
        <v>4.5</v>
      </c>
      <c r="J348" s="13"/>
    </row>
    <row r="349" s="1" customFormat="1" ht="24" spans="1:10">
      <c r="A349" s="7"/>
      <c r="B349" s="7"/>
      <c r="C349" s="10" t="s">
        <v>646</v>
      </c>
      <c r="D349" s="13" t="s">
        <v>459</v>
      </c>
      <c r="E349" s="13" t="s">
        <v>459</v>
      </c>
      <c r="F349" s="13" t="s">
        <v>459</v>
      </c>
      <c r="G349" s="7" t="s">
        <v>459</v>
      </c>
      <c r="H349" s="7" t="s">
        <v>459</v>
      </c>
      <c r="I349" s="13" t="s">
        <v>459</v>
      </c>
      <c r="J349" s="13"/>
    </row>
    <row r="350" s="1" customFormat="1" spans="1:10">
      <c r="A350" s="7"/>
      <c r="B350" s="7"/>
      <c r="C350" s="10" t="s">
        <v>647</v>
      </c>
      <c r="D350" s="13" t="s">
        <v>459</v>
      </c>
      <c r="E350" s="13" t="s">
        <v>459</v>
      </c>
      <c r="F350" s="13" t="s">
        <v>459</v>
      </c>
      <c r="G350" s="7" t="s">
        <v>459</v>
      </c>
      <c r="H350" s="7" t="s">
        <v>459</v>
      </c>
      <c r="I350" s="13" t="s">
        <v>459</v>
      </c>
      <c r="J350" s="13"/>
    </row>
    <row r="351" s="1" customFormat="1" spans="1:10">
      <c r="A351" s="7" t="s">
        <v>648</v>
      </c>
      <c r="B351" s="7" t="s">
        <v>649</v>
      </c>
      <c r="C351" s="7"/>
      <c r="D351" s="7"/>
      <c r="E351" s="7"/>
      <c r="F351" s="13" t="s">
        <v>650</v>
      </c>
      <c r="G351" s="13"/>
      <c r="H351" s="13"/>
      <c r="I351" s="13"/>
      <c r="J351" s="13"/>
    </row>
    <row r="352" s="1" customFormat="1" ht="48" customHeight="1" spans="1:10">
      <c r="A352" s="7"/>
      <c r="B352" s="42" t="s">
        <v>761</v>
      </c>
      <c r="C352" s="43"/>
      <c r="D352" s="43"/>
      <c r="E352" s="44"/>
      <c r="F352" s="13" t="s">
        <v>762</v>
      </c>
      <c r="G352" s="13"/>
      <c r="H352" s="13"/>
      <c r="I352" s="13"/>
      <c r="J352" s="13"/>
    </row>
    <row r="353" s="1" customFormat="1" spans="1:10">
      <c r="A353" s="17" t="s">
        <v>653</v>
      </c>
      <c r="B353" s="18"/>
      <c r="C353" s="19"/>
      <c r="D353" s="17" t="s">
        <v>654</v>
      </c>
      <c r="E353" s="18"/>
      <c r="F353" s="19"/>
      <c r="G353" s="20" t="s">
        <v>574</v>
      </c>
      <c r="H353" s="20" t="s">
        <v>643</v>
      </c>
      <c r="I353" s="20" t="s">
        <v>644</v>
      </c>
      <c r="J353" s="20" t="s">
        <v>575</v>
      </c>
    </row>
    <row r="354" s="1" customFormat="1" spans="1:10">
      <c r="A354" s="21" t="s">
        <v>568</v>
      </c>
      <c r="B354" s="7" t="s">
        <v>569</v>
      </c>
      <c r="C354" s="7" t="s">
        <v>570</v>
      </c>
      <c r="D354" s="7" t="s">
        <v>571</v>
      </c>
      <c r="E354" s="7" t="s">
        <v>572</v>
      </c>
      <c r="F354" s="22" t="s">
        <v>573</v>
      </c>
      <c r="G354" s="23"/>
      <c r="H354" s="23"/>
      <c r="I354" s="23"/>
      <c r="J354" s="23"/>
    </row>
    <row r="355" s="1" customFormat="1" spans="1:10">
      <c r="A355" s="55" t="s">
        <v>576</v>
      </c>
      <c r="B355" s="55" t="s">
        <v>577</v>
      </c>
      <c r="C355" s="46" t="s">
        <v>729</v>
      </c>
      <c r="D355" s="46" t="s">
        <v>704</v>
      </c>
      <c r="E355" s="46">
        <v>9</v>
      </c>
      <c r="F355" s="46" t="s">
        <v>758</v>
      </c>
      <c r="G355" s="54">
        <v>0.8</v>
      </c>
      <c r="H355" s="46">
        <v>5</v>
      </c>
      <c r="I355" s="46">
        <v>5</v>
      </c>
      <c r="J355" s="46" t="s">
        <v>657</v>
      </c>
    </row>
    <row r="356" s="1" customFormat="1" spans="1:10">
      <c r="A356" s="56"/>
      <c r="B356" s="56"/>
      <c r="C356" s="46" t="s">
        <v>763</v>
      </c>
      <c r="D356" s="46" t="s">
        <v>704</v>
      </c>
      <c r="E356" s="46">
        <v>19</v>
      </c>
      <c r="F356" s="46" t="s">
        <v>583</v>
      </c>
      <c r="G356" s="46" t="s">
        <v>625</v>
      </c>
      <c r="H356" s="46">
        <v>5</v>
      </c>
      <c r="I356" s="46">
        <v>5</v>
      </c>
      <c r="J356" s="46" t="s">
        <v>657</v>
      </c>
    </row>
    <row r="357" s="1" customFormat="1" spans="1:10">
      <c r="A357" s="56"/>
      <c r="B357" s="56"/>
      <c r="C357" s="46" t="s">
        <v>764</v>
      </c>
      <c r="D357" s="46" t="s">
        <v>704</v>
      </c>
      <c r="E357" s="46">
        <v>20</v>
      </c>
      <c r="F357" s="46" t="s">
        <v>758</v>
      </c>
      <c r="G357" s="46" t="s">
        <v>625</v>
      </c>
      <c r="H357" s="46">
        <v>5</v>
      </c>
      <c r="I357" s="46">
        <v>5</v>
      </c>
      <c r="J357" s="46" t="s">
        <v>657</v>
      </c>
    </row>
    <row r="358" s="1" customFormat="1" spans="1:10">
      <c r="A358" s="56"/>
      <c r="B358" s="55" t="s">
        <v>608</v>
      </c>
      <c r="C358" s="46" t="s">
        <v>699</v>
      </c>
      <c r="D358" s="46" t="s">
        <v>602</v>
      </c>
      <c r="E358" s="46" t="s">
        <v>660</v>
      </c>
      <c r="F358" s="46" t="s">
        <v>594</v>
      </c>
      <c r="G358" s="46" t="s">
        <v>625</v>
      </c>
      <c r="H358" s="46">
        <v>5</v>
      </c>
      <c r="I358" s="46">
        <v>5</v>
      </c>
      <c r="J358" s="46" t="s">
        <v>657</v>
      </c>
    </row>
    <row r="359" s="1" customFormat="1" spans="1:10">
      <c r="A359" s="56"/>
      <c r="B359" s="56"/>
      <c r="C359" s="46" t="s">
        <v>700</v>
      </c>
      <c r="D359" s="46" t="s">
        <v>602</v>
      </c>
      <c r="E359" s="46" t="s">
        <v>615</v>
      </c>
      <c r="F359" s="46" t="s">
        <v>594</v>
      </c>
      <c r="G359" s="46" t="s">
        <v>625</v>
      </c>
      <c r="H359" s="46">
        <v>5</v>
      </c>
      <c r="I359" s="46">
        <v>5</v>
      </c>
      <c r="J359" s="46" t="s">
        <v>657</v>
      </c>
    </row>
    <row r="360" s="1" customFormat="1" spans="1:10">
      <c r="A360" s="56"/>
      <c r="B360" s="55" t="s">
        <v>662</v>
      </c>
      <c r="C360" s="46" t="s">
        <v>703</v>
      </c>
      <c r="D360" s="46" t="s">
        <v>704</v>
      </c>
      <c r="E360" s="46" t="s">
        <v>48</v>
      </c>
      <c r="F360" s="46" t="s">
        <v>594</v>
      </c>
      <c r="G360" s="46" t="s">
        <v>625</v>
      </c>
      <c r="H360" s="46">
        <v>5</v>
      </c>
      <c r="I360" s="46">
        <v>5</v>
      </c>
      <c r="J360" s="46" t="s">
        <v>657</v>
      </c>
    </row>
    <row r="361" s="1" customFormat="1" spans="1:10">
      <c r="A361" s="56"/>
      <c r="B361" s="56"/>
      <c r="C361" s="46" t="s">
        <v>705</v>
      </c>
      <c r="D361" s="46" t="s">
        <v>602</v>
      </c>
      <c r="E361" s="46" t="s">
        <v>615</v>
      </c>
      <c r="F361" s="46" t="s">
        <v>594</v>
      </c>
      <c r="G361" s="46" t="s">
        <v>625</v>
      </c>
      <c r="H361" s="46">
        <v>2</v>
      </c>
      <c r="I361" s="46">
        <v>2</v>
      </c>
      <c r="J361" s="46" t="s">
        <v>657</v>
      </c>
    </row>
    <row r="362" s="1" customFormat="1" spans="1:10">
      <c r="A362" s="56"/>
      <c r="B362" s="57"/>
      <c r="C362" s="46" t="s">
        <v>706</v>
      </c>
      <c r="D362" s="46" t="s">
        <v>707</v>
      </c>
      <c r="E362" s="46" t="s">
        <v>708</v>
      </c>
      <c r="F362" s="46" t="s">
        <v>594</v>
      </c>
      <c r="G362" s="46" t="s">
        <v>625</v>
      </c>
      <c r="H362" s="46">
        <v>2</v>
      </c>
      <c r="I362" s="46">
        <v>2</v>
      </c>
      <c r="J362" s="46" t="s">
        <v>657</v>
      </c>
    </row>
    <row r="363" s="1" customFormat="1" spans="1:10">
      <c r="A363" s="56"/>
      <c r="B363" s="55" t="s">
        <v>686</v>
      </c>
      <c r="C363" s="46" t="s">
        <v>765</v>
      </c>
      <c r="D363" s="46" t="s">
        <v>702</v>
      </c>
      <c r="E363" s="46">
        <v>220</v>
      </c>
      <c r="F363" s="46" t="s">
        <v>766</v>
      </c>
      <c r="G363" s="46" t="s">
        <v>625</v>
      </c>
      <c r="H363" s="46">
        <v>7</v>
      </c>
      <c r="I363" s="46">
        <v>7</v>
      </c>
      <c r="J363" s="46" t="s">
        <v>657</v>
      </c>
    </row>
    <row r="364" s="1" customFormat="1" ht="24" spans="1:10">
      <c r="A364" s="56"/>
      <c r="B364" s="56"/>
      <c r="C364" s="46" t="s">
        <v>767</v>
      </c>
      <c r="D364" s="46" t="s">
        <v>702</v>
      </c>
      <c r="E364" s="46">
        <v>0.5</v>
      </c>
      <c r="F364" s="46" t="s">
        <v>768</v>
      </c>
      <c r="G364" s="46" t="s">
        <v>625</v>
      </c>
      <c r="H364" s="46">
        <v>7</v>
      </c>
      <c r="I364" s="46">
        <v>7</v>
      </c>
      <c r="J364" s="46" t="s">
        <v>657</v>
      </c>
    </row>
    <row r="365" s="1" customFormat="1" ht="24" spans="1:10">
      <c r="A365" s="56"/>
      <c r="B365" s="56"/>
      <c r="C365" s="46" t="s">
        <v>769</v>
      </c>
      <c r="D365" s="46" t="s">
        <v>702</v>
      </c>
      <c r="E365" s="46">
        <v>0.6</v>
      </c>
      <c r="F365" s="46" t="s">
        <v>768</v>
      </c>
      <c r="G365" s="46" t="s">
        <v>625</v>
      </c>
      <c r="H365" s="46">
        <v>7</v>
      </c>
      <c r="I365" s="46">
        <v>7</v>
      </c>
      <c r="J365" s="46" t="s">
        <v>657</v>
      </c>
    </row>
    <row r="366" s="1" customFormat="1" spans="1:10">
      <c r="A366" s="55" t="s">
        <v>612</v>
      </c>
      <c r="B366" s="55" t="s">
        <v>664</v>
      </c>
      <c r="C366" s="46" t="s">
        <v>712</v>
      </c>
      <c r="D366" s="46" t="s">
        <v>602</v>
      </c>
      <c r="E366" s="46" t="s">
        <v>625</v>
      </c>
      <c r="F366" s="46" t="s">
        <v>594</v>
      </c>
      <c r="G366" s="46" t="s">
        <v>625</v>
      </c>
      <c r="H366" s="46">
        <v>5</v>
      </c>
      <c r="I366" s="46">
        <v>5</v>
      </c>
      <c r="J366" s="46" t="s">
        <v>657</v>
      </c>
    </row>
    <row r="367" s="1" customFormat="1" spans="1:10">
      <c r="A367" s="56"/>
      <c r="B367" s="57"/>
      <c r="C367" s="46" t="s">
        <v>713</v>
      </c>
      <c r="D367" s="46" t="s">
        <v>602</v>
      </c>
      <c r="E367" s="46" t="s">
        <v>625</v>
      </c>
      <c r="F367" s="46" t="s">
        <v>594</v>
      </c>
      <c r="G367" s="46" t="s">
        <v>625</v>
      </c>
      <c r="H367" s="46">
        <v>5</v>
      </c>
      <c r="I367" s="46">
        <v>5</v>
      </c>
      <c r="J367" s="46" t="s">
        <v>657</v>
      </c>
    </row>
    <row r="368" s="1" customFormat="1" ht="24" spans="1:10">
      <c r="A368" s="56"/>
      <c r="B368" s="46" t="s">
        <v>714</v>
      </c>
      <c r="C368" s="46" t="s">
        <v>715</v>
      </c>
      <c r="D368" s="46" t="s">
        <v>704</v>
      </c>
      <c r="E368" s="46">
        <v>0.25</v>
      </c>
      <c r="F368" s="46" t="s">
        <v>737</v>
      </c>
      <c r="G368" s="46" t="s">
        <v>625</v>
      </c>
      <c r="H368" s="46">
        <v>5</v>
      </c>
      <c r="I368" s="46">
        <v>5</v>
      </c>
      <c r="J368" s="46" t="s">
        <v>657</v>
      </c>
    </row>
    <row r="369" s="1" customFormat="1" ht="24" spans="1:10">
      <c r="A369" s="57"/>
      <c r="B369" s="46" t="s">
        <v>691</v>
      </c>
      <c r="C369" s="46" t="s">
        <v>770</v>
      </c>
      <c r="D369" s="46" t="s">
        <v>704</v>
      </c>
      <c r="E369" s="46">
        <v>0.17</v>
      </c>
      <c r="F369" s="46" t="s">
        <v>698</v>
      </c>
      <c r="G369" s="46" t="s">
        <v>625</v>
      </c>
      <c r="H369" s="46">
        <v>10</v>
      </c>
      <c r="I369" s="46">
        <v>10</v>
      </c>
      <c r="J369" s="46" t="s">
        <v>657</v>
      </c>
    </row>
    <row r="370" s="1" customFormat="1" ht="24" spans="1:10">
      <c r="A370" s="46" t="s">
        <v>628</v>
      </c>
      <c r="B370" s="46" t="s">
        <v>667</v>
      </c>
      <c r="C370" s="46" t="s">
        <v>719</v>
      </c>
      <c r="D370" s="46" t="s">
        <v>704</v>
      </c>
      <c r="E370" s="46">
        <v>95</v>
      </c>
      <c r="F370" s="46" t="s">
        <v>594</v>
      </c>
      <c r="G370" s="46" t="s">
        <v>625</v>
      </c>
      <c r="H370" s="46">
        <v>10</v>
      </c>
      <c r="I370" s="46">
        <v>10</v>
      </c>
      <c r="J370" s="46" t="s">
        <v>657</v>
      </c>
    </row>
    <row r="371" s="1" customFormat="1" spans="1:10">
      <c r="A371" s="21" t="s">
        <v>669</v>
      </c>
      <c r="B371" s="58"/>
      <c r="C371" s="59"/>
      <c r="D371" s="21" t="s">
        <v>539</v>
      </c>
      <c r="E371" s="58"/>
      <c r="F371" s="58"/>
      <c r="G371" s="58"/>
      <c r="H371" s="58"/>
      <c r="I371" s="59"/>
      <c r="J371" s="46"/>
    </row>
    <row r="372" s="1" customFormat="1" spans="1:10">
      <c r="A372" s="46" t="s">
        <v>670</v>
      </c>
      <c r="B372" s="46"/>
      <c r="C372" s="46"/>
      <c r="D372" s="46"/>
      <c r="E372" s="46"/>
      <c r="F372" s="46"/>
      <c r="G372" s="46"/>
      <c r="H372" s="46">
        <v>100</v>
      </c>
      <c r="I372" s="46">
        <v>94.5</v>
      </c>
      <c r="J372" s="46" t="s">
        <v>671</v>
      </c>
    </row>
    <row r="373" s="1" customFormat="1" spans="1:10">
      <c r="A373" s="38"/>
      <c r="B373" s="38"/>
      <c r="C373" s="38"/>
      <c r="D373" s="38"/>
      <c r="E373" s="38"/>
      <c r="F373" s="38"/>
      <c r="G373" s="38"/>
      <c r="H373" s="38"/>
      <c r="I373" s="38"/>
      <c r="J373" s="39"/>
    </row>
    <row r="374" s="1" customFormat="1" spans="1:10">
      <c r="A374" s="40" t="s">
        <v>672</v>
      </c>
      <c r="B374" s="38"/>
      <c r="C374" s="38"/>
      <c r="D374" s="38"/>
      <c r="E374" s="38"/>
      <c r="F374" s="38"/>
      <c r="G374" s="38"/>
      <c r="H374" s="38"/>
      <c r="I374" s="38"/>
      <c r="J374" s="39"/>
    </row>
    <row r="375" s="1" customFormat="1" spans="1:10">
      <c r="A375" s="40" t="s">
        <v>673</v>
      </c>
      <c r="B375" s="40"/>
      <c r="C375" s="40"/>
      <c r="D375" s="40"/>
      <c r="E375" s="40"/>
      <c r="F375" s="40"/>
      <c r="G375" s="40"/>
      <c r="H375" s="40"/>
      <c r="I375" s="40"/>
      <c r="J375" s="40"/>
    </row>
    <row r="376" s="1" customFormat="1" spans="1:10">
      <c r="A376" s="40" t="s">
        <v>674</v>
      </c>
      <c r="B376" s="40"/>
      <c r="C376" s="40"/>
      <c r="D376" s="40"/>
      <c r="E376" s="40"/>
      <c r="F376" s="40"/>
      <c r="G376" s="40"/>
      <c r="H376" s="40"/>
      <c r="I376" s="40"/>
      <c r="J376" s="40"/>
    </row>
    <row r="377" s="1" customFormat="1" spans="1:10">
      <c r="A377" s="40" t="s">
        <v>675</v>
      </c>
      <c r="B377" s="40"/>
      <c r="C377" s="40"/>
      <c r="D377" s="40"/>
      <c r="E377" s="40"/>
      <c r="F377" s="40"/>
      <c r="G377" s="40"/>
      <c r="H377" s="40"/>
      <c r="I377" s="40"/>
      <c r="J377" s="40"/>
    </row>
    <row r="378" s="1" customFormat="1" spans="1:10">
      <c r="A378" s="40" t="s">
        <v>676</v>
      </c>
      <c r="B378" s="40"/>
      <c r="C378" s="40"/>
      <c r="D378" s="40"/>
      <c r="E378" s="40"/>
      <c r="F378" s="40"/>
      <c r="G378" s="40"/>
      <c r="H378" s="40"/>
      <c r="I378" s="40"/>
      <c r="J378" s="40"/>
    </row>
    <row r="379" s="1" customFormat="1" spans="1:10">
      <c r="A379" s="40" t="s">
        <v>677</v>
      </c>
      <c r="B379" s="40"/>
      <c r="C379" s="40"/>
      <c r="D379" s="40"/>
      <c r="E379" s="40"/>
      <c r="F379" s="40"/>
      <c r="G379" s="40"/>
      <c r="H379" s="40"/>
      <c r="I379" s="40"/>
      <c r="J379" s="40"/>
    </row>
    <row r="380" s="1" customFormat="1" spans="1:10">
      <c r="A380" s="40" t="s">
        <v>678</v>
      </c>
      <c r="B380" s="40"/>
      <c r="C380" s="40"/>
      <c r="D380" s="40"/>
      <c r="E380" s="40"/>
      <c r="F380" s="40"/>
      <c r="G380" s="40"/>
      <c r="H380" s="40"/>
      <c r="I380" s="40"/>
      <c r="J380" s="40"/>
    </row>
    <row r="382" s="1" customFormat="1" spans="1:10">
      <c r="A382" s="1" t="s">
        <v>634</v>
      </c>
    </row>
    <row r="383" s="1" customFormat="1" ht="22.5" spans="1:10">
      <c r="A383" s="5" t="s">
        <v>635</v>
      </c>
      <c r="B383" s="5"/>
      <c r="C383" s="5"/>
      <c r="D383" s="5"/>
      <c r="E383" s="5"/>
      <c r="F383" s="5"/>
      <c r="G383" s="5"/>
      <c r="H383" s="5"/>
      <c r="I383" s="5"/>
      <c r="J383" s="5"/>
    </row>
    <row r="384" s="1" customFormat="1" ht="22.5" spans="1:10">
      <c r="A384" s="5"/>
      <c r="B384" s="5"/>
      <c r="C384" s="5"/>
      <c r="D384" s="5"/>
      <c r="E384" s="5"/>
      <c r="F384" s="5"/>
      <c r="G384" s="5"/>
      <c r="H384" s="5"/>
      <c r="I384" s="5"/>
      <c r="J384" s="6"/>
    </row>
    <row r="385" s="1" customFormat="1" spans="1:10">
      <c r="A385" s="7" t="s">
        <v>636</v>
      </c>
      <c r="B385" s="7"/>
      <c r="C385" s="8" t="s">
        <v>771</v>
      </c>
      <c r="D385" s="8"/>
      <c r="E385" s="8"/>
      <c r="F385" s="8"/>
      <c r="G385" s="8"/>
      <c r="H385" s="8"/>
      <c r="I385" s="8"/>
      <c r="J385" s="8"/>
    </row>
    <row r="386" s="1" customFormat="1" spans="1:10">
      <c r="A386" s="7" t="s">
        <v>638</v>
      </c>
      <c r="B386" s="7"/>
      <c r="C386" s="8" t="s">
        <v>639</v>
      </c>
      <c r="D386" s="8"/>
      <c r="E386" s="8"/>
      <c r="F386" s="7" t="s">
        <v>640</v>
      </c>
      <c r="G386" s="9" t="s">
        <v>639</v>
      </c>
      <c r="H386" s="9"/>
      <c r="I386" s="9"/>
      <c r="J386" s="9"/>
    </row>
    <row r="387" s="1" customFormat="1" spans="1:10">
      <c r="A387" s="7" t="s">
        <v>744</v>
      </c>
      <c r="B387" s="7"/>
      <c r="C387" s="7"/>
      <c r="D387" s="7" t="s">
        <v>548</v>
      </c>
      <c r="E387" s="7" t="s">
        <v>455</v>
      </c>
      <c r="F387" s="7" t="s">
        <v>642</v>
      </c>
      <c r="G387" s="7" t="s">
        <v>643</v>
      </c>
      <c r="H387" s="7" t="s">
        <v>551</v>
      </c>
      <c r="I387" s="7" t="s">
        <v>644</v>
      </c>
      <c r="J387" s="7"/>
    </row>
    <row r="388" s="1" customFormat="1" spans="1:10">
      <c r="A388" s="7"/>
      <c r="B388" s="7"/>
      <c r="C388" s="10" t="s">
        <v>555</v>
      </c>
      <c r="D388" s="11">
        <v>3625092.83</v>
      </c>
      <c r="E388" s="11">
        <v>1200000</v>
      </c>
      <c r="F388" s="11">
        <v>1200000</v>
      </c>
      <c r="G388" s="7">
        <v>10</v>
      </c>
      <c r="H388" s="12">
        <f>F388/D388</f>
        <v>0.331026005753348</v>
      </c>
      <c r="I388" s="13">
        <v>3</v>
      </c>
      <c r="J388" s="13"/>
    </row>
    <row r="389" s="1" customFormat="1" ht="24" spans="1:10">
      <c r="A389" s="7"/>
      <c r="B389" s="7"/>
      <c r="C389" s="10" t="s">
        <v>645</v>
      </c>
      <c r="D389" s="11">
        <v>3625092.83</v>
      </c>
      <c r="E389" s="11">
        <v>1200000</v>
      </c>
      <c r="F389" s="11">
        <v>1200000</v>
      </c>
      <c r="G389" s="7">
        <v>10</v>
      </c>
      <c r="H389" s="12">
        <f>F389/D389</f>
        <v>0.331026005753348</v>
      </c>
      <c r="I389" s="13">
        <v>3</v>
      </c>
      <c r="J389" s="13"/>
    </row>
    <row r="390" s="1" customFormat="1" ht="24" spans="1:10">
      <c r="A390" s="7"/>
      <c r="B390" s="7"/>
      <c r="C390" s="10" t="s">
        <v>646</v>
      </c>
      <c r="D390" s="13" t="s">
        <v>459</v>
      </c>
      <c r="E390" s="13" t="s">
        <v>459</v>
      </c>
      <c r="F390" s="13" t="s">
        <v>459</v>
      </c>
      <c r="G390" s="7" t="s">
        <v>459</v>
      </c>
      <c r="H390" s="7" t="s">
        <v>459</v>
      </c>
      <c r="I390" s="13" t="s">
        <v>459</v>
      </c>
      <c r="J390" s="13"/>
    </row>
    <row r="391" s="1" customFormat="1" spans="1:10">
      <c r="A391" s="7"/>
      <c r="B391" s="7"/>
      <c r="C391" s="10" t="s">
        <v>647</v>
      </c>
      <c r="D391" s="13" t="s">
        <v>459</v>
      </c>
      <c r="E391" s="13" t="s">
        <v>459</v>
      </c>
      <c r="F391" s="13" t="s">
        <v>459</v>
      </c>
      <c r="G391" s="7" t="s">
        <v>459</v>
      </c>
      <c r="H391" s="7" t="s">
        <v>459</v>
      </c>
      <c r="I391" s="13" t="s">
        <v>459</v>
      </c>
      <c r="J391" s="13"/>
    </row>
    <row r="392" s="1" customFormat="1" spans="1:10">
      <c r="A392" s="7" t="s">
        <v>648</v>
      </c>
      <c r="B392" s="7" t="s">
        <v>649</v>
      </c>
      <c r="C392" s="7"/>
      <c r="D392" s="7"/>
      <c r="E392" s="7"/>
      <c r="F392" s="13" t="s">
        <v>650</v>
      </c>
      <c r="G392" s="13"/>
      <c r="H392" s="13"/>
      <c r="I392" s="13"/>
      <c r="J392" s="13"/>
    </row>
    <row r="393" s="1" customFormat="1" ht="86" customHeight="1" spans="1:10">
      <c r="A393" s="7"/>
      <c r="B393" s="42" t="s">
        <v>772</v>
      </c>
      <c r="C393" s="43"/>
      <c r="D393" s="43"/>
      <c r="E393" s="44"/>
      <c r="F393" s="13" t="s">
        <v>652</v>
      </c>
      <c r="G393" s="13"/>
      <c r="H393" s="13"/>
      <c r="I393" s="13"/>
      <c r="J393" s="13"/>
    </row>
    <row r="394" s="1" customFormat="1" spans="1:10">
      <c r="A394" s="17" t="s">
        <v>653</v>
      </c>
      <c r="B394" s="18"/>
      <c r="C394" s="19"/>
      <c r="D394" s="17" t="s">
        <v>654</v>
      </c>
      <c r="E394" s="18"/>
      <c r="F394" s="19"/>
      <c r="G394" s="20" t="s">
        <v>574</v>
      </c>
      <c r="H394" s="20" t="s">
        <v>643</v>
      </c>
      <c r="I394" s="20" t="s">
        <v>644</v>
      </c>
      <c r="J394" s="20" t="s">
        <v>575</v>
      </c>
    </row>
    <row r="395" s="1" customFormat="1" spans="1:10">
      <c r="A395" s="21" t="s">
        <v>568</v>
      </c>
      <c r="B395" s="7" t="s">
        <v>569</v>
      </c>
      <c r="C395" s="7" t="s">
        <v>570</v>
      </c>
      <c r="D395" s="7" t="s">
        <v>571</v>
      </c>
      <c r="E395" s="7" t="s">
        <v>572</v>
      </c>
      <c r="F395" s="22" t="s">
        <v>573</v>
      </c>
      <c r="G395" s="23"/>
      <c r="H395" s="23"/>
      <c r="I395" s="23"/>
      <c r="J395" s="23"/>
    </row>
    <row r="396" s="1" customFormat="1" ht="24" spans="1:10">
      <c r="A396" s="55" t="s">
        <v>576</v>
      </c>
      <c r="B396" s="55" t="s">
        <v>577</v>
      </c>
      <c r="C396" s="46" t="s">
        <v>773</v>
      </c>
      <c r="D396" s="46" t="s">
        <v>727</v>
      </c>
      <c r="E396" s="46">
        <v>79.82</v>
      </c>
      <c r="F396" s="46" t="s">
        <v>774</v>
      </c>
      <c r="G396" s="46" t="s">
        <v>625</v>
      </c>
      <c r="H396" s="46">
        <v>10</v>
      </c>
      <c r="I396" s="46">
        <v>10</v>
      </c>
      <c r="J396" s="46" t="s">
        <v>657</v>
      </c>
    </row>
    <row r="397" s="1" customFormat="1" ht="24" spans="1:10">
      <c r="A397" s="56"/>
      <c r="B397" s="56"/>
      <c r="C397" s="46" t="s">
        <v>775</v>
      </c>
      <c r="D397" s="46" t="s">
        <v>727</v>
      </c>
      <c r="E397" s="46">
        <v>2.49</v>
      </c>
      <c r="F397" s="46" t="s">
        <v>774</v>
      </c>
      <c r="G397" s="46" t="s">
        <v>625</v>
      </c>
      <c r="H397" s="46">
        <v>5</v>
      </c>
      <c r="I397" s="46">
        <v>5</v>
      </c>
      <c r="J397" s="46" t="s">
        <v>657</v>
      </c>
    </row>
    <row r="398" s="1" customFormat="1" ht="24" spans="1:10">
      <c r="A398" s="56"/>
      <c r="B398" s="56"/>
      <c r="C398" s="46" t="s">
        <v>776</v>
      </c>
      <c r="D398" s="46" t="s">
        <v>727</v>
      </c>
      <c r="E398" s="46">
        <v>7.67</v>
      </c>
      <c r="F398" s="46" t="s">
        <v>774</v>
      </c>
      <c r="G398" s="46" t="s">
        <v>625</v>
      </c>
      <c r="H398" s="46">
        <v>5</v>
      </c>
      <c r="I398" s="46">
        <v>5</v>
      </c>
      <c r="J398" s="46" t="s">
        <v>657</v>
      </c>
    </row>
    <row r="399" s="1" customFormat="1" spans="1:10">
      <c r="A399" s="56"/>
      <c r="B399" s="57"/>
      <c r="C399" s="46" t="s">
        <v>741</v>
      </c>
      <c r="D399" s="46" t="s">
        <v>704</v>
      </c>
      <c r="E399" s="46" t="s">
        <v>777</v>
      </c>
      <c r="F399" s="46" t="s">
        <v>594</v>
      </c>
      <c r="G399" s="46" t="s">
        <v>625</v>
      </c>
      <c r="H399" s="46">
        <v>5</v>
      </c>
      <c r="I399" s="46">
        <v>5</v>
      </c>
      <c r="J399" s="46" t="s">
        <v>657</v>
      </c>
    </row>
    <row r="400" s="1" customFormat="1" spans="1:10">
      <c r="A400" s="56"/>
      <c r="B400" s="55" t="s">
        <v>608</v>
      </c>
      <c r="C400" s="46" t="s">
        <v>699</v>
      </c>
      <c r="D400" s="46" t="s">
        <v>602</v>
      </c>
      <c r="E400" s="46" t="s">
        <v>660</v>
      </c>
      <c r="F400" s="46" t="s">
        <v>594</v>
      </c>
      <c r="G400" s="46" t="s">
        <v>625</v>
      </c>
      <c r="H400" s="46">
        <v>5</v>
      </c>
      <c r="I400" s="46">
        <v>5</v>
      </c>
      <c r="J400" s="46" t="s">
        <v>657</v>
      </c>
    </row>
    <row r="401" s="1" customFormat="1" spans="1:10">
      <c r="A401" s="56"/>
      <c r="B401" s="56"/>
      <c r="C401" s="46" t="s">
        <v>700</v>
      </c>
      <c r="D401" s="46" t="s">
        <v>602</v>
      </c>
      <c r="E401" s="46" t="s">
        <v>615</v>
      </c>
      <c r="F401" s="46" t="s">
        <v>594</v>
      </c>
      <c r="G401" s="46" t="s">
        <v>625</v>
      </c>
      <c r="H401" s="46">
        <v>5</v>
      </c>
      <c r="I401" s="46">
        <v>5</v>
      </c>
      <c r="J401" s="46" t="s">
        <v>657</v>
      </c>
    </row>
    <row r="402" s="1" customFormat="1" spans="1:10">
      <c r="A402" s="56"/>
      <c r="B402" s="57"/>
      <c r="C402" s="46" t="s">
        <v>701</v>
      </c>
      <c r="D402" s="46" t="s">
        <v>702</v>
      </c>
      <c r="E402" s="46" t="s">
        <v>46</v>
      </c>
      <c r="F402" s="46" t="s">
        <v>594</v>
      </c>
      <c r="G402" s="46" t="s">
        <v>625</v>
      </c>
      <c r="H402" s="46">
        <v>5</v>
      </c>
      <c r="I402" s="46">
        <v>5</v>
      </c>
      <c r="J402" s="46" t="s">
        <v>657</v>
      </c>
    </row>
    <row r="403" s="1" customFormat="1" spans="1:10">
      <c r="A403" s="56"/>
      <c r="B403" s="55" t="s">
        <v>662</v>
      </c>
      <c r="C403" s="46" t="s">
        <v>703</v>
      </c>
      <c r="D403" s="46" t="s">
        <v>704</v>
      </c>
      <c r="E403" s="46" t="s">
        <v>48</v>
      </c>
      <c r="F403" s="46" t="s">
        <v>594</v>
      </c>
      <c r="G403" s="46" t="s">
        <v>625</v>
      </c>
      <c r="H403" s="46">
        <v>5</v>
      </c>
      <c r="I403" s="46">
        <v>5</v>
      </c>
      <c r="J403" s="46" t="s">
        <v>657</v>
      </c>
    </row>
    <row r="404" s="1" customFormat="1" spans="1:10">
      <c r="A404" s="56"/>
      <c r="B404" s="56"/>
      <c r="C404" s="46" t="s">
        <v>705</v>
      </c>
      <c r="D404" s="46" t="s">
        <v>602</v>
      </c>
      <c r="E404" s="46" t="s">
        <v>615</v>
      </c>
      <c r="F404" s="46" t="s">
        <v>594</v>
      </c>
      <c r="G404" s="46" t="s">
        <v>625</v>
      </c>
      <c r="H404" s="46">
        <v>2</v>
      </c>
      <c r="I404" s="46">
        <v>2</v>
      </c>
      <c r="J404" s="46" t="s">
        <v>657</v>
      </c>
    </row>
    <row r="405" s="1" customFormat="1" spans="1:10">
      <c r="A405" s="56"/>
      <c r="B405" s="57"/>
      <c r="C405" s="46" t="s">
        <v>706</v>
      </c>
      <c r="D405" s="46" t="s">
        <v>707</v>
      </c>
      <c r="E405" s="46" t="s">
        <v>708</v>
      </c>
      <c r="F405" s="46" t="s">
        <v>594</v>
      </c>
      <c r="G405" s="46" t="s">
        <v>625</v>
      </c>
      <c r="H405" s="46">
        <v>4</v>
      </c>
      <c r="I405" s="46">
        <v>4</v>
      </c>
      <c r="J405" s="46" t="s">
        <v>657</v>
      </c>
    </row>
    <row r="406" s="1" customFormat="1" spans="1:10">
      <c r="A406" s="56"/>
      <c r="B406" s="55" t="s">
        <v>686</v>
      </c>
      <c r="C406" s="46" t="s">
        <v>709</v>
      </c>
      <c r="D406" s="46" t="s">
        <v>702</v>
      </c>
      <c r="E406" s="46" t="s">
        <v>710</v>
      </c>
      <c r="F406" s="46" t="s">
        <v>589</v>
      </c>
      <c r="G406" s="46" t="s">
        <v>625</v>
      </c>
      <c r="H406" s="46">
        <v>2</v>
      </c>
      <c r="I406" s="46">
        <v>2</v>
      </c>
      <c r="J406" s="46" t="s">
        <v>657</v>
      </c>
    </row>
    <row r="407" s="1" customFormat="1" spans="1:10">
      <c r="A407" s="57"/>
      <c r="B407" s="57"/>
      <c r="C407" s="46" t="s">
        <v>711</v>
      </c>
      <c r="D407" s="46" t="s">
        <v>702</v>
      </c>
      <c r="E407" s="46">
        <v>10</v>
      </c>
      <c r="F407" s="46" t="s">
        <v>594</v>
      </c>
      <c r="G407" s="46" t="s">
        <v>625</v>
      </c>
      <c r="H407" s="46">
        <v>2</v>
      </c>
      <c r="I407" s="46">
        <v>2</v>
      </c>
      <c r="J407" s="46" t="s">
        <v>657</v>
      </c>
    </row>
    <row r="408" s="1" customFormat="1" spans="1:10">
      <c r="A408" s="55" t="s">
        <v>612</v>
      </c>
      <c r="B408" s="55" t="s">
        <v>664</v>
      </c>
      <c r="C408" s="46" t="s">
        <v>712</v>
      </c>
      <c r="D408" s="46" t="s">
        <v>602</v>
      </c>
      <c r="E408" s="46" t="s">
        <v>625</v>
      </c>
      <c r="F408" s="46" t="s">
        <v>594</v>
      </c>
      <c r="G408" s="46" t="s">
        <v>625</v>
      </c>
      <c r="H408" s="46">
        <v>5</v>
      </c>
      <c r="I408" s="46">
        <v>5</v>
      </c>
      <c r="J408" s="46" t="s">
        <v>657</v>
      </c>
    </row>
    <row r="409" s="1" customFormat="1" spans="1:10">
      <c r="A409" s="56"/>
      <c r="B409" s="57"/>
      <c r="C409" s="46" t="s">
        <v>713</v>
      </c>
      <c r="D409" s="46" t="s">
        <v>602</v>
      </c>
      <c r="E409" s="46" t="s">
        <v>625</v>
      </c>
      <c r="F409" s="46" t="s">
        <v>594</v>
      </c>
      <c r="G409" s="46" t="s">
        <v>625</v>
      </c>
      <c r="H409" s="46">
        <v>5</v>
      </c>
      <c r="I409" s="46">
        <v>5</v>
      </c>
      <c r="J409" s="46" t="s">
        <v>657</v>
      </c>
    </row>
    <row r="410" s="1" customFormat="1" ht="24" spans="1:10">
      <c r="A410" s="56"/>
      <c r="B410" s="46" t="s">
        <v>714</v>
      </c>
      <c r="C410" s="46" t="s">
        <v>715</v>
      </c>
      <c r="D410" s="46" t="s">
        <v>602</v>
      </c>
      <c r="E410" s="46" t="s">
        <v>625</v>
      </c>
      <c r="F410" s="46" t="s">
        <v>594</v>
      </c>
      <c r="G410" s="46" t="s">
        <v>625</v>
      </c>
      <c r="H410" s="46">
        <v>5</v>
      </c>
      <c r="I410" s="46">
        <v>5</v>
      </c>
      <c r="J410" s="46" t="s">
        <v>657</v>
      </c>
    </row>
    <row r="411" s="1" customFormat="1" ht="24" spans="1:10">
      <c r="A411" s="57"/>
      <c r="B411" s="46" t="s">
        <v>716</v>
      </c>
      <c r="C411" s="46" t="s">
        <v>717</v>
      </c>
      <c r="D411" s="46" t="s">
        <v>602</v>
      </c>
      <c r="E411" s="46">
        <v>30</v>
      </c>
      <c r="F411" s="46" t="s">
        <v>718</v>
      </c>
      <c r="G411" s="46" t="s">
        <v>625</v>
      </c>
      <c r="H411" s="46">
        <v>10</v>
      </c>
      <c r="I411" s="46">
        <v>10</v>
      </c>
      <c r="J411" s="46" t="s">
        <v>657</v>
      </c>
    </row>
    <row r="412" s="1" customFormat="1" ht="24" spans="1:10">
      <c r="A412" s="46" t="s">
        <v>628</v>
      </c>
      <c r="B412" s="46" t="s">
        <v>667</v>
      </c>
      <c r="C412" s="46" t="s">
        <v>719</v>
      </c>
      <c r="D412" s="46" t="s">
        <v>704</v>
      </c>
      <c r="E412" s="46">
        <v>95</v>
      </c>
      <c r="F412" s="46" t="s">
        <v>594</v>
      </c>
      <c r="G412" s="46" t="s">
        <v>625</v>
      </c>
      <c r="H412" s="46">
        <v>10</v>
      </c>
      <c r="I412" s="46">
        <v>10</v>
      </c>
      <c r="J412" s="46" t="s">
        <v>657</v>
      </c>
    </row>
    <row r="413" s="1" customFormat="1" spans="1:10">
      <c r="A413" s="21" t="s">
        <v>669</v>
      </c>
      <c r="B413" s="58"/>
      <c r="C413" s="59"/>
      <c r="D413" s="21" t="s">
        <v>539</v>
      </c>
      <c r="E413" s="58"/>
      <c r="F413" s="58"/>
      <c r="G413" s="58"/>
      <c r="H413" s="58"/>
      <c r="I413" s="59"/>
      <c r="J413" s="46"/>
    </row>
    <row r="414" s="1" customFormat="1" spans="1:10">
      <c r="A414" s="46" t="s">
        <v>670</v>
      </c>
      <c r="B414" s="46"/>
      <c r="C414" s="46"/>
      <c r="D414" s="46"/>
      <c r="E414" s="46"/>
      <c r="F414" s="46"/>
      <c r="G414" s="46"/>
      <c r="H414" s="46">
        <v>100</v>
      </c>
      <c r="I414" s="46">
        <v>93</v>
      </c>
      <c r="J414" s="46" t="s">
        <v>671</v>
      </c>
    </row>
    <row r="415" s="1" customFormat="1" spans="1:10">
      <c r="A415" s="38"/>
      <c r="B415" s="38"/>
      <c r="C415" s="38"/>
      <c r="D415" s="38"/>
      <c r="E415" s="38"/>
      <c r="F415" s="38"/>
      <c r="G415" s="38"/>
      <c r="H415" s="38"/>
      <c r="I415" s="38"/>
      <c r="J415" s="39"/>
    </row>
    <row r="416" s="1" customFormat="1" spans="1:10">
      <c r="A416" s="40" t="s">
        <v>672</v>
      </c>
      <c r="B416" s="38"/>
      <c r="C416" s="38"/>
      <c r="D416" s="38"/>
      <c r="E416" s="38"/>
      <c r="F416" s="38"/>
      <c r="G416" s="38"/>
      <c r="H416" s="38"/>
      <c r="I416" s="38"/>
      <c r="J416" s="39"/>
    </row>
    <row r="417" s="1" customFormat="1" spans="1:10">
      <c r="A417" s="40" t="s">
        <v>673</v>
      </c>
      <c r="B417" s="40"/>
      <c r="C417" s="40"/>
      <c r="D417" s="40"/>
      <c r="E417" s="40"/>
      <c r="F417" s="40"/>
      <c r="G417" s="40"/>
      <c r="H417" s="40"/>
      <c r="I417" s="40"/>
      <c r="J417" s="40"/>
    </row>
    <row r="418" s="1" customFormat="1" spans="1:10">
      <c r="A418" s="40" t="s">
        <v>674</v>
      </c>
      <c r="B418" s="40"/>
      <c r="C418" s="40"/>
      <c r="D418" s="40"/>
      <c r="E418" s="40"/>
      <c r="F418" s="40"/>
      <c r="G418" s="40"/>
      <c r="H418" s="40"/>
      <c r="I418" s="40"/>
      <c r="J418" s="40"/>
    </row>
    <row r="419" s="1" customFormat="1" spans="1:10">
      <c r="A419" s="40" t="s">
        <v>675</v>
      </c>
      <c r="B419" s="40"/>
      <c r="C419" s="40"/>
      <c r="D419" s="40"/>
      <c r="E419" s="40"/>
      <c r="F419" s="40"/>
      <c r="G419" s="40"/>
      <c r="H419" s="40"/>
      <c r="I419" s="40"/>
      <c r="J419" s="40"/>
    </row>
    <row r="420" s="1" customFormat="1" spans="1:10">
      <c r="A420" s="40" t="s">
        <v>676</v>
      </c>
      <c r="B420" s="40"/>
      <c r="C420" s="40"/>
      <c r="D420" s="40"/>
      <c r="E420" s="40"/>
      <c r="F420" s="40"/>
      <c r="G420" s="40"/>
      <c r="H420" s="40"/>
      <c r="I420" s="40"/>
      <c r="J420" s="40"/>
    </row>
    <row r="421" s="1" customFormat="1" spans="1:10">
      <c r="A421" s="40" t="s">
        <v>677</v>
      </c>
      <c r="B421" s="40"/>
      <c r="C421" s="40"/>
      <c r="D421" s="40"/>
      <c r="E421" s="40"/>
      <c r="F421" s="40"/>
      <c r="G421" s="40"/>
      <c r="H421" s="40"/>
      <c r="I421" s="40"/>
      <c r="J421" s="40"/>
    </row>
    <row r="422" s="1" customFormat="1" spans="1:10">
      <c r="A422" s="40" t="s">
        <v>678</v>
      </c>
      <c r="B422" s="40"/>
      <c r="C422" s="40"/>
      <c r="D422" s="40"/>
      <c r="E422" s="40"/>
      <c r="F422" s="40"/>
      <c r="G422" s="40"/>
      <c r="H422" s="40"/>
      <c r="I422" s="40"/>
      <c r="J422" s="40"/>
    </row>
    <row r="424" s="1" customFormat="1" spans="1:10">
      <c r="A424" s="1" t="s">
        <v>634</v>
      </c>
    </row>
    <row r="425" s="1" customFormat="1" ht="22.5" spans="1:10">
      <c r="A425" s="5" t="s">
        <v>635</v>
      </c>
      <c r="B425" s="5"/>
      <c r="C425" s="5"/>
      <c r="D425" s="5"/>
      <c r="E425" s="5"/>
      <c r="F425" s="5"/>
      <c r="G425" s="5"/>
      <c r="H425" s="5"/>
      <c r="I425" s="5"/>
      <c r="J425" s="5"/>
    </row>
    <row r="426" s="1" customFormat="1" ht="22.5" spans="1:10">
      <c r="A426" s="5"/>
      <c r="B426" s="5"/>
      <c r="C426" s="5"/>
      <c r="D426" s="5"/>
      <c r="E426" s="5"/>
      <c r="F426" s="5"/>
      <c r="G426" s="5"/>
      <c r="H426" s="5"/>
      <c r="I426" s="5"/>
      <c r="J426" s="6"/>
    </row>
    <row r="427" s="1" customFormat="1" spans="1:10">
      <c r="A427" s="7" t="s">
        <v>636</v>
      </c>
      <c r="B427" s="7"/>
      <c r="C427" s="8" t="s">
        <v>778</v>
      </c>
      <c r="D427" s="8"/>
      <c r="E427" s="8"/>
      <c r="F427" s="8"/>
      <c r="G427" s="8"/>
      <c r="H427" s="8"/>
      <c r="I427" s="8"/>
      <c r="J427" s="8"/>
    </row>
    <row r="428" s="1" customFormat="1" spans="1:10">
      <c r="A428" s="7" t="s">
        <v>638</v>
      </c>
      <c r="B428" s="7"/>
      <c r="C428" s="8" t="s">
        <v>639</v>
      </c>
      <c r="D428" s="8"/>
      <c r="E428" s="8"/>
      <c r="F428" s="7" t="s">
        <v>640</v>
      </c>
      <c r="G428" s="9" t="s">
        <v>639</v>
      </c>
      <c r="H428" s="9"/>
      <c r="I428" s="9"/>
      <c r="J428" s="9"/>
    </row>
    <row r="429" s="1" customFormat="1" spans="1:10">
      <c r="A429" s="7" t="s">
        <v>744</v>
      </c>
      <c r="B429" s="7"/>
      <c r="C429" s="7"/>
      <c r="D429" s="7" t="s">
        <v>548</v>
      </c>
      <c r="E429" s="7" t="s">
        <v>455</v>
      </c>
      <c r="F429" s="7" t="s">
        <v>642</v>
      </c>
      <c r="G429" s="7" t="s">
        <v>643</v>
      </c>
      <c r="H429" s="7" t="s">
        <v>551</v>
      </c>
      <c r="I429" s="7" t="s">
        <v>644</v>
      </c>
      <c r="J429" s="7"/>
    </row>
    <row r="430" s="1" customFormat="1" spans="1:10">
      <c r="A430" s="7"/>
      <c r="B430" s="7"/>
      <c r="C430" s="10" t="s">
        <v>555</v>
      </c>
      <c r="D430" s="45">
        <v>942210.1</v>
      </c>
      <c r="E430" s="45">
        <v>798980.98</v>
      </c>
      <c r="F430" s="45">
        <v>798980.98</v>
      </c>
      <c r="G430" s="7">
        <v>10</v>
      </c>
      <c r="H430" s="12">
        <f>F430/D430</f>
        <v>0.847986006518079</v>
      </c>
      <c r="I430" s="13">
        <v>8.5</v>
      </c>
      <c r="J430" s="13"/>
    </row>
    <row r="431" s="1" customFormat="1" ht="24" spans="1:10">
      <c r="A431" s="7"/>
      <c r="B431" s="7"/>
      <c r="C431" s="10" t="s">
        <v>645</v>
      </c>
      <c r="D431" s="45">
        <v>942210.1</v>
      </c>
      <c r="E431" s="45">
        <v>798980.98</v>
      </c>
      <c r="F431" s="45">
        <v>798980.98</v>
      </c>
      <c r="G431" s="7">
        <v>10</v>
      </c>
      <c r="H431" s="12">
        <f>F431/D431</f>
        <v>0.847986006518079</v>
      </c>
      <c r="I431" s="13">
        <v>8.5</v>
      </c>
      <c r="J431" s="13"/>
    </row>
    <row r="432" s="1" customFormat="1" ht="24" spans="1:10">
      <c r="A432" s="7"/>
      <c r="B432" s="7"/>
      <c r="C432" s="10" t="s">
        <v>646</v>
      </c>
      <c r="D432" s="13" t="s">
        <v>459</v>
      </c>
      <c r="E432" s="13" t="s">
        <v>459</v>
      </c>
      <c r="F432" s="13" t="s">
        <v>459</v>
      </c>
      <c r="G432" s="7" t="s">
        <v>459</v>
      </c>
      <c r="H432" s="7" t="s">
        <v>459</v>
      </c>
      <c r="I432" s="13" t="s">
        <v>459</v>
      </c>
      <c r="J432" s="13"/>
    </row>
    <row r="433" s="1" customFormat="1" spans="1:10">
      <c r="A433" s="7"/>
      <c r="B433" s="7"/>
      <c r="C433" s="10" t="s">
        <v>647</v>
      </c>
      <c r="D433" s="13" t="s">
        <v>459</v>
      </c>
      <c r="E433" s="13" t="s">
        <v>459</v>
      </c>
      <c r="F433" s="13" t="s">
        <v>459</v>
      </c>
      <c r="G433" s="7" t="s">
        <v>459</v>
      </c>
      <c r="H433" s="7" t="s">
        <v>459</v>
      </c>
      <c r="I433" s="13" t="s">
        <v>459</v>
      </c>
      <c r="J433" s="13"/>
    </row>
    <row r="434" s="1" customFormat="1" spans="1:10">
      <c r="A434" s="7" t="s">
        <v>648</v>
      </c>
      <c r="B434" s="7" t="s">
        <v>649</v>
      </c>
      <c r="C434" s="7"/>
      <c r="D434" s="7"/>
      <c r="E434" s="7"/>
      <c r="F434" s="13" t="s">
        <v>650</v>
      </c>
      <c r="G434" s="13"/>
      <c r="H434" s="13"/>
      <c r="I434" s="13"/>
      <c r="J434" s="13"/>
    </row>
    <row r="435" s="1" customFormat="1" ht="76" customHeight="1" spans="1:10">
      <c r="A435" s="7"/>
      <c r="B435" s="42" t="s">
        <v>779</v>
      </c>
      <c r="C435" s="43"/>
      <c r="D435" s="43"/>
      <c r="E435" s="44"/>
      <c r="F435" s="13" t="s">
        <v>652</v>
      </c>
      <c r="G435" s="13"/>
      <c r="H435" s="13"/>
      <c r="I435" s="13"/>
      <c r="J435" s="13"/>
    </row>
    <row r="436" s="1" customFormat="1" spans="1:10">
      <c r="A436" s="17" t="s">
        <v>653</v>
      </c>
      <c r="B436" s="18"/>
      <c r="C436" s="19"/>
      <c r="D436" s="17" t="s">
        <v>654</v>
      </c>
      <c r="E436" s="18"/>
      <c r="F436" s="19"/>
      <c r="G436" s="20" t="s">
        <v>574</v>
      </c>
      <c r="H436" s="20" t="s">
        <v>643</v>
      </c>
      <c r="I436" s="20" t="s">
        <v>644</v>
      </c>
      <c r="J436" s="20" t="s">
        <v>575</v>
      </c>
    </row>
    <row r="437" s="1" customFormat="1" spans="1:10">
      <c r="A437" s="21" t="s">
        <v>568</v>
      </c>
      <c r="B437" s="7" t="s">
        <v>569</v>
      </c>
      <c r="C437" s="7" t="s">
        <v>570</v>
      </c>
      <c r="D437" s="7" t="s">
        <v>571</v>
      </c>
      <c r="E437" s="7" t="s">
        <v>572</v>
      </c>
      <c r="F437" s="22" t="s">
        <v>573</v>
      </c>
      <c r="G437" s="23"/>
      <c r="H437" s="23"/>
      <c r="I437" s="23"/>
      <c r="J437" s="23"/>
    </row>
    <row r="438" s="1" customFormat="1" ht="24" spans="1:10">
      <c r="A438" s="24" t="s">
        <v>576</v>
      </c>
      <c r="B438" s="25" t="s">
        <v>577</v>
      </c>
      <c r="C438" s="46" t="s">
        <v>746</v>
      </c>
      <c r="D438" s="53" t="s">
        <v>727</v>
      </c>
      <c r="E438" s="46">
        <v>14.79</v>
      </c>
      <c r="F438" s="47" t="s">
        <v>780</v>
      </c>
      <c r="G438" s="28" t="s">
        <v>625</v>
      </c>
      <c r="H438" s="29">
        <v>10</v>
      </c>
      <c r="I438" s="29">
        <v>10</v>
      </c>
      <c r="J438" s="30" t="s">
        <v>657</v>
      </c>
    </row>
    <row r="439" s="1" customFormat="1" ht="24" spans="1:10">
      <c r="A439" s="24"/>
      <c r="B439" s="31"/>
      <c r="C439" s="46" t="s">
        <v>740</v>
      </c>
      <c r="D439" s="46" t="s">
        <v>727</v>
      </c>
      <c r="E439" s="46">
        <v>95</v>
      </c>
      <c r="F439" s="46" t="s">
        <v>594</v>
      </c>
      <c r="G439" s="46" t="s">
        <v>625</v>
      </c>
      <c r="H439" s="46">
        <v>10</v>
      </c>
      <c r="I439" s="46">
        <v>10</v>
      </c>
      <c r="J439" s="46" t="s">
        <v>657</v>
      </c>
    </row>
    <row r="440" s="1" customFormat="1" ht="24" spans="1:10">
      <c r="A440" s="24"/>
      <c r="B440" s="31"/>
      <c r="C440" s="46" t="s">
        <v>748</v>
      </c>
      <c r="D440" s="46" t="s">
        <v>727</v>
      </c>
      <c r="E440" s="46">
        <v>1</v>
      </c>
      <c r="F440" s="46" t="s">
        <v>594</v>
      </c>
      <c r="G440" s="46" t="s">
        <v>625</v>
      </c>
      <c r="H440" s="46">
        <v>10</v>
      </c>
      <c r="I440" s="46">
        <v>10</v>
      </c>
      <c r="J440" s="46" t="s">
        <v>657</v>
      </c>
    </row>
    <row r="441" s="1" customFormat="1" spans="1:10">
      <c r="A441" s="24"/>
      <c r="B441" s="25" t="s">
        <v>608</v>
      </c>
      <c r="C441" s="46" t="s">
        <v>699</v>
      </c>
      <c r="D441" s="46" t="s">
        <v>602</v>
      </c>
      <c r="E441" s="46" t="s">
        <v>660</v>
      </c>
      <c r="F441" s="46" t="s">
        <v>594</v>
      </c>
      <c r="G441" s="46" t="s">
        <v>625</v>
      </c>
      <c r="H441" s="46">
        <v>5</v>
      </c>
      <c r="I441" s="46">
        <v>5</v>
      </c>
      <c r="J441" s="46" t="s">
        <v>657</v>
      </c>
    </row>
    <row r="442" s="1" customFormat="1" spans="1:10">
      <c r="A442" s="24"/>
      <c r="B442" s="31"/>
      <c r="C442" s="46" t="s">
        <v>700</v>
      </c>
      <c r="D442" s="46" t="s">
        <v>602</v>
      </c>
      <c r="E442" s="46" t="s">
        <v>615</v>
      </c>
      <c r="F442" s="46" t="s">
        <v>594</v>
      </c>
      <c r="G442" s="46" t="s">
        <v>625</v>
      </c>
      <c r="H442" s="46">
        <v>5</v>
      </c>
      <c r="I442" s="46">
        <v>5</v>
      </c>
      <c r="J442" s="46" t="s">
        <v>657</v>
      </c>
    </row>
    <row r="443" s="1" customFormat="1" spans="1:10">
      <c r="A443" s="24"/>
      <c r="B443" s="31"/>
      <c r="C443" s="46" t="s">
        <v>701</v>
      </c>
      <c r="D443" s="46" t="s">
        <v>702</v>
      </c>
      <c r="E443" s="46" t="s">
        <v>46</v>
      </c>
      <c r="F443" s="46" t="s">
        <v>594</v>
      </c>
      <c r="G443" s="46" t="s">
        <v>625</v>
      </c>
      <c r="H443" s="46">
        <v>5</v>
      </c>
      <c r="I443" s="46">
        <v>5</v>
      </c>
      <c r="J443" s="46" t="s">
        <v>657</v>
      </c>
    </row>
    <row r="444" s="1" customFormat="1" spans="1:10">
      <c r="A444" s="24"/>
      <c r="B444" s="25" t="s">
        <v>662</v>
      </c>
      <c r="C444" s="46" t="s">
        <v>703</v>
      </c>
      <c r="D444" s="46" t="s">
        <v>704</v>
      </c>
      <c r="E444" s="46" t="s">
        <v>48</v>
      </c>
      <c r="F444" s="46" t="s">
        <v>594</v>
      </c>
      <c r="G444" s="46" t="s">
        <v>625</v>
      </c>
      <c r="H444" s="46">
        <v>5</v>
      </c>
      <c r="I444" s="46">
        <v>5</v>
      </c>
      <c r="J444" s="46" t="s">
        <v>657</v>
      </c>
    </row>
    <row r="445" s="1" customFormat="1" spans="1:10">
      <c r="A445" s="24"/>
      <c r="B445" s="31"/>
      <c r="C445" s="46" t="s">
        <v>705</v>
      </c>
      <c r="D445" s="46" t="s">
        <v>602</v>
      </c>
      <c r="E445" s="46" t="s">
        <v>615</v>
      </c>
      <c r="F445" s="46" t="s">
        <v>594</v>
      </c>
      <c r="G445" s="46" t="s">
        <v>625</v>
      </c>
      <c r="H445" s="46">
        <v>2</v>
      </c>
      <c r="I445" s="46">
        <v>2</v>
      </c>
      <c r="J445" s="46" t="s">
        <v>657</v>
      </c>
    </row>
    <row r="446" s="1" customFormat="1" spans="1:10">
      <c r="A446" s="24"/>
      <c r="B446" s="31"/>
      <c r="C446" s="46" t="s">
        <v>706</v>
      </c>
      <c r="D446" s="46" t="s">
        <v>707</v>
      </c>
      <c r="E446" s="46" t="s">
        <v>708</v>
      </c>
      <c r="F446" s="46" t="s">
        <v>594</v>
      </c>
      <c r="G446" s="46" t="s">
        <v>625</v>
      </c>
      <c r="H446" s="46">
        <v>4</v>
      </c>
      <c r="I446" s="46">
        <v>4</v>
      </c>
      <c r="J446" s="46" t="s">
        <v>657</v>
      </c>
    </row>
    <row r="447" s="1" customFormat="1" spans="1:10">
      <c r="A447" s="24"/>
      <c r="B447" s="25" t="s">
        <v>686</v>
      </c>
      <c r="C447" s="46" t="s">
        <v>709</v>
      </c>
      <c r="D447" s="46" t="s">
        <v>702</v>
      </c>
      <c r="E447" s="46" t="s">
        <v>710</v>
      </c>
      <c r="F447" s="46" t="s">
        <v>589</v>
      </c>
      <c r="G447" s="46" t="s">
        <v>625</v>
      </c>
      <c r="H447" s="46">
        <v>2</v>
      </c>
      <c r="I447" s="46">
        <v>2</v>
      </c>
      <c r="J447" s="46" t="s">
        <v>657</v>
      </c>
    </row>
    <row r="448" s="1" customFormat="1" spans="1:10">
      <c r="A448" s="24"/>
      <c r="B448" s="49"/>
      <c r="C448" s="46" t="s">
        <v>711</v>
      </c>
      <c r="D448" s="46" t="s">
        <v>702</v>
      </c>
      <c r="E448" s="46">
        <v>10</v>
      </c>
      <c r="F448" s="46" t="s">
        <v>594</v>
      </c>
      <c r="G448" s="46" t="s">
        <v>625</v>
      </c>
      <c r="H448" s="46">
        <v>2</v>
      </c>
      <c r="I448" s="46">
        <v>2</v>
      </c>
      <c r="J448" s="46" t="s">
        <v>657</v>
      </c>
    </row>
    <row r="449" s="1" customFormat="1" spans="1:10">
      <c r="A449" s="24" t="s">
        <v>612</v>
      </c>
      <c r="B449" s="24" t="s">
        <v>664</v>
      </c>
      <c r="C449" s="46" t="s">
        <v>712</v>
      </c>
      <c r="D449" s="46" t="s">
        <v>602</v>
      </c>
      <c r="E449" s="46" t="s">
        <v>625</v>
      </c>
      <c r="F449" s="46" t="s">
        <v>594</v>
      </c>
      <c r="G449" s="46" t="s">
        <v>625</v>
      </c>
      <c r="H449" s="46">
        <v>5</v>
      </c>
      <c r="I449" s="46">
        <v>5</v>
      </c>
      <c r="J449" s="46" t="s">
        <v>657</v>
      </c>
    </row>
    <row r="450" s="1" customFormat="1" spans="1:10">
      <c r="A450" s="24"/>
      <c r="B450" s="24"/>
      <c r="C450" s="46" t="s">
        <v>713</v>
      </c>
      <c r="D450" s="46" t="s">
        <v>602</v>
      </c>
      <c r="E450" s="46" t="s">
        <v>625</v>
      </c>
      <c r="F450" s="46" t="s">
        <v>594</v>
      </c>
      <c r="G450" s="46" t="s">
        <v>625</v>
      </c>
      <c r="H450" s="46">
        <v>5</v>
      </c>
      <c r="I450" s="46">
        <v>5</v>
      </c>
      <c r="J450" s="46" t="s">
        <v>657</v>
      </c>
    </row>
    <row r="451" s="1" customFormat="1" ht="24" spans="1:10">
      <c r="A451" s="24"/>
      <c r="B451" s="24" t="s">
        <v>714</v>
      </c>
      <c r="C451" s="46" t="s">
        <v>715</v>
      </c>
      <c r="D451" s="46" t="s">
        <v>602</v>
      </c>
      <c r="E451" s="46" t="s">
        <v>625</v>
      </c>
      <c r="F451" s="46" t="s">
        <v>594</v>
      </c>
      <c r="G451" s="46" t="s">
        <v>625</v>
      </c>
      <c r="H451" s="46">
        <v>5</v>
      </c>
      <c r="I451" s="46">
        <v>5</v>
      </c>
      <c r="J451" s="46" t="s">
        <v>657</v>
      </c>
    </row>
    <row r="452" s="1" customFormat="1" ht="24" spans="1:10">
      <c r="A452" s="24"/>
      <c r="B452" s="50" t="s">
        <v>716</v>
      </c>
      <c r="C452" s="46" t="s">
        <v>717</v>
      </c>
      <c r="D452" s="46" t="s">
        <v>602</v>
      </c>
      <c r="E452" s="46">
        <v>30</v>
      </c>
      <c r="F452" s="46" t="s">
        <v>718</v>
      </c>
      <c r="G452" s="46" t="s">
        <v>625</v>
      </c>
      <c r="H452" s="46">
        <v>5</v>
      </c>
      <c r="I452" s="46">
        <v>5</v>
      </c>
      <c r="J452" s="46" t="s">
        <v>657</v>
      </c>
    </row>
    <row r="453" s="1" customFormat="1" ht="24" spans="1:10">
      <c r="A453" s="33" t="s">
        <v>628</v>
      </c>
      <c r="B453" s="34" t="s">
        <v>667</v>
      </c>
      <c r="C453" s="46" t="s">
        <v>719</v>
      </c>
      <c r="D453" s="46" t="s">
        <v>704</v>
      </c>
      <c r="E453" s="46">
        <v>95</v>
      </c>
      <c r="F453" s="46" t="s">
        <v>594</v>
      </c>
      <c r="G453" s="46" t="s">
        <v>625</v>
      </c>
      <c r="H453" s="46">
        <v>10</v>
      </c>
      <c r="I453" s="46">
        <v>10</v>
      </c>
      <c r="J453" s="46" t="s">
        <v>657</v>
      </c>
    </row>
    <row r="454" s="1" customFormat="1" spans="1:10">
      <c r="A454" s="36" t="s">
        <v>669</v>
      </c>
      <c r="B454" s="36"/>
      <c r="C454" s="36"/>
      <c r="D454" s="36" t="s">
        <v>539</v>
      </c>
      <c r="E454" s="36"/>
      <c r="F454" s="36"/>
      <c r="G454" s="36"/>
      <c r="H454" s="36"/>
      <c r="I454" s="36"/>
      <c r="J454" s="36"/>
    </row>
    <row r="455" s="1" customFormat="1" spans="1:10">
      <c r="A455" s="36" t="s">
        <v>670</v>
      </c>
      <c r="B455" s="36"/>
      <c r="C455" s="36"/>
      <c r="D455" s="36"/>
      <c r="E455" s="36"/>
      <c r="F455" s="36"/>
      <c r="G455" s="36"/>
      <c r="H455" s="36">
        <v>100</v>
      </c>
      <c r="I455" s="36">
        <v>98.5</v>
      </c>
      <c r="J455" s="37" t="s">
        <v>671</v>
      </c>
    </row>
    <row r="456" s="1" customFormat="1" spans="1:10">
      <c r="A456" s="38"/>
      <c r="B456" s="38"/>
      <c r="C456" s="38"/>
      <c r="D456" s="38"/>
      <c r="E456" s="38"/>
      <c r="F456" s="38"/>
      <c r="G456" s="38"/>
      <c r="H456" s="38"/>
      <c r="I456" s="38"/>
      <c r="J456" s="39"/>
    </row>
    <row r="457" s="1" customFormat="1" spans="1:10">
      <c r="A457" s="40" t="s">
        <v>672</v>
      </c>
      <c r="B457" s="38"/>
      <c r="C457" s="38"/>
      <c r="D457" s="38"/>
      <c r="E457" s="38"/>
      <c r="F457" s="38"/>
      <c r="G457" s="38"/>
      <c r="H457" s="38"/>
      <c r="I457" s="38"/>
      <c r="J457" s="39"/>
    </row>
    <row r="458" s="1" customFormat="1" spans="1:10">
      <c r="A458" s="40" t="s">
        <v>673</v>
      </c>
      <c r="B458" s="40"/>
      <c r="C458" s="40"/>
      <c r="D458" s="40"/>
      <c r="E458" s="40"/>
      <c r="F458" s="40"/>
      <c r="G458" s="40"/>
      <c r="H458" s="40"/>
      <c r="I458" s="40"/>
      <c r="J458" s="40"/>
    </row>
    <row r="459" s="1" customFormat="1" spans="1:10">
      <c r="A459" s="40" t="s">
        <v>674</v>
      </c>
      <c r="B459" s="40"/>
      <c r="C459" s="40"/>
      <c r="D459" s="40"/>
      <c r="E459" s="40"/>
      <c r="F459" s="40"/>
      <c r="G459" s="40"/>
      <c r="H459" s="40"/>
      <c r="I459" s="40"/>
      <c r="J459" s="40"/>
    </row>
    <row r="460" s="1" customFormat="1" spans="1:10">
      <c r="A460" s="40" t="s">
        <v>675</v>
      </c>
      <c r="B460" s="40"/>
      <c r="C460" s="40"/>
      <c r="D460" s="40"/>
      <c r="E460" s="40"/>
      <c r="F460" s="40"/>
      <c r="G460" s="40"/>
      <c r="H460" s="40"/>
      <c r="I460" s="40"/>
      <c r="J460" s="40"/>
    </row>
    <row r="461" s="1" customFormat="1" spans="1:10">
      <c r="A461" s="40" t="s">
        <v>676</v>
      </c>
      <c r="B461" s="40"/>
      <c r="C461" s="40"/>
      <c r="D461" s="40"/>
      <c r="E461" s="40"/>
      <c r="F461" s="40"/>
      <c r="G461" s="40"/>
      <c r="H461" s="40"/>
      <c r="I461" s="40"/>
      <c r="J461" s="40"/>
    </row>
    <row r="462" s="1" customFormat="1" spans="1:10">
      <c r="A462" s="40" t="s">
        <v>677</v>
      </c>
      <c r="B462" s="40"/>
      <c r="C462" s="40"/>
      <c r="D462" s="40"/>
      <c r="E462" s="40"/>
      <c r="F462" s="40"/>
      <c r="G462" s="40"/>
      <c r="H462" s="40"/>
      <c r="I462" s="40"/>
      <c r="J462" s="40"/>
    </row>
    <row r="463" s="1" customFormat="1" spans="1:10">
      <c r="A463" s="40" t="s">
        <v>678</v>
      </c>
      <c r="B463" s="40"/>
      <c r="C463" s="40"/>
      <c r="D463" s="40"/>
      <c r="E463" s="40"/>
      <c r="F463" s="40"/>
      <c r="G463" s="40"/>
      <c r="H463" s="40"/>
      <c r="I463" s="40"/>
      <c r="J463" s="40"/>
    </row>
    <row r="465" s="1" customFormat="1" spans="1:10">
      <c r="A465" s="1" t="s">
        <v>634</v>
      </c>
    </row>
    <row r="466" s="1" customFormat="1" ht="22.5" spans="1:10">
      <c r="A466" s="5" t="s">
        <v>635</v>
      </c>
      <c r="B466" s="5"/>
      <c r="C466" s="5"/>
      <c r="D466" s="5"/>
      <c r="E466" s="5"/>
      <c r="F466" s="5"/>
      <c r="G466" s="5"/>
      <c r="H466" s="5"/>
      <c r="I466" s="5"/>
      <c r="J466" s="5"/>
    </row>
    <row r="467" s="1" customFormat="1" ht="22.5" spans="1:10">
      <c r="A467" s="5"/>
      <c r="B467" s="5"/>
      <c r="C467" s="5"/>
      <c r="D467" s="5"/>
      <c r="E467" s="5"/>
      <c r="F467" s="5"/>
      <c r="G467" s="5"/>
      <c r="H467" s="5"/>
      <c r="I467" s="5"/>
      <c r="J467" s="6"/>
    </row>
    <row r="468" s="1" customFormat="1" spans="1:10">
      <c r="A468" s="7" t="s">
        <v>636</v>
      </c>
      <c r="B468" s="7"/>
      <c r="C468" s="8" t="s">
        <v>781</v>
      </c>
      <c r="D468" s="8"/>
      <c r="E468" s="8"/>
      <c r="F468" s="8"/>
      <c r="G468" s="8"/>
      <c r="H468" s="8"/>
      <c r="I468" s="8"/>
      <c r="J468" s="8"/>
    </row>
    <row r="469" s="1" customFormat="1" spans="1:10">
      <c r="A469" s="7" t="s">
        <v>638</v>
      </c>
      <c r="B469" s="7"/>
      <c r="C469" s="8" t="s">
        <v>639</v>
      </c>
      <c r="D469" s="8"/>
      <c r="E469" s="8"/>
      <c r="F469" s="7" t="s">
        <v>640</v>
      </c>
      <c r="G469" s="9" t="s">
        <v>639</v>
      </c>
      <c r="H469" s="9"/>
      <c r="I469" s="9"/>
      <c r="J469" s="9"/>
    </row>
    <row r="470" s="1" customFormat="1" spans="1:10">
      <c r="A470" s="7" t="s">
        <v>744</v>
      </c>
      <c r="B470" s="7"/>
      <c r="C470" s="7"/>
      <c r="D470" s="7" t="s">
        <v>548</v>
      </c>
      <c r="E470" s="7" t="s">
        <v>455</v>
      </c>
      <c r="F470" s="7" t="s">
        <v>642</v>
      </c>
      <c r="G470" s="7" t="s">
        <v>643</v>
      </c>
      <c r="H470" s="7" t="s">
        <v>551</v>
      </c>
      <c r="I470" s="7" t="s">
        <v>644</v>
      </c>
      <c r="J470" s="7"/>
    </row>
    <row r="471" s="1" customFormat="1" spans="1:10">
      <c r="A471" s="7"/>
      <c r="B471" s="7"/>
      <c r="C471" s="10" t="s">
        <v>555</v>
      </c>
      <c r="D471" s="45">
        <v>75000</v>
      </c>
      <c r="E471" s="45">
        <v>75000</v>
      </c>
      <c r="F471" s="45">
        <v>75000</v>
      </c>
      <c r="G471" s="7">
        <v>10</v>
      </c>
      <c r="H471" s="12">
        <v>1</v>
      </c>
      <c r="I471" s="13">
        <v>10</v>
      </c>
      <c r="J471" s="13"/>
    </row>
    <row r="472" s="1" customFormat="1" ht="24" spans="1:10">
      <c r="A472" s="7"/>
      <c r="B472" s="7"/>
      <c r="C472" s="10" t="s">
        <v>645</v>
      </c>
      <c r="D472" s="45">
        <v>75000</v>
      </c>
      <c r="E472" s="45">
        <v>75000</v>
      </c>
      <c r="F472" s="45">
        <v>75000</v>
      </c>
      <c r="G472" s="7">
        <v>10</v>
      </c>
      <c r="H472" s="12">
        <v>1</v>
      </c>
      <c r="I472" s="13">
        <v>10</v>
      </c>
      <c r="J472" s="13"/>
    </row>
    <row r="473" s="1" customFormat="1" ht="24" spans="1:10">
      <c r="A473" s="7"/>
      <c r="B473" s="7"/>
      <c r="C473" s="10" t="s">
        <v>646</v>
      </c>
      <c r="D473" s="13" t="s">
        <v>459</v>
      </c>
      <c r="E473" s="13" t="s">
        <v>459</v>
      </c>
      <c r="F473" s="13" t="s">
        <v>459</v>
      </c>
      <c r="G473" s="7" t="s">
        <v>459</v>
      </c>
      <c r="H473" s="7" t="s">
        <v>459</v>
      </c>
      <c r="I473" s="13" t="s">
        <v>459</v>
      </c>
      <c r="J473" s="13"/>
    </row>
    <row r="474" s="1" customFormat="1" spans="1:10">
      <c r="A474" s="7"/>
      <c r="B474" s="7"/>
      <c r="C474" s="10" t="s">
        <v>647</v>
      </c>
      <c r="D474" s="13" t="s">
        <v>459</v>
      </c>
      <c r="E474" s="13" t="s">
        <v>459</v>
      </c>
      <c r="F474" s="13" t="s">
        <v>459</v>
      </c>
      <c r="G474" s="7" t="s">
        <v>459</v>
      </c>
      <c r="H474" s="7" t="s">
        <v>459</v>
      </c>
      <c r="I474" s="13" t="s">
        <v>459</v>
      </c>
      <c r="J474" s="13"/>
    </row>
    <row r="475" s="1" customFormat="1" spans="1:10">
      <c r="A475" s="7" t="s">
        <v>648</v>
      </c>
      <c r="B475" s="7" t="s">
        <v>649</v>
      </c>
      <c r="C475" s="7"/>
      <c r="D475" s="7"/>
      <c r="E475" s="7"/>
      <c r="F475" s="13" t="s">
        <v>650</v>
      </c>
      <c r="G475" s="13"/>
      <c r="H475" s="13"/>
      <c r="I475" s="13"/>
      <c r="J475" s="13"/>
    </row>
    <row r="476" s="1" customFormat="1" ht="49" customHeight="1" spans="1:10">
      <c r="A476" s="7"/>
      <c r="B476" s="42" t="s">
        <v>782</v>
      </c>
      <c r="C476" s="43"/>
      <c r="D476" s="43"/>
      <c r="E476" s="44"/>
      <c r="F476" s="13" t="s">
        <v>652</v>
      </c>
      <c r="G476" s="13"/>
      <c r="H476" s="13"/>
      <c r="I476" s="13"/>
      <c r="J476" s="13"/>
    </row>
    <row r="477" s="1" customFormat="1" spans="1:10">
      <c r="A477" s="17" t="s">
        <v>653</v>
      </c>
      <c r="B477" s="18"/>
      <c r="C477" s="19"/>
      <c r="D477" s="17" t="s">
        <v>654</v>
      </c>
      <c r="E477" s="18"/>
      <c r="F477" s="19"/>
      <c r="G477" s="20" t="s">
        <v>574</v>
      </c>
      <c r="H477" s="20" t="s">
        <v>643</v>
      </c>
      <c r="I477" s="20" t="s">
        <v>644</v>
      </c>
      <c r="J477" s="20" t="s">
        <v>575</v>
      </c>
    </row>
    <row r="478" s="1" customFormat="1" spans="1:10">
      <c r="A478" s="21" t="s">
        <v>568</v>
      </c>
      <c r="B478" s="7" t="s">
        <v>569</v>
      </c>
      <c r="C478" s="7" t="s">
        <v>570</v>
      </c>
      <c r="D478" s="7" t="s">
        <v>571</v>
      </c>
      <c r="E478" s="7" t="s">
        <v>572</v>
      </c>
      <c r="F478" s="22" t="s">
        <v>573</v>
      </c>
      <c r="G478" s="23"/>
      <c r="H478" s="23"/>
      <c r="I478" s="23"/>
      <c r="J478" s="23"/>
    </row>
    <row r="479" s="1" customFormat="1" ht="24" spans="1:10">
      <c r="A479" s="24" t="s">
        <v>576</v>
      </c>
      <c r="B479" s="25" t="s">
        <v>577</v>
      </c>
      <c r="C479" s="46" t="s">
        <v>783</v>
      </c>
      <c r="D479" s="28" t="s">
        <v>602</v>
      </c>
      <c r="E479" s="46">
        <v>16</v>
      </c>
      <c r="F479" s="47" t="s">
        <v>784</v>
      </c>
      <c r="G479" s="46" t="s">
        <v>625</v>
      </c>
      <c r="H479" s="46">
        <v>20</v>
      </c>
      <c r="I479" s="46">
        <v>20</v>
      </c>
      <c r="J479" s="30" t="s">
        <v>657</v>
      </c>
    </row>
    <row r="480" s="1" customFormat="1" ht="14.25" spans="1:10">
      <c r="A480" s="24"/>
      <c r="B480" s="24" t="s">
        <v>608</v>
      </c>
      <c r="C480" s="46" t="s">
        <v>700</v>
      </c>
      <c r="D480" s="46" t="s">
        <v>602</v>
      </c>
      <c r="E480" s="46" t="s">
        <v>615</v>
      </c>
      <c r="F480" s="46" t="s">
        <v>594</v>
      </c>
      <c r="G480" s="46" t="s">
        <v>625</v>
      </c>
      <c r="H480" s="46">
        <v>20</v>
      </c>
      <c r="I480" s="46">
        <v>20</v>
      </c>
      <c r="J480" s="30" t="s">
        <v>657</v>
      </c>
    </row>
    <row r="481" s="1" customFormat="1" ht="14.25" spans="1:10">
      <c r="A481" s="24"/>
      <c r="B481" s="31" t="s">
        <v>662</v>
      </c>
      <c r="C481" s="46" t="s">
        <v>706</v>
      </c>
      <c r="D481" s="46" t="s">
        <v>602</v>
      </c>
      <c r="E481" s="46" t="s">
        <v>615</v>
      </c>
      <c r="F481" s="46" t="s">
        <v>594</v>
      </c>
      <c r="G481" s="46" t="s">
        <v>625</v>
      </c>
      <c r="H481" s="46">
        <v>20</v>
      </c>
      <c r="I481" s="46">
        <v>20</v>
      </c>
      <c r="J481" s="30" t="s">
        <v>657</v>
      </c>
    </row>
    <row r="482" s="1" customFormat="1" ht="14.25" spans="1:10">
      <c r="A482" s="24"/>
      <c r="B482" s="25" t="s">
        <v>686</v>
      </c>
      <c r="C482" s="46" t="s">
        <v>709</v>
      </c>
      <c r="D482" s="46" t="s">
        <v>602</v>
      </c>
      <c r="E482" s="46">
        <v>15</v>
      </c>
      <c r="F482" s="46" t="s">
        <v>589</v>
      </c>
      <c r="G482" s="46" t="s">
        <v>625</v>
      </c>
      <c r="H482" s="46">
        <v>10</v>
      </c>
      <c r="I482" s="46">
        <v>10</v>
      </c>
      <c r="J482" s="30" t="s">
        <v>657</v>
      </c>
    </row>
    <row r="483" s="1" customFormat="1" ht="24" spans="1:10">
      <c r="A483" s="24" t="s">
        <v>612</v>
      </c>
      <c r="B483" s="24" t="s">
        <v>664</v>
      </c>
      <c r="C483" s="46" t="s">
        <v>785</v>
      </c>
      <c r="D483" s="46" t="s">
        <v>602</v>
      </c>
      <c r="E483" s="46" t="s">
        <v>20</v>
      </c>
      <c r="F483" s="46" t="s">
        <v>594</v>
      </c>
      <c r="G483" s="46" t="s">
        <v>625</v>
      </c>
      <c r="H483" s="46">
        <v>10</v>
      </c>
      <c r="I483" s="46">
        <v>10</v>
      </c>
      <c r="J483" s="30" t="s">
        <v>657</v>
      </c>
    </row>
    <row r="484" s="1" customFormat="1" ht="24" spans="1:10">
      <c r="A484" s="33" t="s">
        <v>628</v>
      </c>
      <c r="B484" s="34" t="s">
        <v>667</v>
      </c>
      <c r="C484" s="46" t="s">
        <v>719</v>
      </c>
      <c r="D484" s="46" t="s">
        <v>704</v>
      </c>
      <c r="E484" s="46">
        <v>90</v>
      </c>
      <c r="F484" s="46" t="s">
        <v>594</v>
      </c>
      <c r="G484" s="46" t="s">
        <v>625</v>
      </c>
      <c r="H484" s="46">
        <v>10</v>
      </c>
      <c r="I484" s="46">
        <v>10</v>
      </c>
      <c r="J484" s="30" t="s">
        <v>657</v>
      </c>
    </row>
    <row r="485" s="1" customFormat="1" spans="1:10">
      <c r="A485" s="36" t="s">
        <v>669</v>
      </c>
      <c r="B485" s="36"/>
      <c r="C485" s="36"/>
      <c r="D485" s="36" t="s">
        <v>539</v>
      </c>
      <c r="E485" s="36"/>
      <c r="F485" s="36"/>
      <c r="G485" s="36"/>
      <c r="H485" s="36"/>
      <c r="I485" s="36"/>
      <c r="J485" s="36"/>
    </row>
    <row r="486" s="1" customFormat="1" spans="1:10">
      <c r="A486" s="36" t="s">
        <v>670</v>
      </c>
      <c r="B486" s="36"/>
      <c r="C486" s="36"/>
      <c r="D486" s="36"/>
      <c r="E486" s="36"/>
      <c r="F486" s="36"/>
      <c r="G486" s="36"/>
      <c r="H486" s="36">
        <v>100</v>
      </c>
      <c r="I486" s="36">
        <v>100</v>
      </c>
      <c r="J486" s="37" t="s">
        <v>671</v>
      </c>
    </row>
    <row r="487" s="1" customFormat="1" spans="1:10">
      <c r="A487" s="38"/>
      <c r="B487" s="38"/>
      <c r="C487" s="38"/>
      <c r="D487" s="38"/>
      <c r="E487" s="38"/>
      <c r="F487" s="38"/>
      <c r="G487" s="38"/>
      <c r="H487" s="38"/>
      <c r="I487" s="38"/>
      <c r="J487" s="39"/>
    </row>
    <row r="488" s="1" customFormat="1" spans="1:10">
      <c r="A488" s="40" t="s">
        <v>672</v>
      </c>
      <c r="B488" s="38"/>
      <c r="C488" s="38"/>
      <c r="D488" s="38"/>
      <c r="E488" s="38"/>
      <c r="F488" s="38"/>
      <c r="G488" s="38"/>
      <c r="H488" s="38"/>
      <c r="I488" s="38"/>
      <c r="J488" s="39"/>
    </row>
    <row r="489" s="1" customFormat="1" spans="1:10">
      <c r="A489" s="40" t="s">
        <v>673</v>
      </c>
      <c r="B489" s="40"/>
      <c r="C489" s="40"/>
      <c r="D489" s="40"/>
      <c r="E489" s="40"/>
      <c r="F489" s="40"/>
      <c r="G489" s="40"/>
      <c r="H489" s="40"/>
      <c r="I489" s="40"/>
      <c r="J489" s="40"/>
    </row>
    <row r="490" s="1" customFormat="1" spans="1:10">
      <c r="A490" s="40" t="s">
        <v>674</v>
      </c>
      <c r="B490" s="40"/>
      <c r="C490" s="40"/>
      <c r="D490" s="40"/>
      <c r="E490" s="40"/>
      <c r="F490" s="40"/>
      <c r="G490" s="40"/>
      <c r="H490" s="40"/>
      <c r="I490" s="40"/>
      <c r="J490" s="40"/>
    </row>
    <row r="491" s="1" customFormat="1" spans="1:10">
      <c r="A491" s="40" t="s">
        <v>675</v>
      </c>
      <c r="B491" s="40"/>
      <c r="C491" s="40"/>
      <c r="D491" s="40"/>
      <c r="E491" s="40"/>
      <c r="F491" s="40"/>
      <c r="G491" s="40"/>
      <c r="H491" s="40"/>
      <c r="I491" s="40"/>
      <c r="J491" s="40"/>
    </row>
    <row r="492" s="1" customFormat="1" spans="1:10">
      <c r="A492" s="40" t="s">
        <v>676</v>
      </c>
      <c r="B492" s="40"/>
      <c r="C492" s="40"/>
      <c r="D492" s="40"/>
      <c r="E492" s="40"/>
      <c r="F492" s="40"/>
      <c r="G492" s="40"/>
      <c r="H492" s="40"/>
      <c r="I492" s="40"/>
      <c r="J492" s="40"/>
    </row>
    <row r="493" s="1" customFormat="1" spans="1:10">
      <c r="A493" s="40" t="s">
        <v>677</v>
      </c>
      <c r="B493" s="40"/>
      <c r="C493" s="40"/>
      <c r="D493" s="40"/>
      <c r="E493" s="40"/>
      <c r="F493" s="40"/>
      <c r="G493" s="40"/>
      <c r="H493" s="40"/>
      <c r="I493" s="40"/>
      <c r="J493" s="40"/>
    </row>
    <row r="494" s="1" customFormat="1" spans="1:10">
      <c r="A494" s="40" t="s">
        <v>678</v>
      </c>
      <c r="B494" s="40"/>
      <c r="C494" s="40"/>
      <c r="D494" s="40"/>
      <c r="E494" s="40"/>
      <c r="F494" s="40"/>
      <c r="G494" s="40"/>
      <c r="H494" s="40"/>
      <c r="I494" s="40"/>
      <c r="J494" s="40"/>
    </row>
    <row r="503" s="1" customFormat="1" spans="1:10">
      <c r="A503" s="1" t="s">
        <v>634</v>
      </c>
    </row>
    <row r="504" s="1" customFormat="1" ht="22.5" spans="1:10">
      <c r="A504" s="5" t="s">
        <v>635</v>
      </c>
      <c r="B504" s="5"/>
      <c r="C504" s="5"/>
      <c r="D504" s="5"/>
      <c r="E504" s="5"/>
      <c r="F504" s="5"/>
      <c r="G504" s="5"/>
      <c r="H504" s="5"/>
      <c r="I504" s="5"/>
      <c r="J504" s="5"/>
    </row>
    <row r="505" s="1" customFormat="1" ht="22.5" spans="1:10">
      <c r="A505" s="5"/>
      <c r="B505" s="5"/>
      <c r="C505" s="5"/>
      <c r="D505" s="5"/>
      <c r="E505" s="5"/>
      <c r="F505" s="5"/>
      <c r="G505" s="5"/>
      <c r="H505" s="5"/>
      <c r="I505" s="5"/>
      <c r="J505" s="6"/>
    </row>
    <row r="506" s="1" customFormat="1" spans="1:10">
      <c r="A506" s="7" t="s">
        <v>636</v>
      </c>
      <c r="B506" s="7"/>
      <c r="C506" s="8" t="s">
        <v>786</v>
      </c>
      <c r="D506" s="8"/>
      <c r="E506" s="8"/>
      <c r="F506" s="8"/>
      <c r="G506" s="8"/>
      <c r="H506" s="8"/>
      <c r="I506" s="8"/>
      <c r="J506" s="8"/>
    </row>
    <row r="507" s="1" customFormat="1" spans="1:10">
      <c r="A507" s="7" t="s">
        <v>638</v>
      </c>
      <c r="B507" s="7"/>
      <c r="C507" s="8" t="s">
        <v>639</v>
      </c>
      <c r="D507" s="8"/>
      <c r="E507" s="8"/>
      <c r="F507" s="7" t="s">
        <v>640</v>
      </c>
      <c r="G507" s="9" t="s">
        <v>639</v>
      </c>
      <c r="H507" s="9"/>
      <c r="I507" s="9"/>
      <c r="J507" s="9"/>
    </row>
    <row r="508" s="1" customFormat="1" spans="1:10">
      <c r="A508" s="7" t="s">
        <v>744</v>
      </c>
      <c r="B508" s="7"/>
      <c r="C508" s="7"/>
      <c r="D508" s="7" t="s">
        <v>548</v>
      </c>
      <c r="E508" s="7" t="s">
        <v>455</v>
      </c>
      <c r="F508" s="7" t="s">
        <v>642</v>
      </c>
      <c r="G508" s="7" t="s">
        <v>643</v>
      </c>
      <c r="H508" s="7" t="s">
        <v>551</v>
      </c>
      <c r="I508" s="7" t="s">
        <v>644</v>
      </c>
      <c r="J508" s="7"/>
    </row>
    <row r="509" s="1" customFormat="1" spans="1:10">
      <c r="A509" s="7"/>
      <c r="B509" s="7"/>
      <c r="C509" s="10" t="s">
        <v>555</v>
      </c>
      <c r="D509" s="11"/>
      <c r="E509" s="45">
        <v>2332555.13</v>
      </c>
      <c r="F509" s="45">
        <v>2332555.13</v>
      </c>
      <c r="G509" s="7">
        <v>10</v>
      </c>
      <c r="H509" s="12">
        <v>1</v>
      </c>
      <c r="I509" s="13">
        <v>10</v>
      </c>
      <c r="J509" s="13"/>
    </row>
    <row r="510" s="1" customFormat="1" ht="24" spans="1:10">
      <c r="A510" s="7"/>
      <c r="B510" s="7"/>
      <c r="C510" s="10" t="s">
        <v>645</v>
      </c>
      <c r="D510" s="11"/>
      <c r="E510" s="45">
        <v>2332555.13</v>
      </c>
      <c r="F510" s="45">
        <v>2332555.13</v>
      </c>
      <c r="G510" s="7">
        <v>10</v>
      </c>
      <c r="H510" s="12">
        <v>1</v>
      </c>
      <c r="I510" s="13">
        <v>10</v>
      </c>
      <c r="J510" s="13"/>
    </row>
    <row r="511" s="1" customFormat="1" ht="24" spans="1:10">
      <c r="A511" s="7"/>
      <c r="B511" s="7"/>
      <c r="C511" s="10" t="s">
        <v>646</v>
      </c>
      <c r="D511" s="13" t="s">
        <v>459</v>
      </c>
      <c r="E511" s="13" t="s">
        <v>459</v>
      </c>
      <c r="F511" s="13" t="s">
        <v>459</v>
      </c>
      <c r="G511" s="7" t="s">
        <v>459</v>
      </c>
      <c r="H511" s="7" t="s">
        <v>459</v>
      </c>
      <c r="I511" s="13" t="s">
        <v>459</v>
      </c>
      <c r="J511" s="13"/>
    </row>
    <row r="512" s="1" customFormat="1" spans="1:10">
      <c r="A512" s="7"/>
      <c r="B512" s="7"/>
      <c r="C512" s="10" t="s">
        <v>647</v>
      </c>
      <c r="D512" s="13" t="s">
        <v>459</v>
      </c>
      <c r="E512" s="13" t="s">
        <v>459</v>
      </c>
      <c r="F512" s="13" t="s">
        <v>459</v>
      </c>
      <c r="G512" s="7" t="s">
        <v>459</v>
      </c>
      <c r="H512" s="7" t="s">
        <v>459</v>
      </c>
      <c r="I512" s="13" t="s">
        <v>459</v>
      </c>
      <c r="J512" s="13"/>
    </row>
    <row r="513" s="1" customFormat="1" spans="1:10">
      <c r="A513" s="7" t="s">
        <v>648</v>
      </c>
      <c r="B513" s="7" t="s">
        <v>649</v>
      </c>
      <c r="C513" s="7"/>
      <c r="D513" s="7"/>
      <c r="E513" s="7"/>
      <c r="F513" s="13" t="s">
        <v>650</v>
      </c>
      <c r="G513" s="13"/>
      <c r="H513" s="13"/>
      <c r="I513" s="13"/>
      <c r="J513" s="13"/>
    </row>
    <row r="514" s="1" customFormat="1" ht="75" customHeight="1" spans="1:10">
      <c r="A514" s="7"/>
      <c r="B514" s="42" t="s">
        <v>787</v>
      </c>
      <c r="C514" s="43"/>
      <c r="D514" s="43"/>
      <c r="E514" s="44"/>
      <c r="F514" s="13" t="s">
        <v>652</v>
      </c>
      <c r="G514" s="13"/>
      <c r="H514" s="13"/>
      <c r="I514" s="13"/>
      <c r="J514" s="13"/>
    </row>
    <row r="515" s="1" customFormat="1" spans="1:10">
      <c r="A515" s="17" t="s">
        <v>653</v>
      </c>
      <c r="B515" s="18"/>
      <c r="C515" s="19"/>
      <c r="D515" s="17" t="s">
        <v>654</v>
      </c>
      <c r="E515" s="18"/>
      <c r="F515" s="19"/>
      <c r="G515" s="20" t="s">
        <v>574</v>
      </c>
      <c r="H515" s="20" t="s">
        <v>643</v>
      </c>
      <c r="I515" s="20" t="s">
        <v>644</v>
      </c>
      <c r="J515" s="20" t="s">
        <v>575</v>
      </c>
    </row>
    <row r="516" s="1" customFormat="1" spans="1:10">
      <c r="A516" s="21" t="s">
        <v>568</v>
      </c>
      <c r="B516" s="7" t="s">
        <v>569</v>
      </c>
      <c r="C516" s="7" t="s">
        <v>570</v>
      </c>
      <c r="D516" s="7" t="s">
        <v>571</v>
      </c>
      <c r="E516" s="7" t="s">
        <v>572</v>
      </c>
      <c r="F516" s="22" t="s">
        <v>573</v>
      </c>
      <c r="G516" s="23"/>
      <c r="H516" s="23"/>
      <c r="I516" s="23"/>
      <c r="J516" s="23"/>
    </row>
    <row r="517" s="1" customFormat="1" spans="1:10">
      <c r="A517" s="55" t="s">
        <v>576</v>
      </c>
      <c r="B517" s="55" t="s">
        <v>577</v>
      </c>
      <c r="C517" s="46" t="s">
        <v>788</v>
      </c>
      <c r="D517" s="46" t="s">
        <v>602</v>
      </c>
      <c r="E517" s="46">
        <v>1</v>
      </c>
      <c r="F517" s="46" t="s">
        <v>597</v>
      </c>
      <c r="G517" s="46" t="s">
        <v>625</v>
      </c>
      <c r="H517" s="46">
        <v>5</v>
      </c>
      <c r="I517" s="46">
        <v>5</v>
      </c>
      <c r="J517" s="46" t="s">
        <v>657</v>
      </c>
    </row>
    <row r="518" s="1" customFormat="1" spans="1:10">
      <c r="A518" s="56"/>
      <c r="B518" s="56"/>
      <c r="C518" s="46" t="s">
        <v>789</v>
      </c>
      <c r="D518" s="46" t="s">
        <v>602</v>
      </c>
      <c r="E518" s="46">
        <v>600</v>
      </c>
      <c r="F518" s="46" t="s">
        <v>790</v>
      </c>
      <c r="G518" s="46" t="s">
        <v>625</v>
      </c>
      <c r="H518" s="46">
        <v>5</v>
      </c>
      <c r="I518" s="46">
        <v>5</v>
      </c>
      <c r="J518" s="46" t="s">
        <v>657</v>
      </c>
    </row>
    <row r="519" s="1" customFormat="1" spans="1:10">
      <c r="A519" s="56"/>
      <c r="B519" s="56"/>
      <c r="C519" s="46" t="s">
        <v>791</v>
      </c>
      <c r="D519" s="46" t="s">
        <v>704</v>
      </c>
      <c r="E519" s="46">
        <v>105</v>
      </c>
      <c r="F519" s="46" t="s">
        <v>792</v>
      </c>
      <c r="G519" s="46" t="s">
        <v>625</v>
      </c>
      <c r="H519" s="46">
        <v>5</v>
      </c>
      <c r="I519" s="46">
        <v>5</v>
      </c>
      <c r="J519" s="46" t="s">
        <v>657</v>
      </c>
    </row>
    <row r="520" s="1" customFormat="1" spans="1:10">
      <c r="A520" s="56"/>
      <c r="B520" s="56"/>
      <c r="C520" s="46" t="s">
        <v>793</v>
      </c>
      <c r="D520" s="46" t="s">
        <v>704</v>
      </c>
      <c r="E520" s="46" t="s">
        <v>794</v>
      </c>
      <c r="F520" s="46" t="s">
        <v>795</v>
      </c>
      <c r="G520" s="46" t="s">
        <v>625</v>
      </c>
      <c r="H520" s="46">
        <v>5</v>
      </c>
      <c r="I520" s="46">
        <v>5</v>
      </c>
      <c r="J520" s="46" t="s">
        <v>657</v>
      </c>
    </row>
    <row r="521" s="1" customFormat="1" spans="1:10">
      <c r="A521" s="56"/>
      <c r="B521" s="56"/>
      <c r="C521" s="46" t="s">
        <v>796</v>
      </c>
      <c r="D521" s="46" t="s">
        <v>602</v>
      </c>
      <c r="E521" s="46" t="s">
        <v>20</v>
      </c>
      <c r="F521" s="46" t="s">
        <v>790</v>
      </c>
      <c r="G521" s="46" t="s">
        <v>625</v>
      </c>
      <c r="H521" s="46">
        <v>5</v>
      </c>
      <c r="I521" s="46">
        <v>5</v>
      </c>
      <c r="J521" s="46" t="s">
        <v>657</v>
      </c>
    </row>
    <row r="522" s="1" customFormat="1" spans="1:10">
      <c r="A522" s="56"/>
      <c r="B522" s="56"/>
      <c r="C522" s="46" t="s">
        <v>797</v>
      </c>
      <c r="D522" s="46" t="s">
        <v>602</v>
      </c>
      <c r="E522" s="46" t="s">
        <v>12</v>
      </c>
      <c r="F522" s="46" t="s">
        <v>583</v>
      </c>
      <c r="G522" s="46" t="s">
        <v>625</v>
      </c>
      <c r="H522" s="46">
        <v>5</v>
      </c>
      <c r="I522" s="46">
        <v>5</v>
      </c>
      <c r="J522" s="46" t="s">
        <v>657</v>
      </c>
    </row>
    <row r="523" s="1" customFormat="1" spans="1:10">
      <c r="A523" s="56"/>
      <c r="B523" s="57"/>
      <c r="C523" s="46" t="s">
        <v>798</v>
      </c>
      <c r="D523" s="46" t="s">
        <v>602</v>
      </c>
      <c r="E523" s="46" t="s">
        <v>799</v>
      </c>
      <c r="F523" s="46" t="s">
        <v>728</v>
      </c>
      <c r="G523" s="46" t="s">
        <v>625</v>
      </c>
      <c r="H523" s="46">
        <v>5</v>
      </c>
      <c r="I523" s="46">
        <v>5</v>
      </c>
      <c r="J523" s="46" t="s">
        <v>657</v>
      </c>
    </row>
    <row r="524" s="1" customFormat="1" spans="1:10">
      <c r="A524" s="56"/>
      <c r="B524" s="55" t="s">
        <v>608</v>
      </c>
      <c r="C524" s="46" t="s">
        <v>699</v>
      </c>
      <c r="D524" s="46" t="s">
        <v>602</v>
      </c>
      <c r="E524" s="46" t="s">
        <v>660</v>
      </c>
      <c r="F524" s="46" t="s">
        <v>594</v>
      </c>
      <c r="G524" s="46" t="s">
        <v>625</v>
      </c>
      <c r="H524" s="46">
        <v>5</v>
      </c>
      <c r="I524" s="46">
        <v>5</v>
      </c>
      <c r="J524" s="46" t="s">
        <v>657</v>
      </c>
    </row>
    <row r="525" s="1" customFormat="1" spans="1:10">
      <c r="A525" s="56"/>
      <c r="B525" s="56"/>
      <c r="C525" s="46" t="s">
        <v>700</v>
      </c>
      <c r="D525" s="46" t="s">
        <v>602</v>
      </c>
      <c r="E525" s="46" t="s">
        <v>615</v>
      </c>
      <c r="F525" s="46" t="s">
        <v>594</v>
      </c>
      <c r="G525" s="46" t="s">
        <v>625</v>
      </c>
      <c r="H525" s="46">
        <v>5</v>
      </c>
      <c r="I525" s="46">
        <v>5</v>
      </c>
      <c r="J525" s="46" t="s">
        <v>657</v>
      </c>
    </row>
    <row r="526" s="1" customFormat="1" spans="1:10">
      <c r="A526" s="56"/>
      <c r="B526" s="57"/>
      <c r="C526" s="46" t="s">
        <v>701</v>
      </c>
      <c r="D526" s="46" t="s">
        <v>702</v>
      </c>
      <c r="E526" s="46" t="s">
        <v>46</v>
      </c>
      <c r="F526" s="46" t="s">
        <v>594</v>
      </c>
      <c r="G526" s="46" t="s">
        <v>625</v>
      </c>
      <c r="H526" s="46">
        <v>5</v>
      </c>
      <c r="I526" s="46">
        <v>5</v>
      </c>
      <c r="J526" s="46" t="s">
        <v>657</v>
      </c>
    </row>
    <row r="527" s="1" customFormat="1" spans="1:10">
      <c r="A527" s="56"/>
      <c r="B527" s="55" t="s">
        <v>662</v>
      </c>
      <c r="C527" s="46" t="s">
        <v>703</v>
      </c>
      <c r="D527" s="46" t="s">
        <v>704</v>
      </c>
      <c r="E527" s="46" t="s">
        <v>48</v>
      </c>
      <c r="F527" s="46" t="s">
        <v>594</v>
      </c>
      <c r="G527" s="46" t="s">
        <v>625</v>
      </c>
      <c r="H527" s="46">
        <v>5</v>
      </c>
      <c r="I527" s="46">
        <v>5</v>
      </c>
      <c r="J527" s="46" t="s">
        <v>657</v>
      </c>
    </row>
    <row r="528" s="1" customFormat="1" spans="1:10">
      <c r="A528" s="56"/>
      <c r="B528" s="56"/>
      <c r="C528" s="46" t="s">
        <v>705</v>
      </c>
      <c r="D528" s="46" t="s">
        <v>602</v>
      </c>
      <c r="E528" s="46" t="s">
        <v>615</v>
      </c>
      <c r="F528" s="46" t="s">
        <v>594</v>
      </c>
      <c r="G528" s="46" t="s">
        <v>625</v>
      </c>
      <c r="H528" s="46">
        <v>2</v>
      </c>
      <c r="I528" s="46">
        <v>2</v>
      </c>
      <c r="J528" s="46" t="s">
        <v>657</v>
      </c>
    </row>
    <row r="529" s="1" customFormat="1" spans="1:10">
      <c r="A529" s="56"/>
      <c r="B529" s="57"/>
      <c r="C529" s="46" t="s">
        <v>706</v>
      </c>
      <c r="D529" s="46" t="s">
        <v>707</v>
      </c>
      <c r="E529" s="46" t="s">
        <v>708</v>
      </c>
      <c r="F529" s="46" t="s">
        <v>594</v>
      </c>
      <c r="G529" s="46" t="s">
        <v>625</v>
      </c>
      <c r="H529" s="46">
        <v>4</v>
      </c>
      <c r="I529" s="46">
        <v>4</v>
      </c>
      <c r="J529" s="46" t="s">
        <v>657</v>
      </c>
    </row>
    <row r="530" s="1" customFormat="1" spans="1:10">
      <c r="A530" s="56"/>
      <c r="B530" s="55" t="s">
        <v>686</v>
      </c>
      <c r="C530" s="46" t="s">
        <v>709</v>
      </c>
      <c r="D530" s="46" t="s">
        <v>702</v>
      </c>
      <c r="E530" s="46" t="s">
        <v>800</v>
      </c>
      <c r="F530" s="46" t="s">
        <v>589</v>
      </c>
      <c r="G530" s="46" t="s">
        <v>625</v>
      </c>
      <c r="H530" s="46">
        <v>2</v>
      </c>
      <c r="I530" s="46">
        <v>2</v>
      </c>
      <c r="J530" s="46" t="s">
        <v>657</v>
      </c>
    </row>
    <row r="531" s="1" customFormat="1" spans="1:10">
      <c r="A531" s="57"/>
      <c r="B531" s="57"/>
      <c r="C531" s="46" t="s">
        <v>711</v>
      </c>
      <c r="D531" s="46" t="s">
        <v>702</v>
      </c>
      <c r="E531" s="46">
        <v>10</v>
      </c>
      <c r="F531" s="46" t="s">
        <v>594</v>
      </c>
      <c r="G531" s="46" t="s">
        <v>625</v>
      </c>
      <c r="H531" s="46">
        <v>2</v>
      </c>
      <c r="I531" s="46">
        <v>2</v>
      </c>
      <c r="J531" s="46" t="s">
        <v>657</v>
      </c>
    </row>
    <row r="532" s="1" customFormat="1" spans="1:10">
      <c r="A532" s="55" t="s">
        <v>612</v>
      </c>
      <c r="B532" s="55" t="s">
        <v>664</v>
      </c>
      <c r="C532" s="46" t="s">
        <v>712</v>
      </c>
      <c r="D532" s="46" t="s">
        <v>602</v>
      </c>
      <c r="E532" s="46" t="s">
        <v>625</v>
      </c>
      <c r="F532" s="46" t="s">
        <v>594</v>
      </c>
      <c r="G532" s="46" t="s">
        <v>625</v>
      </c>
      <c r="H532" s="46">
        <v>5</v>
      </c>
      <c r="I532" s="46">
        <v>5</v>
      </c>
      <c r="J532" s="46" t="s">
        <v>657</v>
      </c>
    </row>
    <row r="533" s="1" customFormat="1" spans="1:10">
      <c r="A533" s="56"/>
      <c r="B533" s="57"/>
      <c r="C533" s="46" t="s">
        <v>713</v>
      </c>
      <c r="D533" s="46" t="s">
        <v>602</v>
      </c>
      <c r="E533" s="46" t="s">
        <v>625</v>
      </c>
      <c r="F533" s="46" t="s">
        <v>594</v>
      </c>
      <c r="G533" s="46" t="s">
        <v>625</v>
      </c>
      <c r="H533" s="46">
        <v>5</v>
      </c>
      <c r="I533" s="46">
        <v>5</v>
      </c>
      <c r="J533" s="46" t="s">
        <v>657</v>
      </c>
    </row>
    <row r="534" s="1" customFormat="1" ht="24" spans="1:10">
      <c r="A534" s="56"/>
      <c r="B534" s="46" t="s">
        <v>714</v>
      </c>
      <c r="C534" s="46" t="s">
        <v>715</v>
      </c>
      <c r="D534" s="46" t="s">
        <v>602</v>
      </c>
      <c r="E534" s="46" t="s">
        <v>801</v>
      </c>
      <c r="F534" s="46" t="s">
        <v>737</v>
      </c>
      <c r="G534" s="46" t="s">
        <v>625</v>
      </c>
      <c r="H534" s="46">
        <v>5</v>
      </c>
      <c r="I534" s="46">
        <v>5</v>
      </c>
      <c r="J534" s="46" t="s">
        <v>657</v>
      </c>
    </row>
    <row r="535" s="1" customFormat="1" ht="24" spans="1:10">
      <c r="A535" s="57"/>
      <c r="B535" s="46" t="s">
        <v>691</v>
      </c>
      <c r="C535" s="46" t="s">
        <v>802</v>
      </c>
      <c r="D535" s="46" t="s">
        <v>602</v>
      </c>
      <c r="E535" s="46">
        <v>32400</v>
      </c>
      <c r="F535" s="46" t="s">
        <v>607</v>
      </c>
      <c r="G535" s="46" t="s">
        <v>625</v>
      </c>
      <c r="H535" s="46">
        <v>10</v>
      </c>
      <c r="I535" s="46">
        <v>10</v>
      </c>
      <c r="J535" s="46" t="s">
        <v>657</v>
      </c>
    </row>
    <row r="536" s="1" customFormat="1" ht="24" spans="1:10">
      <c r="A536" s="46" t="s">
        <v>628</v>
      </c>
      <c r="B536" s="46" t="s">
        <v>667</v>
      </c>
      <c r="C536" s="46" t="s">
        <v>719</v>
      </c>
      <c r="D536" s="46" t="s">
        <v>704</v>
      </c>
      <c r="E536" s="46">
        <v>95</v>
      </c>
      <c r="F536" s="46" t="s">
        <v>594</v>
      </c>
      <c r="G536" s="46" t="s">
        <v>625</v>
      </c>
      <c r="H536" s="46">
        <v>10</v>
      </c>
      <c r="I536" s="46">
        <v>10</v>
      </c>
      <c r="J536" s="46" t="s">
        <v>657</v>
      </c>
    </row>
    <row r="537" s="1" customFormat="1" spans="1:10">
      <c r="A537" s="21" t="s">
        <v>669</v>
      </c>
      <c r="B537" s="58"/>
      <c r="C537" s="59"/>
      <c r="D537" s="21" t="s">
        <v>539</v>
      </c>
      <c r="E537" s="58"/>
      <c r="F537" s="58"/>
      <c r="G537" s="58"/>
      <c r="H537" s="58"/>
      <c r="I537" s="59"/>
      <c r="J537" s="46"/>
    </row>
    <row r="538" s="1" customFormat="1" spans="1:10">
      <c r="A538" s="46" t="s">
        <v>670</v>
      </c>
      <c r="B538" s="46"/>
      <c r="C538" s="46"/>
      <c r="D538" s="46"/>
      <c r="E538" s="46"/>
      <c r="F538" s="46"/>
      <c r="G538" s="46"/>
      <c r="H538" s="46">
        <f>SUM(H517:H536)</f>
        <v>100</v>
      </c>
      <c r="I538" s="46">
        <f>SUM(I517:I536)</f>
        <v>100</v>
      </c>
      <c r="J538" s="46" t="s">
        <v>671</v>
      </c>
    </row>
    <row r="539" s="1" customFormat="1" spans="1:10">
      <c r="A539" s="38"/>
      <c r="B539" s="38"/>
      <c r="C539" s="38"/>
      <c r="D539" s="38"/>
      <c r="E539" s="38"/>
      <c r="F539" s="38"/>
      <c r="G539" s="38"/>
      <c r="H539" s="38"/>
      <c r="I539" s="38"/>
      <c r="J539" s="39"/>
    </row>
    <row r="540" s="1" customFormat="1" spans="1:10">
      <c r="A540" s="40" t="s">
        <v>672</v>
      </c>
      <c r="B540" s="38"/>
      <c r="C540" s="38"/>
      <c r="D540" s="38"/>
      <c r="E540" s="38"/>
      <c r="F540" s="38"/>
      <c r="G540" s="38"/>
      <c r="H540" s="38"/>
      <c r="I540" s="38"/>
      <c r="J540" s="39"/>
    </row>
    <row r="541" s="1" customFormat="1" spans="1:10">
      <c r="A541" s="40" t="s">
        <v>673</v>
      </c>
      <c r="B541" s="40"/>
      <c r="C541" s="40"/>
      <c r="D541" s="40"/>
      <c r="E541" s="40"/>
      <c r="F541" s="40"/>
      <c r="G541" s="40"/>
      <c r="H541" s="40"/>
      <c r="I541" s="40"/>
      <c r="J541" s="40"/>
    </row>
    <row r="542" s="1" customFormat="1" spans="1:10">
      <c r="A542" s="40" t="s">
        <v>674</v>
      </c>
      <c r="B542" s="40"/>
      <c r="C542" s="40"/>
      <c r="D542" s="40"/>
      <c r="E542" s="40"/>
      <c r="F542" s="40"/>
      <c r="G542" s="40"/>
      <c r="H542" s="40"/>
      <c r="I542" s="40"/>
      <c r="J542" s="40"/>
    </row>
    <row r="543" s="1" customFormat="1" spans="1:10">
      <c r="A543" s="40" t="s">
        <v>675</v>
      </c>
      <c r="B543" s="40"/>
      <c r="C543" s="40"/>
      <c r="D543" s="40"/>
      <c r="E543" s="40"/>
      <c r="F543" s="40"/>
      <c r="G543" s="40"/>
      <c r="H543" s="40"/>
      <c r="I543" s="40"/>
      <c r="J543" s="40"/>
    </row>
    <row r="544" s="1" customFormat="1" spans="1:10">
      <c r="A544" s="40" t="s">
        <v>676</v>
      </c>
      <c r="B544" s="40"/>
      <c r="C544" s="40"/>
      <c r="D544" s="40"/>
      <c r="E544" s="40"/>
      <c r="F544" s="40"/>
      <c r="G544" s="40"/>
      <c r="H544" s="40"/>
      <c r="I544" s="40"/>
      <c r="J544" s="40"/>
    </row>
    <row r="545" s="1" customFormat="1" spans="1:10">
      <c r="A545" s="40" t="s">
        <v>677</v>
      </c>
      <c r="B545" s="40"/>
      <c r="C545" s="40"/>
      <c r="D545" s="40"/>
      <c r="E545" s="40"/>
      <c r="F545" s="40"/>
      <c r="G545" s="40"/>
      <c r="H545" s="40"/>
      <c r="I545" s="40"/>
      <c r="J545" s="40"/>
    </row>
    <row r="546" s="1" customFormat="1" spans="1:10">
      <c r="A546" s="40" t="s">
        <v>678</v>
      </c>
      <c r="B546" s="40"/>
      <c r="C546" s="40"/>
      <c r="D546" s="40"/>
      <c r="E546" s="40"/>
      <c r="F546" s="40"/>
      <c r="G546" s="40"/>
      <c r="H546" s="40"/>
      <c r="I546" s="40"/>
      <c r="J546" s="40"/>
    </row>
    <row r="549" s="1" customFormat="1" spans="1:10">
      <c r="A549" s="61" t="s">
        <v>634</v>
      </c>
      <c r="B549" s="61"/>
      <c r="C549" s="61"/>
      <c r="D549" s="61"/>
      <c r="E549" s="61"/>
      <c r="F549" s="61"/>
      <c r="G549" s="61"/>
      <c r="H549" s="61"/>
      <c r="I549" s="61"/>
      <c r="J549" s="61"/>
    </row>
    <row r="550" s="1" customFormat="1" ht="22.5" spans="1:10">
      <c r="A550" s="62" t="s">
        <v>635</v>
      </c>
      <c r="B550" s="62"/>
      <c r="C550" s="62"/>
      <c r="D550" s="62"/>
      <c r="E550" s="62"/>
      <c r="F550" s="62"/>
      <c r="G550" s="62"/>
      <c r="H550" s="62"/>
      <c r="I550" s="62"/>
      <c r="J550" s="62"/>
    </row>
    <row r="551" s="1" customFormat="1" ht="22.5" spans="1:10">
      <c r="A551" s="62"/>
      <c r="B551" s="62"/>
      <c r="C551" s="62"/>
      <c r="D551" s="62"/>
      <c r="E551" s="62"/>
      <c r="F551" s="62"/>
      <c r="G551" s="62"/>
      <c r="H551" s="62"/>
      <c r="I551" s="62"/>
      <c r="J551" s="63"/>
    </row>
    <row r="552" s="1" customFormat="1" spans="1:10">
      <c r="A552" s="64" t="s">
        <v>636</v>
      </c>
      <c r="B552" s="64"/>
      <c r="C552" s="65" t="s">
        <v>803</v>
      </c>
      <c r="D552" s="65"/>
      <c r="E552" s="65"/>
      <c r="F552" s="65"/>
      <c r="G552" s="65"/>
      <c r="H552" s="65"/>
      <c r="I552" s="65"/>
      <c r="J552" s="65"/>
    </row>
    <row r="553" s="1" customFormat="1" spans="1:10">
      <c r="A553" s="64" t="s">
        <v>638</v>
      </c>
      <c r="B553" s="64"/>
      <c r="C553" s="65" t="s">
        <v>639</v>
      </c>
      <c r="D553" s="65"/>
      <c r="E553" s="65"/>
      <c r="F553" s="64" t="s">
        <v>640</v>
      </c>
      <c r="G553" s="66" t="s">
        <v>639</v>
      </c>
      <c r="H553" s="66"/>
      <c r="I553" s="66"/>
      <c r="J553" s="66"/>
    </row>
    <row r="554" s="1" customFormat="1" spans="1:10">
      <c r="A554" s="7" t="s">
        <v>744</v>
      </c>
      <c r="B554" s="7"/>
      <c r="C554" s="64"/>
      <c r="D554" s="64" t="s">
        <v>548</v>
      </c>
      <c r="E554" s="64" t="s">
        <v>455</v>
      </c>
      <c r="F554" s="64" t="s">
        <v>642</v>
      </c>
      <c r="G554" s="64" t="s">
        <v>643</v>
      </c>
      <c r="H554" s="64" t="s">
        <v>551</v>
      </c>
      <c r="I554" s="64" t="s">
        <v>644</v>
      </c>
      <c r="J554" s="64"/>
    </row>
    <row r="555" s="1" customFormat="1" spans="1:10">
      <c r="A555" s="7"/>
      <c r="B555" s="7"/>
      <c r="C555" s="67" t="s">
        <v>555</v>
      </c>
      <c r="D555" s="68">
        <v>22669900</v>
      </c>
      <c r="E555" s="68">
        <v>144000</v>
      </c>
      <c r="F555" s="68">
        <v>144000</v>
      </c>
      <c r="G555" s="64">
        <v>10</v>
      </c>
      <c r="H555" s="69">
        <f>F555/D555</f>
        <v>0.00635203507734926</v>
      </c>
      <c r="I555" s="70">
        <v>0.1</v>
      </c>
      <c r="J555" s="70"/>
    </row>
    <row r="556" s="1" customFormat="1" ht="24" spans="1:10">
      <c r="A556" s="7"/>
      <c r="B556" s="7"/>
      <c r="C556" s="67" t="s">
        <v>645</v>
      </c>
      <c r="D556" s="68">
        <v>22669900</v>
      </c>
      <c r="E556" s="68">
        <v>144000</v>
      </c>
      <c r="F556" s="68">
        <v>144000</v>
      </c>
      <c r="G556" s="64">
        <v>10</v>
      </c>
      <c r="H556" s="69">
        <f>F556/D556</f>
        <v>0.00635203507734926</v>
      </c>
      <c r="I556" s="70">
        <v>0.1</v>
      </c>
      <c r="J556" s="70"/>
    </row>
    <row r="557" s="1" customFormat="1" ht="24" spans="1:10">
      <c r="A557" s="7"/>
      <c r="B557" s="7"/>
      <c r="C557" s="67" t="s">
        <v>646</v>
      </c>
      <c r="D557" s="70" t="s">
        <v>459</v>
      </c>
      <c r="E557" s="70" t="s">
        <v>459</v>
      </c>
      <c r="F557" s="70" t="s">
        <v>459</v>
      </c>
      <c r="G557" s="64" t="s">
        <v>459</v>
      </c>
      <c r="H557" s="64" t="s">
        <v>459</v>
      </c>
      <c r="I557" s="70" t="s">
        <v>459</v>
      </c>
      <c r="J557" s="70"/>
    </row>
    <row r="558" s="1" customFormat="1" spans="1:10">
      <c r="A558" s="7"/>
      <c r="B558" s="7"/>
      <c r="C558" s="67" t="s">
        <v>647</v>
      </c>
      <c r="D558" s="70" t="s">
        <v>459</v>
      </c>
      <c r="E558" s="70" t="s">
        <v>459</v>
      </c>
      <c r="F558" s="70" t="s">
        <v>459</v>
      </c>
      <c r="G558" s="64" t="s">
        <v>459</v>
      </c>
      <c r="H558" s="64" t="s">
        <v>459</v>
      </c>
      <c r="I558" s="70" t="s">
        <v>459</v>
      </c>
      <c r="J558" s="70"/>
    </row>
    <row r="559" s="1" customFormat="1" spans="1:10">
      <c r="A559" s="64" t="s">
        <v>648</v>
      </c>
      <c r="B559" s="64" t="s">
        <v>649</v>
      </c>
      <c r="C559" s="64"/>
      <c r="D559" s="64"/>
      <c r="E559" s="64"/>
      <c r="F559" s="70" t="s">
        <v>650</v>
      </c>
      <c r="G559" s="70"/>
      <c r="H559" s="70"/>
      <c r="I559" s="70"/>
      <c r="J559" s="70"/>
    </row>
    <row r="560" s="1" customFormat="1" ht="77" customHeight="1" spans="1:10">
      <c r="A560" s="64"/>
      <c r="B560" s="71" t="s">
        <v>804</v>
      </c>
      <c r="C560" s="72"/>
      <c r="D560" s="72"/>
      <c r="E560" s="73"/>
      <c r="F560" s="70" t="s">
        <v>805</v>
      </c>
      <c r="G560" s="70"/>
      <c r="H560" s="70"/>
      <c r="I560" s="70"/>
      <c r="J560" s="70"/>
    </row>
    <row r="561" s="1" customFormat="1" spans="1:10">
      <c r="A561" s="17" t="s">
        <v>653</v>
      </c>
      <c r="B561" s="18"/>
      <c r="C561" s="19"/>
      <c r="D561" s="17" t="s">
        <v>654</v>
      </c>
      <c r="E561" s="18"/>
      <c r="F561" s="19"/>
      <c r="G561" s="20" t="s">
        <v>574</v>
      </c>
      <c r="H561" s="20" t="s">
        <v>643</v>
      </c>
      <c r="I561" s="20" t="s">
        <v>644</v>
      </c>
      <c r="J561" s="20" t="s">
        <v>575</v>
      </c>
    </row>
    <row r="562" s="1" customFormat="1" spans="1:10">
      <c r="A562" s="21" t="s">
        <v>568</v>
      </c>
      <c r="B562" s="7" t="s">
        <v>569</v>
      </c>
      <c r="C562" s="7" t="s">
        <v>570</v>
      </c>
      <c r="D562" s="7" t="s">
        <v>571</v>
      </c>
      <c r="E562" s="7" t="s">
        <v>572</v>
      </c>
      <c r="F562" s="22" t="s">
        <v>573</v>
      </c>
      <c r="G562" s="23"/>
      <c r="H562" s="23"/>
      <c r="I562" s="23"/>
      <c r="J562" s="23"/>
    </row>
    <row r="563" s="1" customFormat="1" ht="14.25" spans="1:10">
      <c r="A563" s="24" t="s">
        <v>576</v>
      </c>
      <c r="B563" s="25" t="s">
        <v>577</v>
      </c>
      <c r="C563" s="26" t="s">
        <v>806</v>
      </c>
      <c r="D563" s="27" t="s">
        <v>602</v>
      </c>
      <c r="E563" s="26">
        <v>318.56</v>
      </c>
      <c r="F563" s="27" t="s">
        <v>807</v>
      </c>
      <c r="G563" s="28" t="s">
        <v>625</v>
      </c>
      <c r="H563" s="29">
        <v>10</v>
      </c>
      <c r="I563" s="29">
        <v>10</v>
      </c>
      <c r="J563" s="30" t="s">
        <v>657</v>
      </c>
    </row>
    <row r="564" s="1" customFormat="1" ht="14.25" spans="1:10">
      <c r="A564" s="24"/>
      <c r="B564" s="31"/>
      <c r="C564" s="26" t="s">
        <v>808</v>
      </c>
      <c r="D564" s="27" t="s">
        <v>579</v>
      </c>
      <c r="E564" s="26">
        <v>3795.78</v>
      </c>
      <c r="F564" s="27" t="s">
        <v>807</v>
      </c>
      <c r="G564" s="28" t="s">
        <v>625</v>
      </c>
      <c r="H564" s="29">
        <v>10</v>
      </c>
      <c r="I564" s="29">
        <v>10</v>
      </c>
      <c r="J564" s="30" t="s">
        <v>657</v>
      </c>
    </row>
    <row r="565" s="1" customFormat="1" ht="14.25" spans="1:10">
      <c r="A565" s="24"/>
      <c r="B565" s="25" t="s">
        <v>608</v>
      </c>
      <c r="C565" s="26" t="s">
        <v>700</v>
      </c>
      <c r="D565" s="27" t="s">
        <v>579</v>
      </c>
      <c r="E565" s="26" t="s">
        <v>615</v>
      </c>
      <c r="F565" s="27" t="s">
        <v>594</v>
      </c>
      <c r="G565" s="28" t="s">
        <v>625</v>
      </c>
      <c r="H565" s="29">
        <v>10</v>
      </c>
      <c r="I565" s="29">
        <v>10</v>
      </c>
      <c r="J565" s="30" t="s">
        <v>657</v>
      </c>
    </row>
    <row r="566" s="1" customFormat="1" ht="14.25" spans="1:10">
      <c r="A566" s="24"/>
      <c r="B566" s="25" t="s">
        <v>662</v>
      </c>
      <c r="C566" s="26" t="s">
        <v>703</v>
      </c>
      <c r="D566" s="27" t="s">
        <v>602</v>
      </c>
      <c r="E566" s="26" t="s">
        <v>615</v>
      </c>
      <c r="F566" s="27" t="s">
        <v>594</v>
      </c>
      <c r="G566" s="28" t="s">
        <v>625</v>
      </c>
      <c r="H566" s="29">
        <v>10</v>
      </c>
      <c r="I566" s="29">
        <v>10</v>
      </c>
      <c r="J566" s="30" t="s">
        <v>657</v>
      </c>
    </row>
    <row r="567" s="1" customFormat="1" ht="14.25" spans="1:10">
      <c r="A567" s="24"/>
      <c r="B567" s="31"/>
      <c r="C567" s="26" t="s">
        <v>705</v>
      </c>
      <c r="D567" s="27" t="s">
        <v>602</v>
      </c>
      <c r="E567" s="26" t="s">
        <v>615</v>
      </c>
      <c r="F567" s="27" t="s">
        <v>594</v>
      </c>
      <c r="G567" s="28" t="s">
        <v>625</v>
      </c>
      <c r="H567" s="29">
        <v>10</v>
      </c>
      <c r="I567" s="29">
        <v>10</v>
      </c>
      <c r="J567" s="30" t="s">
        <v>657</v>
      </c>
    </row>
    <row r="568" s="1" customFormat="1" ht="14.25" spans="1:10">
      <c r="A568" s="74" t="s">
        <v>612</v>
      </c>
      <c r="B568" s="24" t="s">
        <v>664</v>
      </c>
      <c r="C568" s="75" t="s">
        <v>712</v>
      </c>
      <c r="D568" s="28" t="s">
        <v>602</v>
      </c>
      <c r="E568" s="28" t="s">
        <v>625</v>
      </c>
      <c r="F568" s="32" t="s">
        <v>594</v>
      </c>
      <c r="G568" s="28" t="s">
        <v>625</v>
      </c>
      <c r="H568" s="29">
        <v>10</v>
      </c>
      <c r="I568" s="29">
        <v>10</v>
      </c>
      <c r="J568" s="30" t="s">
        <v>657</v>
      </c>
    </row>
    <row r="569" s="1" customFormat="1" ht="14.25" spans="1:10">
      <c r="A569" s="74"/>
      <c r="B569" s="24"/>
      <c r="C569" s="75" t="s">
        <v>713</v>
      </c>
      <c r="D569" s="28" t="s">
        <v>602</v>
      </c>
      <c r="E569" s="28" t="s">
        <v>625</v>
      </c>
      <c r="F569" s="32" t="s">
        <v>594</v>
      </c>
      <c r="G569" s="28" t="s">
        <v>625</v>
      </c>
      <c r="H569" s="29">
        <v>5</v>
      </c>
      <c r="I569" s="29">
        <v>5</v>
      </c>
      <c r="J569" s="30" t="s">
        <v>657</v>
      </c>
    </row>
    <row r="570" s="1" customFormat="1" ht="24" spans="1:10">
      <c r="A570" s="24"/>
      <c r="B570" s="24" t="s">
        <v>714</v>
      </c>
      <c r="C570" s="26" t="s">
        <v>715</v>
      </c>
      <c r="D570" s="27" t="s">
        <v>602</v>
      </c>
      <c r="E570" s="26" t="s">
        <v>777</v>
      </c>
      <c r="F570" s="27" t="s">
        <v>594</v>
      </c>
      <c r="G570" s="28" t="s">
        <v>625</v>
      </c>
      <c r="H570" s="29">
        <v>5</v>
      </c>
      <c r="I570" s="29">
        <v>5</v>
      </c>
      <c r="J570" s="30" t="s">
        <v>657</v>
      </c>
    </row>
    <row r="571" s="1" customFormat="1" ht="24" spans="1:10">
      <c r="A571" s="24"/>
      <c r="B571" s="50" t="s">
        <v>716</v>
      </c>
      <c r="C571" s="26" t="s">
        <v>717</v>
      </c>
      <c r="D571" s="28" t="s">
        <v>602</v>
      </c>
      <c r="E571" s="76">
        <v>30</v>
      </c>
      <c r="F571" s="28" t="s">
        <v>718</v>
      </c>
      <c r="G571" s="28" t="s">
        <v>625</v>
      </c>
      <c r="H571" s="29">
        <v>10</v>
      </c>
      <c r="I571" s="29">
        <v>10</v>
      </c>
      <c r="J571" s="30" t="s">
        <v>657</v>
      </c>
    </row>
    <row r="572" s="1" customFormat="1" ht="24" spans="1:10">
      <c r="A572" s="33" t="s">
        <v>628</v>
      </c>
      <c r="B572" s="34" t="s">
        <v>667</v>
      </c>
      <c r="C572" s="26" t="s">
        <v>719</v>
      </c>
      <c r="D572" s="53" t="s">
        <v>704</v>
      </c>
      <c r="E572" s="35">
        <v>90</v>
      </c>
      <c r="F572" s="28" t="s">
        <v>594</v>
      </c>
      <c r="G572" s="28" t="s">
        <v>625</v>
      </c>
      <c r="H572" s="29">
        <v>10</v>
      </c>
      <c r="I572" s="29">
        <v>10</v>
      </c>
      <c r="J572" s="30" t="s">
        <v>657</v>
      </c>
    </row>
    <row r="573" s="1" customFormat="1" spans="1:10">
      <c r="A573" s="36" t="s">
        <v>669</v>
      </c>
      <c r="B573" s="36"/>
      <c r="C573" s="36"/>
      <c r="D573" s="36" t="s">
        <v>539</v>
      </c>
      <c r="E573" s="36"/>
      <c r="F573" s="36"/>
      <c r="G573" s="36"/>
      <c r="H573" s="36"/>
      <c r="I573" s="36"/>
      <c r="J573" s="36"/>
    </row>
    <row r="574" s="1" customFormat="1" spans="1:10">
      <c r="A574" s="36" t="s">
        <v>670</v>
      </c>
      <c r="B574" s="36"/>
      <c r="C574" s="36"/>
      <c r="D574" s="36"/>
      <c r="E574" s="36"/>
      <c r="F574" s="36"/>
      <c r="G574" s="36"/>
      <c r="H574" s="36">
        <v>100</v>
      </c>
      <c r="I574" s="36">
        <v>90.1</v>
      </c>
      <c r="J574" s="37" t="s">
        <v>671</v>
      </c>
    </row>
    <row r="575" s="1" customFormat="1" spans="1:10">
      <c r="A575" s="38"/>
      <c r="B575" s="38"/>
      <c r="C575" s="38"/>
      <c r="D575" s="38"/>
      <c r="E575" s="38"/>
      <c r="F575" s="38"/>
      <c r="G575" s="38"/>
      <c r="H575" s="38"/>
      <c r="I575" s="38"/>
      <c r="J575" s="39"/>
    </row>
    <row r="576" s="1" customFormat="1" spans="1:10">
      <c r="A576" s="40" t="s">
        <v>672</v>
      </c>
      <c r="B576" s="38"/>
      <c r="C576" s="38"/>
      <c r="D576" s="38"/>
      <c r="E576" s="38"/>
      <c r="F576" s="38"/>
      <c r="G576" s="38"/>
      <c r="H576" s="38"/>
      <c r="I576" s="38"/>
      <c r="J576" s="39"/>
    </row>
    <row r="577" s="1" customFormat="1" spans="1:10">
      <c r="A577" s="40" t="s">
        <v>673</v>
      </c>
      <c r="B577" s="40"/>
      <c r="C577" s="40"/>
      <c r="D577" s="40"/>
      <c r="E577" s="40"/>
      <c r="F577" s="40"/>
      <c r="G577" s="40"/>
      <c r="H577" s="40"/>
      <c r="I577" s="40"/>
      <c r="J577" s="40"/>
    </row>
    <row r="578" s="1" customFormat="1" spans="1:10">
      <c r="A578" s="40" t="s">
        <v>674</v>
      </c>
      <c r="B578" s="40"/>
      <c r="C578" s="40"/>
      <c r="D578" s="40"/>
      <c r="E578" s="40"/>
      <c r="F578" s="40"/>
      <c r="G578" s="40"/>
      <c r="H578" s="40"/>
      <c r="I578" s="40"/>
      <c r="J578" s="40"/>
    </row>
    <row r="579" s="1" customFormat="1" spans="1:10">
      <c r="A579" s="40" t="s">
        <v>675</v>
      </c>
      <c r="B579" s="40"/>
      <c r="C579" s="40"/>
      <c r="D579" s="40"/>
      <c r="E579" s="40"/>
      <c r="F579" s="40"/>
      <c r="G579" s="40"/>
      <c r="H579" s="40"/>
      <c r="I579" s="40"/>
      <c r="J579" s="40"/>
    </row>
    <row r="580" s="1" customFormat="1" spans="1:10">
      <c r="A580" s="40" t="s">
        <v>676</v>
      </c>
      <c r="B580" s="40"/>
      <c r="C580" s="40"/>
      <c r="D580" s="40"/>
      <c r="E580" s="40"/>
      <c r="F580" s="40"/>
      <c r="G580" s="40"/>
      <c r="H580" s="40"/>
      <c r="I580" s="40"/>
      <c r="J580" s="40"/>
    </row>
    <row r="581" s="1" customFormat="1" spans="1:10">
      <c r="A581" s="40" t="s">
        <v>677</v>
      </c>
      <c r="B581" s="40"/>
      <c r="C581" s="40"/>
      <c r="D581" s="40"/>
      <c r="E581" s="40"/>
      <c r="F581" s="40"/>
      <c r="G581" s="40"/>
      <c r="H581" s="40"/>
      <c r="I581" s="40"/>
      <c r="J581" s="40"/>
    </row>
    <row r="582" s="1" customFormat="1" spans="1:10">
      <c r="A582" s="40" t="s">
        <v>678</v>
      </c>
      <c r="B582" s="40"/>
      <c r="C582" s="40"/>
      <c r="D582" s="40"/>
      <c r="E582" s="40"/>
      <c r="F582" s="40"/>
      <c r="G582" s="40"/>
      <c r="H582" s="40"/>
      <c r="I582" s="40"/>
      <c r="J582" s="40"/>
    </row>
    <row r="589" s="1" customFormat="1" spans="1:10">
      <c r="A589" s="61" t="s">
        <v>634</v>
      </c>
      <c r="B589" s="61"/>
      <c r="C589" s="61"/>
      <c r="D589" s="61"/>
      <c r="E589" s="61"/>
      <c r="F589" s="61"/>
      <c r="G589" s="61"/>
      <c r="H589" s="61"/>
      <c r="I589" s="61"/>
      <c r="J589" s="61"/>
    </row>
    <row r="590" s="1" customFormat="1" ht="22.5" spans="1:10">
      <c r="A590" s="62" t="s">
        <v>635</v>
      </c>
      <c r="B590" s="62"/>
      <c r="C590" s="62"/>
      <c r="D590" s="62"/>
      <c r="E590" s="62"/>
      <c r="F590" s="62"/>
      <c r="G590" s="62"/>
      <c r="H590" s="62"/>
      <c r="I590" s="62"/>
      <c r="J590" s="62"/>
    </row>
    <row r="591" s="1" customFormat="1" ht="22.5" spans="1:10">
      <c r="A591" s="62"/>
      <c r="B591" s="62"/>
      <c r="C591" s="62"/>
      <c r="D591" s="62"/>
      <c r="E591" s="62"/>
      <c r="F591" s="62"/>
      <c r="G591" s="62"/>
      <c r="H591" s="62"/>
      <c r="I591" s="62"/>
      <c r="J591" s="63"/>
    </row>
    <row r="592" s="1" customFormat="1" spans="1:10">
      <c r="A592" s="64" t="s">
        <v>636</v>
      </c>
      <c r="B592" s="64"/>
      <c r="C592" s="65" t="s">
        <v>809</v>
      </c>
      <c r="D592" s="65"/>
      <c r="E592" s="65"/>
      <c r="F592" s="65"/>
      <c r="G592" s="65"/>
      <c r="H592" s="65"/>
      <c r="I592" s="65"/>
      <c r="J592" s="65"/>
    </row>
    <row r="593" s="1" customFormat="1" spans="1:10">
      <c r="A593" s="64" t="s">
        <v>638</v>
      </c>
      <c r="B593" s="64"/>
      <c r="C593" s="65" t="s">
        <v>639</v>
      </c>
      <c r="D593" s="65"/>
      <c r="E593" s="65"/>
      <c r="F593" s="64" t="s">
        <v>640</v>
      </c>
      <c r="G593" s="66" t="s">
        <v>639</v>
      </c>
      <c r="H593" s="66"/>
      <c r="I593" s="66"/>
      <c r="J593" s="66"/>
    </row>
    <row r="594" s="1" customFormat="1" spans="1:10">
      <c r="A594" s="7" t="s">
        <v>744</v>
      </c>
      <c r="B594" s="7"/>
      <c r="C594" s="64"/>
      <c r="D594" s="64" t="s">
        <v>548</v>
      </c>
      <c r="E594" s="64" t="s">
        <v>455</v>
      </c>
      <c r="F594" s="64" t="s">
        <v>642</v>
      </c>
      <c r="G594" s="64" t="s">
        <v>643</v>
      </c>
      <c r="H594" s="64" t="s">
        <v>551</v>
      </c>
      <c r="I594" s="64" t="s">
        <v>644</v>
      </c>
      <c r="J594" s="64"/>
    </row>
    <row r="595" s="1" customFormat="1" spans="1:10">
      <c r="A595" s="7"/>
      <c r="B595" s="7"/>
      <c r="C595" s="67" t="s">
        <v>555</v>
      </c>
      <c r="D595" s="77">
        <v>1817000</v>
      </c>
      <c r="E595" s="77">
        <v>1041956.85</v>
      </c>
      <c r="F595" s="77">
        <v>1041956.85</v>
      </c>
      <c r="G595" s="64">
        <v>10</v>
      </c>
      <c r="H595" s="78">
        <f>E595/D595</f>
        <v>0.573449009356081</v>
      </c>
      <c r="I595" s="70">
        <v>5.7</v>
      </c>
      <c r="J595" s="70"/>
    </row>
    <row r="596" s="1" customFormat="1" ht="24" spans="1:10">
      <c r="A596" s="7"/>
      <c r="B596" s="7"/>
      <c r="C596" s="67" t="s">
        <v>645</v>
      </c>
      <c r="D596" s="77">
        <v>1817000</v>
      </c>
      <c r="E596" s="77">
        <v>1041956.85</v>
      </c>
      <c r="F596" s="77">
        <v>1041956.85</v>
      </c>
      <c r="G596" s="64">
        <v>10</v>
      </c>
      <c r="H596" s="78">
        <f>E596/D596</f>
        <v>0.573449009356081</v>
      </c>
      <c r="I596" s="70">
        <v>5.7</v>
      </c>
      <c r="J596" s="70"/>
    </row>
    <row r="597" s="1" customFormat="1" ht="24" spans="1:10">
      <c r="A597" s="7"/>
      <c r="B597" s="7"/>
      <c r="C597" s="67" t="s">
        <v>646</v>
      </c>
      <c r="D597" s="70" t="s">
        <v>459</v>
      </c>
      <c r="E597" s="70" t="s">
        <v>459</v>
      </c>
      <c r="F597" s="70" t="s">
        <v>459</v>
      </c>
      <c r="G597" s="64" t="s">
        <v>459</v>
      </c>
      <c r="H597" s="64" t="s">
        <v>459</v>
      </c>
      <c r="I597" s="70" t="s">
        <v>459</v>
      </c>
      <c r="J597" s="70"/>
    </row>
    <row r="598" s="1" customFormat="1" spans="1:10">
      <c r="A598" s="7"/>
      <c r="B598" s="7"/>
      <c r="C598" s="67" t="s">
        <v>647</v>
      </c>
      <c r="D598" s="70" t="s">
        <v>459</v>
      </c>
      <c r="E598" s="70" t="s">
        <v>459</v>
      </c>
      <c r="F598" s="70" t="s">
        <v>459</v>
      </c>
      <c r="G598" s="64" t="s">
        <v>459</v>
      </c>
      <c r="H598" s="64" t="s">
        <v>459</v>
      </c>
      <c r="I598" s="70" t="s">
        <v>459</v>
      </c>
      <c r="J598" s="70"/>
    </row>
    <row r="599" s="1" customFormat="1" spans="1:10">
      <c r="A599" s="64" t="s">
        <v>648</v>
      </c>
      <c r="B599" s="64" t="s">
        <v>649</v>
      </c>
      <c r="C599" s="64"/>
      <c r="D599" s="64"/>
      <c r="E599" s="64"/>
      <c r="F599" s="70" t="s">
        <v>650</v>
      </c>
      <c r="G599" s="70"/>
      <c r="H599" s="70"/>
      <c r="I599" s="70"/>
      <c r="J599" s="70"/>
    </row>
    <row r="600" s="1" customFormat="1" ht="177" customHeight="1" spans="1:10">
      <c r="A600" s="64"/>
      <c r="B600" s="71" t="s">
        <v>810</v>
      </c>
      <c r="C600" s="72"/>
      <c r="D600" s="72"/>
      <c r="E600" s="73"/>
      <c r="F600" s="70" t="s">
        <v>652</v>
      </c>
      <c r="G600" s="70"/>
      <c r="H600" s="70"/>
      <c r="I600" s="70"/>
      <c r="J600" s="70"/>
    </row>
    <row r="601" s="1" customFormat="1" spans="1:10">
      <c r="A601" s="17" t="s">
        <v>653</v>
      </c>
      <c r="B601" s="18"/>
      <c r="C601" s="19"/>
      <c r="D601" s="17" t="s">
        <v>654</v>
      </c>
      <c r="E601" s="18"/>
      <c r="F601" s="19"/>
      <c r="G601" s="20" t="s">
        <v>574</v>
      </c>
      <c r="H601" s="20" t="s">
        <v>643</v>
      </c>
      <c r="I601" s="20" t="s">
        <v>644</v>
      </c>
      <c r="J601" s="20" t="s">
        <v>575</v>
      </c>
    </row>
    <row r="602" s="1" customFormat="1" spans="1:10">
      <c r="A602" s="21" t="s">
        <v>568</v>
      </c>
      <c r="B602" s="7" t="s">
        <v>569</v>
      </c>
      <c r="C602" s="7" t="s">
        <v>570</v>
      </c>
      <c r="D602" s="7" t="s">
        <v>571</v>
      </c>
      <c r="E602" s="7" t="s">
        <v>572</v>
      </c>
      <c r="F602" s="22" t="s">
        <v>573</v>
      </c>
      <c r="G602" s="23"/>
      <c r="H602" s="23"/>
      <c r="I602" s="23"/>
      <c r="J602" s="23"/>
    </row>
    <row r="603" s="1" customFormat="1" ht="22.5" spans="1:10">
      <c r="A603" s="24" t="s">
        <v>576</v>
      </c>
      <c r="B603" s="25" t="s">
        <v>577</v>
      </c>
      <c r="C603" s="26" t="s">
        <v>811</v>
      </c>
      <c r="D603" s="27" t="s">
        <v>602</v>
      </c>
      <c r="E603" s="26" t="s">
        <v>812</v>
      </c>
      <c r="F603" s="27" t="s">
        <v>656</v>
      </c>
      <c r="G603" s="28" t="s">
        <v>625</v>
      </c>
      <c r="H603" s="29">
        <v>5</v>
      </c>
      <c r="I603" s="29">
        <v>5</v>
      </c>
      <c r="J603" s="30" t="s">
        <v>657</v>
      </c>
    </row>
    <row r="604" s="1" customFormat="1" ht="22.5" spans="1:10">
      <c r="A604" s="24"/>
      <c r="B604" s="31"/>
      <c r="C604" s="26" t="s">
        <v>813</v>
      </c>
      <c r="D604" s="27" t="s">
        <v>579</v>
      </c>
      <c r="E604" s="26">
        <v>8</v>
      </c>
      <c r="F604" s="27" t="s">
        <v>790</v>
      </c>
      <c r="G604" s="28" t="s">
        <v>625</v>
      </c>
      <c r="H604" s="29">
        <v>5</v>
      </c>
      <c r="I604" s="29">
        <v>5</v>
      </c>
      <c r="J604" s="30" t="s">
        <v>657</v>
      </c>
    </row>
    <row r="605" s="1" customFormat="1" ht="22.5" spans="1:10">
      <c r="A605" s="24"/>
      <c r="B605" s="31"/>
      <c r="C605" s="26" t="s">
        <v>814</v>
      </c>
      <c r="D605" s="27" t="s">
        <v>602</v>
      </c>
      <c r="E605" s="28" t="s">
        <v>28</v>
      </c>
      <c r="F605" s="32" t="s">
        <v>597</v>
      </c>
      <c r="G605" s="28" t="s">
        <v>625</v>
      </c>
      <c r="H605" s="29">
        <v>5</v>
      </c>
      <c r="I605" s="29">
        <v>5</v>
      </c>
      <c r="J605" s="30" t="s">
        <v>657</v>
      </c>
    </row>
    <row r="606" s="1" customFormat="1" ht="22.5" spans="1:10">
      <c r="A606" s="24"/>
      <c r="B606" s="31"/>
      <c r="C606" s="26" t="s">
        <v>815</v>
      </c>
      <c r="D606" s="27" t="s">
        <v>602</v>
      </c>
      <c r="E606" s="28" t="s">
        <v>32</v>
      </c>
      <c r="F606" s="32" t="s">
        <v>597</v>
      </c>
      <c r="G606" s="28" t="s">
        <v>625</v>
      </c>
      <c r="H606" s="29">
        <v>5</v>
      </c>
      <c r="I606" s="29">
        <v>5</v>
      </c>
      <c r="J606" s="30" t="s">
        <v>657</v>
      </c>
    </row>
    <row r="607" s="1" customFormat="1" ht="22.5" spans="1:10">
      <c r="A607" s="24"/>
      <c r="B607" s="31"/>
      <c r="C607" s="26" t="s">
        <v>816</v>
      </c>
      <c r="D607" s="27" t="s">
        <v>602</v>
      </c>
      <c r="E607" s="28" t="s">
        <v>43</v>
      </c>
      <c r="F607" s="32" t="s">
        <v>583</v>
      </c>
      <c r="G607" s="28" t="s">
        <v>625</v>
      </c>
      <c r="H607" s="29">
        <v>6</v>
      </c>
      <c r="I607" s="29">
        <v>6</v>
      </c>
      <c r="J607" s="30" t="s">
        <v>657</v>
      </c>
    </row>
    <row r="608" s="1" customFormat="1" ht="22.5" spans="1:10">
      <c r="A608" s="24"/>
      <c r="B608" s="31"/>
      <c r="C608" s="26" t="s">
        <v>817</v>
      </c>
      <c r="D608" s="27" t="s">
        <v>602</v>
      </c>
      <c r="E608" s="79">
        <v>2</v>
      </c>
      <c r="F608" s="80" t="s">
        <v>583</v>
      </c>
      <c r="G608" s="28" t="s">
        <v>625</v>
      </c>
      <c r="H608" s="29">
        <v>5</v>
      </c>
      <c r="I608" s="29">
        <v>5</v>
      </c>
      <c r="J608" s="30" t="s">
        <v>657</v>
      </c>
    </row>
    <row r="609" s="1" customFormat="1" ht="14.25" spans="1:10">
      <c r="A609" s="24"/>
      <c r="B609" s="25" t="s">
        <v>608</v>
      </c>
      <c r="C609" s="26" t="s">
        <v>700</v>
      </c>
      <c r="D609" s="27" t="s">
        <v>579</v>
      </c>
      <c r="E609" s="26" t="s">
        <v>615</v>
      </c>
      <c r="F609" s="27" t="s">
        <v>594</v>
      </c>
      <c r="G609" s="28" t="s">
        <v>625</v>
      </c>
      <c r="H609" s="29">
        <v>5</v>
      </c>
      <c r="I609" s="29">
        <v>5</v>
      </c>
      <c r="J609" s="30" t="s">
        <v>657</v>
      </c>
    </row>
    <row r="610" s="1" customFormat="1" ht="14.25" spans="1:10">
      <c r="A610" s="24"/>
      <c r="B610" s="25" t="s">
        <v>662</v>
      </c>
      <c r="C610" s="26" t="s">
        <v>703</v>
      </c>
      <c r="D610" s="27" t="s">
        <v>602</v>
      </c>
      <c r="E610" s="26" t="s">
        <v>615</v>
      </c>
      <c r="F610" s="27" t="s">
        <v>594</v>
      </c>
      <c r="G610" s="28" t="s">
        <v>625</v>
      </c>
      <c r="H610" s="29">
        <v>5</v>
      </c>
      <c r="I610" s="29">
        <v>5</v>
      </c>
      <c r="J610" s="30" t="s">
        <v>657</v>
      </c>
    </row>
    <row r="611" s="1" customFormat="1" ht="14.25" spans="1:10">
      <c r="A611" s="24"/>
      <c r="B611" s="31"/>
      <c r="C611" s="26" t="s">
        <v>705</v>
      </c>
      <c r="D611" s="27" t="s">
        <v>602</v>
      </c>
      <c r="E611" s="26" t="s">
        <v>615</v>
      </c>
      <c r="F611" s="27" t="s">
        <v>594</v>
      </c>
      <c r="G611" s="28"/>
      <c r="H611" s="29">
        <v>2</v>
      </c>
      <c r="I611" s="29">
        <v>2</v>
      </c>
      <c r="J611" s="30"/>
    </row>
    <row r="612" s="1" customFormat="1" ht="14.25" spans="1:10">
      <c r="A612" s="24"/>
      <c r="B612" s="25" t="s">
        <v>686</v>
      </c>
      <c r="C612" s="26" t="s">
        <v>709</v>
      </c>
      <c r="D612" s="27" t="s">
        <v>602</v>
      </c>
      <c r="E612" s="26" t="s">
        <v>12</v>
      </c>
      <c r="F612" s="27" t="s">
        <v>688</v>
      </c>
      <c r="G612" s="28" t="s">
        <v>625</v>
      </c>
      <c r="H612" s="29">
        <v>2</v>
      </c>
      <c r="I612" s="29">
        <v>2</v>
      </c>
      <c r="J612" s="30" t="s">
        <v>657</v>
      </c>
    </row>
    <row r="613" s="1" customFormat="1" ht="24" spans="1:10">
      <c r="A613" s="24" t="s">
        <v>612</v>
      </c>
      <c r="B613" s="24" t="s">
        <v>664</v>
      </c>
      <c r="C613" s="26" t="s">
        <v>712</v>
      </c>
      <c r="D613" s="28" t="s">
        <v>602</v>
      </c>
      <c r="E613" s="28" t="s">
        <v>625</v>
      </c>
      <c r="F613" s="32" t="s">
        <v>594</v>
      </c>
      <c r="G613" s="28" t="s">
        <v>625</v>
      </c>
      <c r="H613" s="29">
        <v>10</v>
      </c>
      <c r="I613" s="29">
        <v>10</v>
      </c>
      <c r="J613" s="30" t="s">
        <v>657</v>
      </c>
    </row>
    <row r="614" s="1" customFormat="1" ht="24" spans="1:10">
      <c r="A614" s="24"/>
      <c r="B614" s="24" t="s">
        <v>714</v>
      </c>
      <c r="C614" s="26" t="s">
        <v>715</v>
      </c>
      <c r="D614" s="27" t="s">
        <v>602</v>
      </c>
      <c r="E614" s="26" t="s">
        <v>777</v>
      </c>
      <c r="F614" s="27" t="s">
        <v>594</v>
      </c>
      <c r="G614" s="28" t="s">
        <v>625</v>
      </c>
      <c r="H614" s="29">
        <v>10</v>
      </c>
      <c r="I614" s="29">
        <v>10</v>
      </c>
      <c r="J614" s="30" t="s">
        <v>657</v>
      </c>
    </row>
    <row r="615" s="1" customFormat="1" ht="24" spans="1:10">
      <c r="A615" s="24"/>
      <c r="B615" s="50" t="s">
        <v>716</v>
      </c>
      <c r="C615" s="26" t="s">
        <v>717</v>
      </c>
      <c r="D615" s="28" t="s">
        <v>602</v>
      </c>
      <c r="E615" s="76">
        <v>30</v>
      </c>
      <c r="F615" s="28" t="s">
        <v>718</v>
      </c>
      <c r="G615" s="28" t="s">
        <v>625</v>
      </c>
      <c r="H615" s="29">
        <v>15</v>
      </c>
      <c r="I615" s="29">
        <v>15</v>
      </c>
      <c r="J615" s="30" t="s">
        <v>657</v>
      </c>
    </row>
    <row r="616" s="1" customFormat="1" ht="24" spans="1:10">
      <c r="A616" s="33" t="s">
        <v>628</v>
      </c>
      <c r="B616" s="34" t="s">
        <v>667</v>
      </c>
      <c r="C616" s="26" t="s">
        <v>719</v>
      </c>
      <c r="D616" s="53" t="s">
        <v>704</v>
      </c>
      <c r="E616" s="35">
        <v>90</v>
      </c>
      <c r="F616" s="28" t="s">
        <v>594</v>
      </c>
      <c r="G616" s="28" t="s">
        <v>625</v>
      </c>
      <c r="H616" s="29">
        <v>10</v>
      </c>
      <c r="I616" s="29">
        <v>10</v>
      </c>
      <c r="J616" s="30" t="s">
        <v>657</v>
      </c>
    </row>
    <row r="617" s="1" customFormat="1" spans="1:10">
      <c r="A617" s="36" t="s">
        <v>669</v>
      </c>
      <c r="B617" s="36"/>
      <c r="C617" s="36"/>
      <c r="D617" s="36" t="s">
        <v>539</v>
      </c>
      <c r="E617" s="36"/>
      <c r="F617" s="36"/>
      <c r="G617" s="36"/>
      <c r="H617" s="36"/>
      <c r="I617" s="36"/>
      <c r="J617" s="36"/>
    </row>
    <row r="618" s="1" customFormat="1" spans="1:10">
      <c r="A618" s="36" t="s">
        <v>670</v>
      </c>
      <c r="B618" s="36"/>
      <c r="C618" s="36"/>
      <c r="D618" s="36"/>
      <c r="E618" s="36"/>
      <c r="F618" s="36"/>
      <c r="G618" s="36"/>
      <c r="H618" s="36">
        <v>100</v>
      </c>
      <c r="I618" s="36">
        <v>95.7</v>
      </c>
      <c r="J618" s="37" t="s">
        <v>671</v>
      </c>
    </row>
    <row r="619" s="1" customFormat="1" spans="1:10">
      <c r="A619" s="38"/>
      <c r="B619" s="38"/>
      <c r="C619" s="38"/>
      <c r="D619" s="38"/>
      <c r="E619" s="38"/>
      <c r="F619" s="38"/>
      <c r="G619" s="38"/>
      <c r="H619" s="38"/>
      <c r="I619" s="38"/>
      <c r="J619" s="39"/>
    </row>
    <row r="620" s="1" customFormat="1" spans="1:10">
      <c r="A620" s="40" t="s">
        <v>672</v>
      </c>
      <c r="B620" s="38"/>
      <c r="C620" s="38"/>
      <c r="D620" s="38"/>
      <c r="E620" s="38"/>
      <c r="F620" s="38"/>
      <c r="G620" s="38"/>
      <c r="H620" s="38"/>
      <c r="I620" s="38"/>
      <c r="J620" s="39"/>
    </row>
    <row r="621" s="1" customFormat="1" spans="1:10">
      <c r="A621" s="40" t="s">
        <v>673</v>
      </c>
      <c r="B621" s="40"/>
      <c r="C621" s="40"/>
      <c r="D621" s="40"/>
      <c r="E621" s="40"/>
      <c r="F621" s="40"/>
      <c r="G621" s="40"/>
      <c r="H621" s="40"/>
      <c r="I621" s="40"/>
      <c r="J621" s="40"/>
    </row>
    <row r="622" s="1" customFormat="1" spans="1:10">
      <c r="A622" s="40" t="s">
        <v>674</v>
      </c>
      <c r="B622" s="40"/>
      <c r="C622" s="40"/>
      <c r="D622" s="40"/>
      <c r="E622" s="40"/>
      <c r="F622" s="40"/>
      <c r="G622" s="40"/>
      <c r="H622" s="40"/>
      <c r="I622" s="40"/>
      <c r="J622" s="40"/>
    </row>
    <row r="623" s="1" customFormat="1" spans="1:10">
      <c r="A623" s="40" t="s">
        <v>675</v>
      </c>
      <c r="B623" s="40"/>
      <c r="C623" s="40"/>
      <c r="D623" s="40"/>
      <c r="E623" s="40"/>
      <c r="F623" s="40"/>
      <c r="G623" s="40"/>
      <c r="H623" s="40"/>
      <c r="I623" s="40"/>
      <c r="J623" s="40"/>
    </row>
    <row r="624" s="1" customFormat="1" spans="1:10">
      <c r="A624" s="40" t="s">
        <v>676</v>
      </c>
      <c r="B624" s="40"/>
      <c r="C624" s="40"/>
      <c r="D624" s="40"/>
      <c r="E624" s="40"/>
      <c r="F624" s="40"/>
      <c r="G624" s="40"/>
      <c r="H624" s="40"/>
      <c r="I624" s="40"/>
      <c r="J624" s="40"/>
    </row>
    <row r="625" s="1" customFormat="1" spans="1:10">
      <c r="A625" s="40" t="s">
        <v>677</v>
      </c>
      <c r="B625" s="40"/>
      <c r="C625" s="40"/>
      <c r="D625" s="40"/>
      <c r="E625" s="40"/>
      <c r="F625" s="40"/>
      <c r="G625" s="40"/>
      <c r="H625" s="40"/>
      <c r="I625" s="40"/>
      <c r="J625" s="40"/>
    </row>
    <row r="626" s="1" customFormat="1" spans="1:10">
      <c r="A626" s="40" t="s">
        <v>678</v>
      </c>
      <c r="B626" s="40"/>
      <c r="C626" s="40"/>
      <c r="D626" s="40"/>
      <c r="E626" s="40"/>
      <c r="F626" s="40"/>
      <c r="G626" s="40"/>
      <c r="H626" s="40"/>
      <c r="I626" s="40"/>
      <c r="J626" s="40"/>
    </row>
    <row r="630" s="1" customFormat="1" spans="1:10">
      <c r="A630" s="1" t="s">
        <v>634</v>
      </c>
    </row>
    <row r="631" s="1" customFormat="1" ht="22.5" spans="1:10">
      <c r="A631" s="5" t="s">
        <v>635</v>
      </c>
      <c r="B631" s="5"/>
      <c r="C631" s="5"/>
      <c r="D631" s="5"/>
      <c r="E631" s="5"/>
      <c r="F631" s="5"/>
      <c r="G631" s="5"/>
      <c r="H631" s="5"/>
      <c r="I631" s="5"/>
      <c r="J631" s="5"/>
    </row>
    <row r="632" s="1" customFormat="1" ht="22.5" spans="1:10">
      <c r="A632" s="5"/>
      <c r="B632" s="5"/>
      <c r="C632" s="5"/>
      <c r="D632" s="5"/>
      <c r="E632" s="5"/>
      <c r="F632" s="5"/>
      <c r="G632" s="5"/>
      <c r="H632" s="5"/>
      <c r="I632" s="5"/>
      <c r="J632" s="6"/>
    </row>
    <row r="633" s="1" customFormat="1" spans="1:10">
      <c r="A633" s="7" t="s">
        <v>636</v>
      </c>
      <c r="B633" s="7"/>
      <c r="C633" s="8" t="s">
        <v>818</v>
      </c>
      <c r="D633" s="8"/>
      <c r="E633" s="8"/>
      <c r="F633" s="8"/>
      <c r="G633" s="8"/>
      <c r="H633" s="8"/>
      <c r="I633" s="8"/>
      <c r="J633" s="8"/>
    </row>
    <row r="634" s="1" customFormat="1" spans="1:10">
      <c r="A634" s="7" t="s">
        <v>638</v>
      </c>
      <c r="B634" s="7"/>
      <c r="C634" s="8" t="s">
        <v>639</v>
      </c>
      <c r="D634" s="8"/>
      <c r="E634" s="8"/>
      <c r="F634" s="7" t="s">
        <v>640</v>
      </c>
      <c r="G634" s="9" t="s">
        <v>639</v>
      </c>
      <c r="H634" s="9"/>
      <c r="I634" s="9"/>
      <c r="J634" s="9"/>
    </row>
    <row r="635" s="1" customFormat="1" spans="1:10">
      <c r="A635" s="7" t="s">
        <v>744</v>
      </c>
      <c r="B635" s="7"/>
      <c r="C635" s="7"/>
      <c r="D635" s="7" t="s">
        <v>548</v>
      </c>
      <c r="E635" s="7" t="s">
        <v>455</v>
      </c>
      <c r="F635" s="7" t="s">
        <v>642</v>
      </c>
      <c r="G635" s="7" t="s">
        <v>643</v>
      </c>
      <c r="H635" s="7" t="s">
        <v>551</v>
      </c>
      <c r="I635" s="7" t="s">
        <v>644</v>
      </c>
      <c r="J635" s="7"/>
    </row>
    <row r="636" s="1" customFormat="1" spans="1:10">
      <c r="A636" s="7"/>
      <c r="B636" s="7"/>
      <c r="C636" s="10" t="s">
        <v>555</v>
      </c>
      <c r="D636" s="11">
        <v>330000</v>
      </c>
      <c r="E636" s="11">
        <v>330000</v>
      </c>
      <c r="F636" s="11">
        <v>330000</v>
      </c>
      <c r="G636" s="7">
        <v>10</v>
      </c>
      <c r="H636" s="41">
        <v>1</v>
      </c>
      <c r="I636" s="13">
        <v>10</v>
      </c>
      <c r="J636" s="13"/>
    </row>
    <row r="637" s="1" customFormat="1" ht="24" spans="1:10">
      <c r="A637" s="7"/>
      <c r="B637" s="7"/>
      <c r="C637" s="10" t="s">
        <v>645</v>
      </c>
      <c r="D637" s="11">
        <v>330000</v>
      </c>
      <c r="E637" s="11">
        <v>330000</v>
      </c>
      <c r="F637" s="11">
        <v>330000</v>
      </c>
      <c r="G637" s="7">
        <v>10</v>
      </c>
      <c r="H637" s="41">
        <v>1</v>
      </c>
      <c r="I637" s="13">
        <v>10</v>
      </c>
      <c r="J637" s="13"/>
    </row>
    <row r="638" s="1" customFormat="1" ht="24" spans="1:10">
      <c r="A638" s="7"/>
      <c r="B638" s="7"/>
      <c r="C638" s="10" t="s">
        <v>646</v>
      </c>
      <c r="D638" s="13" t="s">
        <v>459</v>
      </c>
      <c r="E638" s="13" t="s">
        <v>459</v>
      </c>
      <c r="F638" s="13" t="s">
        <v>459</v>
      </c>
      <c r="G638" s="7" t="s">
        <v>459</v>
      </c>
      <c r="H638" s="7" t="s">
        <v>459</v>
      </c>
      <c r="I638" s="13" t="s">
        <v>459</v>
      </c>
      <c r="J638" s="13"/>
    </row>
    <row r="639" s="1" customFormat="1" spans="1:10">
      <c r="A639" s="7"/>
      <c r="B639" s="7"/>
      <c r="C639" s="10" t="s">
        <v>647</v>
      </c>
      <c r="D639" s="13" t="s">
        <v>459</v>
      </c>
      <c r="E639" s="13" t="s">
        <v>459</v>
      </c>
      <c r="F639" s="13" t="s">
        <v>459</v>
      </c>
      <c r="G639" s="7" t="s">
        <v>459</v>
      </c>
      <c r="H639" s="7" t="s">
        <v>459</v>
      </c>
      <c r="I639" s="13" t="s">
        <v>459</v>
      </c>
      <c r="J639" s="13"/>
    </row>
    <row r="640" s="1" customFormat="1" spans="1:10">
      <c r="A640" s="7" t="s">
        <v>648</v>
      </c>
      <c r="B640" s="7" t="s">
        <v>649</v>
      </c>
      <c r="C640" s="7"/>
      <c r="D640" s="7"/>
      <c r="E640" s="7"/>
      <c r="F640" s="13" t="s">
        <v>650</v>
      </c>
      <c r="G640" s="13"/>
      <c r="H640" s="13"/>
      <c r="I640" s="13"/>
      <c r="J640" s="13"/>
    </row>
    <row r="641" s="1" customFormat="1" spans="1:10">
      <c r="A641" s="7"/>
      <c r="B641" s="42" t="s">
        <v>696</v>
      </c>
      <c r="C641" s="43"/>
      <c r="D641" s="43"/>
      <c r="E641" s="44"/>
      <c r="F641" s="13" t="s">
        <v>652</v>
      </c>
      <c r="G641" s="13"/>
      <c r="H641" s="13"/>
      <c r="I641" s="13"/>
      <c r="J641" s="13"/>
    </row>
    <row r="642" s="1" customFormat="1" spans="1:10">
      <c r="A642" s="17" t="s">
        <v>653</v>
      </c>
      <c r="B642" s="18"/>
      <c r="C642" s="19"/>
      <c r="D642" s="17" t="s">
        <v>654</v>
      </c>
      <c r="E642" s="18"/>
      <c r="F642" s="19"/>
      <c r="G642" s="20" t="s">
        <v>574</v>
      </c>
      <c r="H642" s="20" t="s">
        <v>643</v>
      </c>
      <c r="I642" s="20" t="s">
        <v>644</v>
      </c>
      <c r="J642" s="20" t="s">
        <v>575</v>
      </c>
    </row>
    <row r="643" s="1" customFormat="1" spans="1:10">
      <c r="A643" s="21" t="s">
        <v>568</v>
      </c>
      <c r="B643" s="7" t="s">
        <v>569</v>
      </c>
      <c r="C643" s="7" t="s">
        <v>570</v>
      </c>
      <c r="D643" s="7" t="s">
        <v>571</v>
      </c>
      <c r="E643" s="7" t="s">
        <v>572</v>
      </c>
      <c r="F643" s="22" t="s">
        <v>573</v>
      </c>
      <c r="G643" s="23"/>
      <c r="H643" s="23"/>
      <c r="I643" s="23"/>
      <c r="J643" s="23"/>
    </row>
    <row r="644" s="1" customFormat="1" ht="14.25" spans="1:10">
      <c r="A644" s="24" t="s">
        <v>576</v>
      </c>
      <c r="B644" s="25" t="s">
        <v>577</v>
      </c>
      <c r="C644" s="46" t="s">
        <v>697</v>
      </c>
      <c r="D644" s="28" t="s">
        <v>602</v>
      </c>
      <c r="E644" s="46">
        <v>2.86</v>
      </c>
      <c r="F644" s="47" t="s">
        <v>698</v>
      </c>
      <c r="G644" s="46" t="s">
        <v>625</v>
      </c>
      <c r="H644" s="48">
        <v>30</v>
      </c>
      <c r="I644" s="48">
        <v>30</v>
      </c>
      <c r="J644" s="46" t="s">
        <v>657</v>
      </c>
    </row>
    <row r="645" s="1" customFormat="1" spans="1:10">
      <c r="A645" s="24"/>
      <c r="B645" s="25" t="s">
        <v>608</v>
      </c>
      <c r="C645" s="10" t="s">
        <v>699</v>
      </c>
      <c r="D645" s="10" t="s">
        <v>602</v>
      </c>
      <c r="E645" s="10" t="s">
        <v>660</v>
      </c>
      <c r="F645" s="10" t="s">
        <v>594</v>
      </c>
      <c r="G645" s="10" t="s">
        <v>625</v>
      </c>
      <c r="H645" s="10">
        <v>5</v>
      </c>
      <c r="I645" s="10">
        <v>5</v>
      </c>
      <c r="J645" s="10" t="s">
        <v>657</v>
      </c>
    </row>
    <row r="646" s="1" customFormat="1" spans="1:10">
      <c r="A646" s="24"/>
      <c r="B646" s="31"/>
      <c r="C646" s="10" t="s">
        <v>700</v>
      </c>
      <c r="D646" s="10" t="s">
        <v>602</v>
      </c>
      <c r="E646" s="10" t="s">
        <v>615</v>
      </c>
      <c r="F646" s="10" t="s">
        <v>594</v>
      </c>
      <c r="G646" s="10" t="s">
        <v>625</v>
      </c>
      <c r="H646" s="10">
        <v>5</v>
      </c>
      <c r="I646" s="10">
        <v>5</v>
      </c>
      <c r="J646" s="10" t="s">
        <v>657</v>
      </c>
    </row>
    <row r="647" s="1" customFormat="1" spans="1:10">
      <c r="A647" s="24"/>
      <c r="B647" s="31"/>
      <c r="C647" s="10" t="s">
        <v>701</v>
      </c>
      <c r="D647" s="10" t="s">
        <v>702</v>
      </c>
      <c r="E647" s="10" t="s">
        <v>46</v>
      </c>
      <c r="F647" s="10" t="s">
        <v>594</v>
      </c>
      <c r="G647" s="10" t="s">
        <v>625</v>
      </c>
      <c r="H647" s="10">
        <v>5</v>
      </c>
      <c r="I647" s="10">
        <v>5</v>
      </c>
      <c r="J647" s="10" t="s">
        <v>657</v>
      </c>
    </row>
    <row r="648" s="1" customFormat="1" spans="1:10">
      <c r="A648" s="24"/>
      <c r="B648" s="25" t="s">
        <v>662</v>
      </c>
      <c r="C648" s="10" t="s">
        <v>703</v>
      </c>
      <c r="D648" s="10" t="s">
        <v>704</v>
      </c>
      <c r="E648" s="10" t="s">
        <v>48</v>
      </c>
      <c r="F648" s="10" t="s">
        <v>594</v>
      </c>
      <c r="G648" s="10" t="s">
        <v>625</v>
      </c>
      <c r="H648" s="10">
        <v>5</v>
      </c>
      <c r="I648" s="10">
        <v>5</v>
      </c>
      <c r="J648" s="10" t="s">
        <v>657</v>
      </c>
    </row>
    <row r="649" s="1" customFormat="1" spans="1:10">
      <c r="A649" s="24"/>
      <c r="B649" s="31"/>
      <c r="C649" s="10" t="s">
        <v>705</v>
      </c>
      <c r="D649" s="10" t="s">
        <v>602</v>
      </c>
      <c r="E649" s="10" t="s">
        <v>615</v>
      </c>
      <c r="F649" s="10" t="s">
        <v>594</v>
      </c>
      <c r="G649" s="10" t="s">
        <v>625</v>
      </c>
      <c r="H649" s="10">
        <v>2</v>
      </c>
      <c r="I649" s="10">
        <v>2</v>
      </c>
      <c r="J649" s="10" t="s">
        <v>657</v>
      </c>
    </row>
    <row r="650" s="1" customFormat="1" spans="1:10">
      <c r="A650" s="24"/>
      <c r="B650" s="31"/>
      <c r="C650" s="10" t="s">
        <v>706</v>
      </c>
      <c r="D650" s="10" t="s">
        <v>707</v>
      </c>
      <c r="E650" s="10" t="s">
        <v>708</v>
      </c>
      <c r="F650" s="10" t="s">
        <v>594</v>
      </c>
      <c r="G650" s="10" t="s">
        <v>625</v>
      </c>
      <c r="H650" s="10">
        <v>4</v>
      </c>
      <c r="I650" s="10">
        <v>4</v>
      </c>
      <c r="J650" s="10" t="s">
        <v>657</v>
      </c>
    </row>
    <row r="651" s="1" customFormat="1" spans="1:10">
      <c r="A651" s="24"/>
      <c r="B651" s="25" t="s">
        <v>686</v>
      </c>
      <c r="C651" s="10" t="s">
        <v>709</v>
      </c>
      <c r="D651" s="10" t="s">
        <v>702</v>
      </c>
      <c r="E651" s="10" t="s">
        <v>710</v>
      </c>
      <c r="F651" s="10" t="s">
        <v>589</v>
      </c>
      <c r="G651" s="10" t="s">
        <v>625</v>
      </c>
      <c r="H651" s="10">
        <v>2</v>
      </c>
      <c r="I651" s="10">
        <v>2</v>
      </c>
      <c r="J651" s="10" t="s">
        <v>657</v>
      </c>
    </row>
    <row r="652" s="1" customFormat="1" spans="1:10">
      <c r="A652" s="24"/>
      <c r="B652" s="49"/>
      <c r="C652" s="10" t="s">
        <v>711</v>
      </c>
      <c r="D652" s="10" t="s">
        <v>702</v>
      </c>
      <c r="E652" s="46">
        <v>10</v>
      </c>
      <c r="F652" s="10" t="s">
        <v>594</v>
      </c>
      <c r="G652" s="10" t="s">
        <v>625</v>
      </c>
      <c r="H652" s="10">
        <v>2</v>
      </c>
      <c r="I652" s="10">
        <v>2</v>
      </c>
      <c r="J652" s="10" t="s">
        <v>657</v>
      </c>
    </row>
    <row r="653" s="1" customFormat="1" ht="24" spans="1:10">
      <c r="A653" s="24" t="s">
        <v>612</v>
      </c>
      <c r="B653" s="24" t="s">
        <v>664</v>
      </c>
      <c r="C653" s="10" t="s">
        <v>712</v>
      </c>
      <c r="D653" s="10" t="s">
        <v>602</v>
      </c>
      <c r="E653" s="10" t="s">
        <v>625</v>
      </c>
      <c r="F653" s="10" t="s">
        <v>594</v>
      </c>
      <c r="G653" s="10" t="s">
        <v>625</v>
      </c>
      <c r="H653" s="10">
        <v>5</v>
      </c>
      <c r="I653" s="10">
        <v>5</v>
      </c>
      <c r="J653" s="10" t="s">
        <v>657</v>
      </c>
    </row>
    <row r="654" s="1" customFormat="1" ht="24" spans="1:10">
      <c r="A654" s="24"/>
      <c r="B654" s="24" t="s">
        <v>714</v>
      </c>
      <c r="C654" s="10" t="s">
        <v>715</v>
      </c>
      <c r="D654" s="10" t="s">
        <v>602</v>
      </c>
      <c r="E654" s="10" t="s">
        <v>625</v>
      </c>
      <c r="F654" s="10" t="s">
        <v>594</v>
      </c>
      <c r="G654" s="10" t="s">
        <v>625</v>
      </c>
      <c r="H654" s="10">
        <v>5</v>
      </c>
      <c r="I654" s="10">
        <v>5</v>
      </c>
      <c r="J654" s="10" t="s">
        <v>657</v>
      </c>
    </row>
    <row r="655" s="1" customFormat="1" ht="24" spans="1:10">
      <c r="A655" s="24"/>
      <c r="B655" s="50" t="s">
        <v>716</v>
      </c>
      <c r="C655" s="10" t="s">
        <v>717</v>
      </c>
      <c r="D655" s="10" t="s">
        <v>602</v>
      </c>
      <c r="E655" s="10">
        <v>30</v>
      </c>
      <c r="F655" s="10" t="s">
        <v>718</v>
      </c>
      <c r="G655" s="10" t="s">
        <v>625</v>
      </c>
      <c r="H655" s="10">
        <v>10</v>
      </c>
      <c r="I655" s="10">
        <v>10</v>
      </c>
      <c r="J655" s="10" t="s">
        <v>657</v>
      </c>
    </row>
    <row r="656" s="1" customFormat="1" ht="24" spans="1:10">
      <c r="A656" s="33" t="s">
        <v>628</v>
      </c>
      <c r="B656" s="34" t="s">
        <v>667</v>
      </c>
      <c r="C656" s="10" t="s">
        <v>719</v>
      </c>
      <c r="D656" s="10" t="s">
        <v>704</v>
      </c>
      <c r="E656" s="10">
        <v>95</v>
      </c>
      <c r="F656" s="10" t="s">
        <v>594</v>
      </c>
      <c r="G656" s="10" t="s">
        <v>625</v>
      </c>
      <c r="H656" s="10">
        <v>10</v>
      </c>
      <c r="I656" s="10">
        <v>10</v>
      </c>
      <c r="J656" s="10" t="s">
        <v>657</v>
      </c>
    </row>
    <row r="657" s="1" customFormat="1" spans="1:10">
      <c r="A657" s="36" t="s">
        <v>669</v>
      </c>
      <c r="B657" s="36"/>
      <c r="C657" s="36"/>
      <c r="D657" s="36" t="s">
        <v>539</v>
      </c>
      <c r="E657" s="36"/>
      <c r="F657" s="36"/>
      <c r="G657" s="36"/>
      <c r="H657" s="36"/>
      <c r="I657" s="36"/>
      <c r="J657" s="36"/>
    </row>
    <row r="658" s="1" customFormat="1" spans="1:10">
      <c r="A658" s="36" t="s">
        <v>670</v>
      </c>
      <c r="B658" s="36"/>
      <c r="C658" s="36"/>
      <c r="D658" s="36"/>
      <c r="E658" s="36"/>
      <c r="F658" s="36"/>
      <c r="G658" s="36"/>
      <c r="H658" s="36">
        <v>100</v>
      </c>
      <c r="I658" s="36">
        <v>100</v>
      </c>
      <c r="J658" s="37" t="s">
        <v>671</v>
      </c>
    </row>
    <row r="659" s="1" customFormat="1" spans="1:10">
      <c r="A659" s="38"/>
      <c r="B659" s="38"/>
      <c r="C659" s="38"/>
      <c r="D659" s="38"/>
      <c r="E659" s="38"/>
      <c r="F659" s="38"/>
      <c r="G659" s="38"/>
      <c r="H659" s="38"/>
      <c r="I659" s="38"/>
      <c r="J659" s="39"/>
    </row>
    <row r="660" s="1" customFormat="1" spans="1:10">
      <c r="A660" s="40" t="s">
        <v>672</v>
      </c>
      <c r="B660" s="38"/>
      <c r="C660" s="38"/>
      <c r="D660" s="38"/>
      <c r="E660" s="38"/>
      <c r="F660" s="38"/>
      <c r="G660" s="38"/>
      <c r="H660" s="38"/>
      <c r="I660" s="38"/>
      <c r="J660" s="39"/>
    </row>
    <row r="661" s="1" customFormat="1" spans="1:10">
      <c r="A661" s="40" t="s">
        <v>673</v>
      </c>
      <c r="B661" s="40"/>
      <c r="C661" s="40"/>
      <c r="D661" s="40"/>
      <c r="E661" s="40"/>
      <c r="F661" s="40"/>
      <c r="G661" s="40"/>
      <c r="H661" s="40"/>
      <c r="I661" s="40"/>
      <c r="J661" s="40"/>
    </row>
    <row r="662" s="1" customFormat="1" spans="1:10">
      <c r="A662" s="40" t="s">
        <v>674</v>
      </c>
      <c r="B662" s="40"/>
      <c r="C662" s="40"/>
      <c r="D662" s="40"/>
      <c r="E662" s="40"/>
      <c r="F662" s="40"/>
      <c r="G662" s="40"/>
      <c r="H662" s="40"/>
      <c r="I662" s="40"/>
      <c r="J662" s="40"/>
    </row>
    <row r="663" s="1" customFormat="1" spans="1:10">
      <c r="A663" s="40" t="s">
        <v>675</v>
      </c>
      <c r="B663" s="40"/>
      <c r="C663" s="40"/>
      <c r="D663" s="40"/>
      <c r="E663" s="40"/>
      <c r="F663" s="40"/>
      <c r="G663" s="40"/>
      <c r="H663" s="40"/>
      <c r="I663" s="40"/>
      <c r="J663" s="40"/>
    </row>
    <row r="664" s="1" customFormat="1" spans="1:10">
      <c r="A664" s="40" t="s">
        <v>676</v>
      </c>
      <c r="B664" s="40"/>
      <c r="C664" s="40"/>
      <c r="D664" s="40"/>
      <c r="E664" s="40"/>
      <c r="F664" s="40"/>
      <c r="G664" s="40"/>
      <c r="H664" s="40"/>
      <c r="I664" s="40"/>
      <c r="J664" s="40"/>
    </row>
    <row r="665" s="1" customFormat="1" spans="1:10">
      <c r="A665" s="40" t="s">
        <v>677</v>
      </c>
      <c r="B665" s="40"/>
      <c r="C665" s="40"/>
      <c r="D665" s="40"/>
      <c r="E665" s="40"/>
      <c r="F665" s="40"/>
      <c r="G665" s="40"/>
      <c r="H665" s="40"/>
      <c r="I665" s="40"/>
      <c r="J665" s="40"/>
    </row>
    <row r="666" s="1" customFormat="1" spans="1:10">
      <c r="A666" s="40" t="s">
        <v>678</v>
      </c>
      <c r="B666" s="40"/>
      <c r="C666" s="40"/>
      <c r="D666" s="40"/>
      <c r="E666" s="40"/>
      <c r="F666" s="40"/>
      <c r="G666" s="40"/>
      <c r="H666" s="40"/>
      <c r="I666" s="40"/>
      <c r="J666" s="40"/>
    </row>
    <row r="676" s="1" customFormat="1" spans="1:10">
      <c r="A676" s="1" t="s">
        <v>634</v>
      </c>
    </row>
    <row r="677" s="1" customFormat="1" ht="22.5" spans="1:10">
      <c r="A677" s="5" t="s">
        <v>635</v>
      </c>
      <c r="B677" s="5"/>
      <c r="C677" s="5"/>
      <c r="D677" s="5"/>
      <c r="E677" s="5"/>
      <c r="F677" s="5"/>
      <c r="G677" s="5"/>
      <c r="H677" s="5"/>
      <c r="I677" s="5"/>
      <c r="J677" s="5"/>
    </row>
    <row r="678" s="1" customFormat="1" ht="22.5" spans="1:10">
      <c r="A678" s="5"/>
      <c r="B678" s="5"/>
      <c r="C678" s="5"/>
      <c r="D678" s="5"/>
      <c r="E678" s="5"/>
      <c r="F678" s="5"/>
      <c r="G678" s="5"/>
      <c r="H678" s="5"/>
      <c r="I678" s="5"/>
      <c r="J678" s="6"/>
    </row>
    <row r="679" s="1" customFormat="1" spans="1:10">
      <c r="A679" s="7" t="s">
        <v>636</v>
      </c>
      <c r="B679" s="7"/>
      <c r="C679" s="8" t="s">
        <v>819</v>
      </c>
      <c r="D679" s="8"/>
      <c r="E679" s="8"/>
      <c r="F679" s="8"/>
      <c r="G679" s="8"/>
      <c r="H679" s="8"/>
      <c r="I679" s="8"/>
      <c r="J679" s="8"/>
    </row>
    <row r="680" s="1" customFormat="1" spans="1:10">
      <c r="A680" s="7" t="s">
        <v>638</v>
      </c>
      <c r="B680" s="7"/>
      <c r="C680" s="8" t="s">
        <v>639</v>
      </c>
      <c r="D680" s="8"/>
      <c r="E680" s="8"/>
      <c r="F680" s="7" t="s">
        <v>640</v>
      </c>
      <c r="G680" s="9" t="s">
        <v>639</v>
      </c>
      <c r="H680" s="9"/>
      <c r="I680" s="9"/>
      <c r="J680" s="9"/>
    </row>
    <row r="681" s="1" customFormat="1" spans="1:10">
      <c r="A681" s="7" t="s">
        <v>744</v>
      </c>
      <c r="B681" s="7"/>
      <c r="C681" s="7"/>
      <c r="D681" s="7" t="s">
        <v>548</v>
      </c>
      <c r="E681" s="7" t="s">
        <v>455</v>
      </c>
      <c r="F681" s="7" t="s">
        <v>642</v>
      </c>
      <c r="G681" s="7" t="s">
        <v>643</v>
      </c>
      <c r="H681" s="7" t="s">
        <v>551</v>
      </c>
      <c r="I681" s="7" t="s">
        <v>644</v>
      </c>
      <c r="J681" s="7"/>
    </row>
    <row r="682" s="1" customFormat="1" spans="1:10">
      <c r="A682" s="7"/>
      <c r="B682" s="7"/>
      <c r="C682" s="10" t="s">
        <v>555</v>
      </c>
      <c r="D682" s="45">
        <v>5000000</v>
      </c>
      <c r="E682" s="45">
        <v>5000000</v>
      </c>
      <c r="F682" s="45">
        <v>5000000</v>
      </c>
      <c r="G682" s="7">
        <v>10</v>
      </c>
      <c r="H682" s="12">
        <v>1</v>
      </c>
      <c r="I682" s="13">
        <v>10</v>
      </c>
      <c r="J682" s="13"/>
    </row>
    <row r="683" s="1" customFormat="1" ht="24" spans="1:10">
      <c r="A683" s="7"/>
      <c r="B683" s="7"/>
      <c r="C683" s="10" t="s">
        <v>645</v>
      </c>
      <c r="D683" s="45">
        <v>5000000</v>
      </c>
      <c r="E683" s="45">
        <v>5000000</v>
      </c>
      <c r="F683" s="45">
        <v>5000000</v>
      </c>
      <c r="G683" s="7">
        <v>10</v>
      </c>
      <c r="H683" s="12">
        <v>1</v>
      </c>
      <c r="I683" s="13">
        <v>10</v>
      </c>
      <c r="J683" s="13"/>
    </row>
    <row r="684" s="1" customFormat="1" ht="24" spans="1:10">
      <c r="A684" s="7"/>
      <c r="B684" s="7"/>
      <c r="C684" s="10" t="s">
        <v>646</v>
      </c>
      <c r="D684" s="13" t="s">
        <v>459</v>
      </c>
      <c r="E684" s="13" t="s">
        <v>459</v>
      </c>
      <c r="F684" s="13" t="s">
        <v>459</v>
      </c>
      <c r="G684" s="7" t="s">
        <v>459</v>
      </c>
      <c r="H684" s="7" t="s">
        <v>459</v>
      </c>
      <c r="I684" s="13" t="s">
        <v>459</v>
      </c>
      <c r="J684" s="13"/>
    </row>
    <row r="685" s="1" customFormat="1" spans="1:10">
      <c r="A685" s="7"/>
      <c r="B685" s="7"/>
      <c r="C685" s="10" t="s">
        <v>647</v>
      </c>
      <c r="D685" s="13" t="s">
        <v>459</v>
      </c>
      <c r="E685" s="13" t="s">
        <v>459</v>
      </c>
      <c r="F685" s="13" t="s">
        <v>459</v>
      </c>
      <c r="G685" s="7" t="s">
        <v>459</v>
      </c>
      <c r="H685" s="7" t="s">
        <v>459</v>
      </c>
      <c r="I685" s="13" t="s">
        <v>459</v>
      </c>
      <c r="J685" s="13"/>
    </row>
    <row r="686" s="1" customFormat="1" spans="1:10">
      <c r="A686" s="7" t="s">
        <v>648</v>
      </c>
      <c r="B686" s="7" t="s">
        <v>649</v>
      </c>
      <c r="C686" s="7"/>
      <c r="D686" s="7"/>
      <c r="E686" s="7"/>
      <c r="F686" s="13" t="s">
        <v>650</v>
      </c>
      <c r="G686" s="13"/>
      <c r="H686" s="13"/>
      <c r="I686" s="13"/>
      <c r="J686" s="13"/>
    </row>
    <row r="687" s="1" customFormat="1" ht="88" customHeight="1" spans="1:10">
      <c r="A687" s="7"/>
      <c r="B687" s="42" t="s">
        <v>820</v>
      </c>
      <c r="C687" s="43"/>
      <c r="D687" s="43"/>
      <c r="E687" s="44"/>
      <c r="F687" s="13" t="s">
        <v>821</v>
      </c>
      <c r="G687" s="13"/>
      <c r="H687" s="13"/>
      <c r="I687" s="13"/>
      <c r="J687" s="13"/>
    </row>
    <row r="688" s="1" customFormat="1" spans="1:10">
      <c r="A688" s="17" t="s">
        <v>653</v>
      </c>
      <c r="B688" s="18"/>
      <c r="C688" s="19"/>
      <c r="D688" s="17" t="s">
        <v>654</v>
      </c>
      <c r="E688" s="18"/>
      <c r="F688" s="19"/>
      <c r="G688" s="20" t="s">
        <v>574</v>
      </c>
      <c r="H688" s="20" t="s">
        <v>643</v>
      </c>
      <c r="I688" s="20" t="s">
        <v>644</v>
      </c>
      <c r="J688" s="20" t="s">
        <v>575</v>
      </c>
    </row>
    <row r="689" s="1" customFormat="1" spans="1:10">
      <c r="A689" s="21" t="s">
        <v>568</v>
      </c>
      <c r="B689" s="7" t="s">
        <v>569</v>
      </c>
      <c r="C689" s="7" t="s">
        <v>570</v>
      </c>
      <c r="D689" s="7" t="s">
        <v>571</v>
      </c>
      <c r="E689" s="7" t="s">
        <v>572</v>
      </c>
      <c r="F689" s="22" t="s">
        <v>573</v>
      </c>
      <c r="G689" s="23"/>
      <c r="H689" s="23"/>
      <c r="I689" s="23"/>
      <c r="J689" s="23"/>
    </row>
    <row r="690" s="1" customFormat="1" spans="1:10">
      <c r="A690" s="7" t="s">
        <v>576</v>
      </c>
      <c r="B690" s="55" t="s">
        <v>577</v>
      </c>
      <c r="C690" s="46" t="s">
        <v>822</v>
      </c>
      <c r="D690" s="46" t="s">
        <v>704</v>
      </c>
      <c r="E690" s="46">
        <v>15.7</v>
      </c>
      <c r="F690" s="46" t="s">
        <v>823</v>
      </c>
      <c r="G690" s="46" t="s">
        <v>625</v>
      </c>
      <c r="H690" s="46">
        <v>20</v>
      </c>
      <c r="I690" s="46">
        <v>20</v>
      </c>
      <c r="J690" s="46" t="s">
        <v>657</v>
      </c>
    </row>
    <row r="691" s="1" customFormat="1" spans="1:10">
      <c r="A691" s="7"/>
      <c r="B691" s="56"/>
      <c r="C691" s="46" t="s">
        <v>700</v>
      </c>
      <c r="D691" s="46" t="s">
        <v>602</v>
      </c>
      <c r="E691" s="46" t="s">
        <v>615</v>
      </c>
      <c r="F691" s="46" t="s">
        <v>594</v>
      </c>
      <c r="G691" s="46" t="s">
        <v>625</v>
      </c>
      <c r="H691" s="46">
        <v>20</v>
      </c>
      <c r="I691" s="46">
        <v>20</v>
      </c>
      <c r="J691" s="46" t="s">
        <v>657</v>
      </c>
    </row>
    <row r="692" s="1" customFormat="1" spans="1:10">
      <c r="A692" s="7"/>
      <c r="B692" s="55" t="s">
        <v>662</v>
      </c>
      <c r="C692" s="46" t="s">
        <v>703</v>
      </c>
      <c r="D692" s="46" t="s">
        <v>704</v>
      </c>
      <c r="E692" s="46">
        <v>100</v>
      </c>
      <c r="F692" s="46" t="s">
        <v>594</v>
      </c>
      <c r="G692" s="46" t="s">
        <v>625</v>
      </c>
      <c r="H692" s="46">
        <v>10</v>
      </c>
      <c r="I692" s="46">
        <v>10</v>
      </c>
      <c r="J692" s="46" t="s">
        <v>657</v>
      </c>
    </row>
    <row r="693" s="1" customFormat="1" ht="24" spans="1:10">
      <c r="A693" s="56" t="s">
        <v>612</v>
      </c>
      <c r="B693" s="7" t="s">
        <v>691</v>
      </c>
      <c r="C693" s="46" t="s">
        <v>824</v>
      </c>
      <c r="D693" s="46" t="s">
        <v>704</v>
      </c>
      <c r="E693" s="46">
        <v>6500</v>
      </c>
      <c r="F693" s="46" t="s">
        <v>825</v>
      </c>
      <c r="G693" s="46" t="s">
        <v>625</v>
      </c>
      <c r="H693" s="46">
        <v>10</v>
      </c>
      <c r="I693" s="46">
        <v>10</v>
      </c>
      <c r="J693" s="46" t="s">
        <v>657</v>
      </c>
    </row>
    <row r="694" s="1" customFormat="1" spans="1:10">
      <c r="A694" s="56"/>
      <c r="B694" s="55" t="s">
        <v>619</v>
      </c>
      <c r="C694" s="46" t="s">
        <v>826</v>
      </c>
      <c r="D694" s="46" t="s">
        <v>704</v>
      </c>
      <c r="E694" s="46">
        <v>24500</v>
      </c>
      <c r="F694" s="46" t="s">
        <v>607</v>
      </c>
      <c r="G694" s="46" t="s">
        <v>625</v>
      </c>
      <c r="H694" s="46">
        <v>10</v>
      </c>
      <c r="I694" s="46">
        <v>10</v>
      </c>
      <c r="J694" s="46" t="s">
        <v>657</v>
      </c>
    </row>
    <row r="695" s="1" customFormat="1" spans="1:10">
      <c r="A695" s="56"/>
      <c r="B695" s="57"/>
      <c r="C695" s="46" t="s">
        <v>827</v>
      </c>
      <c r="D695" s="46" t="s">
        <v>602</v>
      </c>
      <c r="E695" s="46">
        <v>100</v>
      </c>
      <c r="F695" s="46" t="s">
        <v>594</v>
      </c>
      <c r="G695" s="46" t="s">
        <v>625</v>
      </c>
      <c r="H695" s="46">
        <v>10</v>
      </c>
      <c r="I695" s="46">
        <v>10</v>
      </c>
      <c r="J695" s="46" t="s">
        <v>657</v>
      </c>
    </row>
    <row r="696" s="1" customFormat="1" ht="24" spans="1:10">
      <c r="A696" s="46" t="s">
        <v>628</v>
      </c>
      <c r="B696" s="46" t="s">
        <v>667</v>
      </c>
      <c r="C696" s="46" t="s">
        <v>719</v>
      </c>
      <c r="D696" s="46" t="s">
        <v>704</v>
      </c>
      <c r="E696" s="46">
        <v>95</v>
      </c>
      <c r="F696" s="46" t="s">
        <v>594</v>
      </c>
      <c r="G696" s="46" t="s">
        <v>625</v>
      </c>
      <c r="H696" s="46">
        <v>10</v>
      </c>
      <c r="I696" s="46">
        <v>10</v>
      </c>
      <c r="J696" s="46" t="s">
        <v>657</v>
      </c>
    </row>
    <row r="697" s="1" customFormat="1" spans="1:10">
      <c r="A697" s="21" t="s">
        <v>669</v>
      </c>
      <c r="B697" s="58"/>
      <c r="C697" s="59"/>
      <c r="D697" s="21" t="s">
        <v>539</v>
      </c>
      <c r="E697" s="58"/>
      <c r="F697" s="58"/>
      <c r="G697" s="58"/>
      <c r="H697" s="58"/>
      <c r="I697" s="59"/>
      <c r="J697" s="46"/>
    </row>
    <row r="698" s="1" customFormat="1" spans="1:10">
      <c r="A698" s="46" t="s">
        <v>670</v>
      </c>
      <c r="B698" s="46"/>
      <c r="C698" s="46"/>
      <c r="D698" s="46"/>
      <c r="E698" s="46"/>
      <c r="F698" s="46"/>
      <c r="G698" s="46"/>
      <c r="H698" s="46">
        <v>100</v>
      </c>
      <c r="I698" s="46">
        <v>100</v>
      </c>
      <c r="J698" s="46" t="s">
        <v>671</v>
      </c>
    </row>
    <row r="699" s="1" customFormat="1" spans="1:10">
      <c r="A699" s="38"/>
      <c r="B699" s="38"/>
      <c r="C699" s="38"/>
      <c r="D699" s="38"/>
      <c r="E699" s="38"/>
      <c r="F699" s="38"/>
      <c r="G699" s="38"/>
      <c r="H699" s="38"/>
      <c r="I699" s="38"/>
      <c r="J699" s="39"/>
    </row>
    <row r="700" s="1" customFormat="1" spans="1:10">
      <c r="A700" s="40" t="s">
        <v>672</v>
      </c>
      <c r="B700" s="38"/>
      <c r="C700" s="38"/>
      <c r="D700" s="38"/>
      <c r="E700" s="38"/>
      <c r="F700" s="38"/>
      <c r="G700" s="38"/>
      <c r="H700" s="38"/>
      <c r="I700" s="38"/>
      <c r="J700" s="39"/>
    </row>
    <row r="701" s="1" customFormat="1" spans="1:10">
      <c r="A701" s="40" t="s">
        <v>673</v>
      </c>
      <c r="B701" s="40"/>
      <c r="C701" s="40"/>
      <c r="D701" s="40"/>
      <c r="E701" s="40"/>
      <c r="F701" s="40"/>
      <c r="G701" s="40"/>
      <c r="H701" s="40"/>
      <c r="I701" s="40"/>
      <c r="J701" s="40"/>
    </row>
    <row r="702" s="1" customFormat="1" spans="1:10">
      <c r="A702" s="40" t="s">
        <v>674</v>
      </c>
      <c r="B702" s="40"/>
      <c r="C702" s="40"/>
      <c r="D702" s="40"/>
      <c r="E702" s="40"/>
      <c r="F702" s="40"/>
      <c r="G702" s="40"/>
      <c r="H702" s="40"/>
      <c r="I702" s="40"/>
      <c r="J702" s="40"/>
    </row>
    <row r="703" s="1" customFormat="1" spans="1:10">
      <c r="A703" s="40" t="s">
        <v>675</v>
      </c>
      <c r="B703" s="40"/>
      <c r="C703" s="40"/>
      <c r="D703" s="40"/>
      <c r="E703" s="40"/>
      <c r="F703" s="40"/>
      <c r="G703" s="40"/>
      <c r="H703" s="40"/>
      <c r="I703" s="40"/>
      <c r="J703" s="40"/>
    </row>
    <row r="704" s="1" customFormat="1" spans="1:10">
      <c r="A704" s="40" t="s">
        <v>676</v>
      </c>
      <c r="B704" s="40"/>
      <c r="C704" s="40"/>
      <c r="D704" s="40"/>
      <c r="E704" s="40"/>
      <c r="F704" s="40"/>
      <c r="G704" s="40"/>
      <c r="H704" s="40"/>
      <c r="I704" s="40"/>
      <c r="J704" s="40"/>
    </row>
    <row r="705" s="1" customFormat="1" spans="1:10">
      <c r="A705" s="40" t="s">
        <v>677</v>
      </c>
      <c r="B705" s="40"/>
      <c r="C705" s="40"/>
      <c r="D705" s="40"/>
      <c r="E705" s="40"/>
      <c r="F705" s="40"/>
      <c r="G705" s="40"/>
      <c r="H705" s="40"/>
      <c r="I705" s="40"/>
      <c r="J705" s="40"/>
    </row>
    <row r="706" s="1" customFormat="1" spans="1:10">
      <c r="A706" s="40" t="s">
        <v>678</v>
      </c>
      <c r="B706" s="40"/>
      <c r="C706" s="40"/>
      <c r="D706" s="40"/>
      <c r="E706" s="40"/>
      <c r="F706" s="40"/>
      <c r="G706" s="40"/>
      <c r="H706" s="40"/>
      <c r="I706" s="40"/>
      <c r="J706" s="40"/>
    </row>
    <row r="717" s="1" customFormat="1" spans="1:10">
      <c r="A717" s="1" t="s">
        <v>634</v>
      </c>
    </row>
    <row r="718" s="1" customFormat="1" ht="22.5" spans="1:10">
      <c r="A718" s="5" t="s">
        <v>635</v>
      </c>
      <c r="B718" s="5"/>
      <c r="C718" s="5"/>
      <c r="D718" s="5"/>
      <c r="E718" s="5"/>
      <c r="F718" s="5"/>
      <c r="G718" s="5"/>
      <c r="H718" s="5"/>
      <c r="I718" s="5"/>
      <c r="J718" s="5"/>
    </row>
    <row r="719" s="1" customFormat="1" ht="22.5" spans="1:10">
      <c r="A719" s="5"/>
      <c r="B719" s="5"/>
      <c r="C719" s="5"/>
      <c r="D719" s="5"/>
      <c r="E719" s="5"/>
      <c r="F719" s="5"/>
      <c r="G719" s="5"/>
      <c r="H719" s="5"/>
      <c r="I719" s="5"/>
      <c r="J719" s="6"/>
    </row>
    <row r="720" s="1" customFormat="1" spans="1:10">
      <c r="A720" s="7" t="s">
        <v>636</v>
      </c>
      <c r="B720" s="7"/>
      <c r="C720" s="8" t="s">
        <v>828</v>
      </c>
      <c r="D720" s="8"/>
      <c r="E720" s="8"/>
      <c r="F720" s="8"/>
      <c r="G720" s="8"/>
      <c r="H720" s="8"/>
      <c r="I720" s="8"/>
      <c r="J720" s="8"/>
    </row>
    <row r="721" s="1" customFormat="1" spans="1:10">
      <c r="A721" s="7" t="s">
        <v>638</v>
      </c>
      <c r="B721" s="7"/>
      <c r="C721" s="8" t="s">
        <v>639</v>
      </c>
      <c r="D721" s="8"/>
      <c r="E721" s="8"/>
      <c r="F721" s="7" t="s">
        <v>640</v>
      </c>
      <c r="G721" s="9" t="s">
        <v>639</v>
      </c>
      <c r="H721" s="9"/>
      <c r="I721" s="9"/>
      <c r="J721" s="9"/>
    </row>
    <row r="722" s="1" customFormat="1" spans="1:10">
      <c r="A722" s="7" t="s">
        <v>744</v>
      </c>
      <c r="B722" s="7"/>
      <c r="C722" s="7"/>
      <c r="D722" s="7" t="s">
        <v>548</v>
      </c>
      <c r="E722" s="7" t="s">
        <v>455</v>
      </c>
      <c r="F722" s="7" t="s">
        <v>642</v>
      </c>
      <c r="G722" s="7" t="s">
        <v>643</v>
      </c>
      <c r="H722" s="7" t="s">
        <v>551</v>
      </c>
      <c r="I722" s="7" t="s">
        <v>644</v>
      </c>
      <c r="J722" s="7"/>
    </row>
    <row r="723" s="1" customFormat="1" spans="1:10">
      <c r="A723" s="7"/>
      <c r="B723" s="7"/>
      <c r="C723" s="10" t="s">
        <v>555</v>
      </c>
      <c r="D723" s="45">
        <v>3086000</v>
      </c>
      <c r="E723" s="45">
        <v>3086000</v>
      </c>
      <c r="F723" s="45">
        <v>3086000</v>
      </c>
      <c r="G723" s="7">
        <v>10</v>
      </c>
      <c r="H723" s="12">
        <v>1</v>
      </c>
      <c r="I723" s="13">
        <v>10</v>
      </c>
      <c r="J723" s="13"/>
    </row>
    <row r="724" s="1" customFormat="1" ht="24" spans="1:10">
      <c r="A724" s="7"/>
      <c r="B724" s="7"/>
      <c r="C724" s="10" t="s">
        <v>645</v>
      </c>
      <c r="D724" s="45">
        <v>3086000</v>
      </c>
      <c r="E724" s="45">
        <v>3086000</v>
      </c>
      <c r="F724" s="45">
        <v>3086000</v>
      </c>
      <c r="G724" s="7">
        <v>10</v>
      </c>
      <c r="H724" s="12">
        <v>1</v>
      </c>
      <c r="I724" s="13">
        <v>10</v>
      </c>
      <c r="J724" s="13"/>
    </row>
    <row r="725" s="1" customFormat="1" ht="24" spans="1:10">
      <c r="A725" s="7"/>
      <c r="B725" s="7"/>
      <c r="C725" s="10" t="s">
        <v>646</v>
      </c>
      <c r="D725" s="13" t="s">
        <v>459</v>
      </c>
      <c r="E725" s="13" t="s">
        <v>459</v>
      </c>
      <c r="F725" s="13" t="s">
        <v>459</v>
      </c>
      <c r="G725" s="7" t="s">
        <v>459</v>
      </c>
      <c r="H725" s="7" t="s">
        <v>459</v>
      </c>
      <c r="I725" s="13" t="s">
        <v>459</v>
      </c>
      <c r="J725" s="13"/>
    </row>
    <row r="726" s="1" customFormat="1" spans="1:10">
      <c r="A726" s="7"/>
      <c r="B726" s="7"/>
      <c r="C726" s="10" t="s">
        <v>647</v>
      </c>
      <c r="D726" s="13" t="s">
        <v>459</v>
      </c>
      <c r="E726" s="13" t="s">
        <v>459</v>
      </c>
      <c r="F726" s="13" t="s">
        <v>459</v>
      </c>
      <c r="G726" s="7" t="s">
        <v>459</v>
      </c>
      <c r="H726" s="7" t="s">
        <v>459</v>
      </c>
      <c r="I726" s="13" t="s">
        <v>459</v>
      </c>
      <c r="J726" s="13"/>
    </row>
    <row r="727" s="1" customFormat="1" spans="1:10">
      <c r="A727" s="7" t="s">
        <v>648</v>
      </c>
      <c r="B727" s="7" t="s">
        <v>649</v>
      </c>
      <c r="C727" s="7"/>
      <c r="D727" s="7"/>
      <c r="E727" s="7"/>
      <c r="F727" s="13" t="s">
        <v>650</v>
      </c>
      <c r="G727" s="13"/>
      <c r="H727" s="13"/>
      <c r="I727" s="13"/>
      <c r="J727" s="13"/>
    </row>
    <row r="728" s="1" customFormat="1" ht="89" customHeight="1" spans="1:10">
      <c r="A728" s="7"/>
      <c r="B728" s="42" t="s">
        <v>829</v>
      </c>
      <c r="C728" s="43"/>
      <c r="D728" s="43"/>
      <c r="E728" s="44"/>
      <c r="F728" s="13" t="s">
        <v>830</v>
      </c>
      <c r="G728" s="13"/>
      <c r="H728" s="13"/>
      <c r="I728" s="13"/>
      <c r="J728" s="13"/>
    </row>
    <row r="729" s="1" customFormat="1" spans="1:10">
      <c r="A729" s="17" t="s">
        <v>653</v>
      </c>
      <c r="B729" s="18"/>
      <c r="C729" s="19"/>
      <c r="D729" s="17" t="s">
        <v>654</v>
      </c>
      <c r="E729" s="18"/>
      <c r="F729" s="19"/>
      <c r="G729" s="20" t="s">
        <v>574</v>
      </c>
      <c r="H729" s="20" t="s">
        <v>643</v>
      </c>
      <c r="I729" s="20" t="s">
        <v>644</v>
      </c>
      <c r="J729" s="20" t="s">
        <v>575</v>
      </c>
    </row>
    <row r="730" s="1" customFormat="1" spans="1:10">
      <c r="A730" s="21" t="s">
        <v>568</v>
      </c>
      <c r="B730" s="7" t="s">
        <v>569</v>
      </c>
      <c r="C730" s="7" t="s">
        <v>570</v>
      </c>
      <c r="D730" s="7" t="s">
        <v>571</v>
      </c>
      <c r="E730" s="7" t="s">
        <v>572</v>
      </c>
      <c r="F730" s="22" t="s">
        <v>573</v>
      </c>
      <c r="G730" s="23"/>
      <c r="H730" s="23"/>
      <c r="I730" s="23"/>
      <c r="J730" s="23"/>
    </row>
    <row r="731" s="1" customFormat="1" spans="1:10">
      <c r="A731" s="7" t="s">
        <v>576</v>
      </c>
      <c r="B731" s="7" t="s">
        <v>577</v>
      </c>
      <c r="C731" s="46" t="s">
        <v>831</v>
      </c>
      <c r="D731" s="46" t="s">
        <v>704</v>
      </c>
      <c r="E731" s="46">
        <v>2800</v>
      </c>
      <c r="F731" s="46" t="s">
        <v>807</v>
      </c>
      <c r="G731" s="46" t="s">
        <v>625</v>
      </c>
      <c r="H731" s="46">
        <v>20</v>
      </c>
      <c r="I731" s="46">
        <v>20</v>
      </c>
      <c r="J731" s="46" t="s">
        <v>657</v>
      </c>
    </row>
    <row r="732" s="1" customFormat="1" spans="1:10">
      <c r="A732" s="7"/>
      <c r="B732" s="7" t="s">
        <v>608</v>
      </c>
      <c r="C732" s="46" t="s">
        <v>700</v>
      </c>
      <c r="D732" s="46" t="s">
        <v>602</v>
      </c>
      <c r="E732" s="46" t="s">
        <v>615</v>
      </c>
      <c r="F732" s="46" t="s">
        <v>594</v>
      </c>
      <c r="G732" s="46" t="s">
        <v>625</v>
      </c>
      <c r="H732" s="46">
        <v>20</v>
      </c>
      <c r="I732" s="46">
        <v>20</v>
      </c>
      <c r="J732" s="46" t="s">
        <v>657</v>
      </c>
    </row>
    <row r="733" s="1" customFormat="1" spans="1:10">
      <c r="A733" s="7"/>
      <c r="B733" s="55" t="s">
        <v>662</v>
      </c>
      <c r="C733" s="46" t="s">
        <v>703</v>
      </c>
      <c r="D733" s="46" t="s">
        <v>602</v>
      </c>
      <c r="E733" s="46">
        <v>100</v>
      </c>
      <c r="F733" s="46" t="s">
        <v>594</v>
      </c>
      <c r="G733" s="46" t="s">
        <v>625</v>
      </c>
      <c r="H733" s="46">
        <v>20</v>
      </c>
      <c r="I733" s="46">
        <v>20</v>
      </c>
      <c r="J733" s="46" t="s">
        <v>657</v>
      </c>
    </row>
    <row r="734" s="1" customFormat="1" ht="24" spans="1:10">
      <c r="A734" s="56" t="s">
        <v>612</v>
      </c>
      <c r="B734" s="7" t="s">
        <v>664</v>
      </c>
      <c r="C734" s="46" t="s">
        <v>770</v>
      </c>
      <c r="D734" s="46" t="s">
        <v>704</v>
      </c>
      <c r="E734" s="46">
        <v>8000</v>
      </c>
      <c r="F734" s="46" t="s">
        <v>607</v>
      </c>
      <c r="G734" s="46" t="s">
        <v>625</v>
      </c>
      <c r="H734" s="46">
        <v>10</v>
      </c>
      <c r="I734" s="46">
        <v>10</v>
      </c>
      <c r="J734" s="46" t="s">
        <v>657</v>
      </c>
    </row>
    <row r="735" s="1" customFormat="1" ht="24" spans="1:10">
      <c r="A735" s="56"/>
      <c r="B735" s="55" t="s">
        <v>716</v>
      </c>
      <c r="C735" s="46" t="s">
        <v>832</v>
      </c>
      <c r="D735" s="46" t="s">
        <v>704</v>
      </c>
      <c r="E735" s="46">
        <v>15</v>
      </c>
      <c r="F735" s="46" t="s">
        <v>718</v>
      </c>
      <c r="G735" s="46" t="s">
        <v>625</v>
      </c>
      <c r="H735" s="46">
        <v>10</v>
      </c>
      <c r="I735" s="46">
        <v>10</v>
      </c>
      <c r="J735" s="46" t="s">
        <v>657</v>
      </c>
    </row>
    <row r="736" s="1" customFormat="1" ht="24" spans="1:10">
      <c r="A736" s="46" t="s">
        <v>628</v>
      </c>
      <c r="B736" s="46" t="s">
        <v>667</v>
      </c>
      <c r="C736" s="46" t="s">
        <v>719</v>
      </c>
      <c r="D736" s="46" t="s">
        <v>704</v>
      </c>
      <c r="E736" s="46">
        <v>95</v>
      </c>
      <c r="F736" s="46" t="s">
        <v>594</v>
      </c>
      <c r="G736" s="46" t="s">
        <v>625</v>
      </c>
      <c r="H736" s="46">
        <v>10</v>
      </c>
      <c r="I736" s="46">
        <v>10</v>
      </c>
      <c r="J736" s="46" t="s">
        <v>657</v>
      </c>
    </row>
    <row r="737" s="1" customFormat="1" spans="1:10">
      <c r="A737" s="21" t="s">
        <v>669</v>
      </c>
      <c r="B737" s="58"/>
      <c r="C737" s="59"/>
      <c r="D737" s="21" t="s">
        <v>539</v>
      </c>
      <c r="E737" s="58"/>
      <c r="F737" s="58"/>
      <c r="G737" s="58"/>
      <c r="H737" s="58"/>
      <c r="I737" s="59"/>
      <c r="J737" s="46"/>
    </row>
    <row r="738" s="1" customFormat="1" spans="1:10">
      <c r="A738" s="46" t="s">
        <v>670</v>
      </c>
      <c r="B738" s="46"/>
      <c r="C738" s="46"/>
      <c r="D738" s="46"/>
      <c r="E738" s="46"/>
      <c r="F738" s="46"/>
      <c r="G738" s="46"/>
      <c r="H738" s="46">
        <v>100</v>
      </c>
      <c r="I738" s="46">
        <v>100</v>
      </c>
      <c r="J738" s="46" t="s">
        <v>671</v>
      </c>
    </row>
    <row r="739" s="1" customFormat="1" spans="1:10">
      <c r="A739" s="38"/>
      <c r="B739" s="38"/>
      <c r="C739" s="38"/>
      <c r="D739" s="38"/>
      <c r="E739" s="38"/>
      <c r="F739" s="38"/>
      <c r="G739" s="38"/>
      <c r="H739" s="38"/>
      <c r="I739" s="38"/>
      <c r="J739" s="39"/>
    </row>
    <row r="740" s="1" customFormat="1" spans="1:10">
      <c r="A740" s="40" t="s">
        <v>672</v>
      </c>
      <c r="B740" s="38"/>
      <c r="C740" s="38"/>
      <c r="D740" s="38"/>
      <c r="E740" s="38"/>
      <c r="F740" s="38"/>
      <c r="G740" s="38"/>
      <c r="H740" s="38"/>
      <c r="I740" s="38"/>
      <c r="J740" s="39"/>
    </row>
    <row r="741" s="1" customFormat="1" spans="1:10">
      <c r="A741" s="40" t="s">
        <v>673</v>
      </c>
      <c r="B741" s="40"/>
      <c r="C741" s="40"/>
      <c r="D741" s="40"/>
      <c r="E741" s="40"/>
      <c r="F741" s="40"/>
      <c r="G741" s="40"/>
      <c r="H741" s="40"/>
      <c r="I741" s="40"/>
      <c r="J741" s="40"/>
    </row>
    <row r="742" s="1" customFormat="1" spans="1:10">
      <c r="A742" s="40" t="s">
        <v>674</v>
      </c>
      <c r="B742" s="40"/>
      <c r="C742" s="40"/>
      <c r="D742" s="40"/>
      <c r="E742" s="40"/>
      <c r="F742" s="40"/>
      <c r="G742" s="40"/>
      <c r="H742" s="40"/>
      <c r="I742" s="40"/>
      <c r="J742" s="40"/>
    </row>
    <row r="743" s="1" customFormat="1" spans="1:10">
      <c r="A743" s="40" t="s">
        <v>675</v>
      </c>
      <c r="B743" s="40"/>
      <c r="C743" s="40"/>
      <c r="D743" s="40"/>
      <c r="E743" s="40"/>
      <c r="F743" s="40"/>
      <c r="G743" s="40"/>
      <c r="H743" s="40"/>
      <c r="I743" s="40"/>
      <c r="J743" s="40"/>
    </row>
    <row r="744" s="1" customFormat="1" spans="1:10">
      <c r="A744" s="40" t="s">
        <v>676</v>
      </c>
      <c r="B744" s="40"/>
      <c r="C744" s="40"/>
      <c r="D744" s="40"/>
      <c r="E744" s="40"/>
      <c r="F744" s="40"/>
      <c r="G744" s="40"/>
      <c r="H744" s="40"/>
      <c r="I744" s="40"/>
      <c r="J744" s="40"/>
    </row>
    <row r="745" s="1" customFormat="1" spans="1:10">
      <c r="A745" s="40" t="s">
        <v>677</v>
      </c>
      <c r="B745" s="40"/>
      <c r="C745" s="40"/>
      <c r="D745" s="40"/>
      <c r="E745" s="40"/>
      <c r="F745" s="40"/>
      <c r="G745" s="40"/>
      <c r="H745" s="40"/>
      <c r="I745" s="40"/>
      <c r="J745" s="40"/>
    </row>
    <row r="746" s="1" customFormat="1" spans="1:10">
      <c r="A746" s="40" t="s">
        <v>678</v>
      </c>
      <c r="B746" s="40"/>
      <c r="C746" s="40"/>
      <c r="D746" s="40"/>
      <c r="E746" s="40"/>
      <c r="F746" s="40"/>
      <c r="G746" s="40"/>
      <c r="H746" s="40"/>
      <c r="I746" s="40"/>
      <c r="J746" s="40"/>
    </row>
    <row r="756" s="1" customFormat="1" spans="1:10">
      <c r="A756" s="1" t="s">
        <v>634</v>
      </c>
    </row>
    <row r="757" s="1" customFormat="1" ht="22.5" spans="1:10">
      <c r="A757" s="5" t="s">
        <v>635</v>
      </c>
      <c r="B757" s="5"/>
      <c r="C757" s="5"/>
      <c r="D757" s="5"/>
      <c r="E757" s="5"/>
      <c r="F757" s="5"/>
      <c r="G757" s="5"/>
      <c r="H757" s="5"/>
      <c r="I757" s="5"/>
      <c r="J757" s="5"/>
    </row>
    <row r="758" s="1" customFormat="1" ht="22.5" spans="1:10">
      <c r="A758" s="5"/>
      <c r="B758" s="5"/>
      <c r="C758" s="5"/>
      <c r="D758" s="5"/>
      <c r="E758" s="5"/>
      <c r="F758" s="5"/>
      <c r="G758" s="5"/>
      <c r="H758" s="5"/>
      <c r="I758" s="5"/>
      <c r="J758" s="6"/>
    </row>
    <row r="759" s="1" customFormat="1" spans="1:10">
      <c r="A759" s="7" t="s">
        <v>636</v>
      </c>
      <c r="B759" s="7"/>
      <c r="C759" s="8" t="s">
        <v>833</v>
      </c>
      <c r="D759" s="8"/>
      <c r="E759" s="8"/>
      <c r="F759" s="8"/>
      <c r="G759" s="8"/>
      <c r="H759" s="8"/>
      <c r="I759" s="8"/>
      <c r="J759" s="8"/>
    </row>
    <row r="760" s="1" customFormat="1" spans="1:10">
      <c r="A760" s="7" t="s">
        <v>638</v>
      </c>
      <c r="B760" s="7"/>
      <c r="C760" s="8" t="s">
        <v>639</v>
      </c>
      <c r="D760" s="8"/>
      <c r="E760" s="8"/>
      <c r="F760" s="7" t="s">
        <v>640</v>
      </c>
      <c r="G760" s="9" t="s">
        <v>639</v>
      </c>
      <c r="H760" s="9"/>
      <c r="I760" s="9"/>
      <c r="J760" s="9"/>
    </row>
    <row r="761" s="1" customFormat="1" spans="1:10">
      <c r="A761" s="7" t="s">
        <v>744</v>
      </c>
      <c r="B761" s="7"/>
      <c r="C761" s="7"/>
      <c r="D761" s="7" t="s">
        <v>548</v>
      </c>
      <c r="E761" s="7" t="s">
        <v>455</v>
      </c>
      <c r="F761" s="7" t="s">
        <v>642</v>
      </c>
      <c r="G761" s="7" t="s">
        <v>643</v>
      </c>
      <c r="H761" s="7" t="s">
        <v>551</v>
      </c>
      <c r="I761" s="7" t="s">
        <v>644</v>
      </c>
      <c r="J761" s="7"/>
    </row>
    <row r="762" s="1" customFormat="1" spans="1:10">
      <c r="A762" s="7"/>
      <c r="B762" s="7"/>
      <c r="C762" s="10" t="s">
        <v>555</v>
      </c>
      <c r="D762" s="45"/>
      <c r="E762" s="45">
        <v>38699181.29</v>
      </c>
      <c r="F762" s="45">
        <v>38699181.29</v>
      </c>
      <c r="G762" s="7">
        <v>10</v>
      </c>
      <c r="H762" s="12">
        <v>1</v>
      </c>
      <c r="I762" s="13">
        <v>10</v>
      </c>
      <c r="J762" s="13"/>
    </row>
    <row r="763" s="1" customFormat="1" ht="24" spans="1:10">
      <c r="A763" s="7"/>
      <c r="B763" s="7"/>
      <c r="C763" s="10" t="s">
        <v>645</v>
      </c>
      <c r="D763" s="45"/>
      <c r="E763" s="45">
        <v>38699181.29</v>
      </c>
      <c r="F763" s="45">
        <v>38699181.29</v>
      </c>
      <c r="G763" s="7">
        <v>10</v>
      </c>
      <c r="H763" s="12">
        <v>1</v>
      </c>
      <c r="I763" s="13">
        <v>10</v>
      </c>
      <c r="J763" s="13"/>
    </row>
    <row r="764" s="1" customFormat="1" ht="24" spans="1:10">
      <c r="A764" s="7"/>
      <c r="B764" s="7"/>
      <c r="C764" s="10" t="s">
        <v>646</v>
      </c>
      <c r="D764" s="13" t="s">
        <v>459</v>
      </c>
      <c r="E764" s="13" t="s">
        <v>459</v>
      </c>
      <c r="F764" s="13" t="s">
        <v>459</v>
      </c>
      <c r="G764" s="7" t="s">
        <v>459</v>
      </c>
      <c r="H764" s="7" t="s">
        <v>459</v>
      </c>
      <c r="I764" s="13" t="s">
        <v>459</v>
      </c>
      <c r="J764" s="13"/>
    </row>
    <row r="765" s="1" customFormat="1" spans="1:10">
      <c r="A765" s="7"/>
      <c r="B765" s="7"/>
      <c r="C765" s="10" t="s">
        <v>647</v>
      </c>
      <c r="D765" s="13" t="s">
        <v>459</v>
      </c>
      <c r="E765" s="13" t="s">
        <v>459</v>
      </c>
      <c r="F765" s="13" t="s">
        <v>459</v>
      </c>
      <c r="G765" s="7" t="s">
        <v>459</v>
      </c>
      <c r="H765" s="7" t="s">
        <v>459</v>
      </c>
      <c r="I765" s="13" t="s">
        <v>459</v>
      </c>
      <c r="J765" s="13"/>
    </row>
    <row r="766" s="1" customFormat="1" spans="1:10">
      <c r="A766" s="7" t="s">
        <v>648</v>
      </c>
      <c r="B766" s="7" t="s">
        <v>649</v>
      </c>
      <c r="C766" s="7"/>
      <c r="D766" s="7"/>
      <c r="E766" s="7"/>
      <c r="F766" s="13" t="s">
        <v>650</v>
      </c>
      <c r="G766" s="13"/>
      <c r="H766" s="13"/>
      <c r="I766" s="13"/>
      <c r="J766" s="13"/>
    </row>
    <row r="767" s="1" customFormat="1" ht="115" customHeight="1" spans="1:10">
      <c r="A767" s="7"/>
      <c r="B767" s="42" t="s">
        <v>834</v>
      </c>
      <c r="C767" s="43"/>
      <c r="D767" s="43"/>
      <c r="E767" s="44"/>
      <c r="F767" s="13" t="s">
        <v>835</v>
      </c>
      <c r="G767" s="13"/>
      <c r="H767" s="13"/>
      <c r="I767" s="13"/>
      <c r="J767" s="13"/>
    </row>
    <row r="768" s="1" customFormat="1" spans="1:10">
      <c r="A768" s="17" t="s">
        <v>653</v>
      </c>
      <c r="B768" s="18"/>
      <c r="C768" s="19"/>
      <c r="D768" s="17" t="s">
        <v>654</v>
      </c>
      <c r="E768" s="18"/>
      <c r="F768" s="19"/>
      <c r="G768" s="20" t="s">
        <v>574</v>
      </c>
      <c r="H768" s="20" t="s">
        <v>643</v>
      </c>
      <c r="I768" s="20" t="s">
        <v>644</v>
      </c>
      <c r="J768" s="20" t="s">
        <v>575</v>
      </c>
    </row>
    <row r="769" s="1" customFormat="1" spans="1:10">
      <c r="A769" s="21" t="s">
        <v>568</v>
      </c>
      <c r="B769" s="7" t="s">
        <v>569</v>
      </c>
      <c r="C769" s="7" t="s">
        <v>570</v>
      </c>
      <c r="D769" s="7" t="s">
        <v>571</v>
      </c>
      <c r="E769" s="7" t="s">
        <v>572</v>
      </c>
      <c r="F769" s="22" t="s">
        <v>573</v>
      </c>
      <c r="G769" s="23"/>
      <c r="H769" s="23"/>
      <c r="I769" s="23"/>
      <c r="J769" s="23"/>
    </row>
    <row r="770" s="1" customFormat="1" spans="1:10">
      <c r="A770" s="7" t="s">
        <v>576</v>
      </c>
      <c r="B770" s="55" t="s">
        <v>577</v>
      </c>
      <c r="C770" s="46" t="s">
        <v>836</v>
      </c>
      <c r="D770" s="46" t="s">
        <v>602</v>
      </c>
      <c r="E770" s="46">
        <v>50.135</v>
      </c>
      <c r="F770" s="46" t="s">
        <v>728</v>
      </c>
      <c r="G770" s="54">
        <v>0.9</v>
      </c>
      <c r="H770" s="46">
        <v>10</v>
      </c>
      <c r="I770" s="46">
        <v>9</v>
      </c>
      <c r="J770" s="46" t="s">
        <v>657</v>
      </c>
    </row>
    <row r="771" s="1" customFormat="1" spans="1:10">
      <c r="A771" s="7"/>
      <c r="B771" s="57"/>
      <c r="C771" s="46" t="s">
        <v>837</v>
      </c>
      <c r="D771" s="46" t="s">
        <v>602</v>
      </c>
      <c r="E771" s="46">
        <v>2.999</v>
      </c>
      <c r="F771" s="46" t="s">
        <v>728</v>
      </c>
      <c r="G771" s="54">
        <v>0.9</v>
      </c>
      <c r="H771" s="46">
        <v>10</v>
      </c>
      <c r="I771" s="46">
        <v>9</v>
      </c>
      <c r="J771" s="46" t="s">
        <v>657</v>
      </c>
    </row>
    <row r="772" s="1" customFormat="1" spans="1:10">
      <c r="A772" s="7"/>
      <c r="B772" s="7" t="s">
        <v>608</v>
      </c>
      <c r="C772" s="46" t="s">
        <v>700</v>
      </c>
      <c r="D772" s="46" t="s">
        <v>602</v>
      </c>
      <c r="E772" s="46" t="s">
        <v>615</v>
      </c>
      <c r="F772" s="46" t="s">
        <v>594</v>
      </c>
      <c r="G772" s="46" t="s">
        <v>625</v>
      </c>
      <c r="H772" s="46">
        <v>20</v>
      </c>
      <c r="I772" s="46">
        <v>20</v>
      </c>
      <c r="J772" s="46" t="s">
        <v>657</v>
      </c>
    </row>
    <row r="773" s="1" customFormat="1" spans="1:10">
      <c r="A773" s="7"/>
      <c r="B773" s="55" t="s">
        <v>662</v>
      </c>
      <c r="C773" s="46" t="s">
        <v>703</v>
      </c>
      <c r="D773" s="46" t="s">
        <v>602</v>
      </c>
      <c r="E773" s="46">
        <v>100</v>
      </c>
      <c r="F773" s="46" t="s">
        <v>594</v>
      </c>
      <c r="G773" s="46" t="s">
        <v>625</v>
      </c>
      <c r="H773" s="46">
        <v>20</v>
      </c>
      <c r="I773" s="46">
        <v>20</v>
      </c>
      <c r="J773" s="46" t="s">
        <v>657</v>
      </c>
    </row>
    <row r="774" s="1" customFormat="1" ht="24" spans="1:10">
      <c r="A774" s="56" t="s">
        <v>612</v>
      </c>
      <c r="B774" s="7" t="s">
        <v>664</v>
      </c>
      <c r="C774" s="46" t="s">
        <v>838</v>
      </c>
      <c r="D774" s="46" t="s">
        <v>704</v>
      </c>
      <c r="E774" s="46">
        <v>95</v>
      </c>
      <c r="F774" s="46" t="s">
        <v>594</v>
      </c>
      <c r="G774" s="46" t="s">
        <v>625</v>
      </c>
      <c r="H774" s="46">
        <v>10</v>
      </c>
      <c r="I774" s="46">
        <v>10</v>
      </c>
      <c r="J774" s="46" t="s">
        <v>657</v>
      </c>
    </row>
    <row r="775" s="1" customFormat="1" ht="24" spans="1:10">
      <c r="A775" s="56"/>
      <c r="B775" s="55" t="s">
        <v>716</v>
      </c>
      <c r="C775" s="46" t="s">
        <v>832</v>
      </c>
      <c r="D775" s="46" t="s">
        <v>704</v>
      </c>
      <c r="E775" s="46">
        <v>15</v>
      </c>
      <c r="F775" s="46" t="s">
        <v>718</v>
      </c>
      <c r="G775" s="46" t="s">
        <v>625</v>
      </c>
      <c r="H775" s="46">
        <v>10</v>
      </c>
      <c r="I775" s="46">
        <v>10</v>
      </c>
      <c r="J775" s="46" t="s">
        <v>657</v>
      </c>
    </row>
    <row r="776" s="1" customFormat="1" ht="24" spans="1:10">
      <c r="A776" s="46" t="s">
        <v>628</v>
      </c>
      <c r="B776" s="46" t="s">
        <v>667</v>
      </c>
      <c r="C776" s="46" t="s">
        <v>719</v>
      </c>
      <c r="D776" s="46" t="s">
        <v>704</v>
      </c>
      <c r="E776" s="46">
        <v>95</v>
      </c>
      <c r="F776" s="46" t="s">
        <v>594</v>
      </c>
      <c r="G776" s="46" t="s">
        <v>625</v>
      </c>
      <c r="H776" s="46">
        <v>10</v>
      </c>
      <c r="I776" s="46">
        <v>10</v>
      </c>
      <c r="J776" s="46" t="s">
        <v>657</v>
      </c>
    </row>
    <row r="777" s="1" customFormat="1" spans="1:10">
      <c r="A777" s="21" t="s">
        <v>669</v>
      </c>
      <c r="B777" s="58"/>
      <c r="C777" s="59"/>
      <c r="D777" s="21" t="s">
        <v>539</v>
      </c>
      <c r="E777" s="58"/>
      <c r="F777" s="58"/>
      <c r="G777" s="58"/>
      <c r="H777" s="58"/>
      <c r="I777" s="59"/>
      <c r="J777" s="46"/>
    </row>
    <row r="778" s="1" customFormat="1" spans="1:10">
      <c r="A778" s="46" t="s">
        <v>670</v>
      </c>
      <c r="B778" s="46"/>
      <c r="C778" s="46"/>
      <c r="D778" s="46"/>
      <c r="E778" s="46"/>
      <c r="F778" s="46"/>
      <c r="G778" s="46"/>
      <c r="H778" s="46">
        <v>100</v>
      </c>
      <c r="I778" s="46">
        <v>98</v>
      </c>
      <c r="J778" s="46" t="s">
        <v>671</v>
      </c>
    </row>
    <row r="779" s="1" customFormat="1" spans="1:10">
      <c r="A779" s="38"/>
      <c r="B779" s="38"/>
      <c r="C779" s="38"/>
      <c r="D779" s="38"/>
      <c r="E779" s="38"/>
      <c r="F779" s="38"/>
      <c r="G779" s="38"/>
      <c r="H779" s="38"/>
      <c r="I779" s="38"/>
      <c r="J779" s="39"/>
    </row>
    <row r="780" s="1" customFormat="1" spans="1:10">
      <c r="A780" s="40" t="s">
        <v>672</v>
      </c>
      <c r="B780" s="38"/>
      <c r="C780" s="38"/>
      <c r="D780" s="38"/>
      <c r="E780" s="38"/>
      <c r="F780" s="38"/>
      <c r="G780" s="38"/>
      <c r="H780" s="38"/>
      <c r="I780" s="38"/>
      <c r="J780" s="39"/>
    </row>
    <row r="781" s="1" customFormat="1" spans="1:10">
      <c r="A781" s="40" t="s">
        <v>673</v>
      </c>
      <c r="B781" s="40"/>
      <c r="C781" s="40"/>
      <c r="D781" s="40"/>
      <c r="E781" s="40"/>
      <c r="F781" s="40"/>
      <c r="G781" s="40"/>
      <c r="H781" s="40"/>
      <c r="I781" s="40"/>
      <c r="J781" s="40"/>
    </row>
    <row r="782" s="1" customFormat="1" spans="1:10">
      <c r="A782" s="40" t="s">
        <v>674</v>
      </c>
      <c r="B782" s="40"/>
      <c r="C782" s="40"/>
      <c r="D782" s="40"/>
      <c r="E782" s="40"/>
      <c r="F782" s="40"/>
      <c r="G782" s="40"/>
      <c r="H782" s="40"/>
      <c r="I782" s="40"/>
      <c r="J782" s="40"/>
    </row>
    <row r="783" s="1" customFormat="1" spans="1:10">
      <c r="A783" s="40" t="s">
        <v>675</v>
      </c>
      <c r="B783" s="40"/>
      <c r="C783" s="40"/>
      <c r="D783" s="40"/>
      <c r="E783" s="40"/>
      <c r="F783" s="40"/>
      <c r="G783" s="40"/>
      <c r="H783" s="40"/>
      <c r="I783" s="40"/>
      <c r="J783" s="40"/>
    </row>
    <row r="784" s="1" customFormat="1" spans="1:10">
      <c r="A784" s="40" t="s">
        <v>676</v>
      </c>
      <c r="B784" s="40"/>
      <c r="C784" s="40"/>
      <c r="D784" s="40"/>
      <c r="E784" s="40"/>
      <c r="F784" s="40"/>
      <c r="G784" s="40"/>
      <c r="H784" s="40"/>
      <c r="I784" s="40"/>
      <c r="J784" s="40"/>
    </row>
    <row r="785" s="1" customFormat="1" spans="1:10">
      <c r="A785" s="40" t="s">
        <v>677</v>
      </c>
      <c r="B785" s="40"/>
      <c r="C785" s="40"/>
      <c r="D785" s="40"/>
      <c r="E785" s="40"/>
      <c r="F785" s="40"/>
      <c r="G785" s="40"/>
      <c r="H785" s="40"/>
      <c r="I785" s="40"/>
      <c r="J785" s="40"/>
    </row>
    <row r="786" s="1" customFormat="1" spans="1:10">
      <c r="A786" s="40" t="s">
        <v>678</v>
      </c>
      <c r="B786" s="40"/>
      <c r="C786" s="40"/>
      <c r="D786" s="40"/>
      <c r="E786" s="40"/>
      <c r="F786" s="40"/>
      <c r="G786" s="40"/>
      <c r="H786" s="40"/>
      <c r="I786" s="40"/>
      <c r="J786" s="40"/>
    </row>
    <row r="794" s="1" customFormat="1" spans="1:10">
      <c r="A794" s="1" t="s">
        <v>634</v>
      </c>
    </row>
    <row r="795" s="1" customFormat="1" ht="22.5" spans="1:10">
      <c r="A795" s="5" t="s">
        <v>635</v>
      </c>
      <c r="B795" s="5"/>
      <c r="C795" s="5"/>
      <c r="D795" s="5"/>
      <c r="E795" s="5"/>
      <c r="F795" s="5"/>
      <c r="G795" s="5"/>
      <c r="H795" s="5"/>
      <c r="I795" s="5"/>
      <c r="J795" s="5"/>
    </row>
    <row r="796" s="1" customFormat="1" ht="22.5" spans="1:10">
      <c r="A796" s="5"/>
      <c r="B796" s="5"/>
      <c r="C796" s="5"/>
      <c r="D796" s="5"/>
      <c r="E796" s="5"/>
      <c r="F796" s="5"/>
      <c r="G796" s="5"/>
      <c r="H796" s="5"/>
      <c r="I796" s="5"/>
      <c r="J796" s="6"/>
    </row>
    <row r="797" s="1" customFormat="1" spans="1:10">
      <c r="A797" s="7" t="s">
        <v>636</v>
      </c>
      <c r="B797" s="7"/>
      <c r="C797" s="8" t="s">
        <v>839</v>
      </c>
      <c r="D797" s="8"/>
      <c r="E797" s="8"/>
      <c r="F797" s="8"/>
      <c r="G797" s="8"/>
      <c r="H797" s="8"/>
      <c r="I797" s="8"/>
      <c r="J797" s="8"/>
    </row>
    <row r="798" s="1" customFormat="1" spans="1:10">
      <c r="A798" s="7" t="s">
        <v>638</v>
      </c>
      <c r="B798" s="7"/>
      <c r="C798" s="8" t="s">
        <v>639</v>
      </c>
      <c r="D798" s="8"/>
      <c r="E798" s="8"/>
      <c r="F798" s="7" t="s">
        <v>640</v>
      </c>
      <c r="G798" s="9" t="s">
        <v>639</v>
      </c>
      <c r="H798" s="9"/>
      <c r="I798" s="9"/>
      <c r="J798" s="9"/>
    </row>
    <row r="799" s="1" customFormat="1" spans="1:10">
      <c r="A799" s="7" t="s">
        <v>744</v>
      </c>
      <c r="B799" s="7"/>
      <c r="C799" s="7"/>
      <c r="D799" s="7" t="s">
        <v>548</v>
      </c>
      <c r="E799" s="7" t="s">
        <v>455</v>
      </c>
      <c r="F799" s="7" t="s">
        <v>642</v>
      </c>
      <c r="G799" s="7" t="s">
        <v>643</v>
      </c>
      <c r="H799" s="7" t="s">
        <v>551</v>
      </c>
      <c r="I799" s="7" t="s">
        <v>644</v>
      </c>
      <c r="J799" s="7"/>
    </row>
    <row r="800" s="1" customFormat="1" spans="1:10">
      <c r="A800" s="7"/>
      <c r="B800" s="7"/>
      <c r="C800" s="10" t="s">
        <v>555</v>
      </c>
      <c r="D800" s="45">
        <v>950000</v>
      </c>
      <c r="E800" s="45">
        <v>1293200</v>
      </c>
      <c r="F800" s="45">
        <v>1293200</v>
      </c>
      <c r="G800" s="7">
        <v>10</v>
      </c>
      <c r="H800" s="12">
        <v>1</v>
      </c>
      <c r="I800" s="13">
        <v>10</v>
      </c>
      <c r="J800" s="13"/>
    </row>
    <row r="801" s="1" customFormat="1" ht="24" spans="1:10">
      <c r="A801" s="7"/>
      <c r="B801" s="7"/>
      <c r="C801" s="10" t="s">
        <v>645</v>
      </c>
      <c r="D801" s="45">
        <v>950000</v>
      </c>
      <c r="E801" s="45">
        <v>1293200</v>
      </c>
      <c r="F801" s="45">
        <v>1293200</v>
      </c>
      <c r="G801" s="7">
        <v>10</v>
      </c>
      <c r="H801" s="12">
        <v>1</v>
      </c>
      <c r="I801" s="13">
        <v>10</v>
      </c>
      <c r="J801" s="13"/>
    </row>
    <row r="802" s="1" customFormat="1" ht="24" spans="1:10">
      <c r="A802" s="7"/>
      <c r="B802" s="7"/>
      <c r="C802" s="10" t="s">
        <v>646</v>
      </c>
      <c r="D802" s="13" t="s">
        <v>459</v>
      </c>
      <c r="E802" s="13" t="s">
        <v>459</v>
      </c>
      <c r="F802" s="13" t="s">
        <v>459</v>
      </c>
      <c r="G802" s="7" t="s">
        <v>459</v>
      </c>
      <c r="H802" s="7" t="s">
        <v>459</v>
      </c>
      <c r="I802" s="13" t="s">
        <v>459</v>
      </c>
      <c r="J802" s="13"/>
    </row>
    <row r="803" s="1" customFormat="1" spans="1:10">
      <c r="A803" s="7"/>
      <c r="B803" s="7"/>
      <c r="C803" s="10" t="s">
        <v>647</v>
      </c>
      <c r="D803" s="13" t="s">
        <v>459</v>
      </c>
      <c r="E803" s="13" t="s">
        <v>459</v>
      </c>
      <c r="F803" s="13" t="s">
        <v>459</v>
      </c>
      <c r="G803" s="7" t="s">
        <v>459</v>
      </c>
      <c r="H803" s="7" t="s">
        <v>459</v>
      </c>
      <c r="I803" s="13" t="s">
        <v>459</v>
      </c>
      <c r="J803" s="13"/>
    </row>
    <row r="804" s="1" customFormat="1" spans="1:10">
      <c r="A804" s="7" t="s">
        <v>648</v>
      </c>
      <c r="B804" s="7" t="s">
        <v>649</v>
      </c>
      <c r="C804" s="7"/>
      <c r="D804" s="7"/>
      <c r="E804" s="7"/>
      <c r="F804" s="13" t="s">
        <v>650</v>
      </c>
      <c r="G804" s="13"/>
      <c r="H804" s="13"/>
      <c r="I804" s="13"/>
      <c r="J804" s="13"/>
    </row>
    <row r="805" s="1" customFormat="1" ht="74" customHeight="1" spans="1:10">
      <c r="A805" s="7"/>
      <c r="B805" s="42" t="s">
        <v>840</v>
      </c>
      <c r="C805" s="43"/>
      <c r="D805" s="43"/>
      <c r="E805" s="44"/>
      <c r="F805" s="13" t="s">
        <v>841</v>
      </c>
      <c r="G805" s="13"/>
      <c r="H805" s="13"/>
      <c r="I805" s="13"/>
      <c r="J805" s="13"/>
    </row>
    <row r="806" s="1" customFormat="1" spans="1:10">
      <c r="A806" s="17" t="s">
        <v>653</v>
      </c>
      <c r="B806" s="18"/>
      <c r="C806" s="19"/>
      <c r="D806" s="17" t="s">
        <v>654</v>
      </c>
      <c r="E806" s="18"/>
      <c r="F806" s="19"/>
      <c r="G806" s="20" t="s">
        <v>574</v>
      </c>
      <c r="H806" s="20" t="s">
        <v>643</v>
      </c>
      <c r="I806" s="20" t="s">
        <v>644</v>
      </c>
      <c r="J806" s="20" t="s">
        <v>575</v>
      </c>
    </row>
    <row r="807" s="1" customFormat="1" spans="1:10">
      <c r="A807" s="21" t="s">
        <v>568</v>
      </c>
      <c r="B807" s="7" t="s">
        <v>569</v>
      </c>
      <c r="C807" s="7" t="s">
        <v>570</v>
      </c>
      <c r="D807" s="7" t="s">
        <v>571</v>
      </c>
      <c r="E807" s="7" t="s">
        <v>572</v>
      </c>
      <c r="F807" s="22" t="s">
        <v>573</v>
      </c>
      <c r="G807" s="23"/>
      <c r="H807" s="23"/>
      <c r="I807" s="23"/>
      <c r="J807" s="23"/>
    </row>
    <row r="808" s="1" customFormat="1" spans="1:10">
      <c r="A808" s="7" t="s">
        <v>576</v>
      </c>
      <c r="B808" s="55" t="s">
        <v>577</v>
      </c>
      <c r="C808" s="46" t="s">
        <v>842</v>
      </c>
      <c r="D808" s="46" t="s">
        <v>602</v>
      </c>
      <c r="E808" s="46">
        <v>1</v>
      </c>
      <c r="F808" s="46" t="s">
        <v>758</v>
      </c>
      <c r="G808" s="46" t="s">
        <v>625</v>
      </c>
      <c r="H808" s="46">
        <v>20</v>
      </c>
      <c r="I808" s="46">
        <v>20</v>
      </c>
      <c r="J808" s="46" t="s">
        <v>657</v>
      </c>
    </row>
    <row r="809" s="1" customFormat="1" spans="1:10">
      <c r="A809" s="7"/>
      <c r="B809" s="7" t="s">
        <v>608</v>
      </c>
      <c r="C809" s="46" t="s">
        <v>700</v>
      </c>
      <c r="D809" s="46" t="s">
        <v>602</v>
      </c>
      <c r="E809" s="46" t="s">
        <v>615</v>
      </c>
      <c r="F809" s="46" t="s">
        <v>594</v>
      </c>
      <c r="G809" s="46" t="s">
        <v>625</v>
      </c>
      <c r="H809" s="46">
        <v>20</v>
      </c>
      <c r="I809" s="46">
        <v>20</v>
      </c>
      <c r="J809" s="46" t="s">
        <v>657</v>
      </c>
    </row>
    <row r="810" s="1" customFormat="1" spans="1:10">
      <c r="A810" s="7"/>
      <c r="B810" s="55" t="s">
        <v>662</v>
      </c>
      <c r="C810" s="46" t="s">
        <v>703</v>
      </c>
      <c r="D810" s="46" t="s">
        <v>602</v>
      </c>
      <c r="E810" s="46">
        <v>100</v>
      </c>
      <c r="F810" s="46" t="s">
        <v>594</v>
      </c>
      <c r="G810" s="46" t="s">
        <v>625</v>
      </c>
      <c r="H810" s="46">
        <v>20</v>
      </c>
      <c r="I810" s="46">
        <v>20</v>
      </c>
      <c r="J810" s="46" t="s">
        <v>657</v>
      </c>
    </row>
    <row r="811" s="1" customFormat="1" ht="24" spans="1:10">
      <c r="A811" s="56"/>
      <c r="B811" s="55" t="s">
        <v>691</v>
      </c>
      <c r="C811" s="46" t="s">
        <v>826</v>
      </c>
      <c r="D811" s="46" t="s">
        <v>704</v>
      </c>
      <c r="E811" s="46">
        <v>2100</v>
      </c>
      <c r="F811" s="46" t="s">
        <v>607</v>
      </c>
      <c r="G811" s="46" t="s">
        <v>625</v>
      </c>
      <c r="H811" s="46">
        <v>10</v>
      </c>
      <c r="I811" s="46"/>
      <c r="J811" s="46"/>
    </row>
    <row r="812" s="1" customFormat="1" ht="24" spans="1:10">
      <c r="A812" s="56"/>
      <c r="B812" s="55" t="s">
        <v>716</v>
      </c>
      <c r="C812" s="46" t="s">
        <v>832</v>
      </c>
      <c r="D812" s="46" t="s">
        <v>704</v>
      </c>
      <c r="E812" s="46">
        <v>15</v>
      </c>
      <c r="F812" s="46" t="s">
        <v>718</v>
      </c>
      <c r="G812" s="46" t="s">
        <v>625</v>
      </c>
      <c r="H812" s="46">
        <v>10</v>
      </c>
      <c r="I812" s="46">
        <v>10</v>
      </c>
      <c r="J812" s="46" t="s">
        <v>657</v>
      </c>
    </row>
    <row r="813" s="1" customFormat="1" ht="24" spans="1:10">
      <c r="A813" s="46" t="s">
        <v>628</v>
      </c>
      <c r="B813" s="46" t="s">
        <v>667</v>
      </c>
      <c r="C813" s="46" t="s">
        <v>719</v>
      </c>
      <c r="D813" s="46" t="s">
        <v>704</v>
      </c>
      <c r="E813" s="46">
        <v>95</v>
      </c>
      <c r="F813" s="46" t="s">
        <v>594</v>
      </c>
      <c r="G813" s="46" t="s">
        <v>625</v>
      </c>
      <c r="H813" s="46">
        <v>10</v>
      </c>
      <c r="I813" s="46">
        <v>10</v>
      </c>
      <c r="J813" s="46" t="s">
        <v>657</v>
      </c>
    </row>
    <row r="814" s="1" customFormat="1" spans="1:10">
      <c r="A814" s="21" t="s">
        <v>669</v>
      </c>
      <c r="B814" s="58"/>
      <c r="C814" s="59"/>
      <c r="D814" s="21" t="s">
        <v>539</v>
      </c>
      <c r="E814" s="58"/>
      <c r="F814" s="58"/>
      <c r="G814" s="58"/>
      <c r="H814" s="58"/>
      <c r="I814" s="59"/>
      <c r="J814" s="46"/>
    </row>
    <row r="815" s="1" customFormat="1" spans="1:10">
      <c r="A815" s="46" t="s">
        <v>670</v>
      </c>
      <c r="B815" s="46"/>
      <c r="C815" s="46"/>
      <c r="D815" s="46"/>
      <c r="E815" s="46"/>
      <c r="F815" s="46"/>
      <c r="G815" s="46"/>
      <c r="H815" s="46">
        <v>100</v>
      </c>
      <c r="I815" s="46">
        <v>100</v>
      </c>
      <c r="J815" s="46" t="s">
        <v>671</v>
      </c>
    </row>
    <row r="816" s="1" customFormat="1" spans="1:10">
      <c r="A816" s="38"/>
      <c r="B816" s="38"/>
      <c r="C816" s="38"/>
      <c r="D816" s="38"/>
      <c r="E816" s="38"/>
      <c r="F816" s="38"/>
      <c r="G816" s="38"/>
      <c r="H816" s="38"/>
      <c r="I816" s="38"/>
      <c r="J816" s="39"/>
    </row>
    <row r="817" s="1" customFormat="1" spans="1:10">
      <c r="A817" s="40" t="s">
        <v>672</v>
      </c>
      <c r="B817" s="38"/>
      <c r="C817" s="38"/>
      <c r="D817" s="38"/>
      <c r="E817" s="38"/>
      <c r="F817" s="38"/>
      <c r="G817" s="38"/>
      <c r="H817" s="38"/>
      <c r="I817" s="38"/>
      <c r="J817" s="39"/>
    </row>
    <row r="818" s="1" customFormat="1" spans="1:10">
      <c r="A818" s="40" t="s">
        <v>673</v>
      </c>
      <c r="B818" s="40"/>
      <c r="C818" s="40"/>
      <c r="D818" s="40"/>
      <c r="E818" s="40"/>
      <c r="F818" s="40"/>
      <c r="G818" s="40"/>
      <c r="H818" s="40"/>
      <c r="I818" s="40"/>
      <c r="J818" s="40"/>
    </row>
    <row r="819" s="1" customFormat="1" spans="1:10">
      <c r="A819" s="40" t="s">
        <v>674</v>
      </c>
      <c r="B819" s="40"/>
      <c r="C819" s="40"/>
      <c r="D819" s="40"/>
      <c r="E819" s="40"/>
      <c r="F819" s="40"/>
      <c r="G819" s="40"/>
      <c r="H819" s="40"/>
      <c r="I819" s="40"/>
      <c r="J819" s="40"/>
    </row>
    <row r="820" s="1" customFormat="1" spans="1:10">
      <c r="A820" s="40" t="s">
        <v>675</v>
      </c>
      <c r="B820" s="40"/>
      <c r="C820" s="40"/>
      <c r="D820" s="40"/>
      <c r="E820" s="40"/>
      <c r="F820" s="40"/>
      <c r="G820" s="40"/>
      <c r="H820" s="40"/>
      <c r="I820" s="40"/>
      <c r="J820" s="40"/>
    </row>
    <row r="821" s="1" customFormat="1" spans="1:10">
      <c r="A821" s="40" t="s">
        <v>676</v>
      </c>
      <c r="B821" s="40"/>
      <c r="C821" s="40"/>
      <c r="D821" s="40"/>
      <c r="E821" s="40"/>
      <c r="F821" s="40"/>
      <c r="G821" s="40"/>
      <c r="H821" s="40"/>
      <c r="I821" s="40"/>
      <c r="J821" s="40"/>
    </row>
    <row r="822" s="1" customFormat="1" spans="1:10">
      <c r="A822" s="40" t="s">
        <v>677</v>
      </c>
      <c r="B822" s="40"/>
      <c r="C822" s="40"/>
      <c r="D822" s="40"/>
      <c r="E822" s="40"/>
      <c r="F822" s="40"/>
      <c r="G822" s="40"/>
      <c r="H822" s="40"/>
      <c r="I822" s="40"/>
      <c r="J822" s="40"/>
    </row>
    <row r="823" s="1" customFormat="1" spans="1:10">
      <c r="A823" s="40" t="s">
        <v>678</v>
      </c>
      <c r="B823" s="40"/>
      <c r="C823" s="40"/>
      <c r="D823" s="40"/>
      <c r="E823" s="40"/>
      <c r="F823" s="40"/>
      <c r="G823" s="40"/>
      <c r="H823" s="40"/>
      <c r="I823" s="40"/>
      <c r="J823" s="40"/>
    </row>
    <row r="835" s="1" customFormat="1" spans="1:10">
      <c r="A835" s="1" t="s">
        <v>634</v>
      </c>
    </row>
    <row r="836" s="1" customFormat="1" ht="22.5" spans="1:10">
      <c r="A836" s="5" t="s">
        <v>635</v>
      </c>
      <c r="B836" s="5"/>
      <c r="C836" s="5"/>
      <c r="D836" s="5"/>
      <c r="E836" s="5"/>
      <c r="F836" s="5"/>
      <c r="G836" s="5"/>
      <c r="H836" s="5"/>
      <c r="I836" s="5"/>
      <c r="J836" s="5"/>
    </row>
    <row r="837" s="1" customFormat="1" ht="22.5" spans="1:10">
      <c r="A837" s="5"/>
      <c r="B837" s="5"/>
      <c r="C837" s="5"/>
      <c r="D837" s="5"/>
      <c r="E837" s="5"/>
      <c r="F837" s="5"/>
      <c r="G837" s="5"/>
      <c r="H837" s="5"/>
      <c r="I837" s="5"/>
      <c r="J837" s="6"/>
    </row>
    <row r="838" s="1" customFormat="1" spans="1:10">
      <c r="A838" s="7" t="s">
        <v>636</v>
      </c>
      <c r="B838" s="7"/>
      <c r="C838" s="8" t="s">
        <v>843</v>
      </c>
      <c r="D838" s="8"/>
      <c r="E838" s="8"/>
      <c r="F838" s="8"/>
      <c r="G838" s="8"/>
      <c r="H838" s="8"/>
      <c r="I838" s="8"/>
      <c r="J838" s="8"/>
    </row>
    <row r="839" s="1" customFormat="1" spans="1:10">
      <c r="A839" s="7" t="s">
        <v>638</v>
      </c>
      <c r="B839" s="7"/>
      <c r="C839" s="8" t="s">
        <v>639</v>
      </c>
      <c r="D839" s="8"/>
      <c r="E839" s="8"/>
      <c r="F839" s="7" t="s">
        <v>640</v>
      </c>
      <c r="G839" s="9" t="s">
        <v>639</v>
      </c>
      <c r="H839" s="9"/>
      <c r="I839" s="9"/>
      <c r="J839" s="9"/>
    </row>
    <row r="840" s="1" customFormat="1" spans="1:10">
      <c r="A840" s="7" t="s">
        <v>744</v>
      </c>
      <c r="B840" s="7"/>
      <c r="C840" s="7"/>
      <c r="D840" s="7" t="s">
        <v>548</v>
      </c>
      <c r="E840" s="7" t="s">
        <v>455</v>
      </c>
      <c r="F840" s="7" t="s">
        <v>642</v>
      </c>
      <c r="G840" s="7" t="s">
        <v>643</v>
      </c>
      <c r="H840" s="7" t="s">
        <v>551</v>
      </c>
      <c r="I840" s="7" t="s">
        <v>644</v>
      </c>
      <c r="J840" s="7"/>
    </row>
    <row r="841" s="1" customFormat="1" spans="1:10">
      <c r="A841" s="7"/>
      <c r="B841" s="7"/>
      <c r="C841" s="10" t="s">
        <v>555</v>
      </c>
      <c r="D841" s="45"/>
      <c r="E841" s="45">
        <v>501700</v>
      </c>
      <c r="F841" s="45">
        <v>501700</v>
      </c>
      <c r="G841" s="7">
        <v>10</v>
      </c>
      <c r="H841" s="12">
        <v>1</v>
      </c>
      <c r="I841" s="13">
        <v>10</v>
      </c>
      <c r="J841" s="13"/>
    </row>
    <row r="842" s="1" customFormat="1" ht="24" spans="1:10">
      <c r="A842" s="7"/>
      <c r="B842" s="7"/>
      <c r="C842" s="10" t="s">
        <v>645</v>
      </c>
      <c r="D842" s="45"/>
      <c r="E842" s="45">
        <v>501700</v>
      </c>
      <c r="F842" s="45">
        <v>501700</v>
      </c>
      <c r="G842" s="7">
        <v>10</v>
      </c>
      <c r="H842" s="12">
        <v>1</v>
      </c>
      <c r="I842" s="13">
        <v>10</v>
      </c>
      <c r="J842" s="13"/>
    </row>
    <row r="843" s="1" customFormat="1" ht="24" spans="1:10">
      <c r="A843" s="7"/>
      <c r="B843" s="7"/>
      <c r="C843" s="10" t="s">
        <v>646</v>
      </c>
      <c r="D843" s="13" t="s">
        <v>459</v>
      </c>
      <c r="E843" s="13" t="s">
        <v>459</v>
      </c>
      <c r="F843" s="13" t="s">
        <v>459</v>
      </c>
      <c r="G843" s="7" t="s">
        <v>459</v>
      </c>
      <c r="H843" s="7" t="s">
        <v>459</v>
      </c>
      <c r="I843" s="13" t="s">
        <v>459</v>
      </c>
      <c r="J843" s="13"/>
    </row>
    <row r="844" s="1" customFormat="1" spans="1:10">
      <c r="A844" s="7"/>
      <c r="B844" s="7"/>
      <c r="C844" s="10" t="s">
        <v>647</v>
      </c>
      <c r="D844" s="13" t="s">
        <v>459</v>
      </c>
      <c r="E844" s="13" t="s">
        <v>459</v>
      </c>
      <c r="F844" s="13" t="s">
        <v>459</v>
      </c>
      <c r="G844" s="7" t="s">
        <v>459</v>
      </c>
      <c r="H844" s="7" t="s">
        <v>459</v>
      </c>
      <c r="I844" s="13" t="s">
        <v>459</v>
      </c>
      <c r="J844" s="13"/>
    </row>
    <row r="845" s="1" customFormat="1" spans="1:10">
      <c r="A845" s="7" t="s">
        <v>648</v>
      </c>
      <c r="B845" s="7" t="s">
        <v>649</v>
      </c>
      <c r="C845" s="7"/>
      <c r="D845" s="7"/>
      <c r="E845" s="7"/>
      <c r="F845" s="13" t="s">
        <v>650</v>
      </c>
      <c r="G845" s="13"/>
      <c r="H845" s="13"/>
      <c r="I845" s="13"/>
      <c r="J845" s="13"/>
    </row>
    <row r="846" s="1" customFormat="1" ht="77" customHeight="1" spans="1:10">
      <c r="A846" s="7"/>
      <c r="B846" s="42" t="s">
        <v>844</v>
      </c>
      <c r="C846" s="43"/>
      <c r="D846" s="43"/>
      <c r="E846" s="44"/>
      <c r="F846" s="13" t="s">
        <v>841</v>
      </c>
      <c r="G846" s="13"/>
      <c r="H846" s="13"/>
      <c r="I846" s="13"/>
      <c r="J846" s="13"/>
    </row>
    <row r="847" s="1" customFormat="1" spans="1:10">
      <c r="A847" s="17" t="s">
        <v>653</v>
      </c>
      <c r="B847" s="18"/>
      <c r="C847" s="19"/>
      <c r="D847" s="17" t="s">
        <v>654</v>
      </c>
      <c r="E847" s="18"/>
      <c r="F847" s="19"/>
      <c r="G847" s="20" t="s">
        <v>574</v>
      </c>
      <c r="H847" s="20" t="s">
        <v>643</v>
      </c>
      <c r="I847" s="20" t="s">
        <v>644</v>
      </c>
      <c r="J847" s="20" t="s">
        <v>575</v>
      </c>
    </row>
    <row r="848" s="1" customFormat="1" spans="1:10">
      <c r="A848" s="21" t="s">
        <v>568</v>
      </c>
      <c r="B848" s="7" t="s">
        <v>569</v>
      </c>
      <c r="C848" s="7" t="s">
        <v>570</v>
      </c>
      <c r="D848" s="7" t="s">
        <v>571</v>
      </c>
      <c r="E848" s="7" t="s">
        <v>572</v>
      </c>
      <c r="F848" s="22" t="s">
        <v>573</v>
      </c>
      <c r="G848" s="23"/>
      <c r="H848" s="23"/>
      <c r="I848" s="23"/>
      <c r="J848" s="23"/>
    </row>
    <row r="849" s="1" customFormat="1" spans="1:10">
      <c r="A849" s="7" t="s">
        <v>576</v>
      </c>
      <c r="B849" s="55" t="s">
        <v>577</v>
      </c>
      <c r="C849" s="46" t="s">
        <v>845</v>
      </c>
      <c r="D849" s="46" t="s">
        <v>602</v>
      </c>
      <c r="E849" s="46">
        <v>1</v>
      </c>
      <c r="F849" s="46" t="s">
        <v>784</v>
      </c>
      <c r="G849" s="46" t="s">
        <v>625</v>
      </c>
      <c r="H849" s="46">
        <v>20</v>
      </c>
      <c r="I849" s="46">
        <v>20</v>
      </c>
      <c r="J849" s="46" t="s">
        <v>657</v>
      </c>
    </row>
    <row r="850" s="1" customFormat="1" spans="1:10">
      <c r="A850" s="7"/>
      <c r="B850" s="7" t="s">
        <v>608</v>
      </c>
      <c r="C850" s="46" t="s">
        <v>700</v>
      </c>
      <c r="D850" s="46" t="s">
        <v>602</v>
      </c>
      <c r="E850" s="46" t="s">
        <v>615</v>
      </c>
      <c r="F850" s="46" t="s">
        <v>594</v>
      </c>
      <c r="G850" s="46" t="s">
        <v>625</v>
      </c>
      <c r="H850" s="46">
        <v>20</v>
      </c>
      <c r="I850" s="46">
        <v>20</v>
      </c>
      <c r="J850" s="46" t="s">
        <v>657</v>
      </c>
    </row>
    <row r="851" s="1" customFormat="1" spans="1:10">
      <c r="A851" s="7"/>
      <c r="B851" s="55" t="s">
        <v>662</v>
      </c>
      <c r="C851" s="46" t="s">
        <v>703</v>
      </c>
      <c r="D851" s="46" t="s">
        <v>602</v>
      </c>
      <c r="E851" s="46">
        <v>100</v>
      </c>
      <c r="F851" s="46" t="s">
        <v>594</v>
      </c>
      <c r="G851" s="46" t="s">
        <v>625</v>
      </c>
      <c r="H851" s="46">
        <v>20</v>
      </c>
      <c r="I851" s="46">
        <v>20</v>
      </c>
      <c r="J851" s="46" t="s">
        <v>657</v>
      </c>
    </row>
    <row r="852" s="1" customFormat="1" ht="24" spans="1:10">
      <c r="A852" s="56"/>
      <c r="B852" s="55" t="s">
        <v>691</v>
      </c>
      <c r="C852" s="46" t="s">
        <v>826</v>
      </c>
      <c r="D852" s="46" t="s">
        <v>704</v>
      </c>
      <c r="E852" s="46">
        <v>2100</v>
      </c>
      <c r="F852" s="46" t="s">
        <v>607</v>
      </c>
      <c r="G852" s="46" t="s">
        <v>625</v>
      </c>
      <c r="H852" s="46">
        <v>10</v>
      </c>
      <c r="I852" s="46"/>
      <c r="J852" s="46"/>
    </row>
    <row r="853" s="1" customFormat="1" ht="24" spans="1:10">
      <c r="A853" s="56"/>
      <c r="B853" s="55" t="s">
        <v>716</v>
      </c>
      <c r="C853" s="46" t="s">
        <v>832</v>
      </c>
      <c r="D853" s="46" t="s">
        <v>704</v>
      </c>
      <c r="E853" s="46">
        <v>15</v>
      </c>
      <c r="F853" s="46" t="s">
        <v>718</v>
      </c>
      <c r="G853" s="46" t="s">
        <v>625</v>
      </c>
      <c r="H853" s="46">
        <v>10</v>
      </c>
      <c r="I853" s="46">
        <v>10</v>
      </c>
      <c r="J853" s="46" t="s">
        <v>657</v>
      </c>
    </row>
    <row r="854" s="1" customFormat="1" ht="24" spans="1:10">
      <c r="A854" s="46" t="s">
        <v>628</v>
      </c>
      <c r="B854" s="46" t="s">
        <v>667</v>
      </c>
      <c r="C854" s="46" t="s">
        <v>719</v>
      </c>
      <c r="D854" s="46" t="s">
        <v>704</v>
      </c>
      <c r="E854" s="46">
        <v>95</v>
      </c>
      <c r="F854" s="46" t="s">
        <v>594</v>
      </c>
      <c r="G854" s="46" t="s">
        <v>625</v>
      </c>
      <c r="H854" s="46">
        <v>10</v>
      </c>
      <c r="I854" s="46">
        <v>10</v>
      </c>
      <c r="J854" s="46" t="s">
        <v>657</v>
      </c>
    </row>
    <row r="855" s="1" customFormat="1" spans="1:10">
      <c r="A855" s="21" t="s">
        <v>669</v>
      </c>
      <c r="B855" s="58"/>
      <c r="C855" s="59"/>
      <c r="D855" s="21" t="s">
        <v>539</v>
      </c>
      <c r="E855" s="58"/>
      <c r="F855" s="58"/>
      <c r="G855" s="58"/>
      <c r="H855" s="58"/>
      <c r="I855" s="59"/>
      <c r="J855" s="46"/>
    </row>
    <row r="856" s="1" customFormat="1" spans="1:10">
      <c r="A856" s="46" t="s">
        <v>670</v>
      </c>
      <c r="B856" s="46"/>
      <c r="C856" s="46"/>
      <c r="D856" s="46"/>
      <c r="E856" s="46"/>
      <c r="F856" s="46"/>
      <c r="G856" s="46"/>
      <c r="H856" s="46">
        <v>100</v>
      </c>
      <c r="I856" s="46">
        <v>100</v>
      </c>
      <c r="J856" s="46" t="s">
        <v>671</v>
      </c>
    </row>
    <row r="857" s="1" customFormat="1" spans="1:10">
      <c r="A857" s="38"/>
      <c r="B857" s="38"/>
      <c r="C857" s="38"/>
      <c r="D857" s="38"/>
      <c r="E857" s="38"/>
      <c r="F857" s="38"/>
      <c r="G857" s="38"/>
      <c r="H857" s="38"/>
      <c r="I857" s="38"/>
      <c r="J857" s="39"/>
    </row>
    <row r="858" s="1" customFormat="1" spans="1:10">
      <c r="A858" s="40" t="s">
        <v>672</v>
      </c>
      <c r="B858" s="38"/>
      <c r="C858" s="38"/>
      <c r="D858" s="38"/>
      <c r="E858" s="38"/>
      <c r="F858" s="38"/>
      <c r="G858" s="38"/>
      <c r="H858" s="38"/>
      <c r="I858" s="38"/>
      <c r="J858" s="39"/>
    </row>
    <row r="859" s="1" customFormat="1" spans="1:10">
      <c r="A859" s="40" t="s">
        <v>673</v>
      </c>
      <c r="B859" s="40"/>
      <c r="C859" s="40"/>
      <c r="D859" s="40"/>
      <c r="E859" s="40"/>
      <c r="F859" s="40"/>
      <c r="G859" s="40"/>
      <c r="H859" s="40"/>
      <c r="I859" s="40"/>
      <c r="J859" s="40"/>
    </row>
    <row r="860" s="1" customFormat="1" spans="1:10">
      <c r="A860" s="40" t="s">
        <v>674</v>
      </c>
      <c r="B860" s="40"/>
      <c r="C860" s="40"/>
      <c r="D860" s="40"/>
      <c r="E860" s="40"/>
      <c r="F860" s="40"/>
      <c r="G860" s="40"/>
      <c r="H860" s="40"/>
      <c r="I860" s="40"/>
      <c r="J860" s="40"/>
    </row>
    <row r="861" s="1" customFormat="1" spans="1:10">
      <c r="A861" s="40" t="s">
        <v>675</v>
      </c>
      <c r="B861" s="40"/>
      <c r="C861" s="40"/>
      <c r="D861" s="40"/>
      <c r="E861" s="40"/>
      <c r="F861" s="40"/>
      <c r="G861" s="40"/>
      <c r="H861" s="40"/>
      <c r="I861" s="40"/>
      <c r="J861" s="40"/>
    </row>
    <row r="862" s="1" customFormat="1" spans="1:10">
      <c r="A862" s="40" t="s">
        <v>676</v>
      </c>
      <c r="B862" s="40"/>
      <c r="C862" s="40"/>
      <c r="D862" s="40"/>
      <c r="E862" s="40"/>
      <c r="F862" s="40"/>
      <c r="G862" s="40"/>
      <c r="H862" s="40"/>
      <c r="I862" s="40"/>
      <c r="J862" s="40"/>
    </row>
    <row r="863" s="1" customFormat="1" spans="1:10">
      <c r="A863" s="40" t="s">
        <v>677</v>
      </c>
      <c r="B863" s="40"/>
      <c r="C863" s="40"/>
      <c r="D863" s="40"/>
      <c r="E863" s="40"/>
      <c r="F863" s="40"/>
      <c r="G863" s="40"/>
      <c r="H863" s="40"/>
      <c r="I863" s="40"/>
      <c r="J863" s="40"/>
    </row>
    <row r="864" s="1" customFormat="1" spans="1:10">
      <c r="A864" s="40" t="s">
        <v>678</v>
      </c>
      <c r="B864" s="40"/>
      <c r="C864" s="40"/>
      <c r="D864" s="40"/>
      <c r="E864" s="40"/>
      <c r="F864" s="40"/>
      <c r="G864" s="40"/>
      <c r="H864" s="40"/>
      <c r="I864" s="40"/>
      <c r="J864" s="40"/>
    </row>
    <row r="876" s="1" customFormat="1" spans="1:10">
      <c r="A876" s="1" t="s">
        <v>634</v>
      </c>
    </row>
    <row r="877" s="1" customFormat="1" ht="22.5" spans="1:10">
      <c r="A877" s="5" t="s">
        <v>635</v>
      </c>
      <c r="B877" s="5"/>
      <c r="C877" s="5"/>
      <c r="D877" s="5"/>
      <c r="E877" s="5"/>
      <c r="F877" s="5"/>
      <c r="G877" s="5"/>
      <c r="H877" s="5"/>
      <c r="I877" s="5"/>
      <c r="J877" s="5"/>
    </row>
    <row r="878" s="1" customFormat="1" ht="22.5" spans="1:10">
      <c r="A878" s="5"/>
      <c r="B878" s="5"/>
      <c r="C878" s="5"/>
      <c r="D878" s="5"/>
      <c r="E878" s="5"/>
      <c r="F878" s="5"/>
      <c r="G878" s="5"/>
      <c r="H878" s="5"/>
      <c r="I878" s="5"/>
      <c r="J878" s="6"/>
    </row>
    <row r="879" s="1" customFormat="1" spans="1:10">
      <c r="A879" s="7" t="s">
        <v>636</v>
      </c>
      <c r="B879" s="7"/>
      <c r="C879" s="8" t="s">
        <v>846</v>
      </c>
      <c r="D879" s="8"/>
      <c r="E879" s="8"/>
      <c r="F879" s="8"/>
      <c r="G879" s="8"/>
      <c r="H879" s="8"/>
      <c r="I879" s="8"/>
      <c r="J879" s="8"/>
    </row>
    <row r="880" s="1" customFormat="1" spans="1:10">
      <c r="A880" s="7" t="s">
        <v>638</v>
      </c>
      <c r="B880" s="7"/>
      <c r="C880" s="8" t="s">
        <v>639</v>
      </c>
      <c r="D880" s="8"/>
      <c r="E880" s="8"/>
      <c r="F880" s="7" t="s">
        <v>640</v>
      </c>
      <c r="G880" s="9" t="s">
        <v>639</v>
      </c>
      <c r="H880" s="9"/>
      <c r="I880" s="9"/>
      <c r="J880" s="9"/>
    </row>
    <row r="881" s="1" customFormat="1" spans="1:10">
      <c r="A881" s="7" t="s">
        <v>744</v>
      </c>
      <c r="B881" s="7"/>
      <c r="C881" s="7"/>
      <c r="D881" s="7" t="s">
        <v>548</v>
      </c>
      <c r="E881" s="7" t="s">
        <v>455</v>
      </c>
      <c r="F881" s="7" t="s">
        <v>642</v>
      </c>
      <c r="G881" s="7" t="s">
        <v>643</v>
      </c>
      <c r="H881" s="7" t="s">
        <v>551</v>
      </c>
      <c r="I881" s="7" t="s">
        <v>644</v>
      </c>
      <c r="J881" s="7"/>
    </row>
    <row r="882" s="1" customFormat="1" spans="1:10">
      <c r="A882" s="7"/>
      <c r="B882" s="7"/>
      <c r="C882" s="10" t="s">
        <v>555</v>
      </c>
      <c r="D882" s="45"/>
      <c r="E882" s="45">
        <v>3300000</v>
      </c>
      <c r="F882" s="45">
        <v>3300000</v>
      </c>
      <c r="G882" s="7">
        <v>10</v>
      </c>
      <c r="H882" s="12">
        <v>1</v>
      </c>
      <c r="I882" s="13">
        <v>10</v>
      </c>
      <c r="J882" s="13"/>
    </row>
    <row r="883" s="1" customFormat="1" ht="24" spans="1:10">
      <c r="A883" s="7"/>
      <c r="B883" s="7"/>
      <c r="C883" s="10" t="s">
        <v>645</v>
      </c>
      <c r="D883" s="45"/>
      <c r="E883" s="45">
        <v>3300000</v>
      </c>
      <c r="F883" s="45">
        <v>3300000</v>
      </c>
      <c r="G883" s="7">
        <v>10</v>
      </c>
      <c r="H883" s="12">
        <v>1</v>
      </c>
      <c r="I883" s="13">
        <v>10</v>
      </c>
      <c r="J883" s="13"/>
    </row>
    <row r="884" s="1" customFormat="1" ht="24" spans="1:10">
      <c r="A884" s="7"/>
      <c r="B884" s="7"/>
      <c r="C884" s="10" t="s">
        <v>646</v>
      </c>
      <c r="D884" s="13" t="s">
        <v>459</v>
      </c>
      <c r="E884" s="13" t="s">
        <v>459</v>
      </c>
      <c r="F884" s="13" t="s">
        <v>459</v>
      </c>
      <c r="G884" s="7" t="s">
        <v>459</v>
      </c>
      <c r="H884" s="7" t="s">
        <v>459</v>
      </c>
      <c r="I884" s="13" t="s">
        <v>459</v>
      </c>
      <c r="J884" s="13"/>
    </row>
    <row r="885" s="1" customFormat="1" spans="1:10">
      <c r="A885" s="7"/>
      <c r="B885" s="7"/>
      <c r="C885" s="10" t="s">
        <v>647</v>
      </c>
      <c r="D885" s="13" t="s">
        <v>459</v>
      </c>
      <c r="E885" s="13" t="s">
        <v>459</v>
      </c>
      <c r="F885" s="13" t="s">
        <v>459</v>
      </c>
      <c r="G885" s="7" t="s">
        <v>459</v>
      </c>
      <c r="H885" s="7" t="s">
        <v>459</v>
      </c>
      <c r="I885" s="13" t="s">
        <v>459</v>
      </c>
      <c r="J885" s="13"/>
    </row>
    <row r="886" s="1" customFormat="1" spans="1:10">
      <c r="A886" s="7" t="s">
        <v>648</v>
      </c>
      <c r="B886" s="7" t="s">
        <v>649</v>
      </c>
      <c r="C886" s="7"/>
      <c r="D886" s="7"/>
      <c r="E886" s="7"/>
      <c r="F886" s="13" t="s">
        <v>650</v>
      </c>
      <c r="G886" s="13"/>
      <c r="H886" s="13"/>
      <c r="I886" s="13"/>
      <c r="J886" s="13"/>
    </row>
    <row r="887" s="1" customFormat="1" ht="95" customHeight="1" spans="1:10">
      <c r="A887" s="7"/>
      <c r="B887" s="42" t="s">
        <v>847</v>
      </c>
      <c r="C887" s="43"/>
      <c r="D887" s="43"/>
      <c r="E887" s="44"/>
      <c r="F887" s="13" t="s">
        <v>841</v>
      </c>
      <c r="G887" s="13"/>
      <c r="H887" s="13"/>
      <c r="I887" s="13"/>
      <c r="J887" s="13"/>
    </row>
    <row r="888" s="1" customFormat="1" spans="1:10">
      <c r="A888" s="17" t="s">
        <v>653</v>
      </c>
      <c r="B888" s="18"/>
      <c r="C888" s="19"/>
      <c r="D888" s="17" t="s">
        <v>654</v>
      </c>
      <c r="E888" s="18"/>
      <c r="F888" s="19"/>
      <c r="G888" s="20" t="s">
        <v>574</v>
      </c>
      <c r="H888" s="20" t="s">
        <v>643</v>
      </c>
      <c r="I888" s="20" t="s">
        <v>644</v>
      </c>
      <c r="J888" s="20" t="s">
        <v>575</v>
      </c>
    </row>
    <row r="889" s="1" customFormat="1" spans="1:10">
      <c r="A889" s="21" t="s">
        <v>568</v>
      </c>
      <c r="B889" s="7" t="s">
        <v>569</v>
      </c>
      <c r="C889" s="7" t="s">
        <v>570</v>
      </c>
      <c r="D889" s="7" t="s">
        <v>571</v>
      </c>
      <c r="E889" s="7" t="s">
        <v>572</v>
      </c>
      <c r="F889" s="22" t="s">
        <v>573</v>
      </c>
      <c r="G889" s="23"/>
      <c r="H889" s="23"/>
      <c r="I889" s="23"/>
      <c r="J889" s="23"/>
    </row>
    <row r="890" s="1" customFormat="1" spans="1:10">
      <c r="A890" s="7" t="s">
        <v>576</v>
      </c>
      <c r="B890" s="55" t="s">
        <v>577</v>
      </c>
      <c r="C890" s="46" t="s">
        <v>848</v>
      </c>
      <c r="D890" s="46" t="s">
        <v>602</v>
      </c>
      <c r="E890" s="46">
        <v>17</v>
      </c>
      <c r="F890" s="46" t="s">
        <v>758</v>
      </c>
      <c r="G890" s="46" t="s">
        <v>625</v>
      </c>
      <c r="H890" s="46">
        <v>10</v>
      </c>
      <c r="I890" s="46">
        <v>10</v>
      </c>
      <c r="J890" s="46" t="s">
        <v>657</v>
      </c>
    </row>
    <row r="891" s="1" customFormat="1" spans="1:10">
      <c r="A891" s="7"/>
      <c r="B891" s="56"/>
      <c r="C891" s="46" t="s">
        <v>849</v>
      </c>
      <c r="D891" s="46" t="s">
        <v>602</v>
      </c>
      <c r="E891" s="46">
        <v>16.96</v>
      </c>
      <c r="F891" s="46" t="s">
        <v>728</v>
      </c>
      <c r="G891" s="46" t="s">
        <v>625</v>
      </c>
      <c r="H891" s="46">
        <v>10</v>
      </c>
      <c r="I891" s="46">
        <v>10</v>
      </c>
      <c r="J891" s="46"/>
    </row>
    <row r="892" s="1" customFormat="1" spans="1:10">
      <c r="A892" s="7"/>
      <c r="B892" s="7" t="s">
        <v>608</v>
      </c>
      <c r="C892" s="46" t="s">
        <v>700</v>
      </c>
      <c r="D892" s="46" t="s">
        <v>602</v>
      </c>
      <c r="E892" s="46" t="s">
        <v>615</v>
      </c>
      <c r="F892" s="46" t="s">
        <v>594</v>
      </c>
      <c r="G892" s="46" t="s">
        <v>625</v>
      </c>
      <c r="H892" s="46">
        <v>20</v>
      </c>
      <c r="I892" s="46">
        <v>20</v>
      </c>
      <c r="J892" s="46" t="s">
        <v>657</v>
      </c>
    </row>
    <row r="893" s="1" customFormat="1" spans="1:10">
      <c r="A893" s="7"/>
      <c r="B893" s="55" t="s">
        <v>662</v>
      </c>
      <c r="C893" s="46" t="s">
        <v>703</v>
      </c>
      <c r="D893" s="46" t="s">
        <v>602</v>
      </c>
      <c r="E893" s="46">
        <v>100</v>
      </c>
      <c r="F893" s="46" t="s">
        <v>594</v>
      </c>
      <c r="G893" s="46" t="s">
        <v>625</v>
      </c>
      <c r="H893" s="46">
        <v>20</v>
      </c>
      <c r="I893" s="46">
        <v>20</v>
      </c>
      <c r="J893" s="46" t="s">
        <v>657</v>
      </c>
    </row>
    <row r="894" s="1" customFormat="1" ht="24" spans="1:10">
      <c r="A894" s="56" t="s">
        <v>612</v>
      </c>
      <c r="B894" s="55" t="s">
        <v>691</v>
      </c>
      <c r="C894" s="46" t="s">
        <v>826</v>
      </c>
      <c r="D894" s="46" t="s">
        <v>704</v>
      </c>
      <c r="E894" s="46">
        <v>2.7</v>
      </c>
      <c r="F894" s="46" t="s">
        <v>698</v>
      </c>
      <c r="G894" s="46" t="s">
        <v>625</v>
      </c>
      <c r="H894" s="46">
        <v>10</v>
      </c>
      <c r="I894" s="46">
        <v>10</v>
      </c>
      <c r="J894" s="46"/>
    </row>
    <row r="895" s="1" customFormat="1" ht="24" spans="1:10">
      <c r="A895" s="56"/>
      <c r="B895" s="55" t="s">
        <v>664</v>
      </c>
      <c r="C895" s="46" t="s">
        <v>850</v>
      </c>
      <c r="D895" s="46" t="s">
        <v>704</v>
      </c>
      <c r="E895" s="46">
        <v>2021</v>
      </c>
      <c r="F895" s="46" t="s">
        <v>656</v>
      </c>
      <c r="G895" s="46" t="s">
        <v>625</v>
      </c>
      <c r="H895" s="46">
        <v>10</v>
      </c>
      <c r="I895" s="46">
        <v>10</v>
      </c>
      <c r="J895" s="46" t="s">
        <v>657</v>
      </c>
    </row>
    <row r="896" s="1" customFormat="1" ht="24" spans="1:10">
      <c r="A896" s="46" t="s">
        <v>628</v>
      </c>
      <c r="B896" s="46" t="s">
        <v>667</v>
      </c>
      <c r="C896" s="46" t="s">
        <v>719</v>
      </c>
      <c r="D896" s="46" t="s">
        <v>704</v>
      </c>
      <c r="E896" s="46">
        <v>95</v>
      </c>
      <c r="F896" s="46" t="s">
        <v>594</v>
      </c>
      <c r="G896" s="46" t="s">
        <v>625</v>
      </c>
      <c r="H896" s="46">
        <v>10</v>
      </c>
      <c r="I896" s="46">
        <v>10</v>
      </c>
      <c r="J896" s="46" t="s">
        <v>657</v>
      </c>
    </row>
    <row r="897" s="1" customFormat="1" spans="1:10">
      <c r="A897" s="21" t="s">
        <v>669</v>
      </c>
      <c r="B897" s="58"/>
      <c r="C897" s="59"/>
      <c r="D897" s="21" t="s">
        <v>539</v>
      </c>
      <c r="E897" s="58"/>
      <c r="F897" s="58"/>
      <c r="G897" s="58"/>
      <c r="H897" s="58"/>
      <c r="I897" s="59"/>
      <c r="J897" s="46"/>
    </row>
    <row r="898" s="1" customFormat="1" spans="1:10">
      <c r="A898" s="46" t="s">
        <v>670</v>
      </c>
      <c r="B898" s="46"/>
      <c r="C898" s="46"/>
      <c r="D898" s="46"/>
      <c r="E898" s="46"/>
      <c r="F898" s="46"/>
      <c r="G898" s="46"/>
      <c r="H898" s="46">
        <v>100</v>
      </c>
      <c r="I898" s="46">
        <v>100</v>
      </c>
      <c r="J898" s="46" t="s">
        <v>671</v>
      </c>
    </row>
    <row r="899" s="1" customFormat="1" spans="1:10">
      <c r="A899" s="38"/>
      <c r="B899" s="38"/>
      <c r="C899" s="38"/>
      <c r="D899" s="38"/>
      <c r="E899" s="38"/>
      <c r="F899" s="38"/>
      <c r="G899" s="38"/>
      <c r="H899" s="38"/>
      <c r="I899" s="38"/>
      <c r="J899" s="39"/>
    </row>
    <row r="900" s="1" customFormat="1" spans="1:10">
      <c r="A900" s="40" t="s">
        <v>672</v>
      </c>
      <c r="B900" s="38"/>
      <c r="C900" s="38"/>
      <c r="D900" s="38"/>
      <c r="E900" s="38"/>
      <c r="F900" s="38"/>
      <c r="G900" s="38"/>
      <c r="H900" s="38"/>
      <c r="I900" s="38"/>
      <c r="J900" s="39"/>
    </row>
    <row r="901" s="1" customFormat="1" spans="1:10">
      <c r="A901" s="40" t="s">
        <v>673</v>
      </c>
      <c r="B901" s="40"/>
      <c r="C901" s="40"/>
      <c r="D901" s="40"/>
      <c r="E901" s="40"/>
      <c r="F901" s="40"/>
      <c r="G901" s="40"/>
      <c r="H901" s="40"/>
      <c r="I901" s="40"/>
      <c r="J901" s="40"/>
    </row>
    <row r="902" s="1" customFormat="1" spans="1:10">
      <c r="A902" s="40" t="s">
        <v>674</v>
      </c>
      <c r="B902" s="40"/>
      <c r="C902" s="40"/>
      <c r="D902" s="40"/>
      <c r="E902" s="40"/>
      <c r="F902" s="40"/>
      <c r="G902" s="40"/>
      <c r="H902" s="40"/>
      <c r="I902" s="40"/>
      <c r="J902" s="40"/>
    </row>
    <row r="903" s="1" customFormat="1" spans="1:10">
      <c r="A903" s="40" t="s">
        <v>675</v>
      </c>
      <c r="B903" s="40"/>
      <c r="C903" s="40"/>
      <c r="D903" s="40"/>
      <c r="E903" s="40"/>
      <c r="F903" s="40"/>
      <c r="G903" s="40"/>
      <c r="H903" s="40"/>
      <c r="I903" s="40"/>
      <c r="J903" s="40"/>
    </row>
    <row r="904" s="1" customFormat="1" spans="1:10">
      <c r="A904" s="40" t="s">
        <v>676</v>
      </c>
      <c r="B904" s="40"/>
      <c r="C904" s="40"/>
      <c r="D904" s="40"/>
      <c r="E904" s="40"/>
      <c r="F904" s="40"/>
      <c r="G904" s="40"/>
      <c r="H904" s="40"/>
      <c r="I904" s="40"/>
      <c r="J904" s="40"/>
    </row>
    <row r="905" s="1" customFormat="1" spans="1:10">
      <c r="A905" s="40" t="s">
        <v>677</v>
      </c>
      <c r="B905" s="40"/>
      <c r="C905" s="40"/>
      <c r="D905" s="40"/>
      <c r="E905" s="40"/>
      <c r="F905" s="40"/>
      <c r="G905" s="40"/>
      <c r="H905" s="40"/>
      <c r="I905" s="40"/>
      <c r="J905" s="40"/>
    </row>
    <row r="906" s="1" customFormat="1" spans="1:10">
      <c r="A906" s="40" t="s">
        <v>678</v>
      </c>
      <c r="B906" s="40"/>
      <c r="C906" s="40"/>
      <c r="D906" s="40"/>
      <c r="E906" s="40"/>
      <c r="F906" s="40"/>
      <c r="G906" s="40"/>
      <c r="H906" s="40"/>
      <c r="I906" s="40"/>
      <c r="J906" s="40"/>
    </row>
    <row r="916" s="1" customFormat="1" spans="1:10">
      <c r="A916" s="1" t="s">
        <v>634</v>
      </c>
    </row>
    <row r="917" s="1" customFormat="1" ht="22.5" spans="1:10">
      <c r="A917" s="5" t="s">
        <v>635</v>
      </c>
      <c r="B917" s="5"/>
      <c r="C917" s="5"/>
      <c r="D917" s="5"/>
      <c r="E917" s="5"/>
      <c r="F917" s="5"/>
      <c r="G917" s="5"/>
      <c r="H917" s="5"/>
      <c r="I917" s="5"/>
      <c r="J917" s="5"/>
    </row>
    <row r="918" s="1" customFormat="1" ht="22.5" spans="1:10">
      <c r="A918" s="5"/>
      <c r="B918" s="5"/>
      <c r="C918" s="5"/>
      <c r="D918" s="5"/>
      <c r="E918" s="5"/>
      <c r="F918" s="5"/>
      <c r="G918" s="5"/>
      <c r="H918" s="5"/>
      <c r="I918" s="5"/>
      <c r="J918" s="6"/>
    </row>
    <row r="919" s="1" customFormat="1" spans="1:10">
      <c r="A919" s="7" t="s">
        <v>636</v>
      </c>
      <c r="B919" s="7"/>
      <c r="C919" s="8" t="s">
        <v>851</v>
      </c>
      <c r="D919" s="8"/>
      <c r="E919" s="8"/>
      <c r="F919" s="8"/>
      <c r="G919" s="8"/>
      <c r="H919" s="8"/>
      <c r="I919" s="8"/>
      <c r="J919" s="8"/>
    </row>
    <row r="920" s="1" customFormat="1" spans="1:10">
      <c r="A920" s="7" t="s">
        <v>638</v>
      </c>
      <c r="B920" s="7"/>
      <c r="C920" s="8" t="s">
        <v>639</v>
      </c>
      <c r="D920" s="8"/>
      <c r="E920" s="8"/>
      <c r="F920" s="7" t="s">
        <v>640</v>
      </c>
      <c r="G920" s="9" t="s">
        <v>639</v>
      </c>
      <c r="H920" s="9"/>
      <c r="I920" s="9"/>
      <c r="J920" s="9"/>
    </row>
    <row r="921" s="1" customFormat="1" spans="1:10">
      <c r="A921" s="7" t="s">
        <v>744</v>
      </c>
      <c r="B921" s="7"/>
      <c r="C921" s="7"/>
      <c r="D921" s="7" t="s">
        <v>548</v>
      </c>
      <c r="E921" s="7" t="s">
        <v>455</v>
      </c>
      <c r="F921" s="7" t="s">
        <v>642</v>
      </c>
      <c r="G921" s="7" t="s">
        <v>643</v>
      </c>
      <c r="H921" s="7" t="s">
        <v>551</v>
      </c>
      <c r="I921" s="7" t="s">
        <v>644</v>
      </c>
      <c r="J921" s="7"/>
    </row>
    <row r="922" s="1" customFormat="1" spans="1:10">
      <c r="A922" s="7"/>
      <c r="B922" s="7"/>
      <c r="C922" s="10" t="s">
        <v>555</v>
      </c>
      <c r="D922" s="45"/>
      <c r="E922" s="45">
        <v>1973600</v>
      </c>
      <c r="F922" s="45">
        <v>1973600</v>
      </c>
      <c r="G922" s="7">
        <v>10</v>
      </c>
      <c r="H922" s="12">
        <v>1</v>
      </c>
      <c r="I922" s="13">
        <v>10</v>
      </c>
      <c r="J922" s="13"/>
    </row>
    <row r="923" s="1" customFormat="1" ht="24" spans="1:10">
      <c r="A923" s="7"/>
      <c r="B923" s="7"/>
      <c r="C923" s="10" t="s">
        <v>645</v>
      </c>
      <c r="D923" s="45"/>
      <c r="E923" s="45">
        <v>1973600</v>
      </c>
      <c r="F923" s="45">
        <v>1973600</v>
      </c>
      <c r="G923" s="7">
        <v>10</v>
      </c>
      <c r="H923" s="12">
        <v>1</v>
      </c>
      <c r="I923" s="13">
        <v>10</v>
      </c>
      <c r="J923" s="13"/>
    </row>
    <row r="924" s="1" customFormat="1" ht="24" spans="1:10">
      <c r="A924" s="7"/>
      <c r="B924" s="7"/>
      <c r="C924" s="10" t="s">
        <v>646</v>
      </c>
      <c r="D924" s="13" t="s">
        <v>459</v>
      </c>
      <c r="E924" s="13" t="s">
        <v>459</v>
      </c>
      <c r="F924" s="13" t="s">
        <v>459</v>
      </c>
      <c r="G924" s="7" t="s">
        <v>459</v>
      </c>
      <c r="H924" s="7" t="s">
        <v>459</v>
      </c>
      <c r="I924" s="13" t="s">
        <v>459</v>
      </c>
      <c r="J924" s="13"/>
    </row>
    <row r="925" s="1" customFormat="1" spans="1:10">
      <c r="A925" s="7"/>
      <c r="B925" s="7"/>
      <c r="C925" s="10" t="s">
        <v>647</v>
      </c>
      <c r="D925" s="13" t="s">
        <v>459</v>
      </c>
      <c r="E925" s="13" t="s">
        <v>459</v>
      </c>
      <c r="F925" s="13" t="s">
        <v>459</v>
      </c>
      <c r="G925" s="7" t="s">
        <v>459</v>
      </c>
      <c r="H925" s="7" t="s">
        <v>459</v>
      </c>
      <c r="I925" s="13" t="s">
        <v>459</v>
      </c>
      <c r="J925" s="13"/>
    </row>
    <row r="926" s="1" customFormat="1" spans="1:10">
      <c r="A926" s="7" t="s">
        <v>648</v>
      </c>
      <c r="B926" s="7" t="s">
        <v>649</v>
      </c>
      <c r="C926" s="7"/>
      <c r="D926" s="7"/>
      <c r="E926" s="7"/>
      <c r="F926" s="13" t="s">
        <v>650</v>
      </c>
      <c r="G926" s="13"/>
      <c r="H926" s="13"/>
      <c r="I926" s="13"/>
      <c r="J926" s="13"/>
    </row>
    <row r="927" s="1" customFormat="1" ht="99" customHeight="1" spans="1:10">
      <c r="A927" s="7"/>
      <c r="B927" s="42" t="s">
        <v>852</v>
      </c>
      <c r="C927" s="43"/>
      <c r="D927" s="43"/>
      <c r="E927" s="44"/>
      <c r="F927" s="13" t="s">
        <v>853</v>
      </c>
      <c r="G927" s="13"/>
      <c r="H927" s="13"/>
      <c r="I927" s="13"/>
      <c r="J927" s="13"/>
    </row>
    <row r="928" s="1" customFormat="1" spans="1:10">
      <c r="A928" s="17" t="s">
        <v>653</v>
      </c>
      <c r="B928" s="18"/>
      <c r="C928" s="19"/>
      <c r="D928" s="17" t="s">
        <v>654</v>
      </c>
      <c r="E928" s="18"/>
      <c r="F928" s="19"/>
      <c r="G928" s="20" t="s">
        <v>574</v>
      </c>
      <c r="H928" s="20" t="s">
        <v>643</v>
      </c>
      <c r="I928" s="20" t="s">
        <v>644</v>
      </c>
      <c r="J928" s="20" t="s">
        <v>575</v>
      </c>
    </row>
    <row r="929" s="1" customFormat="1" spans="1:10">
      <c r="A929" s="21" t="s">
        <v>568</v>
      </c>
      <c r="B929" s="7" t="s">
        <v>569</v>
      </c>
      <c r="C929" s="7" t="s">
        <v>570</v>
      </c>
      <c r="D929" s="7" t="s">
        <v>571</v>
      </c>
      <c r="E929" s="7" t="s">
        <v>572</v>
      </c>
      <c r="F929" s="22" t="s">
        <v>573</v>
      </c>
      <c r="G929" s="23"/>
      <c r="H929" s="23"/>
      <c r="I929" s="23"/>
      <c r="J929" s="23"/>
    </row>
    <row r="930" s="1" customFormat="1" spans="1:10">
      <c r="A930" s="7" t="s">
        <v>576</v>
      </c>
      <c r="B930" s="55" t="s">
        <v>577</v>
      </c>
      <c r="C930" s="46" t="s">
        <v>848</v>
      </c>
      <c r="D930" s="46" t="s">
        <v>602</v>
      </c>
      <c r="E930" s="46">
        <v>5</v>
      </c>
      <c r="F930" s="46" t="s">
        <v>758</v>
      </c>
      <c r="G930" s="46" t="s">
        <v>625</v>
      </c>
      <c r="H930" s="46">
        <v>10</v>
      </c>
      <c r="I930" s="46">
        <v>10</v>
      </c>
      <c r="J930" s="46" t="s">
        <v>657</v>
      </c>
    </row>
    <row r="931" s="1" customFormat="1" spans="1:10">
      <c r="A931" s="7"/>
      <c r="B931" s="56"/>
      <c r="C931" s="46" t="s">
        <v>849</v>
      </c>
      <c r="D931" s="46" t="s">
        <v>602</v>
      </c>
      <c r="E931" s="46">
        <v>10.2</v>
      </c>
      <c r="F931" s="46" t="s">
        <v>728</v>
      </c>
      <c r="G931" s="46" t="s">
        <v>625</v>
      </c>
      <c r="H931" s="46">
        <v>10</v>
      </c>
      <c r="I931" s="46">
        <v>10</v>
      </c>
      <c r="J931" s="46"/>
    </row>
    <row r="932" s="1" customFormat="1" spans="1:10">
      <c r="A932" s="7"/>
      <c r="B932" s="7" t="s">
        <v>608</v>
      </c>
      <c r="C932" s="46" t="s">
        <v>700</v>
      </c>
      <c r="D932" s="46" t="s">
        <v>602</v>
      </c>
      <c r="E932" s="46" t="s">
        <v>615</v>
      </c>
      <c r="F932" s="46" t="s">
        <v>594</v>
      </c>
      <c r="G932" s="46" t="s">
        <v>625</v>
      </c>
      <c r="H932" s="46">
        <v>20</v>
      </c>
      <c r="I932" s="46">
        <v>20</v>
      </c>
      <c r="J932" s="46" t="s">
        <v>657</v>
      </c>
    </row>
    <row r="933" s="1" customFormat="1" spans="1:10">
      <c r="A933" s="7"/>
      <c r="B933" s="55" t="s">
        <v>662</v>
      </c>
      <c r="C933" s="46" t="s">
        <v>703</v>
      </c>
      <c r="D933" s="46" t="s">
        <v>602</v>
      </c>
      <c r="E933" s="46">
        <v>100</v>
      </c>
      <c r="F933" s="46" t="s">
        <v>594</v>
      </c>
      <c r="G933" s="46" t="s">
        <v>625</v>
      </c>
      <c r="H933" s="46">
        <v>20</v>
      </c>
      <c r="I933" s="46">
        <v>20</v>
      </c>
      <c r="J933" s="46" t="s">
        <v>657</v>
      </c>
    </row>
    <row r="934" s="1" customFormat="1" ht="24" spans="1:10">
      <c r="A934" s="56" t="s">
        <v>612</v>
      </c>
      <c r="B934" s="55" t="s">
        <v>691</v>
      </c>
      <c r="C934" s="46" t="s">
        <v>826</v>
      </c>
      <c r="D934" s="46" t="s">
        <v>704</v>
      </c>
      <c r="E934" s="46">
        <v>2.7</v>
      </c>
      <c r="F934" s="46" t="s">
        <v>698</v>
      </c>
      <c r="G934" s="46" t="s">
        <v>625</v>
      </c>
      <c r="H934" s="46">
        <v>10</v>
      </c>
      <c r="I934" s="46">
        <v>10</v>
      </c>
      <c r="J934" s="46" t="s">
        <v>657</v>
      </c>
    </row>
    <row r="935" s="1" customFormat="1" ht="24" spans="1:10">
      <c r="A935" s="56"/>
      <c r="B935" s="55" t="s">
        <v>664</v>
      </c>
      <c r="C935" s="46" t="s">
        <v>854</v>
      </c>
      <c r="D935" s="46" t="s">
        <v>704</v>
      </c>
      <c r="E935" s="46">
        <v>90</v>
      </c>
      <c r="F935" s="46" t="s">
        <v>594</v>
      </c>
      <c r="G935" s="46" t="s">
        <v>625</v>
      </c>
      <c r="H935" s="46">
        <v>10</v>
      </c>
      <c r="I935" s="46">
        <v>10</v>
      </c>
      <c r="J935" s="46" t="s">
        <v>657</v>
      </c>
    </row>
    <row r="936" s="1" customFormat="1" ht="24" spans="1:10">
      <c r="A936" s="46" t="s">
        <v>628</v>
      </c>
      <c r="B936" s="46" t="s">
        <v>667</v>
      </c>
      <c r="C936" s="46" t="s">
        <v>719</v>
      </c>
      <c r="D936" s="46" t="s">
        <v>704</v>
      </c>
      <c r="E936" s="46">
        <v>95</v>
      </c>
      <c r="F936" s="46" t="s">
        <v>594</v>
      </c>
      <c r="G936" s="46" t="s">
        <v>625</v>
      </c>
      <c r="H936" s="46">
        <v>10</v>
      </c>
      <c r="I936" s="46">
        <v>10</v>
      </c>
      <c r="J936" s="46" t="s">
        <v>657</v>
      </c>
    </row>
    <row r="937" s="1" customFormat="1" spans="1:10">
      <c r="A937" s="21" t="s">
        <v>669</v>
      </c>
      <c r="B937" s="58"/>
      <c r="C937" s="59"/>
      <c r="D937" s="21" t="s">
        <v>539</v>
      </c>
      <c r="E937" s="58"/>
      <c r="F937" s="58"/>
      <c r="G937" s="58"/>
      <c r="H937" s="58"/>
      <c r="I937" s="59"/>
      <c r="J937" s="46"/>
    </row>
    <row r="938" s="1" customFormat="1" spans="1:10">
      <c r="A938" s="46" t="s">
        <v>670</v>
      </c>
      <c r="B938" s="46"/>
      <c r="C938" s="46"/>
      <c r="D938" s="46"/>
      <c r="E938" s="46"/>
      <c r="F938" s="46"/>
      <c r="G938" s="46"/>
      <c r="H938" s="46">
        <v>100</v>
      </c>
      <c r="I938" s="46">
        <v>100</v>
      </c>
      <c r="J938" s="46" t="s">
        <v>671</v>
      </c>
    </row>
    <row r="939" s="1" customFormat="1" spans="1:10">
      <c r="A939" s="38"/>
      <c r="B939" s="38"/>
      <c r="C939" s="38"/>
      <c r="D939" s="38"/>
      <c r="E939" s="38"/>
      <c r="F939" s="38"/>
      <c r="G939" s="38"/>
      <c r="H939" s="38"/>
      <c r="I939" s="38"/>
      <c r="J939" s="39"/>
    </row>
    <row r="940" s="1" customFormat="1" spans="1:10">
      <c r="A940" s="40" t="s">
        <v>672</v>
      </c>
      <c r="B940" s="38"/>
      <c r="C940" s="38"/>
      <c r="D940" s="38"/>
      <c r="E940" s="38"/>
      <c r="F940" s="38"/>
      <c r="G940" s="38"/>
      <c r="H940" s="38"/>
      <c r="I940" s="38"/>
      <c r="J940" s="39"/>
    </row>
    <row r="941" s="1" customFormat="1" spans="1:10">
      <c r="A941" s="40" t="s">
        <v>673</v>
      </c>
      <c r="B941" s="40"/>
      <c r="C941" s="40"/>
      <c r="D941" s="40"/>
      <c r="E941" s="40"/>
      <c r="F941" s="40"/>
      <c r="G941" s="40"/>
      <c r="H941" s="40"/>
      <c r="I941" s="40"/>
      <c r="J941" s="40"/>
    </row>
    <row r="942" s="1" customFormat="1" spans="1:10">
      <c r="A942" s="40" t="s">
        <v>674</v>
      </c>
      <c r="B942" s="40"/>
      <c r="C942" s="40"/>
      <c r="D942" s="40"/>
      <c r="E942" s="40"/>
      <c r="F942" s="40"/>
      <c r="G942" s="40"/>
      <c r="H942" s="40"/>
      <c r="I942" s="40"/>
      <c r="J942" s="40"/>
    </row>
    <row r="943" s="1" customFormat="1" spans="1:10">
      <c r="A943" s="40" t="s">
        <v>675</v>
      </c>
      <c r="B943" s="40"/>
      <c r="C943" s="40"/>
      <c r="D943" s="40"/>
      <c r="E943" s="40"/>
      <c r="F943" s="40"/>
      <c r="G943" s="40"/>
      <c r="H943" s="40"/>
      <c r="I943" s="40"/>
      <c r="J943" s="40"/>
    </row>
    <row r="944" s="1" customFormat="1" spans="1:10">
      <c r="A944" s="40" t="s">
        <v>676</v>
      </c>
      <c r="B944" s="40"/>
      <c r="C944" s="40"/>
      <c r="D944" s="40"/>
      <c r="E944" s="40"/>
      <c r="F944" s="40"/>
      <c r="G944" s="40"/>
      <c r="H944" s="40"/>
      <c r="I944" s="40"/>
      <c r="J944" s="40"/>
    </row>
    <row r="945" s="1" customFormat="1" spans="1:10">
      <c r="A945" s="40" t="s">
        <v>677</v>
      </c>
      <c r="B945" s="40"/>
      <c r="C945" s="40"/>
      <c r="D945" s="40"/>
      <c r="E945" s="40"/>
      <c r="F945" s="40"/>
      <c r="G945" s="40"/>
      <c r="H945" s="40"/>
      <c r="I945" s="40"/>
      <c r="J945" s="40"/>
    </row>
    <row r="946" s="1" customFormat="1" spans="1:10">
      <c r="A946" s="40" t="s">
        <v>678</v>
      </c>
      <c r="B946" s="40"/>
      <c r="C946" s="40"/>
      <c r="D946" s="40"/>
      <c r="E946" s="40"/>
      <c r="F946" s="40"/>
      <c r="G946" s="40"/>
      <c r="H946" s="40"/>
      <c r="I946" s="40"/>
      <c r="J946" s="40"/>
    </row>
    <row r="956" s="1" customFormat="1" spans="1:10">
      <c r="A956" s="61" t="s">
        <v>634</v>
      </c>
      <c r="B956" s="61"/>
      <c r="C956" s="61"/>
      <c r="D956" s="61"/>
      <c r="E956" s="61"/>
      <c r="F956" s="61"/>
      <c r="G956" s="61"/>
      <c r="H956" s="61"/>
      <c r="I956" s="61"/>
      <c r="J956" s="61"/>
    </row>
    <row r="957" s="1" customFormat="1" ht="22.5" spans="1:10">
      <c r="A957" s="62" t="s">
        <v>635</v>
      </c>
      <c r="B957" s="62"/>
      <c r="C957" s="62"/>
      <c r="D957" s="62"/>
      <c r="E957" s="62"/>
      <c r="F957" s="62"/>
      <c r="G957" s="62"/>
      <c r="H957" s="62"/>
      <c r="I957" s="62"/>
      <c r="J957" s="62"/>
    </row>
    <row r="958" s="1" customFormat="1" ht="22.5" spans="1:10">
      <c r="A958" s="62"/>
      <c r="B958" s="62"/>
      <c r="C958" s="62"/>
      <c r="D958" s="62"/>
      <c r="E958" s="62"/>
      <c r="F958" s="62"/>
      <c r="G958" s="62"/>
      <c r="H958" s="62"/>
      <c r="I958" s="62"/>
      <c r="J958" s="63"/>
    </row>
    <row r="959" s="1" customFormat="1" spans="1:10">
      <c r="A959" s="64" t="s">
        <v>636</v>
      </c>
      <c r="B959" s="64"/>
      <c r="C959" s="65" t="s">
        <v>855</v>
      </c>
      <c r="D959" s="65"/>
      <c r="E959" s="65"/>
      <c r="F959" s="65"/>
      <c r="G959" s="65"/>
      <c r="H959" s="65"/>
      <c r="I959" s="65"/>
      <c r="J959" s="65"/>
    </row>
    <row r="960" s="1" customFormat="1" spans="1:10">
      <c r="A960" s="64" t="s">
        <v>638</v>
      </c>
      <c r="B960" s="64"/>
      <c r="C960" s="65" t="s">
        <v>639</v>
      </c>
      <c r="D960" s="65"/>
      <c r="E960" s="65"/>
      <c r="F960" s="64" t="s">
        <v>640</v>
      </c>
      <c r="G960" s="66" t="s">
        <v>639</v>
      </c>
      <c r="H960" s="66"/>
      <c r="I960" s="66"/>
      <c r="J960" s="66"/>
    </row>
    <row r="961" s="1" customFormat="1" spans="1:10">
      <c r="A961" s="7" t="s">
        <v>744</v>
      </c>
      <c r="B961" s="7"/>
      <c r="C961" s="64"/>
      <c r="D961" s="64" t="s">
        <v>548</v>
      </c>
      <c r="E961" s="64" t="s">
        <v>455</v>
      </c>
      <c r="F961" s="64" t="s">
        <v>642</v>
      </c>
      <c r="G961" s="64" t="s">
        <v>643</v>
      </c>
      <c r="H961" s="64" t="s">
        <v>551</v>
      </c>
      <c r="I961" s="64" t="s">
        <v>644</v>
      </c>
      <c r="J961" s="64"/>
    </row>
    <row r="962" s="1" customFormat="1" spans="1:10">
      <c r="A962" s="7"/>
      <c r="B962" s="7"/>
      <c r="C962" s="67" t="s">
        <v>555</v>
      </c>
      <c r="D962" s="68"/>
      <c r="E962" s="77">
        <v>830579</v>
      </c>
      <c r="F962" s="77">
        <v>830579</v>
      </c>
      <c r="G962" s="64">
        <v>10</v>
      </c>
      <c r="H962" s="69">
        <v>1</v>
      </c>
      <c r="I962" s="70">
        <v>10</v>
      </c>
      <c r="J962" s="70"/>
    </row>
    <row r="963" s="1" customFormat="1" ht="24" spans="1:10">
      <c r="A963" s="7"/>
      <c r="B963" s="7"/>
      <c r="C963" s="67" t="s">
        <v>645</v>
      </c>
      <c r="D963" s="68"/>
      <c r="E963" s="77">
        <v>830579</v>
      </c>
      <c r="F963" s="77">
        <v>830579</v>
      </c>
      <c r="G963" s="64">
        <v>10</v>
      </c>
      <c r="H963" s="69">
        <v>1</v>
      </c>
      <c r="I963" s="70">
        <v>10</v>
      </c>
      <c r="J963" s="70"/>
    </row>
    <row r="964" s="1" customFormat="1" ht="24" spans="1:10">
      <c r="A964" s="7"/>
      <c r="B964" s="7"/>
      <c r="C964" s="67" t="s">
        <v>646</v>
      </c>
      <c r="D964" s="70" t="s">
        <v>459</v>
      </c>
      <c r="E964" s="70" t="s">
        <v>459</v>
      </c>
      <c r="F964" s="70" t="s">
        <v>459</v>
      </c>
      <c r="G964" s="64" t="s">
        <v>459</v>
      </c>
      <c r="H964" s="64" t="s">
        <v>459</v>
      </c>
      <c r="I964" s="70" t="s">
        <v>459</v>
      </c>
      <c r="J964" s="70"/>
    </row>
    <row r="965" s="1" customFormat="1" spans="1:10">
      <c r="A965" s="7"/>
      <c r="B965" s="7"/>
      <c r="C965" s="67" t="s">
        <v>647</v>
      </c>
      <c r="D965" s="70" t="s">
        <v>459</v>
      </c>
      <c r="E965" s="70" t="s">
        <v>459</v>
      </c>
      <c r="F965" s="70" t="s">
        <v>459</v>
      </c>
      <c r="G965" s="64" t="s">
        <v>459</v>
      </c>
      <c r="H965" s="64" t="s">
        <v>459</v>
      </c>
      <c r="I965" s="70" t="s">
        <v>459</v>
      </c>
      <c r="J965" s="70"/>
    </row>
    <row r="966" s="1" customFormat="1" spans="1:10">
      <c r="A966" s="64" t="s">
        <v>648</v>
      </c>
      <c r="B966" s="64" t="s">
        <v>649</v>
      </c>
      <c r="C966" s="64"/>
      <c r="D966" s="64"/>
      <c r="E966" s="64"/>
      <c r="F966" s="70" t="s">
        <v>650</v>
      </c>
      <c r="G966" s="70"/>
      <c r="H966" s="70"/>
      <c r="I966" s="70"/>
      <c r="J966" s="70"/>
    </row>
    <row r="967" s="1" customFormat="1" ht="81" customHeight="1" spans="1:10">
      <c r="A967" s="64"/>
      <c r="B967" s="71" t="s">
        <v>856</v>
      </c>
      <c r="C967" s="72"/>
      <c r="D967" s="72"/>
      <c r="E967" s="73"/>
      <c r="F967" s="70" t="s">
        <v>805</v>
      </c>
      <c r="G967" s="70"/>
      <c r="H967" s="70"/>
      <c r="I967" s="70"/>
      <c r="J967" s="70"/>
    </row>
    <row r="968" s="1" customFormat="1" spans="1:10">
      <c r="A968" s="17" t="s">
        <v>653</v>
      </c>
      <c r="B968" s="18"/>
      <c r="C968" s="19"/>
      <c r="D968" s="17" t="s">
        <v>654</v>
      </c>
      <c r="E968" s="18"/>
      <c r="F968" s="19"/>
      <c r="G968" s="20" t="s">
        <v>574</v>
      </c>
      <c r="H968" s="20" t="s">
        <v>643</v>
      </c>
      <c r="I968" s="20" t="s">
        <v>644</v>
      </c>
      <c r="J968" s="20" t="s">
        <v>575</v>
      </c>
    </row>
    <row r="969" s="1" customFormat="1" spans="1:10">
      <c r="A969" s="21" t="s">
        <v>568</v>
      </c>
      <c r="B969" s="7" t="s">
        <v>569</v>
      </c>
      <c r="C969" s="7" t="s">
        <v>570</v>
      </c>
      <c r="D969" s="7" t="s">
        <v>571</v>
      </c>
      <c r="E969" s="7" t="s">
        <v>572</v>
      </c>
      <c r="F969" s="22" t="s">
        <v>573</v>
      </c>
      <c r="G969" s="23"/>
      <c r="H969" s="23"/>
      <c r="I969" s="23"/>
      <c r="J969" s="23"/>
    </row>
    <row r="970" s="1" customFormat="1" ht="14.25" spans="1:10">
      <c r="A970" s="24" t="s">
        <v>576</v>
      </c>
      <c r="B970" s="25" t="s">
        <v>577</v>
      </c>
      <c r="C970" s="26" t="s">
        <v>746</v>
      </c>
      <c r="D970" s="27" t="s">
        <v>602</v>
      </c>
      <c r="E970" s="26">
        <v>1300</v>
      </c>
      <c r="F970" s="27" t="s">
        <v>589</v>
      </c>
      <c r="G970" s="28" t="s">
        <v>625</v>
      </c>
      <c r="H970" s="29">
        <v>5</v>
      </c>
      <c r="I970" s="29">
        <v>5</v>
      </c>
      <c r="J970" s="30" t="s">
        <v>657</v>
      </c>
    </row>
    <row r="971" s="1" customFormat="1" ht="14.25" spans="1:10">
      <c r="A971" s="24"/>
      <c r="B971" s="31"/>
      <c r="C971" s="26" t="s">
        <v>740</v>
      </c>
      <c r="D971" s="27" t="s">
        <v>579</v>
      </c>
      <c r="E971" s="26">
        <v>80</v>
      </c>
      <c r="F971" s="32" t="s">
        <v>594</v>
      </c>
      <c r="G971" s="28" t="s">
        <v>625</v>
      </c>
      <c r="H971" s="29">
        <v>5</v>
      </c>
      <c r="I971" s="29">
        <v>5</v>
      </c>
      <c r="J971" s="30" t="s">
        <v>657</v>
      </c>
    </row>
    <row r="972" s="1" customFormat="1" ht="14.25" spans="1:10">
      <c r="A972" s="24"/>
      <c r="B972" s="31"/>
      <c r="C972" s="26" t="s">
        <v>741</v>
      </c>
      <c r="D972" s="27" t="s">
        <v>579</v>
      </c>
      <c r="E972" s="26">
        <v>80</v>
      </c>
      <c r="F972" s="32" t="s">
        <v>594</v>
      </c>
      <c r="G972" s="28" t="s">
        <v>625</v>
      </c>
      <c r="H972" s="29">
        <v>5</v>
      </c>
      <c r="I972" s="29">
        <v>5</v>
      </c>
      <c r="J972" s="30" t="s">
        <v>657</v>
      </c>
    </row>
    <row r="973" s="1" customFormat="1" ht="14.25" spans="1:10">
      <c r="A973" s="24"/>
      <c r="B973" s="25" t="s">
        <v>608</v>
      </c>
      <c r="C973" s="26" t="s">
        <v>700</v>
      </c>
      <c r="D973" s="27" t="s">
        <v>579</v>
      </c>
      <c r="E973" s="26" t="s">
        <v>615</v>
      </c>
      <c r="F973" s="27" t="s">
        <v>594</v>
      </c>
      <c r="G973" s="28" t="s">
        <v>625</v>
      </c>
      <c r="H973" s="29">
        <v>16</v>
      </c>
      <c r="I973" s="29">
        <v>16</v>
      </c>
      <c r="J973" s="30" t="s">
        <v>657</v>
      </c>
    </row>
    <row r="974" s="1" customFormat="1" ht="14.25" spans="1:10">
      <c r="A974" s="24"/>
      <c r="B974" s="25" t="s">
        <v>662</v>
      </c>
      <c r="C974" s="26" t="s">
        <v>703</v>
      </c>
      <c r="D974" s="27" t="s">
        <v>602</v>
      </c>
      <c r="E974" s="26" t="s">
        <v>615</v>
      </c>
      <c r="F974" s="27" t="s">
        <v>594</v>
      </c>
      <c r="G974" s="28" t="s">
        <v>625</v>
      </c>
      <c r="H974" s="29">
        <v>10</v>
      </c>
      <c r="I974" s="29">
        <v>10</v>
      </c>
      <c r="J974" s="30" t="s">
        <v>657</v>
      </c>
    </row>
    <row r="975" s="1" customFormat="1" ht="14.25" spans="1:10">
      <c r="A975" s="24"/>
      <c r="B975" s="31"/>
      <c r="C975" s="26" t="s">
        <v>705</v>
      </c>
      <c r="D975" s="27" t="s">
        <v>602</v>
      </c>
      <c r="E975" s="26" t="s">
        <v>615</v>
      </c>
      <c r="F975" s="27" t="s">
        <v>594</v>
      </c>
      <c r="G975" s="28"/>
      <c r="H975" s="29">
        <v>2</v>
      </c>
      <c r="I975" s="29">
        <v>2</v>
      </c>
      <c r="J975" s="30"/>
    </row>
    <row r="976" s="1" customFormat="1" ht="14.25" spans="1:10">
      <c r="A976" s="24"/>
      <c r="B976" s="25" t="s">
        <v>686</v>
      </c>
      <c r="C976" s="26" t="s">
        <v>709</v>
      </c>
      <c r="D976" s="81" t="s">
        <v>857</v>
      </c>
      <c r="E976" s="26">
        <v>1717.99</v>
      </c>
      <c r="F976" s="27" t="s">
        <v>589</v>
      </c>
      <c r="G976" s="28" t="s">
        <v>625</v>
      </c>
      <c r="H976" s="29">
        <v>2</v>
      </c>
      <c r="I976" s="29">
        <v>2</v>
      </c>
      <c r="J976" s="30" t="s">
        <v>657</v>
      </c>
    </row>
    <row r="977" s="1" customFormat="1" ht="24" spans="1:10">
      <c r="A977" s="24" t="s">
        <v>612</v>
      </c>
      <c r="B977" s="24" t="s">
        <v>664</v>
      </c>
      <c r="C977" s="26" t="s">
        <v>712</v>
      </c>
      <c r="D977" s="28" t="s">
        <v>602</v>
      </c>
      <c r="E977" s="28" t="s">
        <v>625</v>
      </c>
      <c r="F977" s="32" t="s">
        <v>594</v>
      </c>
      <c r="G977" s="28" t="s">
        <v>625</v>
      </c>
      <c r="H977" s="29">
        <v>10</v>
      </c>
      <c r="I977" s="29">
        <v>10</v>
      </c>
      <c r="J977" s="30" t="s">
        <v>657</v>
      </c>
    </row>
    <row r="978" s="1" customFormat="1" ht="14.25" spans="1:10">
      <c r="A978" s="24"/>
      <c r="C978" s="26" t="s">
        <v>713</v>
      </c>
      <c r="D978" s="28" t="s">
        <v>602</v>
      </c>
      <c r="E978" s="28" t="s">
        <v>625</v>
      </c>
      <c r="F978" s="32" t="s">
        <v>594</v>
      </c>
      <c r="G978" s="28" t="s">
        <v>625</v>
      </c>
      <c r="H978" s="29">
        <v>15</v>
      </c>
      <c r="I978" s="29">
        <v>15</v>
      </c>
      <c r="J978" s="30" t="s">
        <v>657</v>
      </c>
    </row>
    <row r="979" s="1" customFormat="1" ht="24" spans="1:10">
      <c r="A979" s="24"/>
      <c r="B979" s="24" t="s">
        <v>714</v>
      </c>
      <c r="C979" s="26" t="s">
        <v>715</v>
      </c>
      <c r="D979" s="27" t="s">
        <v>602</v>
      </c>
      <c r="E979" s="26" t="s">
        <v>777</v>
      </c>
      <c r="F979" s="27" t="s">
        <v>594</v>
      </c>
      <c r="G979" s="28" t="s">
        <v>625</v>
      </c>
      <c r="H979" s="29">
        <v>5</v>
      </c>
      <c r="I979" s="29">
        <v>5</v>
      </c>
      <c r="J979" s="30" t="s">
        <v>657</v>
      </c>
    </row>
    <row r="980" s="1" customFormat="1" ht="24" spans="1:10">
      <c r="A980" s="24"/>
      <c r="B980" s="50" t="s">
        <v>716</v>
      </c>
      <c r="C980" s="26" t="s">
        <v>717</v>
      </c>
      <c r="D980" s="28" t="s">
        <v>602</v>
      </c>
      <c r="E980" s="76">
        <v>30</v>
      </c>
      <c r="F980" s="28" t="s">
        <v>718</v>
      </c>
      <c r="G980" s="28" t="s">
        <v>625</v>
      </c>
      <c r="H980" s="29">
        <v>15</v>
      </c>
      <c r="I980" s="29">
        <v>15</v>
      </c>
      <c r="J980" s="30" t="s">
        <v>657</v>
      </c>
    </row>
    <row r="981" s="1" customFormat="1" ht="24" spans="1:10">
      <c r="A981" s="33" t="s">
        <v>628</v>
      </c>
      <c r="B981" s="34" t="s">
        <v>667</v>
      </c>
      <c r="C981" s="26" t="s">
        <v>719</v>
      </c>
      <c r="D981" s="53" t="s">
        <v>704</v>
      </c>
      <c r="E981" s="35">
        <v>90</v>
      </c>
      <c r="F981" s="28" t="s">
        <v>594</v>
      </c>
      <c r="G981" s="28" t="s">
        <v>625</v>
      </c>
      <c r="H981" s="29">
        <v>10</v>
      </c>
      <c r="I981" s="29">
        <v>10</v>
      </c>
      <c r="J981" s="30" t="s">
        <v>657</v>
      </c>
    </row>
    <row r="982" s="1" customFormat="1" spans="1:10">
      <c r="A982" s="36" t="s">
        <v>669</v>
      </c>
      <c r="B982" s="36"/>
      <c r="C982" s="36"/>
      <c r="D982" s="36" t="s">
        <v>539</v>
      </c>
      <c r="E982" s="36"/>
      <c r="F982" s="36"/>
      <c r="G982" s="36"/>
      <c r="H982" s="36"/>
      <c r="I982" s="36"/>
      <c r="J982" s="36"/>
    </row>
    <row r="983" s="1" customFormat="1" spans="1:10">
      <c r="A983" s="36" t="s">
        <v>670</v>
      </c>
      <c r="B983" s="36"/>
      <c r="C983" s="36"/>
      <c r="D983" s="36"/>
      <c r="E983" s="36"/>
      <c r="F983" s="36"/>
      <c r="G983" s="36"/>
      <c r="H983" s="36">
        <f>SUM(H970:H981)</f>
        <v>100</v>
      </c>
      <c r="I983" s="36">
        <f>SUM(I970:I981)</f>
        <v>100</v>
      </c>
      <c r="J983" s="37" t="s">
        <v>671</v>
      </c>
    </row>
    <row r="984" s="1" customFormat="1" spans="1:10">
      <c r="A984" s="38"/>
      <c r="B984" s="38"/>
      <c r="C984" s="38"/>
      <c r="D984" s="38"/>
      <c r="E984" s="38"/>
      <c r="F984" s="38"/>
      <c r="G984" s="38"/>
      <c r="H984" s="38"/>
      <c r="I984" s="38"/>
      <c r="J984" s="39"/>
    </row>
    <row r="985" s="1" customFormat="1" spans="1:10">
      <c r="A985" s="40" t="s">
        <v>672</v>
      </c>
      <c r="B985" s="38"/>
      <c r="C985" s="38"/>
      <c r="D985" s="38"/>
      <c r="E985" s="38"/>
      <c r="F985" s="38"/>
      <c r="G985" s="38"/>
      <c r="H985" s="38"/>
      <c r="I985" s="38"/>
      <c r="J985" s="39"/>
    </row>
    <row r="986" s="1" customFormat="1" spans="1:10">
      <c r="A986" s="40" t="s">
        <v>673</v>
      </c>
      <c r="B986" s="40"/>
      <c r="C986" s="40"/>
      <c r="D986" s="40"/>
      <c r="E986" s="40"/>
      <c r="F986" s="40"/>
      <c r="G986" s="40"/>
      <c r="H986" s="40"/>
      <c r="I986" s="40"/>
      <c r="J986" s="40"/>
    </row>
    <row r="987" s="1" customFormat="1" spans="1:10">
      <c r="A987" s="40" t="s">
        <v>674</v>
      </c>
      <c r="B987" s="40"/>
      <c r="C987" s="40"/>
      <c r="D987" s="40"/>
      <c r="E987" s="40"/>
      <c r="F987" s="40"/>
      <c r="G987" s="40"/>
      <c r="H987" s="40"/>
      <c r="I987" s="40"/>
      <c r="J987" s="40"/>
    </row>
    <row r="988" s="1" customFormat="1" spans="1:10">
      <c r="A988" s="40" t="s">
        <v>675</v>
      </c>
      <c r="B988" s="40"/>
      <c r="C988" s="40"/>
      <c r="D988" s="40"/>
      <c r="E988" s="40"/>
      <c r="F988" s="40"/>
      <c r="G988" s="40"/>
      <c r="H988" s="40"/>
      <c r="I988" s="40"/>
      <c r="J988" s="40"/>
    </row>
    <row r="989" s="1" customFormat="1" spans="1:10">
      <c r="A989" s="40" t="s">
        <v>676</v>
      </c>
      <c r="B989" s="40"/>
      <c r="C989" s="40"/>
      <c r="D989" s="40"/>
      <c r="E989" s="40"/>
      <c r="F989" s="40"/>
      <c r="G989" s="40"/>
      <c r="H989" s="40"/>
      <c r="I989" s="40"/>
      <c r="J989" s="40"/>
    </row>
    <row r="990" s="1" customFormat="1" spans="1:10">
      <c r="A990" s="40" t="s">
        <v>677</v>
      </c>
      <c r="B990" s="40"/>
      <c r="C990" s="40"/>
      <c r="D990" s="40"/>
      <c r="E990" s="40"/>
      <c r="F990" s="40"/>
      <c r="G990" s="40"/>
      <c r="H990" s="40"/>
      <c r="I990" s="40"/>
      <c r="J990" s="40"/>
    </row>
    <row r="991" s="1" customFormat="1" spans="1:10">
      <c r="A991" s="40" t="s">
        <v>678</v>
      </c>
      <c r="B991" s="40"/>
      <c r="C991" s="40"/>
      <c r="D991" s="40"/>
      <c r="E991" s="40"/>
      <c r="F991" s="40"/>
      <c r="G991" s="40"/>
      <c r="H991" s="40"/>
      <c r="I991" s="40"/>
      <c r="J991" s="40"/>
    </row>
    <row r="994" s="1" customFormat="1" spans="1:10">
      <c r="A994" s="1" t="s">
        <v>634</v>
      </c>
    </row>
    <row r="995" s="1" customFormat="1" ht="22.5" spans="1:10">
      <c r="A995" s="5" t="s">
        <v>635</v>
      </c>
      <c r="B995" s="5"/>
      <c r="C995" s="5"/>
      <c r="D995" s="5"/>
      <c r="E995" s="5"/>
      <c r="F995" s="5"/>
      <c r="G995" s="5"/>
      <c r="H995" s="5"/>
      <c r="I995" s="5"/>
      <c r="J995" s="5"/>
    </row>
    <row r="996" s="1" customFormat="1" ht="22.5" spans="1:10">
      <c r="A996" s="5"/>
      <c r="B996" s="5"/>
      <c r="C996" s="5"/>
      <c r="D996" s="5"/>
      <c r="E996" s="5"/>
      <c r="F996" s="5"/>
      <c r="G996" s="5"/>
      <c r="H996" s="5"/>
      <c r="I996" s="5"/>
      <c r="J996" s="6"/>
    </row>
    <row r="997" s="1" customFormat="1" spans="1:10">
      <c r="A997" s="7" t="s">
        <v>636</v>
      </c>
      <c r="B997" s="7"/>
      <c r="C997" s="8" t="s">
        <v>858</v>
      </c>
      <c r="D997" s="8"/>
      <c r="E997" s="8"/>
      <c r="F997" s="8"/>
      <c r="G997" s="8"/>
      <c r="H997" s="8"/>
      <c r="I997" s="8"/>
      <c r="J997" s="8"/>
    </row>
    <row r="998" s="1" customFormat="1" spans="1:10">
      <c r="A998" s="7" t="s">
        <v>638</v>
      </c>
      <c r="B998" s="7"/>
      <c r="C998" s="8" t="s">
        <v>639</v>
      </c>
      <c r="D998" s="8"/>
      <c r="E998" s="8"/>
      <c r="F998" s="7" t="s">
        <v>640</v>
      </c>
      <c r="G998" s="9" t="s">
        <v>639</v>
      </c>
      <c r="H998" s="9"/>
      <c r="I998" s="9"/>
      <c r="J998" s="9"/>
    </row>
    <row r="999" s="1" customFormat="1" spans="1:10">
      <c r="A999" s="7" t="s">
        <v>744</v>
      </c>
      <c r="B999" s="7"/>
      <c r="C999" s="7"/>
      <c r="D999" s="7" t="s">
        <v>548</v>
      </c>
      <c r="E999" s="7" t="s">
        <v>455</v>
      </c>
      <c r="F999" s="7" t="s">
        <v>642</v>
      </c>
      <c r="G999" s="7" t="s">
        <v>643</v>
      </c>
      <c r="H999" s="7" t="s">
        <v>551</v>
      </c>
      <c r="I999" s="7" t="s">
        <v>644</v>
      </c>
      <c r="J999" s="7"/>
    </row>
    <row r="1000" s="1" customFormat="1" spans="1:10">
      <c r="A1000" s="7"/>
      <c r="B1000" s="7"/>
      <c r="C1000" s="10" t="s">
        <v>555</v>
      </c>
      <c r="D1000" s="45">
        <v>5000000</v>
      </c>
      <c r="E1000" s="45">
        <v>5000000</v>
      </c>
      <c r="F1000" s="45">
        <v>5000000</v>
      </c>
      <c r="G1000" s="7">
        <v>10</v>
      </c>
      <c r="H1000" s="12">
        <v>1</v>
      </c>
      <c r="I1000" s="13">
        <v>10</v>
      </c>
      <c r="J1000" s="13"/>
    </row>
    <row r="1001" s="1" customFormat="1" ht="24" spans="1:10">
      <c r="A1001" s="7"/>
      <c r="B1001" s="7"/>
      <c r="C1001" s="10" t="s">
        <v>645</v>
      </c>
      <c r="D1001" s="45">
        <v>5000000</v>
      </c>
      <c r="E1001" s="45">
        <v>5000000</v>
      </c>
      <c r="F1001" s="45">
        <v>5000000</v>
      </c>
      <c r="G1001" s="7">
        <v>10</v>
      </c>
      <c r="H1001" s="12">
        <v>1</v>
      </c>
      <c r="I1001" s="13">
        <v>10</v>
      </c>
      <c r="J1001" s="13"/>
    </row>
    <row r="1002" s="1" customFormat="1" ht="24" spans="1:10">
      <c r="A1002" s="7"/>
      <c r="B1002" s="7"/>
      <c r="C1002" s="10" t="s">
        <v>646</v>
      </c>
      <c r="D1002" s="13" t="s">
        <v>459</v>
      </c>
      <c r="E1002" s="13" t="s">
        <v>459</v>
      </c>
      <c r="F1002" s="13" t="s">
        <v>459</v>
      </c>
      <c r="G1002" s="7" t="s">
        <v>459</v>
      </c>
      <c r="H1002" s="7" t="s">
        <v>459</v>
      </c>
      <c r="I1002" s="13" t="s">
        <v>459</v>
      </c>
      <c r="J1002" s="13"/>
    </row>
    <row r="1003" s="1" customFormat="1" spans="1:10">
      <c r="A1003" s="7"/>
      <c r="B1003" s="7"/>
      <c r="C1003" s="10" t="s">
        <v>647</v>
      </c>
      <c r="D1003" s="13" t="s">
        <v>459</v>
      </c>
      <c r="E1003" s="13" t="s">
        <v>459</v>
      </c>
      <c r="F1003" s="13" t="s">
        <v>459</v>
      </c>
      <c r="G1003" s="7" t="s">
        <v>459</v>
      </c>
      <c r="H1003" s="7" t="s">
        <v>459</v>
      </c>
      <c r="I1003" s="13" t="s">
        <v>459</v>
      </c>
      <c r="J1003" s="13"/>
    </row>
    <row r="1004" s="1" customFormat="1" spans="1:10">
      <c r="A1004" s="7" t="s">
        <v>648</v>
      </c>
      <c r="B1004" s="7" t="s">
        <v>649</v>
      </c>
      <c r="C1004" s="7"/>
      <c r="D1004" s="7"/>
      <c r="E1004" s="7"/>
      <c r="F1004" s="13" t="s">
        <v>650</v>
      </c>
      <c r="G1004" s="13"/>
      <c r="H1004" s="13"/>
      <c r="I1004" s="13"/>
      <c r="J1004" s="13"/>
    </row>
    <row r="1005" s="1" customFormat="1" ht="91" customHeight="1" spans="1:10">
      <c r="A1005" s="7"/>
      <c r="B1005" s="42" t="s">
        <v>859</v>
      </c>
      <c r="C1005" s="43"/>
      <c r="D1005" s="43"/>
      <c r="E1005" s="44"/>
      <c r="F1005" s="13" t="s">
        <v>860</v>
      </c>
      <c r="G1005" s="13"/>
      <c r="H1005" s="13"/>
      <c r="I1005" s="13"/>
      <c r="J1005" s="13"/>
    </row>
    <row r="1006" s="1" customFormat="1" spans="1:10">
      <c r="A1006" s="17" t="s">
        <v>653</v>
      </c>
      <c r="B1006" s="18"/>
      <c r="C1006" s="19"/>
      <c r="D1006" s="17" t="s">
        <v>654</v>
      </c>
      <c r="E1006" s="18"/>
      <c r="F1006" s="19"/>
      <c r="G1006" s="20" t="s">
        <v>574</v>
      </c>
      <c r="H1006" s="20" t="s">
        <v>643</v>
      </c>
      <c r="I1006" s="20" t="s">
        <v>644</v>
      </c>
      <c r="J1006" s="20" t="s">
        <v>575</v>
      </c>
    </row>
    <row r="1007" s="1" customFormat="1" spans="1:10">
      <c r="A1007" s="21" t="s">
        <v>568</v>
      </c>
      <c r="B1007" s="7" t="s">
        <v>569</v>
      </c>
      <c r="C1007" s="7" t="s">
        <v>570</v>
      </c>
      <c r="D1007" s="7" t="s">
        <v>571</v>
      </c>
      <c r="E1007" s="7" t="s">
        <v>572</v>
      </c>
      <c r="F1007" s="22" t="s">
        <v>573</v>
      </c>
      <c r="G1007" s="23"/>
      <c r="H1007" s="23"/>
      <c r="I1007" s="23"/>
      <c r="J1007" s="23"/>
    </row>
    <row r="1008" s="1" customFormat="1" spans="1:10">
      <c r="A1008" s="7" t="s">
        <v>576</v>
      </c>
      <c r="B1008" s="55" t="s">
        <v>577</v>
      </c>
      <c r="C1008" s="46" t="s">
        <v>836</v>
      </c>
      <c r="D1008" s="46" t="s">
        <v>602</v>
      </c>
      <c r="E1008" s="46">
        <v>96620</v>
      </c>
      <c r="F1008" s="46" t="s">
        <v>807</v>
      </c>
      <c r="G1008" s="54" t="s">
        <v>861</v>
      </c>
      <c r="H1008" s="46">
        <v>10</v>
      </c>
      <c r="I1008" s="46">
        <v>7</v>
      </c>
      <c r="J1008" s="46" t="s">
        <v>657</v>
      </c>
    </row>
    <row r="1009" s="1" customFormat="1" spans="1:10">
      <c r="A1009" s="7"/>
      <c r="B1009" s="57"/>
      <c r="C1009" s="46" t="s">
        <v>848</v>
      </c>
      <c r="D1009" s="46" t="s">
        <v>602</v>
      </c>
      <c r="E1009" s="46">
        <v>10</v>
      </c>
      <c r="F1009" s="46" t="s">
        <v>583</v>
      </c>
      <c r="G1009" s="82" t="s">
        <v>862</v>
      </c>
      <c r="H1009" s="46">
        <v>10</v>
      </c>
      <c r="I1009" s="46">
        <v>10</v>
      </c>
      <c r="J1009" s="46" t="s">
        <v>657</v>
      </c>
    </row>
    <row r="1010" s="1" customFormat="1" spans="1:10">
      <c r="A1010" s="7"/>
      <c r="B1010" s="7" t="s">
        <v>608</v>
      </c>
      <c r="C1010" s="46" t="s">
        <v>700</v>
      </c>
      <c r="D1010" s="46" t="s">
        <v>602</v>
      </c>
      <c r="E1010" s="46" t="s">
        <v>615</v>
      </c>
      <c r="F1010" s="46" t="s">
        <v>594</v>
      </c>
      <c r="G1010" s="46" t="s">
        <v>625</v>
      </c>
      <c r="H1010" s="46">
        <v>20</v>
      </c>
      <c r="I1010" s="46">
        <v>20</v>
      </c>
      <c r="J1010" s="46" t="s">
        <v>657</v>
      </c>
    </row>
    <row r="1011" s="1" customFormat="1" spans="1:10">
      <c r="A1011" s="7"/>
      <c r="B1011" s="55" t="s">
        <v>662</v>
      </c>
      <c r="C1011" s="46" t="s">
        <v>703</v>
      </c>
      <c r="D1011" s="46" t="s">
        <v>602</v>
      </c>
      <c r="E1011" s="46">
        <v>100</v>
      </c>
      <c r="F1011" s="46" t="s">
        <v>594</v>
      </c>
      <c r="G1011" s="46" t="s">
        <v>625</v>
      </c>
      <c r="H1011" s="46">
        <v>20</v>
      </c>
      <c r="I1011" s="46">
        <v>20</v>
      </c>
      <c r="J1011" s="46" t="s">
        <v>657</v>
      </c>
    </row>
    <row r="1012" s="1" customFormat="1" ht="24" spans="1:10">
      <c r="A1012" s="56" t="s">
        <v>612</v>
      </c>
      <c r="B1012" s="7" t="s">
        <v>664</v>
      </c>
      <c r="C1012" s="46" t="s">
        <v>838</v>
      </c>
      <c r="D1012" s="46" t="s">
        <v>704</v>
      </c>
      <c r="E1012" s="46">
        <v>95</v>
      </c>
      <c r="F1012" s="46" t="s">
        <v>594</v>
      </c>
      <c r="G1012" s="46" t="s">
        <v>625</v>
      </c>
      <c r="H1012" s="46">
        <v>10</v>
      </c>
      <c r="I1012" s="46">
        <v>10</v>
      </c>
      <c r="J1012" s="46" t="s">
        <v>657</v>
      </c>
    </row>
    <row r="1013" s="1" customFormat="1" ht="24" spans="1:10">
      <c r="A1013" s="56"/>
      <c r="B1013" s="55" t="s">
        <v>716</v>
      </c>
      <c r="C1013" s="46" t="s">
        <v>832</v>
      </c>
      <c r="D1013" s="46" t="s">
        <v>704</v>
      </c>
      <c r="E1013" s="46">
        <v>15</v>
      </c>
      <c r="F1013" s="46" t="s">
        <v>718</v>
      </c>
      <c r="G1013" s="46" t="s">
        <v>625</v>
      </c>
      <c r="H1013" s="46">
        <v>10</v>
      </c>
      <c r="I1013" s="46">
        <v>10</v>
      </c>
      <c r="J1013" s="46" t="s">
        <v>657</v>
      </c>
    </row>
    <row r="1014" s="1" customFormat="1" ht="24" spans="1:10">
      <c r="A1014" s="46" t="s">
        <v>628</v>
      </c>
      <c r="B1014" s="46" t="s">
        <v>667</v>
      </c>
      <c r="C1014" s="46" t="s">
        <v>719</v>
      </c>
      <c r="D1014" s="46" t="s">
        <v>704</v>
      </c>
      <c r="E1014" s="46">
        <v>95</v>
      </c>
      <c r="F1014" s="46" t="s">
        <v>594</v>
      </c>
      <c r="G1014" s="46" t="s">
        <v>625</v>
      </c>
      <c r="H1014" s="46">
        <v>10</v>
      </c>
      <c r="I1014" s="46">
        <v>10</v>
      </c>
      <c r="J1014" s="46" t="s">
        <v>657</v>
      </c>
    </row>
    <row r="1015" s="1" customFormat="1" spans="1:10">
      <c r="A1015" s="21" t="s">
        <v>669</v>
      </c>
      <c r="B1015" s="58"/>
      <c r="C1015" s="59"/>
      <c r="D1015" s="21" t="s">
        <v>539</v>
      </c>
      <c r="E1015" s="58"/>
      <c r="F1015" s="58"/>
      <c r="G1015" s="58"/>
      <c r="H1015" s="58"/>
      <c r="I1015" s="59"/>
      <c r="J1015" s="46"/>
    </row>
    <row r="1016" s="1" customFormat="1" spans="1:10">
      <c r="A1016" s="46" t="s">
        <v>670</v>
      </c>
      <c r="B1016" s="46"/>
      <c r="C1016" s="46"/>
      <c r="D1016" s="46"/>
      <c r="E1016" s="46"/>
      <c r="F1016" s="46"/>
      <c r="G1016" s="46"/>
      <c r="H1016" s="46">
        <v>100</v>
      </c>
      <c r="I1016" s="46">
        <v>93</v>
      </c>
      <c r="J1016" s="46" t="s">
        <v>671</v>
      </c>
    </row>
    <row r="1017" s="1" customFormat="1" spans="1:10">
      <c r="A1017" s="38"/>
      <c r="B1017" s="38"/>
      <c r="C1017" s="38"/>
      <c r="D1017" s="38"/>
      <c r="E1017" s="38"/>
      <c r="F1017" s="38"/>
      <c r="G1017" s="38"/>
      <c r="H1017" s="38"/>
      <c r="I1017" s="38"/>
      <c r="J1017" s="39"/>
    </row>
    <row r="1018" s="1" customFormat="1" spans="1:10">
      <c r="A1018" s="40" t="s">
        <v>672</v>
      </c>
      <c r="B1018" s="38"/>
      <c r="C1018" s="38"/>
      <c r="D1018" s="38"/>
      <c r="E1018" s="38"/>
      <c r="F1018" s="38"/>
      <c r="G1018" s="38"/>
      <c r="H1018" s="38"/>
      <c r="I1018" s="38"/>
      <c r="J1018" s="39"/>
    </row>
    <row r="1019" s="1" customFormat="1" spans="1:10">
      <c r="A1019" s="40" t="s">
        <v>673</v>
      </c>
      <c r="B1019" s="40"/>
      <c r="C1019" s="40"/>
      <c r="D1019" s="40"/>
      <c r="E1019" s="40"/>
      <c r="F1019" s="40"/>
      <c r="G1019" s="40"/>
      <c r="H1019" s="40"/>
      <c r="I1019" s="40"/>
      <c r="J1019" s="40"/>
    </row>
    <row r="1020" s="1" customFormat="1" spans="1:10">
      <c r="A1020" s="40" t="s">
        <v>674</v>
      </c>
      <c r="B1020" s="40"/>
      <c r="C1020" s="40"/>
      <c r="D1020" s="40"/>
      <c r="E1020" s="40"/>
      <c r="F1020" s="40"/>
      <c r="G1020" s="40"/>
      <c r="H1020" s="40"/>
      <c r="I1020" s="40"/>
      <c r="J1020" s="40"/>
    </row>
    <row r="1021" s="1" customFormat="1" spans="1:10">
      <c r="A1021" s="40" t="s">
        <v>675</v>
      </c>
      <c r="B1021" s="40"/>
      <c r="C1021" s="40"/>
      <c r="D1021" s="40"/>
      <c r="E1021" s="40"/>
      <c r="F1021" s="40"/>
      <c r="G1021" s="40"/>
      <c r="H1021" s="40"/>
      <c r="I1021" s="40"/>
      <c r="J1021" s="40"/>
    </row>
    <row r="1022" s="1" customFormat="1" spans="1:10">
      <c r="A1022" s="40" t="s">
        <v>676</v>
      </c>
      <c r="B1022" s="40"/>
      <c r="C1022" s="40"/>
      <c r="D1022" s="40"/>
      <c r="E1022" s="40"/>
      <c r="F1022" s="40"/>
      <c r="G1022" s="40"/>
      <c r="H1022" s="40"/>
      <c r="I1022" s="40"/>
      <c r="J1022" s="40"/>
    </row>
    <row r="1023" s="1" customFormat="1" spans="1:10">
      <c r="A1023" s="40" t="s">
        <v>677</v>
      </c>
      <c r="B1023" s="40"/>
      <c r="C1023" s="40"/>
      <c r="D1023" s="40"/>
      <c r="E1023" s="40"/>
      <c r="F1023" s="40"/>
      <c r="G1023" s="40"/>
      <c r="H1023" s="40"/>
      <c r="I1023" s="40"/>
      <c r="J1023" s="40"/>
    </row>
    <row r="1024" s="1" customFormat="1" spans="1:10">
      <c r="A1024" s="40" t="s">
        <v>678</v>
      </c>
      <c r="B1024" s="40"/>
      <c r="C1024" s="40"/>
      <c r="D1024" s="40"/>
      <c r="E1024" s="40"/>
      <c r="F1024" s="40"/>
      <c r="G1024" s="40"/>
      <c r="H1024" s="40"/>
      <c r="I1024" s="40"/>
      <c r="J1024" s="40"/>
    </row>
    <row r="1027" s="1" customFormat="1" spans="1:10">
      <c r="A1027" s="1" t="s">
        <v>634</v>
      </c>
    </row>
    <row r="1028" s="1" customFormat="1" ht="22.5" spans="1:10">
      <c r="A1028" s="5" t="s">
        <v>635</v>
      </c>
      <c r="B1028" s="5"/>
      <c r="C1028" s="5"/>
      <c r="D1028" s="5"/>
      <c r="E1028" s="5"/>
      <c r="F1028" s="5"/>
      <c r="G1028" s="5"/>
      <c r="H1028" s="5"/>
      <c r="I1028" s="5"/>
      <c r="J1028" s="5"/>
    </row>
    <row r="1029" s="1" customFormat="1" ht="22.5" spans="1:10">
      <c r="A1029" s="5"/>
      <c r="B1029" s="5"/>
      <c r="C1029" s="5"/>
      <c r="D1029" s="5"/>
      <c r="E1029" s="5"/>
      <c r="F1029" s="5"/>
      <c r="G1029" s="5"/>
      <c r="H1029" s="5"/>
      <c r="I1029" s="5"/>
      <c r="J1029" s="6"/>
    </row>
    <row r="1030" s="1" customFormat="1" spans="1:10">
      <c r="A1030" s="7" t="s">
        <v>636</v>
      </c>
      <c r="B1030" s="7"/>
      <c r="C1030" s="8" t="s">
        <v>863</v>
      </c>
      <c r="D1030" s="8"/>
      <c r="E1030" s="8"/>
      <c r="F1030" s="8"/>
      <c r="G1030" s="8"/>
      <c r="H1030" s="8"/>
      <c r="I1030" s="8"/>
      <c r="J1030" s="8"/>
    </row>
    <row r="1031" s="1" customFormat="1" spans="1:10">
      <c r="A1031" s="7" t="s">
        <v>638</v>
      </c>
      <c r="B1031" s="7"/>
      <c r="C1031" s="8" t="s">
        <v>639</v>
      </c>
      <c r="D1031" s="8"/>
      <c r="E1031" s="8"/>
      <c r="F1031" s="7" t="s">
        <v>640</v>
      </c>
      <c r="G1031" s="9" t="s">
        <v>639</v>
      </c>
      <c r="H1031" s="9"/>
      <c r="I1031" s="9"/>
      <c r="J1031" s="9"/>
    </row>
    <row r="1032" s="1" customFormat="1" spans="1:10">
      <c r="A1032" s="7" t="s">
        <v>641</v>
      </c>
      <c r="B1032" s="7"/>
      <c r="C1032" s="7"/>
      <c r="D1032" s="7" t="s">
        <v>548</v>
      </c>
      <c r="E1032" s="7" t="s">
        <v>455</v>
      </c>
      <c r="F1032" s="7" t="s">
        <v>642</v>
      </c>
      <c r="G1032" s="7" t="s">
        <v>643</v>
      </c>
      <c r="H1032" s="7" t="s">
        <v>551</v>
      </c>
      <c r="I1032" s="7" t="s">
        <v>644</v>
      </c>
      <c r="J1032" s="7"/>
    </row>
    <row r="1033" s="1" customFormat="1" spans="1:10">
      <c r="A1033" s="7"/>
      <c r="B1033" s="7"/>
      <c r="C1033" s="10" t="s">
        <v>555</v>
      </c>
      <c r="D1033" s="45">
        <v>1136090.77</v>
      </c>
      <c r="E1033" s="45">
        <v>1136090.77</v>
      </c>
      <c r="F1033" s="45">
        <v>1136090.77</v>
      </c>
      <c r="G1033" s="7">
        <v>10</v>
      </c>
      <c r="H1033" s="12">
        <v>1</v>
      </c>
      <c r="I1033" s="13">
        <v>10</v>
      </c>
      <c r="J1033" s="13"/>
    </row>
    <row r="1034" s="1" customFormat="1" ht="24" spans="1:10">
      <c r="A1034" s="7"/>
      <c r="B1034" s="7"/>
      <c r="C1034" s="10" t="s">
        <v>645</v>
      </c>
      <c r="D1034" s="45">
        <v>1136090.77</v>
      </c>
      <c r="E1034" s="45">
        <v>1136090.77</v>
      </c>
      <c r="F1034" s="45">
        <v>1136090.77</v>
      </c>
      <c r="G1034" s="7">
        <v>10</v>
      </c>
      <c r="H1034" s="12">
        <v>1</v>
      </c>
      <c r="I1034" s="13">
        <v>10</v>
      </c>
      <c r="J1034" s="13"/>
    </row>
    <row r="1035" s="1" customFormat="1" ht="24" spans="1:10">
      <c r="A1035" s="7"/>
      <c r="B1035" s="7"/>
      <c r="C1035" s="10" t="s">
        <v>646</v>
      </c>
      <c r="D1035" s="13" t="s">
        <v>459</v>
      </c>
      <c r="E1035" s="13" t="s">
        <v>459</v>
      </c>
      <c r="F1035" s="13" t="s">
        <v>459</v>
      </c>
      <c r="G1035" s="7" t="s">
        <v>459</v>
      </c>
      <c r="H1035" s="7" t="s">
        <v>459</v>
      </c>
      <c r="I1035" s="13" t="s">
        <v>459</v>
      </c>
      <c r="J1035" s="13"/>
    </row>
    <row r="1036" s="1" customFormat="1" spans="1:10">
      <c r="A1036" s="7"/>
      <c r="B1036" s="7"/>
      <c r="C1036" s="10" t="s">
        <v>647</v>
      </c>
      <c r="D1036" s="13" t="s">
        <v>459</v>
      </c>
      <c r="E1036" s="13" t="s">
        <v>459</v>
      </c>
      <c r="F1036" s="13" t="s">
        <v>459</v>
      </c>
      <c r="G1036" s="7" t="s">
        <v>459</v>
      </c>
      <c r="H1036" s="7" t="s">
        <v>459</v>
      </c>
      <c r="I1036" s="13" t="s">
        <v>459</v>
      </c>
      <c r="J1036" s="13"/>
    </row>
    <row r="1037" s="1" customFormat="1" spans="1:10">
      <c r="A1037" s="7" t="s">
        <v>648</v>
      </c>
      <c r="B1037" s="7" t="s">
        <v>649</v>
      </c>
      <c r="C1037" s="7"/>
      <c r="D1037" s="7"/>
      <c r="E1037" s="7"/>
      <c r="F1037" s="13" t="s">
        <v>650</v>
      </c>
      <c r="G1037" s="13"/>
      <c r="H1037" s="13"/>
      <c r="I1037" s="13"/>
      <c r="J1037" s="13"/>
    </row>
    <row r="1038" s="1" customFormat="1" ht="78" customHeight="1" spans="1:10">
      <c r="A1038" s="7"/>
      <c r="B1038" s="42" t="s">
        <v>751</v>
      </c>
      <c r="C1038" s="43"/>
      <c r="D1038" s="43"/>
      <c r="E1038" s="44"/>
      <c r="F1038" s="13" t="s">
        <v>652</v>
      </c>
      <c r="G1038" s="13"/>
      <c r="H1038" s="13"/>
      <c r="I1038" s="13"/>
      <c r="J1038" s="13"/>
    </row>
    <row r="1039" s="1" customFormat="1" spans="1:10">
      <c r="A1039" s="17" t="s">
        <v>653</v>
      </c>
      <c r="B1039" s="18"/>
      <c r="C1039" s="19"/>
      <c r="D1039" s="17" t="s">
        <v>654</v>
      </c>
      <c r="E1039" s="18"/>
      <c r="F1039" s="19"/>
      <c r="G1039" s="20" t="s">
        <v>574</v>
      </c>
      <c r="H1039" s="20" t="s">
        <v>643</v>
      </c>
      <c r="I1039" s="20" t="s">
        <v>644</v>
      </c>
      <c r="J1039" s="20" t="s">
        <v>575</v>
      </c>
    </row>
    <row r="1040" s="1" customFormat="1" spans="1:10">
      <c r="A1040" s="21" t="s">
        <v>568</v>
      </c>
      <c r="B1040" s="7" t="s">
        <v>569</v>
      </c>
      <c r="C1040" s="7" t="s">
        <v>570</v>
      </c>
      <c r="D1040" s="7" t="s">
        <v>571</v>
      </c>
      <c r="E1040" s="7" t="s">
        <v>572</v>
      </c>
      <c r="F1040" s="22" t="s">
        <v>573</v>
      </c>
      <c r="G1040" s="23"/>
      <c r="H1040" s="23"/>
      <c r="I1040" s="23"/>
      <c r="J1040" s="23"/>
    </row>
    <row r="1041" s="1" customFormat="1" ht="24" spans="1:10">
      <c r="A1041" s="24" t="s">
        <v>576</v>
      </c>
      <c r="B1041" s="25" t="s">
        <v>577</v>
      </c>
      <c r="C1041" s="46" t="s">
        <v>752</v>
      </c>
      <c r="D1041" s="46" t="s">
        <v>727</v>
      </c>
      <c r="E1041" s="46">
        <v>23600</v>
      </c>
      <c r="F1041" s="46" t="s">
        <v>607</v>
      </c>
      <c r="G1041" s="46" t="s">
        <v>625</v>
      </c>
      <c r="H1041" s="46">
        <v>5</v>
      </c>
      <c r="I1041" s="46">
        <v>5</v>
      </c>
      <c r="J1041" s="46" t="s">
        <v>657</v>
      </c>
    </row>
    <row r="1042" s="1" customFormat="1" spans="1:10">
      <c r="A1042" s="24"/>
      <c r="B1042" s="31"/>
      <c r="C1042" s="46" t="s">
        <v>740</v>
      </c>
      <c r="D1042" s="46" t="s">
        <v>704</v>
      </c>
      <c r="E1042" s="46">
        <v>40</v>
      </c>
      <c r="F1042" s="46" t="s">
        <v>594</v>
      </c>
      <c r="G1042" s="46" t="s">
        <v>625</v>
      </c>
      <c r="H1042" s="46">
        <v>5</v>
      </c>
      <c r="I1042" s="46">
        <v>5</v>
      </c>
      <c r="J1042" s="46" t="s">
        <v>657</v>
      </c>
    </row>
    <row r="1043" s="1" customFormat="1" spans="1:10">
      <c r="A1043" s="24"/>
      <c r="B1043" s="31"/>
      <c r="C1043" s="46" t="s">
        <v>748</v>
      </c>
      <c r="D1043" s="46" t="s">
        <v>704</v>
      </c>
      <c r="E1043" s="46" t="s">
        <v>24</v>
      </c>
      <c r="F1043" s="46" t="s">
        <v>749</v>
      </c>
      <c r="G1043" s="46" t="s">
        <v>625</v>
      </c>
      <c r="H1043" s="46">
        <v>5</v>
      </c>
      <c r="I1043" s="46">
        <v>5</v>
      </c>
      <c r="J1043" s="46" t="s">
        <v>657</v>
      </c>
    </row>
    <row r="1044" s="1" customFormat="1" spans="1:10">
      <c r="A1044" s="24"/>
      <c r="B1044" s="31"/>
      <c r="C1044" s="46" t="s">
        <v>741</v>
      </c>
      <c r="D1044" s="46" t="s">
        <v>704</v>
      </c>
      <c r="E1044" s="46" t="s">
        <v>46</v>
      </c>
      <c r="F1044" s="46" t="s">
        <v>594</v>
      </c>
      <c r="G1044" s="46" t="s">
        <v>625</v>
      </c>
      <c r="H1044" s="46">
        <v>5</v>
      </c>
      <c r="I1044" s="46">
        <v>5</v>
      </c>
      <c r="J1044" s="46" t="s">
        <v>657</v>
      </c>
    </row>
    <row r="1045" s="1" customFormat="1" spans="1:10">
      <c r="A1045" s="24"/>
      <c r="B1045" s="25" t="s">
        <v>608</v>
      </c>
      <c r="C1045" s="46" t="s">
        <v>699</v>
      </c>
      <c r="D1045" s="46" t="s">
        <v>602</v>
      </c>
      <c r="E1045" s="46" t="s">
        <v>660</v>
      </c>
      <c r="F1045" s="46" t="s">
        <v>594</v>
      </c>
      <c r="G1045" s="46" t="s">
        <v>625</v>
      </c>
      <c r="H1045" s="46">
        <v>5</v>
      </c>
      <c r="I1045" s="46">
        <v>5</v>
      </c>
      <c r="J1045" s="46" t="s">
        <v>657</v>
      </c>
    </row>
    <row r="1046" s="1" customFormat="1" spans="1:10">
      <c r="A1046" s="24"/>
      <c r="B1046" s="31"/>
      <c r="C1046" s="46" t="s">
        <v>700</v>
      </c>
      <c r="D1046" s="46" t="s">
        <v>602</v>
      </c>
      <c r="E1046" s="46" t="s">
        <v>615</v>
      </c>
      <c r="F1046" s="46" t="s">
        <v>594</v>
      </c>
      <c r="G1046" s="46" t="s">
        <v>625</v>
      </c>
      <c r="H1046" s="46">
        <v>5</v>
      </c>
      <c r="I1046" s="46">
        <v>5</v>
      </c>
      <c r="J1046" s="46" t="s">
        <v>657</v>
      </c>
    </row>
    <row r="1047" s="1" customFormat="1" spans="1:10">
      <c r="A1047" s="24"/>
      <c r="B1047" s="31"/>
      <c r="C1047" s="46" t="s">
        <v>701</v>
      </c>
      <c r="D1047" s="46" t="s">
        <v>702</v>
      </c>
      <c r="E1047" s="46" t="s">
        <v>46</v>
      </c>
      <c r="F1047" s="46" t="s">
        <v>594</v>
      </c>
      <c r="G1047" s="46" t="s">
        <v>625</v>
      </c>
      <c r="H1047" s="46">
        <v>5</v>
      </c>
      <c r="I1047" s="46">
        <v>5</v>
      </c>
      <c r="J1047" s="46" t="s">
        <v>657</v>
      </c>
    </row>
    <row r="1048" s="1" customFormat="1" spans="1:10">
      <c r="A1048" s="24"/>
      <c r="B1048" s="25" t="s">
        <v>662</v>
      </c>
      <c r="C1048" s="46" t="s">
        <v>703</v>
      </c>
      <c r="D1048" s="46" t="s">
        <v>704</v>
      </c>
      <c r="E1048" s="46" t="s">
        <v>48</v>
      </c>
      <c r="F1048" s="46" t="s">
        <v>594</v>
      </c>
      <c r="G1048" s="46" t="s">
        <v>625</v>
      </c>
      <c r="H1048" s="46">
        <v>5</v>
      </c>
      <c r="I1048" s="46">
        <v>5</v>
      </c>
      <c r="J1048" s="46" t="s">
        <v>657</v>
      </c>
    </row>
    <row r="1049" s="1" customFormat="1" spans="1:10">
      <c r="A1049" s="24"/>
      <c r="B1049" s="31"/>
      <c r="C1049" s="46" t="s">
        <v>705</v>
      </c>
      <c r="D1049" s="46" t="s">
        <v>602</v>
      </c>
      <c r="E1049" s="46" t="s">
        <v>615</v>
      </c>
      <c r="F1049" s="46" t="s">
        <v>594</v>
      </c>
      <c r="G1049" s="46" t="s">
        <v>625</v>
      </c>
      <c r="H1049" s="46">
        <v>2</v>
      </c>
      <c r="I1049" s="46">
        <v>2</v>
      </c>
      <c r="J1049" s="46" t="s">
        <v>657</v>
      </c>
    </row>
    <row r="1050" s="1" customFormat="1" spans="1:10">
      <c r="A1050" s="24"/>
      <c r="B1050" s="31"/>
      <c r="C1050" s="46" t="s">
        <v>706</v>
      </c>
      <c r="D1050" s="46" t="s">
        <v>707</v>
      </c>
      <c r="E1050" s="46" t="s">
        <v>708</v>
      </c>
      <c r="F1050" s="46" t="s">
        <v>594</v>
      </c>
      <c r="G1050" s="46" t="s">
        <v>625</v>
      </c>
      <c r="H1050" s="46">
        <v>4</v>
      </c>
      <c r="I1050" s="46">
        <v>4</v>
      </c>
      <c r="J1050" s="46" t="s">
        <v>657</v>
      </c>
    </row>
    <row r="1051" s="1" customFormat="1" spans="1:10">
      <c r="A1051" s="24"/>
      <c r="B1051" s="25" t="s">
        <v>686</v>
      </c>
      <c r="C1051" s="46" t="s">
        <v>709</v>
      </c>
      <c r="D1051" s="46" t="s">
        <v>702</v>
      </c>
      <c r="E1051" s="46" t="s">
        <v>753</v>
      </c>
      <c r="F1051" s="46" t="s">
        <v>754</v>
      </c>
      <c r="G1051" s="46" t="s">
        <v>625</v>
      </c>
      <c r="H1051" s="46">
        <v>2</v>
      </c>
      <c r="I1051" s="46">
        <v>2</v>
      </c>
      <c r="J1051" s="46" t="s">
        <v>657</v>
      </c>
    </row>
    <row r="1052" s="1" customFormat="1" spans="1:10">
      <c r="A1052" s="24"/>
      <c r="B1052" s="49"/>
      <c r="C1052" s="46" t="s">
        <v>711</v>
      </c>
      <c r="D1052" s="46" t="s">
        <v>702</v>
      </c>
      <c r="E1052" s="46">
        <v>10</v>
      </c>
      <c r="F1052" s="46" t="s">
        <v>594</v>
      </c>
      <c r="G1052" s="46" t="s">
        <v>625</v>
      </c>
      <c r="H1052" s="46">
        <v>2</v>
      </c>
      <c r="I1052" s="46">
        <v>2</v>
      </c>
      <c r="J1052" s="46" t="s">
        <v>657</v>
      </c>
    </row>
    <row r="1053" s="1" customFormat="1" ht="24" spans="1:10">
      <c r="A1053" s="24" t="s">
        <v>612</v>
      </c>
      <c r="B1053" s="24" t="s">
        <v>664</v>
      </c>
      <c r="C1053" s="46" t="s">
        <v>712</v>
      </c>
      <c r="D1053" s="46" t="s">
        <v>602</v>
      </c>
      <c r="E1053" s="46" t="s">
        <v>625</v>
      </c>
      <c r="F1053" s="46" t="s">
        <v>594</v>
      </c>
      <c r="G1053" s="46" t="s">
        <v>625</v>
      </c>
      <c r="H1053" s="46">
        <v>5</v>
      </c>
      <c r="I1053" s="46">
        <v>5</v>
      </c>
      <c r="J1053" s="46" t="s">
        <v>657</v>
      </c>
    </row>
    <row r="1054" s="1" customFormat="1" spans="1:10">
      <c r="A1054" s="24"/>
      <c r="C1054" s="46" t="s">
        <v>713</v>
      </c>
      <c r="D1054" s="46" t="s">
        <v>602</v>
      </c>
      <c r="E1054" s="46" t="s">
        <v>625</v>
      </c>
      <c r="F1054" s="46" t="s">
        <v>594</v>
      </c>
      <c r="G1054" s="46" t="s">
        <v>625</v>
      </c>
      <c r="H1054" s="46">
        <v>5</v>
      </c>
      <c r="I1054" s="46">
        <v>5</v>
      </c>
      <c r="J1054" s="46" t="s">
        <v>657</v>
      </c>
    </row>
    <row r="1055" s="1" customFormat="1" ht="24" spans="1:10">
      <c r="A1055" s="24"/>
      <c r="B1055" s="24" t="s">
        <v>714</v>
      </c>
      <c r="C1055" s="46" t="s">
        <v>715</v>
      </c>
      <c r="D1055" s="46" t="s">
        <v>602</v>
      </c>
      <c r="E1055" s="46" t="s">
        <v>625</v>
      </c>
      <c r="F1055" s="46" t="s">
        <v>594</v>
      </c>
      <c r="G1055" s="46" t="s">
        <v>625</v>
      </c>
      <c r="H1055" s="46">
        <v>5</v>
      </c>
      <c r="I1055" s="46">
        <v>5</v>
      </c>
      <c r="J1055" s="46" t="s">
        <v>657</v>
      </c>
    </row>
    <row r="1056" s="1" customFormat="1" ht="24" spans="1:10">
      <c r="A1056" s="24"/>
      <c r="B1056" s="50" t="s">
        <v>716</v>
      </c>
      <c r="C1056" s="46" t="s">
        <v>717</v>
      </c>
      <c r="D1056" s="46" t="s">
        <v>602</v>
      </c>
      <c r="E1056" s="46">
        <v>30</v>
      </c>
      <c r="F1056" s="46" t="s">
        <v>718</v>
      </c>
      <c r="G1056" s="46" t="s">
        <v>625</v>
      </c>
      <c r="H1056" s="46">
        <v>15</v>
      </c>
      <c r="I1056" s="46">
        <v>15</v>
      </c>
      <c r="J1056" s="46" t="s">
        <v>657</v>
      </c>
    </row>
    <row r="1057" s="1" customFormat="1" ht="24" spans="1:10">
      <c r="A1057" s="33" t="s">
        <v>628</v>
      </c>
      <c r="B1057" s="34" t="s">
        <v>667</v>
      </c>
      <c r="C1057" s="46" t="s">
        <v>719</v>
      </c>
      <c r="D1057" s="46" t="s">
        <v>704</v>
      </c>
      <c r="E1057" s="46">
        <v>90</v>
      </c>
      <c r="F1057" s="46" t="s">
        <v>594</v>
      </c>
      <c r="G1057" s="46" t="s">
        <v>625</v>
      </c>
      <c r="H1057" s="46">
        <v>10</v>
      </c>
      <c r="I1057" s="46">
        <v>10</v>
      </c>
      <c r="J1057" s="46" t="s">
        <v>657</v>
      </c>
    </row>
    <row r="1058" s="1" customFormat="1" spans="1:10">
      <c r="A1058" s="36" t="s">
        <v>669</v>
      </c>
      <c r="B1058" s="36"/>
      <c r="C1058" s="36"/>
      <c r="D1058" s="36" t="s">
        <v>539</v>
      </c>
      <c r="E1058" s="36"/>
      <c r="F1058" s="36"/>
      <c r="G1058" s="36"/>
      <c r="H1058" s="36"/>
      <c r="I1058" s="36"/>
      <c r="J1058" s="36"/>
    </row>
    <row r="1059" s="1" customFormat="1" spans="1:10">
      <c r="A1059" s="36" t="s">
        <v>670</v>
      </c>
      <c r="B1059" s="36"/>
      <c r="C1059" s="36"/>
      <c r="D1059" s="36"/>
      <c r="E1059" s="36"/>
      <c r="F1059" s="36"/>
      <c r="G1059" s="36"/>
      <c r="H1059" s="36">
        <v>100</v>
      </c>
      <c r="I1059" s="36">
        <v>100</v>
      </c>
      <c r="J1059" s="37" t="s">
        <v>671</v>
      </c>
    </row>
    <row r="1060" s="1" customFormat="1" spans="1:10">
      <c r="A1060" s="38"/>
      <c r="B1060" s="38"/>
      <c r="C1060" s="38"/>
      <c r="D1060" s="38"/>
      <c r="E1060" s="38"/>
      <c r="F1060" s="38"/>
      <c r="G1060" s="38"/>
      <c r="H1060" s="38"/>
      <c r="I1060" s="38"/>
      <c r="J1060" s="39"/>
    </row>
    <row r="1061" s="1" customFormat="1" spans="1:10">
      <c r="A1061" s="40" t="s">
        <v>672</v>
      </c>
      <c r="B1061" s="38"/>
      <c r="C1061" s="38"/>
      <c r="D1061" s="38"/>
      <c r="E1061" s="38"/>
      <c r="F1061" s="38"/>
      <c r="G1061" s="38"/>
      <c r="H1061" s="38"/>
      <c r="I1061" s="38"/>
      <c r="J1061" s="39"/>
    </row>
    <row r="1062" s="1" customFormat="1" spans="1:10">
      <c r="A1062" s="40" t="s">
        <v>673</v>
      </c>
      <c r="B1062" s="40"/>
      <c r="C1062" s="40"/>
      <c r="D1062" s="40"/>
      <c r="E1062" s="40"/>
      <c r="F1062" s="40"/>
      <c r="G1062" s="40"/>
      <c r="H1062" s="40"/>
      <c r="I1062" s="40"/>
      <c r="J1062" s="40"/>
    </row>
    <row r="1063" s="1" customFormat="1" spans="1:10">
      <c r="A1063" s="40" t="s">
        <v>674</v>
      </c>
      <c r="B1063" s="40"/>
      <c r="C1063" s="40"/>
      <c r="D1063" s="40"/>
      <c r="E1063" s="40"/>
      <c r="F1063" s="40"/>
      <c r="G1063" s="40"/>
      <c r="H1063" s="40"/>
      <c r="I1063" s="40"/>
      <c r="J1063" s="40"/>
    </row>
    <row r="1064" s="1" customFormat="1" spans="1:10">
      <c r="A1064" s="40" t="s">
        <v>675</v>
      </c>
      <c r="B1064" s="40"/>
      <c r="C1064" s="40"/>
      <c r="D1064" s="40"/>
      <c r="E1064" s="40"/>
      <c r="F1064" s="40"/>
      <c r="G1064" s="40"/>
      <c r="H1064" s="40"/>
      <c r="I1064" s="40"/>
      <c r="J1064" s="40"/>
    </row>
    <row r="1065" s="1" customFormat="1" spans="1:10">
      <c r="A1065" s="40" t="s">
        <v>676</v>
      </c>
      <c r="B1065" s="40"/>
      <c r="C1065" s="40"/>
      <c r="D1065" s="40"/>
      <c r="E1065" s="40"/>
      <c r="F1065" s="40"/>
      <c r="G1065" s="40"/>
      <c r="H1065" s="40"/>
      <c r="I1065" s="40"/>
      <c r="J1065" s="40"/>
    </row>
    <row r="1066" s="1" customFormat="1" spans="1:10">
      <c r="A1066" s="40" t="s">
        <v>677</v>
      </c>
      <c r="B1066" s="40"/>
      <c r="C1066" s="40"/>
      <c r="D1066" s="40"/>
      <c r="E1066" s="40"/>
      <c r="F1066" s="40"/>
      <c r="G1066" s="40"/>
      <c r="H1066" s="40"/>
      <c r="I1066" s="40"/>
      <c r="J1066" s="40"/>
    </row>
    <row r="1067" s="1" customFormat="1" spans="1:10">
      <c r="A1067" s="40" t="s">
        <v>678</v>
      </c>
      <c r="B1067" s="40"/>
      <c r="C1067" s="40"/>
      <c r="D1067" s="40"/>
      <c r="E1067" s="40"/>
      <c r="F1067" s="40"/>
      <c r="G1067" s="40"/>
      <c r="H1067" s="40"/>
      <c r="I1067" s="40"/>
      <c r="J1067" s="40"/>
    </row>
  </sheetData>
  <mergeCells count="96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35:J35"/>
    <mergeCell ref="A38:J38"/>
    <mergeCell ref="A40:B40"/>
    <mergeCell ref="C40:J40"/>
    <mergeCell ref="A41:B41"/>
    <mergeCell ref="C41:E41"/>
    <mergeCell ref="G41:J41"/>
    <mergeCell ref="I42:J42"/>
    <mergeCell ref="I43:J43"/>
    <mergeCell ref="I44:J44"/>
    <mergeCell ref="I45:J45"/>
    <mergeCell ref="I46:J46"/>
    <mergeCell ref="B47:E47"/>
    <mergeCell ref="F47:J47"/>
    <mergeCell ref="B48:E48"/>
    <mergeCell ref="F48:J48"/>
    <mergeCell ref="A49:C49"/>
    <mergeCell ref="D49:F49"/>
    <mergeCell ref="A57:C57"/>
    <mergeCell ref="D57:J57"/>
    <mergeCell ref="A58:G58"/>
    <mergeCell ref="A61:J61"/>
    <mergeCell ref="A62:J62"/>
    <mergeCell ref="A63:J63"/>
    <mergeCell ref="A64:J64"/>
    <mergeCell ref="A65:J65"/>
    <mergeCell ref="A66:J66"/>
    <mergeCell ref="A70:J70"/>
    <mergeCell ref="A72:B72"/>
    <mergeCell ref="C72:J72"/>
    <mergeCell ref="A73:B73"/>
    <mergeCell ref="C73:E73"/>
    <mergeCell ref="G73:J73"/>
    <mergeCell ref="I74:J74"/>
    <mergeCell ref="I75:J75"/>
    <mergeCell ref="I76:J76"/>
    <mergeCell ref="I77:J77"/>
    <mergeCell ref="I78:J78"/>
    <mergeCell ref="B79:E79"/>
    <mergeCell ref="F79:J79"/>
    <mergeCell ref="B80:E80"/>
    <mergeCell ref="F80:J80"/>
    <mergeCell ref="A81:C81"/>
    <mergeCell ref="D81:F81"/>
    <mergeCell ref="A97:C97"/>
    <mergeCell ref="D97:J97"/>
    <mergeCell ref="A98:G98"/>
    <mergeCell ref="A101:J101"/>
    <mergeCell ref="A102:J102"/>
    <mergeCell ref="A103:J103"/>
    <mergeCell ref="A104:J104"/>
    <mergeCell ref="A105:J105"/>
    <mergeCell ref="A106:J106"/>
    <mergeCell ref="A110:J110"/>
    <mergeCell ref="A112:B112"/>
    <mergeCell ref="C112:J112"/>
    <mergeCell ref="A113:B113"/>
    <mergeCell ref="C113:E113"/>
    <mergeCell ref="G113:J113"/>
    <mergeCell ref="I114:J114"/>
    <mergeCell ref="I115:J115"/>
    <mergeCell ref="I117:J117"/>
    <mergeCell ref="I118:J118"/>
    <mergeCell ref="B119:E119"/>
    <mergeCell ref="F119:J119"/>
    <mergeCell ref="B120:E120"/>
    <mergeCell ref="F120:J120"/>
    <mergeCell ref="A121:C121"/>
    <mergeCell ref="D121:F121"/>
    <mergeCell ref="A130:C130"/>
    <mergeCell ref="D130:J130"/>
    <mergeCell ref="A131:G131"/>
    <mergeCell ref="A134:J134"/>
    <mergeCell ref="A135:J135"/>
    <mergeCell ref="A136:J136"/>
    <mergeCell ref="A137:J137"/>
    <mergeCell ref="A138:J138"/>
    <mergeCell ref="A139:J139"/>
    <mergeCell ref="A143:J143"/>
    <mergeCell ref="A145:B145"/>
    <mergeCell ref="C145:J145"/>
    <mergeCell ref="A146:B146"/>
    <mergeCell ref="C146:E146"/>
    <mergeCell ref="G146:J146"/>
    <mergeCell ref="I147:J147"/>
    <mergeCell ref="I148:J148"/>
    <mergeCell ref="I149:J149"/>
    <mergeCell ref="I150:J150"/>
    <mergeCell ref="I151:J151"/>
    <mergeCell ref="B152:E152"/>
    <mergeCell ref="F152:J152"/>
    <mergeCell ref="B153:E153"/>
    <mergeCell ref="F153:J153"/>
    <mergeCell ref="A154:C154"/>
    <mergeCell ref="D154:F154"/>
    <mergeCell ref="A168:C168"/>
    <mergeCell ref="D168:J168"/>
    <mergeCell ref="A169:G169"/>
    <mergeCell ref="A172:J172"/>
    <mergeCell ref="A173:J173"/>
    <mergeCell ref="A174:J174"/>
    <mergeCell ref="A175:J175"/>
    <mergeCell ref="A176:J176"/>
    <mergeCell ref="A177:J177"/>
    <mergeCell ref="A181:J181"/>
    <mergeCell ref="A183:B183"/>
    <mergeCell ref="C183:J183"/>
    <mergeCell ref="A184:B184"/>
    <mergeCell ref="C184:E184"/>
    <mergeCell ref="G184:J184"/>
    <mergeCell ref="I185:J185"/>
    <mergeCell ref="I186:J186"/>
    <mergeCell ref="I187:J187"/>
    <mergeCell ref="I188:J188"/>
    <mergeCell ref="I189:J189"/>
    <mergeCell ref="B190:E190"/>
    <mergeCell ref="F190:J190"/>
    <mergeCell ref="B191:E191"/>
    <mergeCell ref="F191:J191"/>
    <mergeCell ref="A192:C192"/>
    <mergeCell ref="D192:F192"/>
    <mergeCell ref="A204:C204"/>
    <mergeCell ref="D204:I204"/>
    <mergeCell ref="A208:J208"/>
    <mergeCell ref="A209:J209"/>
    <mergeCell ref="A210:J210"/>
    <mergeCell ref="A211:J211"/>
    <mergeCell ref="A212:J212"/>
    <mergeCell ref="A213:J213"/>
    <mergeCell ref="A217:J217"/>
    <mergeCell ref="A219:B219"/>
    <mergeCell ref="C219:J219"/>
    <mergeCell ref="A220:B220"/>
    <mergeCell ref="C220:E220"/>
    <mergeCell ref="G220:J220"/>
    <mergeCell ref="I221:J221"/>
    <mergeCell ref="I222:J222"/>
    <mergeCell ref="I223:J223"/>
    <mergeCell ref="I224:J224"/>
    <mergeCell ref="I225:J225"/>
    <mergeCell ref="B226:E226"/>
    <mergeCell ref="F226:J226"/>
    <mergeCell ref="B227:E227"/>
    <mergeCell ref="F227:J227"/>
    <mergeCell ref="A228:C228"/>
    <mergeCell ref="D228:F228"/>
    <mergeCell ref="A246:C246"/>
    <mergeCell ref="D246:J246"/>
    <mergeCell ref="A247:G247"/>
    <mergeCell ref="A250:J250"/>
    <mergeCell ref="A251:J251"/>
    <mergeCell ref="A252:J252"/>
    <mergeCell ref="A253:J253"/>
    <mergeCell ref="A254:J254"/>
    <mergeCell ref="A255:J255"/>
    <mergeCell ref="A260:J260"/>
    <mergeCell ref="A262:B262"/>
    <mergeCell ref="C262:J262"/>
    <mergeCell ref="A263:B263"/>
    <mergeCell ref="C263:E263"/>
    <mergeCell ref="G263:J263"/>
    <mergeCell ref="I264:J264"/>
    <mergeCell ref="I265:J265"/>
    <mergeCell ref="I266:J266"/>
    <mergeCell ref="I267:J267"/>
    <mergeCell ref="I268:J268"/>
    <mergeCell ref="B269:E269"/>
    <mergeCell ref="F269:J269"/>
    <mergeCell ref="B270:E270"/>
    <mergeCell ref="F270:J270"/>
    <mergeCell ref="A271:C271"/>
    <mergeCell ref="D271:F271"/>
    <mergeCell ref="A290:C290"/>
    <mergeCell ref="D290:J290"/>
    <mergeCell ref="A291:G291"/>
    <mergeCell ref="A294:J294"/>
    <mergeCell ref="A295:J295"/>
    <mergeCell ref="A296:J296"/>
    <mergeCell ref="A297:J297"/>
    <mergeCell ref="A298:J298"/>
    <mergeCell ref="A299:J299"/>
    <mergeCell ref="A303:J303"/>
    <mergeCell ref="A305:B305"/>
    <mergeCell ref="C305:J305"/>
    <mergeCell ref="A306:B306"/>
    <mergeCell ref="C306:E306"/>
    <mergeCell ref="G306:J306"/>
    <mergeCell ref="I307:J307"/>
    <mergeCell ref="I308:J308"/>
    <mergeCell ref="I309:J309"/>
    <mergeCell ref="I310:J310"/>
    <mergeCell ref="I311:J311"/>
    <mergeCell ref="B312:E312"/>
    <mergeCell ref="F312:J312"/>
    <mergeCell ref="B313:E313"/>
    <mergeCell ref="F313:J313"/>
    <mergeCell ref="A314:C314"/>
    <mergeCell ref="D314:F314"/>
    <mergeCell ref="A329:C329"/>
    <mergeCell ref="D329:J329"/>
    <mergeCell ref="A330:G330"/>
    <mergeCell ref="A333:J333"/>
    <mergeCell ref="A334:J334"/>
    <mergeCell ref="A335:J335"/>
    <mergeCell ref="A336:J336"/>
    <mergeCell ref="A337:J337"/>
    <mergeCell ref="A338:J338"/>
    <mergeCell ref="A342:J342"/>
    <mergeCell ref="A344:B344"/>
    <mergeCell ref="C344:J344"/>
    <mergeCell ref="A345:B345"/>
    <mergeCell ref="C345:E345"/>
    <mergeCell ref="G345:J345"/>
    <mergeCell ref="I346:J346"/>
    <mergeCell ref="I347:J347"/>
    <mergeCell ref="I348:J348"/>
    <mergeCell ref="I349:J349"/>
    <mergeCell ref="I350:J350"/>
    <mergeCell ref="B351:E351"/>
    <mergeCell ref="F351:J351"/>
    <mergeCell ref="B352:E352"/>
    <mergeCell ref="F352:J352"/>
    <mergeCell ref="A353:C353"/>
    <mergeCell ref="D353:F353"/>
    <mergeCell ref="A371:C371"/>
    <mergeCell ref="D371:I371"/>
    <mergeCell ref="A375:J375"/>
    <mergeCell ref="A376:J376"/>
    <mergeCell ref="A377:J377"/>
    <mergeCell ref="A378:J378"/>
    <mergeCell ref="A379:J379"/>
    <mergeCell ref="A380:J380"/>
    <mergeCell ref="A383:J383"/>
    <mergeCell ref="A385:B385"/>
    <mergeCell ref="C385:J385"/>
    <mergeCell ref="A386:B386"/>
    <mergeCell ref="C386:E386"/>
    <mergeCell ref="G386:J386"/>
    <mergeCell ref="I387:J387"/>
    <mergeCell ref="I388:J388"/>
    <mergeCell ref="I389:J389"/>
    <mergeCell ref="I390:J390"/>
    <mergeCell ref="I391:J391"/>
    <mergeCell ref="B392:E392"/>
    <mergeCell ref="F392:J392"/>
    <mergeCell ref="B393:E393"/>
    <mergeCell ref="F393:J393"/>
    <mergeCell ref="A394:C394"/>
    <mergeCell ref="D394:F394"/>
    <mergeCell ref="A413:C413"/>
    <mergeCell ref="D413:I413"/>
    <mergeCell ref="A417:J417"/>
    <mergeCell ref="A418:J418"/>
    <mergeCell ref="A419:J419"/>
    <mergeCell ref="A420:J420"/>
    <mergeCell ref="A421:J421"/>
    <mergeCell ref="A422:J422"/>
    <mergeCell ref="A425:J425"/>
    <mergeCell ref="A427:B427"/>
    <mergeCell ref="C427:J427"/>
    <mergeCell ref="A428:B428"/>
    <mergeCell ref="C428:E428"/>
    <mergeCell ref="G428:J428"/>
    <mergeCell ref="I429:J429"/>
    <mergeCell ref="I430:J430"/>
    <mergeCell ref="I431:J431"/>
    <mergeCell ref="I432:J432"/>
    <mergeCell ref="I433:J433"/>
    <mergeCell ref="B434:E434"/>
    <mergeCell ref="F434:J434"/>
    <mergeCell ref="B435:E435"/>
    <mergeCell ref="F435:J435"/>
    <mergeCell ref="A436:C436"/>
    <mergeCell ref="D436:F436"/>
    <mergeCell ref="A454:C454"/>
    <mergeCell ref="D454:J454"/>
    <mergeCell ref="A455:G455"/>
    <mergeCell ref="A458:J458"/>
    <mergeCell ref="A459:J459"/>
    <mergeCell ref="A460:J460"/>
    <mergeCell ref="A461:J461"/>
    <mergeCell ref="A462:J462"/>
    <mergeCell ref="A463:J463"/>
    <mergeCell ref="A466:J466"/>
    <mergeCell ref="A468:B468"/>
    <mergeCell ref="C468:J468"/>
    <mergeCell ref="A469:B469"/>
    <mergeCell ref="C469:E469"/>
    <mergeCell ref="G469:J469"/>
    <mergeCell ref="I470:J470"/>
    <mergeCell ref="I471:J471"/>
    <mergeCell ref="I472:J472"/>
    <mergeCell ref="I473:J473"/>
    <mergeCell ref="I474:J474"/>
    <mergeCell ref="B475:E475"/>
    <mergeCell ref="F475:J475"/>
    <mergeCell ref="B476:E476"/>
    <mergeCell ref="F476:J476"/>
    <mergeCell ref="A477:C477"/>
    <mergeCell ref="D477:F477"/>
    <mergeCell ref="A485:C485"/>
    <mergeCell ref="D485:J485"/>
    <mergeCell ref="A486:G486"/>
    <mergeCell ref="A489:J489"/>
    <mergeCell ref="A490:J490"/>
    <mergeCell ref="A491:J491"/>
    <mergeCell ref="A492:J492"/>
    <mergeCell ref="A493:J493"/>
    <mergeCell ref="A494:J494"/>
    <mergeCell ref="A504:J504"/>
    <mergeCell ref="A506:B506"/>
    <mergeCell ref="C506:J506"/>
    <mergeCell ref="A507:B507"/>
    <mergeCell ref="C507:E507"/>
    <mergeCell ref="G507:J507"/>
    <mergeCell ref="I508:J508"/>
    <mergeCell ref="I509:J509"/>
    <mergeCell ref="I510:J510"/>
    <mergeCell ref="I511:J511"/>
    <mergeCell ref="I512:J512"/>
    <mergeCell ref="B513:E513"/>
    <mergeCell ref="F513:J513"/>
    <mergeCell ref="B514:E514"/>
    <mergeCell ref="F514:J514"/>
    <mergeCell ref="A515:C515"/>
    <mergeCell ref="D515:F515"/>
    <mergeCell ref="A537:C537"/>
    <mergeCell ref="D537:I537"/>
    <mergeCell ref="A541:J541"/>
    <mergeCell ref="A542:J542"/>
    <mergeCell ref="A543:J543"/>
    <mergeCell ref="A544:J544"/>
    <mergeCell ref="A545:J545"/>
    <mergeCell ref="A546:J546"/>
    <mergeCell ref="A550:J550"/>
    <mergeCell ref="A552:B552"/>
    <mergeCell ref="C552:J552"/>
    <mergeCell ref="A553:B553"/>
    <mergeCell ref="C553:E553"/>
    <mergeCell ref="G553:J553"/>
    <mergeCell ref="I554:J554"/>
    <mergeCell ref="I555:J555"/>
    <mergeCell ref="I556:J556"/>
    <mergeCell ref="I557:J557"/>
    <mergeCell ref="I558:J558"/>
    <mergeCell ref="B559:E559"/>
    <mergeCell ref="F559:J559"/>
    <mergeCell ref="B560:E560"/>
    <mergeCell ref="F560:J560"/>
    <mergeCell ref="A561:C561"/>
    <mergeCell ref="D561:F561"/>
    <mergeCell ref="A573:C573"/>
    <mergeCell ref="D573:J573"/>
    <mergeCell ref="A574:G574"/>
    <mergeCell ref="A577:J577"/>
    <mergeCell ref="A578:J578"/>
    <mergeCell ref="A579:J579"/>
    <mergeCell ref="A580:J580"/>
    <mergeCell ref="A581:J581"/>
    <mergeCell ref="A582:J582"/>
    <mergeCell ref="A590:J590"/>
    <mergeCell ref="A592:B592"/>
    <mergeCell ref="C592:J592"/>
    <mergeCell ref="A593:B593"/>
    <mergeCell ref="C593:E593"/>
    <mergeCell ref="G593:J593"/>
    <mergeCell ref="I594:J594"/>
    <mergeCell ref="I595:J595"/>
    <mergeCell ref="I596:J596"/>
    <mergeCell ref="I597:J597"/>
    <mergeCell ref="I598:J598"/>
    <mergeCell ref="B599:E599"/>
    <mergeCell ref="F599:J599"/>
    <mergeCell ref="B600:E600"/>
    <mergeCell ref="F600:J600"/>
    <mergeCell ref="A601:C601"/>
    <mergeCell ref="D601:F601"/>
    <mergeCell ref="A617:C617"/>
    <mergeCell ref="D617:J617"/>
    <mergeCell ref="A618:G618"/>
    <mergeCell ref="A621:J621"/>
    <mergeCell ref="A622:J622"/>
    <mergeCell ref="A623:J623"/>
    <mergeCell ref="A624:J624"/>
    <mergeCell ref="A625:J625"/>
    <mergeCell ref="A626:J626"/>
    <mergeCell ref="A631:J631"/>
    <mergeCell ref="A633:B633"/>
    <mergeCell ref="C633:J633"/>
    <mergeCell ref="A634:B634"/>
    <mergeCell ref="C634:E634"/>
    <mergeCell ref="G634:J634"/>
    <mergeCell ref="I635:J635"/>
    <mergeCell ref="I636:J636"/>
    <mergeCell ref="I637:J637"/>
    <mergeCell ref="I638:J638"/>
    <mergeCell ref="I639:J639"/>
    <mergeCell ref="B640:E640"/>
    <mergeCell ref="F640:J640"/>
    <mergeCell ref="B641:E641"/>
    <mergeCell ref="F641:J641"/>
    <mergeCell ref="A642:C642"/>
    <mergeCell ref="D642:F642"/>
    <mergeCell ref="A657:C657"/>
    <mergeCell ref="D657:J657"/>
    <mergeCell ref="A658:G658"/>
    <mergeCell ref="A661:J661"/>
    <mergeCell ref="A662:J662"/>
    <mergeCell ref="A663:J663"/>
    <mergeCell ref="A664:J664"/>
    <mergeCell ref="A665:J665"/>
    <mergeCell ref="A666:J666"/>
    <mergeCell ref="A677:J677"/>
    <mergeCell ref="A679:B679"/>
    <mergeCell ref="C679:J679"/>
    <mergeCell ref="A680:B680"/>
    <mergeCell ref="C680:E680"/>
    <mergeCell ref="G680:J680"/>
    <mergeCell ref="I681:J681"/>
    <mergeCell ref="I682:J682"/>
    <mergeCell ref="I683:J683"/>
    <mergeCell ref="I684:J684"/>
    <mergeCell ref="I685:J685"/>
    <mergeCell ref="B686:E686"/>
    <mergeCell ref="F686:J686"/>
    <mergeCell ref="B687:E687"/>
    <mergeCell ref="F687:J687"/>
    <mergeCell ref="A688:C688"/>
    <mergeCell ref="D688:F688"/>
    <mergeCell ref="A697:C697"/>
    <mergeCell ref="D697:I697"/>
    <mergeCell ref="A701:J701"/>
    <mergeCell ref="A702:J702"/>
    <mergeCell ref="A703:J703"/>
    <mergeCell ref="A704:J704"/>
    <mergeCell ref="A705:J705"/>
    <mergeCell ref="A706:J706"/>
    <mergeCell ref="A718:J718"/>
    <mergeCell ref="A720:B720"/>
    <mergeCell ref="C720:J720"/>
    <mergeCell ref="A721:B721"/>
    <mergeCell ref="C721:E721"/>
    <mergeCell ref="G721:J721"/>
    <mergeCell ref="I722:J722"/>
    <mergeCell ref="I723:J723"/>
    <mergeCell ref="I724:J724"/>
    <mergeCell ref="I725:J725"/>
    <mergeCell ref="I726:J726"/>
    <mergeCell ref="B727:E727"/>
    <mergeCell ref="F727:J727"/>
    <mergeCell ref="B728:E728"/>
    <mergeCell ref="F728:J728"/>
    <mergeCell ref="A729:C729"/>
    <mergeCell ref="D729:F729"/>
    <mergeCell ref="A737:C737"/>
    <mergeCell ref="D737:I737"/>
    <mergeCell ref="A741:J741"/>
    <mergeCell ref="A742:J742"/>
    <mergeCell ref="A743:J743"/>
    <mergeCell ref="A744:J744"/>
    <mergeCell ref="A745:J745"/>
    <mergeCell ref="A746:J746"/>
    <mergeCell ref="A757:J757"/>
    <mergeCell ref="A759:B759"/>
    <mergeCell ref="C759:J759"/>
    <mergeCell ref="A760:B760"/>
    <mergeCell ref="C760:E760"/>
    <mergeCell ref="G760:J760"/>
    <mergeCell ref="I761:J761"/>
    <mergeCell ref="I762:J762"/>
    <mergeCell ref="I763:J763"/>
    <mergeCell ref="I764:J764"/>
    <mergeCell ref="I765:J765"/>
    <mergeCell ref="B766:E766"/>
    <mergeCell ref="F766:J766"/>
    <mergeCell ref="B767:E767"/>
    <mergeCell ref="F767:J767"/>
    <mergeCell ref="A768:C768"/>
    <mergeCell ref="D768:F768"/>
    <mergeCell ref="A777:C777"/>
    <mergeCell ref="D777:I777"/>
    <mergeCell ref="A781:J781"/>
    <mergeCell ref="A782:J782"/>
    <mergeCell ref="A783:J783"/>
    <mergeCell ref="A784:J784"/>
    <mergeCell ref="A785:J785"/>
    <mergeCell ref="A786:J786"/>
    <mergeCell ref="A795:J795"/>
    <mergeCell ref="A797:B797"/>
    <mergeCell ref="C797:J797"/>
    <mergeCell ref="A798:B798"/>
    <mergeCell ref="C798:E798"/>
    <mergeCell ref="G798:J798"/>
    <mergeCell ref="I799:J799"/>
    <mergeCell ref="I800:J800"/>
    <mergeCell ref="I801:J801"/>
    <mergeCell ref="I802:J802"/>
    <mergeCell ref="I803:J803"/>
    <mergeCell ref="B804:E804"/>
    <mergeCell ref="F804:J804"/>
    <mergeCell ref="B805:E805"/>
    <mergeCell ref="F805:J805"/>
    <mergeCell ref="A806:C806"/>
    <mergeCell ref="D806:F806"/>
    <mergeCell ref="A814:C814"/>
    <mergeCell ref="D814:I814"/>
    <mergeCell ref="A818:J818"/>
    <mergeCell ref="A819:J819"/>
    <mergeCell ref="A820:J820"/>
    <mergeCell ref="A821:J821"/>
    <mergeCell ref="A822:J822"/>
    <mergeCell ref="A823:J823"/>
    <mergeCell ref="A836:J836"/>
    <mergeCell ref="A838:B838"/>
    <mergeCell ref="C838:J838"/>
    <mergeCell ref="A839:B839"/>
    <mergeCell ref="C839:E839"/>
    <mergeCell ref="G839:J839"/>
    <mergeCell ref="I840:J840"/>
    <mergeCell ref="I841:J841"/>
    <mergeCell ref="I842:J842"/>
    <mergeCell ref="I843:J843"/>
    <mergeCell ref="I844:J844"/>
    <mergeCell ref="B845:E845"/>
    <mergeCell ref="F845:J845"/>
    <mergeCell ref="B846:E846"/>
    <mergeCell ref="F846:J846"/>
    <mergeCell ref="A847:C847"/>
    <mergeCell ref="D847:F847"/>
    <mergeCell ref="A855:C855"/>
    <mergeCell ref="D855:I855"/>
    <mergeCell ref="A859:J859"/>
    <mergeCell ref="A860:J860"/>
    <mergeCell ref="A861:J861"/>
    <mergeCell ref="A862:J862"/>
    <mergeCell ref="A863:J863"/>
    <mergeCell ref="A864:J864"/>
    <mergeCell ref="A877:J877"/>
    <mergeCell ref="A879:B879"/>
    <mergeCell ref="C879:J879"/>
    <mergeCell ref="A880:B880"/>
    <mergeCell ref="C880:E880"/>
    <mergeCell ref="G880:J880"/>
    <mergeCell ref="I881:J881"/>
    <mergeCell ref="I882:J882"/>
    <mergeCell ref="I883:J883"/>
    <mergeCell ref="I884:J884"/>
    <mergeCell ref="I885:J885"/>
    <mergeCell ref="B886:E886"/>
    <mergeCell ref="F886:J886"/>
    <mergeCell ref="B887:E887"/>
    <mergeCell ref="F887:J887"/>
    <mergeCell ref="A888:C888"/>
    <mergeCell ref="D888:F888"/>
    <mergeCell ref="A897:C897"/>
    <mergeCell ref="D897:I897"/>
    <mergeCell ref="A901:J901"/>
    <mergeCell ref="A902:J902"/>
    <mergeCell ref="A903:J903"/>
    <mergeCell ref="A904:J904"/>
    <mergeCell ref="A905:J905"/>
    <mergeCell ref="A906:J906"/>
    <mergeCell ref="A917:J917"/>
    <mergeCell ref="A919:B919"/>
    <mergeCell ref="C919:J919"/>
    <mergeCell ref="A920:B920"/>
    <mergeCell ref="C920:E920"/>
    <mergeCell ref="G920:J920"/>
    <mergeCell ref="I921:J921"/>
    <mergeCell ref="I922:J922"/>
    <mergeCell ref="I923:J923"/>
    <mergeCell ref="I924:J924"/>
    <mergeCell ref="I925:J925"/>
    <mergeCell ref="B926:E926"/>
    <mergeCell ref="F926:J926"/>
    <mergeCell ref="B927:E927"/>
    <mergeCell ref="F927:J927"/>
    <mergeCell ref="A928:C928"/>
    <mergeCell ref="D928:F928"/>
    <mergeCell ref="A937:C937"/>
    <mergeCell ref="D937:I937"/>
    <mergeCell ref="A941:J941"/>
    <mergeCell ref="A942:J942"/>
    <mergeCell ref="A943:J943"/>
    <mergeCell ref="A944:J944"/>
    <mergeCell ref="A945:J945"/>
    <mergeCell ref="A946:J946"/>
    <mergeCell ref="A957:J957"/>
    <mergeCell ref="A959:B959"/>
    <mergeCell ref="C959:J959"/>
    <mergeCell ref="A960:B960"/>
    <mergeCell ref="C960:E960"/>
    <mergeCell ref="G960:J960"/>
    <mergeCell ref="I961:J961"/>
    <mergeCell ref="I962:J962"/>
    <mergeCell ref="I963:J963"/>
    <mergeCell ref="I964:J964"/>
    <mergeCell ref="I965:J965"/>
    <mergeCell ref="B966:E966"/>
    <mergeCell ref="F966:J966"/>
    <mergeCell ref="B967:E967"/>
    <mergeCell ref="F967:J967"/>
    <mergeCell ref="A968:C968"/>
    <mergeCell ref="D968:F968"/>
    <mergeCell ref="A982:C982"/>
    <mergeCell ref="D982:J982"/>
    <mergeCell ref="A983:G983"/>
    <mergeCell ref="A986:J986"/>
    <mergeCell ref="A987:J987"/>
    <mergeCell ref="A988:J988"/>
    <mergeCell ref="A989:J989"/>
    <mergeCell ref="A990:J990"/>
    <mergeCell ref="A991:J991"/>
    <mergeCell ref="A995:J995"/>
    <mergeCell ref="A997:B997"/>
    <mergeCell ref="C997:J997"/>
    <mergeCell ref="A998:B998"/>
    <mergeCell ref="C998:E998"/>
    <mergeCell ref="G998:J998"/>
    <mergeCell ref="I999:J999"/>
    <mergeCell ref="I1000:J1000"/>
    <mergeCell ref="I1001:J1001"/>
    <mergeCell ref="I1002:J1002"/>
    <mergeCell ref="I1003:J1003"/>
    <mergeCell ref="B1004:E1004"/>
    <mergeCell ref="F1004:J1004"/>
    <mergeCell ref="B1005:E1005"/>
    <mergeCell ref="F1005:J1005"/>
    <mergeCell ref="A1006:C1006"/>
    <mergeCell ref="D1006:F1006"/>
    <mergeCell ref="A1015:C1015"/>
    <mergeCell ref="D1015:I1015"/>
    <mergeCell ref="A1019:J1019"/>
    <mergeCell ref="A1020:J1020"/>
    <mergeCell ref="A1021:J1021"/>
    <mergeCell ref="A1022:J1022"/>
    <mergeCell ref="A1023:J1023"/>
    <mergeCell ref="A1024:J1024"/>
    <mergeCell ref="A1028:J1028"/>
    <mergeCell ref="A1030:B1030"/>
    <mergeCell ref="C1030:J1030"/>
    <mergeCell ref="A1031:B1031"/>
    <mergeCell ref="C1031:E1031"/>
    <mergeCell ref="G1031:J1031"/>
    <mergeCell ref="I1032:J1032"/>
    <mergeCell ref="I1033:J1033"/>
    <mergeCell ref="I1034:J1034"/>
    <mergeCell ref="I1035:J1035"/>
    <mergeCell ref="I1036:J1036"/>
    <mergeCell ref="B1037:E1037"/>
    <mergeCell ref="F1037:J1037"/>
    <mergeCell ref="B1038:E1038"/>
    <mergeCell ref="F1038:J1038"/>
    <mergeCell ref="A1039:C1039"/>
    <mergeCell ref="D1039:F1039"/>
    <mergeCell ref="A1058:C1058"/>
    <mergeCell ref="D1058:J1058"/>
    <mergeCell ref="A1059:G1059"/>
    <mergeCell ref="A1062:J1062"/>
    <mergeCell ref="A1063:J1063"/>
    <mergeCell ref="A1064:J1064"/>
    <mergeCell ref="A1065:J1065"/>
    <mergeCell ref="A1066:J1066"/>
    <mergeCell ref="A1067:J1067"/>
    <mergeCell ref="A11:A12"/>
    <mergeCell ref="A15:A19"/>
    <mergeCell ref="A47:A48"/>
    <mergeCell ref="A51:A54"/>
    <mergeCell ref="A79:A80"/>
    <mergeCell ref="A83:A91"/>
    <mergeCell ref="A92:A95"/>
    <mergeCell ref="A119:A120"/>
    <mergeCell ref="A123:A125"/>
    <mergeCell ref="A126:A128"/>
    <mergeCell ref="A152:A153"/>
    <mergeCell ref="A156:A164"/>
    <mergeCell ref="A165:A166"/>
    <mergeCell ref="A190:A191"/>
    <mergeCell ref="A194:A201"/>
    <mergeCell ref="A226:A227"/>
    <mergeCell ref="A230:A240"/>
    <mergeCell ref="A241:A244"/>
    <mergeCell ref="A269:A270"/>
    <mergeCell ref="A273:A284"/>
    <mergeCell ref="A285:A288"/>
    <mergeCell ref="A312:A313"/>
    <mergeCell ref="A316:A323"/>
    <mergeCell ref="A324:A327"/>
    <mergeCell ref="A351:A352"/>
    <mergeCell ref="A355:A365"/>
    <mergeCell ref="A366:A369"/>
    <mergeCell ref="A392:A393"/>
    <mergeCell ref="A396:A407"/>
    <mergeCell ref="A408:A411"/>
    <mergeCell ref="A434:A435"/>
    <mergeCell ref="A438:A448"/>
    <mergeCell ref="A449:A452"/>
    <mergeCell ref="A475:A476"/>
    <mergeCell ref="A479:A482"/>
    <mergeCell ref="A513:A514"/>
    <mergeCell ref="A517:A531"/>
    <mergeCell ref="A532:A535"/>
    <mergeCell ref="A559:A560"/>
    <mergeCell ref="A563:A567"/>
    <mergeCell ref="A568:A571"/>
    <mergeCell ref="A599:A600"/>
    <mergeCell ref="A603:A612"/>
    <mergeCell ref="A613:A615"/>
    <mergeCell ref="A640:A641"/>
    <mergeCell ref="A644:A652"/>
    <mergeCell ref="A653:A655"/>
    <mergeCell ref="A686:A687"/>
    <mergeCell ref="A690:A692"/>
    <mergeCell ref="A693:A695"/>
    <mergeCell ref="A727:A728"/>
    <mergeCell ref="A731:A733"/>
    <mergeCell ref="A734:A735"/>
    <mergeCell ref="A766:A767"/>
    <mergeCell ref="A770:A773"/>
    <mergeCell ref="A774:A775"/>
    <mergeCell ref="A804:A805"/>
    <mergeCell ref="A808:A810"/>
    <mergeCell ref="A845:A846"/>
    <mergeCell ref="A849:A851"/>
    <mergeCell ref="A886:A887"/>
    <mergeCell ref="A890:A893"/>
    <mergeCell ref="A894:A895"/>
    <mergeCell ref="A926:A927"/>
    <mergeCell ref="A930:A933"/>
    <mergeCell ref="A934:A935"/>
    <mergeCell ref="A966:A967"/>
    <mergeCell ref="A970:A976"/>
    <mergeCell ref="A977:A980"/>
    <mergeCell ref="A1004:A1005"/>
    <mergeCell ref="A1008:A1011"/>
    <mergeCell ref="A1012:A1013"/>
    <mergeCell ref="A1037:A1038"/>
    <mergeCell ref="A1041:A1052"/>
    <mergeCell ref="A1053:A1056"/>
    <mergeCell ref="B15:B17"/>
    <mergeCell ref="B84:B86"/>
    <mergeCell ref="B87:B89"/>
    <mergeCell ref="B90:B91"/>
    <mergeCell ref="B156:B159"/>
    <mergeCell ref="B160:B161"/>
    <mergeCell ref="B163:B164"/>
    <mergeCell ref="B165:B166"/>
    <mergeCell ref="B194:B195"/>
    <mergeCell ref="B196:B197"/>
    <mergeCell ref="B198:B200"/>
    <mergeCell ref="B230:B233"/>
    <mergeCell ref="B234:B235"/>
    <mergeCell ref="B236:B238"/>
    <mergeCell ref="B239:B240"/>
    <mergeCell ref="B273:B276"/>
    <mergeCell ref="B277:B279"/>
    <mergeCell ref="B280:B282"/>
    <mergeCell ref="B283:B284"/>
    <mergeCell ref="B316:B317"/>
    <mergeCell ref="B318:B319"/>
    <mergeCell ref="B320:B322"/>
    <mergeCell ref="B355:B357"/>
    <mergeCell ref="B358:B359"/>
    <mergeCell ref="B360:B362"/>
    <mergeCell ref="B363:B365"/>
    <mergeCell ref="B366:B367"/>
    <mergeCell ref="B396:B399"/>
    <mergeCell ref="B400:B402"/>
    <mergeCell ref="B403:B405"/>
    <mergeCell ref="B406:B407"/>
    <mergeCell ref="B408:B409"/>
    <mergeCell ref="B438:B440"/>
    <mergeCell ref="B441:B443"/>
    <mergeCell ref="B444:B446"/>
    <mergeCell ref="B447:B448"/>
    <mergeCell ref="B449:B450"/>
    <mergeCell ref="B517:B523"/>
    <mergeCell ref="B524:B526"/>
    <mergeCell ref="B527:B529"/>
    <mergeCell ref="B530:B531"/>
    <mergeCell ref="B532:B533"/>
    <mergeCell ref="B563:B564"/>
    <mergeCell ref="B566:B567"/>
    <mergeCell ref="B568:B569"/>
    <mergeCell ref="B603:B607"/>
    <mergeCell ref="B610:B611"/>
    <mergeCell ref="B645:B647"/>
    <mergeCell ref="B648:B650"/>
    <mergeCell ref="B651:B652"/>
    <mergeCell ref="B690:B691"/>
    <mergeCell ref="B694:B695"/>
    <mergeCell ref="B770:B771"/>
    <mergeCell ref="B890:B891"/>
    <mergeCell ref="B930:B931"/>
    <mergeCell ref="B970:B972"/>
    <mergeCell ref="B974:B975"/>
    <mergeCell ref="B1008:B1009"/>
    <mergeCell ref="B1041:B1044"/>
    <mergeCell ref="B1045:B1047"/>
    <mergeCell ref="B1048:B1050"/>
    <mergeCell ref="B1051:B1052"/>
    <mergeCell ref="G13:G14"/>
    <mergeCell ref="G49:G50"/>
    <mergeCell ref="G81:G82"/>
    <mergeCell ref="G121:G122"/>
    <mergeCell ref="G154:G155"/>
    <mergeCell ref="G192:G193"/>
    <mergeCell ref="G228:G229"/>
    <mergeCell ref="G271:G272"/>
    <mergeCell ref="G314:G315"/>
    <mergeCell ref="G353:G354"/>
    <mergeCell ref="G394:G395"/>
    <mergeCell ref="G436:G437"/>
    <mergeCell ref="G477:G478"/>
    <mergeCell ref="G515:G516"/>
    <mergeCell ref="G561:G562"/>
    <mergeCell ref="G601:G602"/>
    <mergeCell ref="G642:G643"/>
    <mergeCell ref="G688:G689"/>
    <mergeCell ref="G729:G730"/>
    <mergeCell ref="G768:G769"/>
    <mergeCell ref="G806:G807"/>
    <mergeCell ref="G847:G848"/>
    <mergeCell ref="G888:G889"/>
    <mergeCell ref="G928:G929"/>
    <mergeCell ref="G968:G969"/>
    <mergeCell ref="G1006:G1007"/>
    <mergeCell ref="G1039:G1040"/>
    <mergeCell ref="H13:H14"/>
    <mergeCell ref="H49:H50"/>
    <mergeCell ref="H81:H82"/>
    <mergeCell ref="H121:H122"/>
    <mergeCell ref="H154:H155"/>
    <mergeCell ref="H192:H193"/>
    <mergeCell ref="H228:H229"/>
    <mergeCell ref="H271:H272"/>
    <mergeCell ref="H314:H315"/>
    <mergeCell ref="H353:H354"/>
    <mergeCell ref="H394:H395"/>
    <mergeCell ref="H436:H437"/>
    <mergeCell ref="H477:H478"/>
    <mergeCell ref="H515:H516"/>
    <mergeCell ref="H561:H562"/>
    <mergeCell ref="H601:H602"/>
    <mergeCell ref="H642:H643"/>
    <mergeCell ref="H688:H689"/>
    <mergeCell ref="H729:H730"/>
    <mergeCell ref="H768:H769"/>
    <mergeCell ref="H806:H807"/>
    <mergeCell ref="H847:H848"/>
    <mergeCell ref="H888:H889"/>
    <mergeCell ref="H928:H929"/>
    <mergeCell ref="H968:H969"/>
    <mergeCell ref="H1006:H1007"/>
    <mergeCell ref="H1039:H1040"/>
    <mergeCell ref="I13:I14"/>
    <mergeCell ref="I49:I50"/>
    <mergeCell ref="I81:I82"/>
    <mergeCell ref="I121:I122"/>
    <mergeCell ref="I154:I155"/>
    <mergeCell ref="I192:I193"/>
    <mergeCell ref="I228:I229"/>
    <mergeCell ref="I271:I272"/>
    <mergeCell ref="I314:I315"/>
    <mergeCell ref="I353:I354"/>
    <mergeCell ref="I394:I395"/>
    <mergeCell ref="I436:I437"/>
    <mergeCell ref="I477:I478"/>
    <mergeCell ref="I515:I516"/>
    <mergeCell ref="I561:I562"/>
    <mergeCell ref="I601:I602"/>
    <mergeCell ref="I642:I643"/>
    <mergeCell ref="I688:I689"/>
    <mergeCell ref="I729:I730"/>
    <mergeCell ref="I768:I769"/>
    <mergeCell ref="I806:I807"/>
    <mergeCell ref="I847:I848"/>
    <mergeCell ref="I888:I889"/>
    <mergeCell ref="I928:I929"/>
    <mergeCell ref="I968:I969"/>
    <mergeCell ref="I1006:I1007"/>
    <mergeCell ref="I1039:I1040"/>
    <mergeCell ref="J13:J14"/>
    <mergeCell ref="J49:J50"/>
    <mergeCell ref="J81:J82"/>
    <mergeCell ref="J121:J122"/>
    <mergeCell ref="J154:J155"/>
    <mergeCell ref="J192:J193"/>
    <mergeCell ref="J228:J229"/>
    <mergeCell ref="J271:J272"/>
    <mergeCell ref="J314:J315"/>
    <mergeCell ref="J353:J354"/>
    <mergeCell ref="J394:J395"/>
    <mergeCell ref="J436:J437"/>
    <mergeCell ref="J477:J478"/>
    <mergeCell ref="J515:J516"/>
    <mergeCell ref="J561:J562"/>
    <mergeCell ref="J601:J602"/>
    <mergeCell ref="J642:J643"/>
    <mergeCell ref="J688:J689"/>
    <mergeCell ref="J729:J730"/>
    <mergeCell ref="J768:J769"/>
    <mergeCell ref="J806:J807"/>
    <mergeCell ref="J847:J848"/>
    <mergeCell ref="J888:J889"/>
    <mergeCell ref="J928:J929"/>
    <mergeCell ref="J968:J969"/>
    <mergeCell ref="J1006:J1007"/>
    <mergeCell ref="J1039:J1040"/>
    <mergeCell ref="A6:B10"/>
    <mergeCell ref="A42:B46"/>
    <mergeCell ref="A74:B78"/>
    <mergeCell ref="A114:B118"/>
    <mergeCell ref="A147:B151"/>
    <mergeCell ref="A185:B189"/>
    <mergeCell ref="A221:B225"/>
    <mergeCell ref="A264:B268"/>
    <mergeCell ref="A307:B311"/>
    <mergeCell ref="A346:B350"/>
    <mergeCell ref="A387:B391"/>
    <mergeCell ref="A429:B433"/>
    <mergeCell ref="A470:B474"/>
    <mergeCell ref="A508:B512"/>
    <mergeCell ref="A554:B558"/>
    <mergeCell ref="A594:B598"/>
    <mergeCell ref="A635:B639"/>
    <mergeCell ref="A681:B685"/>
    <mergeCell ref="A722:B726"/>
    <mergeCell ref="A761:B765"/>
    <mergeCell ref="A799:B803"/>
    <mergeCell ref="A840:B844"/>
    <mergeCell ref="A881:B885"/>
    <mergeCell ref="A921:B925"/>
    <mergeCell ref="A961:B965"/>
    <mergeCell ref="A999:B1003"/>
    <mergeCell ref="A1032:B103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203" t="s">
        <v>113</v>
      </c>
    </row>
    <row r="2" ht="14.25" spans="1:12">
      <c r="L2" s="204" t="s">
        <v>114</v>
      </c>
    </row>
    <row r="3" ht="14.25" spans="1:12">
      <c r="A3" s="204" t="s">
        <v>2</v>
      </c>
      <c r="L3" s="204" t="s">
        <v>3</v>
      </c>
    </row>
    <row r="4" ht="19.5" customHeight="1" spans="1:12">
      <c r="A4" s="206" t="s">
        <v>6</v>
      </c>
      <c r="B4" s="206"/>
      <c r="C4" s="206"/>
      <c r="D4" s="206"/>
      <c r="E4" s="205" t="s">
        <v>97</v>
      </c>
      <c r="F4" s="205" t="s">
        <v>115</v>
      </c>
      <c r="G4" s="205" t="s">
        <v>116</v>
      </c>
      <c r="H4" s="205" t="s">
        <v>117</v>
      </c>
      <c r="I4" s="205"/>
      <c r="J4" s="205" t="s">
        <v>118</v>
      </c>
      <c r="K4" s="205" t="s">
        <v>119</v>
      </c>
      <c r="L4" s="205" t="s">
        <v>120</v>
      </c>
    </row>
    <row r="5" ht="19.5" customHeight="1" spans="1:12">
      <c r="A5" s="205" t="s">
        <v>121</v>
      </c>
      <c r="B5" s="205"/>
      <c r="C5" s="205"/>
      <c r="D5" s="206" t="s">
        <v>122</v>
      </c>
      <c r="E5" s="205"/>
      <c r="F5" s="205"/>
      <c r="G5" s="205"/>
      <c r="H5" s="205" t="s">
        <v>123</v>
      </c>
      <c r="I5" s="205" t="s">
        <v>124</v>
      </c>
      <c r="J5" s="205"/>
      <c r="K5" s="205"/>
      <c r="L5" s="205" t="s">
        <v>123</v>
      </c>
    </row>
    <row r="6" ht="19.5" customHeight="1" spans="1:12">
      <c r="A6" s="205"/>
      <c r="B6" s="205"/>
      <c r="C6" s="205"/>
      <c r="D6" s="206"/>
      <c r="E6" s="205"/>
      <c r="F6" s="205"/>
      <c r="G6" s="205"/>
      <c r="H6" s="205"/>
      <c r="I6" s="205"/>
      <c r="J6" s="205"/>
      <c r="K6" s="205"/>
      <c r="L6" s="205"/>
    </row>
    <row r="7" ht="19.5" customHeight="1" spans="1:12">
      <c r="A7" s="205"/>
      <c r="B7" s="205"/>
      <c r="C7" s="205"/>
      <c r="D7" s="206"/>
      <c r="E7" s="205"/>
      <c r="F7" s="205"/>
      <c r="G7" s="205"/>
      <c r="H7" s="205"/>
      <c r="I7" s="205"/>
      <c r="J7" s="205"/>
      <c r="K7" s="205"/>
      <c r="L7" s="205"/>
    </row>
    <row r="8" ht="19.5" customHeight="1" spans="1:12">
      <c r="A8" s="206" t="s">
        <v>125</v>
      </c>
      <c r="B8" s="206" t="s">
        <v>126</v>
      </c>
      <c r="C8" s="206" t="s">
        <v>127</v>
      </c>
      <c r="D8" s="206" t="s">
        <v>10</v>
      </c>
      <c r="E8" s="205" t="s">
        <v>11</v>
      </c>
      <c r="F8" s="205" t="s">
        <v>12</v>
      </c>
      <c r="G8" s="205" t="s">
        <v>20</v>
      </c>
      <c r="H8" s="205" t="s">
        <v>24</v>
      </c>
      <c r="I8" s="205" t="s">
        <v>28</v>
      </c>
      <c r="J8" s="205" t="s">
        <v>32</v>
      </c>
      <c r="K8" s="205" t="s">
        <v>36</v>
      </c>
      <c r="L8" s="205" t="s">
        <v>40</v>
      </c>
    </row>
    <row r="9" ht="19.5" customHeight="1" spans="1:12">
      <c r="A9" s="206"/>
      <c r="B9" s="206"/>
      <c r="C9" s="206"/>
      <c r="D9" s="206" t="s">
        <v>128</v>
      </c>
      <c r="E9" s="199">
        <v>195133129.97</v>
      </c>
      <c r="F9" s="199">
        <v>194733129.97</v>
      </c>
      <c r="G9" s="199">
        <v>0</v>
      </c>
      <c r="H9" s="199">
        <v>0</v>
      </c>
      <c r="I9" s="199">
        <v>0</v>
      </c>
      <c r="J9" s="199">
        <v>0</v>
      </c>
      <c r="K9" s="199">
        <v>0</v>
      </c>
      <c r="L9" s="199">
        <v>400000</v>
      </c>
    </row>
    <row r="10" ht="19.5" customHeight="1" spans="1:12">
      <c r="A10" s="198" t="s">
        <v>129</v>
      </c>
      <c r="B10" s="198"/>
      <c r="C10" s="198"/>
      <c r="D10" s="198" t="s">
        <v>130</v>
      </c>
      <c r="E10" s="199">
        <v>34500</v>
      </c>
      <c r="F10" s="199">
        <v>34500</v>
      </c>
      <c r="G10" s="199">
        <v>0</v>
      </c>
      <c r="H10" s="199">
        <v>0</v>
      </c>
      <c r="I10" s="199">
        <v>0</v>
      </c>
      <c r="J10" s="199">
        <v>0</v>
      </c>
      <c r="K10" s="199">
        <v>0</v>
      </c>
      <c r="L10" s="199">
        <v>0</v>
      </c>
    </row>
    <row r="11" ht="19.5" customHeight="1" spans="1:12">
      <c r="A11" s="198" t="s">
        <v>131</v>
      </c>
      <c r="B11" s="198"/>
      <c r="C11" s="198"/>
      <c r="D11" s="198" t="s">
        <v>132</v>
      </c>
      <c r="E11" s="199">
        <v>386597</v>
      </c>
      <c r="F11" s="199">
        <v>386597</v>
      </c>
      <c r="G11" s="199">
        <v>0</v>
      </c>
      <c r="H11" s="199">
        <v>0</v>
      </c>
      <c r="I11" s="199">
        <v>0</v>
      </c>
      <c r="J11" s="199">
        <v>0</v>
      </c>
      <c r="K11" s="199">
        <v>0</v>
      </c>
      <c r="L11" s="199">
        <v>0</v>
      </c>
    </row>
    <row r="12" ht="19.5" customHeight="1" spans="1:12">
      <c r="A12" s="198" t="s">
        <v>133</v>
      </c>
      <c r="B12" s="198"/>
      <c r="C12" s="198"/>
      <c r="D12" s="198" t="s">
        <v>134</v>
      </c>
      <c r="E12" s="199">
        <v>72000</v>
      </c>
      <c r="F12" s="199">
        <v>72000</v>
      </c>
      <c r="G12" s="199">
        <v>0</v>
      </c>
      <c r="H12" s="199">
        <v>0</v>
      </c>
      <c r="I12" s="199">
        <v>0</v>
      </c>
      <c r="J12" s="199">
        <v>0</v>
      </c>
      <c r="K12" s="199">
        <v>0</v>
      </c>
      <c r="L12" s="199">
        <v>0</v>
      </c>
    </row>
    <row r="13" ht="19.5" customHeight="1" spans="1:12">
      <c r="A13" s="198" t="s">
        <v>135</v>
      </c>
      <c r="B13" s="198"/>
      <c r="C13" s="198"/>
      <c r="D13" s="198" t="s">
        <v>136</v>
      </c>
      <c r="E13" s="199">
        <v>590468.88</v>
      </c>
      <c r="F13" s="199">
        <v>590468.88</v>
      </c>
      <c r="G13" s="199">
        <v>0</v>
      </c>
      <c r="H13" s="199">
        <v>0</v>
      </c>
      <c r="I13" s="199">
        <v>0</v>
      </c>
      <c r="J13" s="199">
        <v>0</v>
      </c>
      <c r="K13" s="199">
        <v>0</v>
      </c>
      <c r="L13" s="199">
        <v>0</v>
      </c>
    </row>
    <row r="14" ht="19.5" customHeight="1" spans="1:12">
      <c r="A14" s="198" t="s">
        <v>137</v>
      </c>
      <c r="B14" s="198"/>
      <c r="C14" s="198"/>
      <c r="D14" s="198" t="s">
        <v>138</v>
      </c>
      <c r="E14" s="199">
        <v>146079.75</v>
      </c>
      <c r="F14" s="199">
        <v>146079.75</v>
      </c>
      <c r="G14" s="199">
        <v>0</v>
      </c>
      <c r="H14" s="199">
        <v>0</v>
      </c>
      <c r="I14" s="199">
        <v>0</v>
      </c>
      <c r="J14" s="199">
        <v>0</v>
      </c>
      <c r="K14" s="199">
        <v>0</v>
      </c>
      <c r="L14" s="199">
        <v>0</v>
      </c>
    </row>
    <row r="15" ht="19.5" customHeight="1" spans="1:12">
      <c r="A15" s="198" t="s">
        <v>139</v>
      </c>
      <c r="B15" s="198"/>
      <c r="C15" s="198"/>
      <c r="D15" s="198" t="s">
        <v>140</v>
      </c>
      <c r="E15" s="199">
        <v>112740</v>
      </c>
      <c r="F15" s="199">
        <v>112740</v>
      </c>
      <c r="G15" s="199">
        <v>0</v>
      </c>
      <c r="H15" s="199">
        <v>0</v>
      </c>
      <c r="I15" s="199">
        <v>0</v>
      </c>
      <c r="J15" s="199">
        <v>0</v>
      </c>
      <c r="K15" s="199">
        <v>0</v>
      </c>
      <c r="L15" s="199">
        <v>0</v>
      </c>
    </row>
    <row r="16" ht="19.5" customHeight="1" spans="1:12">
      <c r="A16" s="198" t="s">
        <v>141</v>
      </c>
      <c r="B16" s="198"/>
      <c r="C16" s="198"/>
      <c r="D16" s="198" t="s">
        <v>142</v>
      </c>
      <c r="E16" s="199">
        <v>893531.84</v>
      </c>
      <c r="F16" s="199">
        <v>893531.84</v>
      </c>
      <c r="G16" s="199">
        <v>0</v>
      </c>
      <c r="H16" s="199">
        <v>0</v>
      </c>
      <c r="I16" s="199">
        <v>0</v>
      </c>
      <c r="J16" s="199">
        <v>0</v>
      </c>
      <c r="K16" s="199">
        <v>0</v>
      </c>
      <c r="L16" s="199">
        <v>0</v>
      </c>
    </row>
    <row r="17" ht="19.5" customHeight="1" spans="1:12">
      <c r="A17" s="198" t="s">
        <v>143</v>
      </c>
      <c r="B17" s="198"/>
      <c r="C17" s="198"/>
      <c r="D17" s="198" t="s">
        <v>144</v>
      </c>
      <c r="E17" s="199">
        <v>147051.76</v>
      </c>
      <c r="F17" s="199">
        <v>147051.76</v>
      </c>
      <c r="G17" s="199">
        <v>0</v>
      </c>
      <c r="H17" s="199">
        <v>0</v>
      </c>
      <c r="I17" s="199">
        <v>0</v>
      </c>
      <c r="J17" s="199">
        <v>0</v>
      </c>
      <c r="K17" s="199">
        <v>0</v>
      </c>
      <c r="L17" s="199">
        <v>0</v>
      </c>
    </row>
    <row r="18" ht="19.5" customHeight="1" spans="1:12">
      <c r="A18" s="198" t="s">
        <v>145</v>
      </c>
      <c r="B18" s="198"/>
      <c r="C18" s="198"/>
      <c r="D18" s="198" t="s">
        <v>146</v>
      </c>
      <c r="E18" s="199">
        <v>143611</v>
      </c>
      <c r="F18" s="199">
        <v>143611</v>
      </c>
      <c r="G18" s="199">
        <v>0</v>
      </c>
      <c r="H18" s="199">
        <v>0</v>
      </c>
      <c r="I18" s="199">
        <v>0</v>
      </c>
      <c r="J18" s="199">
        <v>0</v>
      </c>
      <c r="K18" s="199">
        <v>0</v>
      </c>
      <c r="L18" s="199">
        <v>0</v>
      </c>
    </row>
    <row r="19" ht="19.5" customHeight="1" spans="1:12">
      <c r="A19" s="198" t="s">
        <v>147</v>
      </c>
      <c r="B19" s="198"/>
      <c r="C19" s="198"/>
      <c r="D19" s="198" t="s">
        <v>148</v>
      </c>
      <c r="E19" s="199">
        <v>264205.19</v>
      </c>
      <c r="F19" s="199">
        <v>264205.19</v>
      </c>
      <c r="G19" s="199">
        <v>0</v>
      </c>
      <c r="H19" s="199">
        <v>0</v>
      </c>
      <c r="I19" s="199">
        <v>0</v>
      </c>
      <c r="J19" s="199">
        <v>0</v>
      </c>
      <c r="K19" s="199">
        <v>0</v>
      </c>
      <c r="L19" s="199">
        <v>0</v>
      </c>
    </row>
    <row r="20" ht="19.5" customHeight="1" spans="1:12">
      <c r="A20" s="198" t="s">
        <v>149</v>
      </c>
      <c r="B20" s="198"/>
      <c r="C20" s="198"/>
      <c r="D20" s="198" t="s">
        <v>150</v>
      </c>
      <c r="E20" s="199">
        <v>6330.9</v>
      </c>
      <c r="F20" s="199">
        <v>6330.9</v>
      </c>
      <c r="G20" s="199">
        <v>0</v>
      </c>
      <c r="H20" s="199">
        <v>0</v>
      </c>
      <c r="I20" s="199">
        <v>0</v>
      </c>
      <c r="J20" s="199">
        <v>0</v>
      </c>
      <c r="K20" s="199">
        <v>0</v>
      </c>
      <c r="L20" s="199">
        <v>0</v>
      </c>
    </row>
    <row r="21" ht="19.5" customHeight="1" spans="1:12">
      <c r="A21" s="198" t="s">
        <v>151</v>
      </c>
      <c r="B21" s="198"/>
      <c r="C21" s="198"/>
      <c r="D21" s="198" t="s">
        <v>152</v>
      </c>
      <c r="E21" s="199">
        <v>159199.58</v>
      </c>
      <c r="F21" s="199">
        <v>159199.58</v>
      </c>
      <c r="G21" s="199">
        <v>0</v>
      </c>
      <c r="H21" s="199">
        <v>0</v>
      </c>
      <c r="I21" s="199">
        <v>0</v>
      </c>
      <c r="J21" s="199">
        <v>0</v>
      </c>
      <c r="K21" s="199">
        <v>0</v>
      </c>
      <c r="L21" s="199">
        <v>0</v>
      </c>
    </row>
    <row r="22" ht="19.5" customHeight="1" spans="1:12">
      <c r="A22" s="198" t="s">
        <v>153</v>
      </c>
      <c r="B22" s="198"/>
      <c r="C22" s="198"/>
      <c r="D22" s="198" t="s">
        <v>154</v>
      </c>
      <c r="E22" s="199">
        <v>2272858</v>
      </c>
      <c r="F22" s="199">
        <v>2272858</v>
      </c>
      <c r="G22" s="199">
        <v>0</v>
      </c>
      <c r="H22" s="199">
        <v>0</v>
      </c>
      <c r="I22" s="199">
        <v>0</v>
      </c>
      <c r="J22" s="199">
        <v>0</v>
      </c>
      <c r="K22" s="199">
        <v>0</v>
      </c>
      <c r="L22" s="199">
        <v>0</v>
      </c>
    </row>
    <row r="23" ht="19.5" customHeight="1" spans="1:12">
      <c r="A23" s="198" t="s">
        <v>155</v>
      </c>
      <c r="B23" s="198"/>
      <c r="C23" s="198"/>
      <c r="D23" s="198" t="s">
        <v>156</v>
      </c>
      <c r="E23" s="199">
        <v>2052647.17</v>
      </c>
      <c r="F23" s="199">
        <v>2052647.17</v>
      </c>
      <c r="G23" s="199">
        <v>0</v>
      </c>
      <c r="H23" s="199">
        <v>0</v>
      </c>
      <c r="I23" s="199">
        <v>0</v>
      </c>
      <c r="J23" s="199">
        <v>0</v>
      </c>
      <c r="K23" s="199">
        <v>0</v>
      </c>
      <c r="L23" s="199">
        <v>0</v>
      </c>
    </row>
    <row r="24" ht="19.5" customHeight="1" spans="1:12">
      <c r="A24" s="198" t="s">
        <v>157</v>
      </c>
      <c r="B24" s="198"/>
      <c r="C24" s="198"/>
      <c r="D24" s="198" t="s">
        <v>158</v>
      </c>
      <c r="E24" s="199">
        <v>115898937.62</v>
      </c>
      <c r="F24" s="199">
        <v>115498937.62</v>
      </c>
      <c r="G24" s="199">
        <v>0</v>
      </c>
      <c r="H24" s="199">
        <v>0</v>
      </c>
      <c r="I24" s="199">
        <v>0</v>
      </c>
      <c r="J24" s="199">
        <v>0</v>
      </c>
      <c r="K24" s="199">
        <v>0</v>
      </c>
      <c r="L24" s="199">
        <v>400000</v>
      </c>
    </row>
    <row r="25" ht="19.5" customHeight="1" spans="1:12">
      <c r="A25" s="198" t="s">
        <v>159</v>
      </c>
      <c r="B25" s="198"/>
      <c r="C25" s="198"/>
      <c r="D25" s="198" t="s">
        <v>160</v>
      </c>
      <c r="E25" s="199">
        <v>167950.26</v>
      </c>
      <c r="F25" s="199">
        <v>167950.26</v>
      </c>
      <c r="G25" s="199">
        <v>0</v>
      </c>
      <c r="H25" s="199">
        <v>0</v>
      </c>
      <c r="I25" s="199">
        <v>0</v>
      </c>
      <c r="J25" s="199">
        <v>0</v>
      </c>
      <c r="K25" s="199">
        <v>0</v>
      </c>
      <c r="L25" s="199">
        <v>0</v>
      </c>
    </row>
    <row r="26" ht="19.5" customHeight="1" spans="1:12">
      <c r="A26" s="198" t="s">
        <v>161</v>
      </c>
      <c r="B26" s="198"/>
      <c r="C26" s="198"/>
      <c r="D26" s="198" t="s">
        <v>162</v>
      </c>
      <c r="E26" s="199">
        <v>6577780.98</v>
      </c>
      <c r="F26" s="199">
        <v>6577780.98</v>
      </c>
      <c r="G26" s="199">
        <v>0</v>
      </c>
      <c r="H26" s="199">
        <v>0</v>
      </c>
      <c r="I26" s="199">
        <v>0</v>
      </c>
      <c r="J26" s="199">
        <v>0</v>
      </c>
      <c r="K26" s="199">
        <v>0</v>
      </c>
      <c r="L26" s="199">
        <v>0</v>
      </c>
    </row>
    <row r="27" ht="19.5" customHeight="1" spans="1:12">
      <c r="A27" s="198" t="s">
        <v>163</v>
      </c>
      <c r="B27" s="198"/>
      <c r="C27" s="198"/>
      <c r="D27" s="198" t="s">
        <v>164</v>
      </c>
      <c r="E27" s="199">
        <v>75000</v>
      </c>
      <c r="F27" s="199">
        <v>75000</v>
      </c>
      <c r="G27" s="199">
        <v>0</v>
      </c>
      <c r="H27" s="199">
        <v>0</v>
      </c>
      <c r="I27" s="199">
        <v>0</v>
      </c>
      <c r="J27" s="199">
        <v>0</v>
      </c>
      <c r="K27" s="199">
        <v>0</v>
      </c>
      <c r="L27" s="199">
        <v>0</v>
      </c>
    </row>
    <row r="28" ht="19.5" customHeight="1" spans="1:12">
      <c r="A28" s="198" t="s">
        <v>165</v>
      </c>
      <c r="B28" s="198"/>
      <c r="C28" s="198"/>
      <c r="D28" s="198" t="s">
        <v>166</v>
      </c>
      <c r="E28" s="199">
        <v>130000</v>
      </c>
      <c r="F28" s="199">
        <v>130000</v>
      </c>
      <c r="G28" s="199">
        <v>0</v>
      </c>
      <c r="H28" s="199">
        <v>0</v>
      </c>
      <c r="I28" s="199">
        <v>0</v>
      </c>
      <c r="J28" s="199">
        <v>0</v>
      </c>
      <c r="K28" s="199">
        <v>0</v>
      </c>
      <c r="L28" s="199">
        <v>0</v>
      </c>
    </row>
    <row r="29" ht="19.5" customHeight="1" spans="1:12">
      <c r="A29" s="198" t="s">
        <v>167</v>
      </c>
      <c r="B29" s="198"/>
      <c r="C29" s="198"/>
      <c r="D29" s="198" t="s">
        <v>168</v>
      </c>
      <c r="E29" s="199">
        <v>2202555.13</v>
      </c>
      <c r="F29" s="199">
        <v>2202555.13</v>
      </c>
      <c r="G29" s="199">
        <v>0</v>
      </c>
      <c r="H29" s="199">
        <v>0</v>
      </c>
      <c r="I29" s="199">
        <v>0</v>
      </c>
      <c r="J29" s="199">
        <v>0</v>
      </c>
      <c r="K29" s="199">
        <v>0</v>
      </c>
      <c r="L29" s="199">
        <v>0</v>
      </c>
    </row>
    <row r="30" ht="19.5" customHeight="1" spans="1:12">
      <c r="A30" s="198" t="s">
        <v>169</v>
      </c>
      <c r="B30" s="198"/>
      <c r="C30" s="198"/>
      <c r="D30" s="198" t="s">
        <v>170</v>
      </c>
      <c r="E30" s="199">
        <v>144000</v>
      </c>
      <c r="F30" s="199">
        <v>144000</v>
      </c>
      <c r="G30" s="199">
        <v>0</v>
      </c>
      <c r="H30" s="199">
        <v>0</v>
      </c>
      <c r="I30" s="199">
        <v>0</v>
      </c>
      <c r="J30" s="199">
        <v>0</v>
      </c>
      <c r="K30" s="199">
        <v>0</v>
      </c>
      <c r="L30" s="199">
        <v>0</v>
      </c>
    </row>
    <row r="31" ht="19.5" customHeight="1" spans="1:12">
      <c r="A31" s="198" t="s">
        <v>171</v>
      </c>
      <c r="B31" s="198"/>
      <c r="C31" s="198"/>
      <c r="D31" s="198" t="s">
        <v>172</v>
      </c>
      <c r="E31" s="199">
        <v>12000</v>
      </c>
      <c r="F31" s="199">
        <v>12000</v>
      </c>
      <c r="G31" s="199">
        <v>0</v>
      </c>
      <c r="H31" s="199">
        <v>0</v>
      </c>
      <c r="I31" s="199">
        <v>0</v>
      </c>
      <c r="J31" s="199">
        <v>0</v>
      </c>
      <c r="K31" s="199">
        <v>0</v>
      </c>
      <c r="L31" s="199">
        <v>0</v>
      </c>
    </row>
    <row r="32" ht="19.5" customHeight="1" spans="1:12">
      <c r="A32" s="198" t="s">
        <v>173</v>
      </c>
      <c r="B32" s="198"/>
      <c r="C32" s="198"/>
      <c r="D32" s="198" t="s">
        <v>174</v>
      </c>
      <c r="E32" s="199">
        <v>1371956.85</v>
      </c>
      <c r="F32" s="199">
        <v>1371956.85</v>
      </c>
      <c r="G32" s="199">
        <v>0</v>
      </c>
      <c r="H32" s="199">
        <v>0</v>
      </c>
      <c r="I32" s="199">
        <v>0</v>
      </c>
      <c r="J32" s="199">
        <v>0</v>
      </c>
      <c r="K32" s="199">
        <v>0</v>
      </c>
      <c r="L32" s="199">
        <v>0</v>
      </c>
    </row>
    <row r="33" ht="19.5" customHeight="1" spans="1:12">
      <c r="A33" s="198" t="s">
        <v>175</v>
      </c>
      <c r="B33" s="198"/>
      <c r="C33" s="198"/>
      <c r="D33" s="198" t="s">
        <v>176</v>
      </c>
      <c r="E33" s="199">
        <v>54716172.06</v>
      </c>
      <c r="F33" s="199">
        <v>54716172.06</v>
      </c>
      <c r="G33" s="199">
        <v>0</v>
      </c>
      <c r="H33" s="199">
        <v>0</v>
      </c>
      <c r="I33" s="199">
        <v>0</v>
      </c>
      <c r="J33" s="199">
        <v>0</v>
      </c>
      <c r="K33" s="199">
        <v>0</v>
      </c>
      <c r="L33" s="199">
        <v>0</v>
      </c>
    </row>
    <row r="34" ht="19.5" customHeight="1" spans="1:12">
      <c r="A34" s="198" t="s">
        <v>177</v>
      </c>
      <c r="B34" s="198"/>
      <c r="C34" s="198"/>
      <c r="D34" s="198" t="s">
        <v>178</v>
      </c>
      <c r="E34" s="199">
        <v>5273600</v>
      </c>
      <c r="F34" s="199">
        <v>5273600</v>
      </c>
      <c r="G34" s="199">
        <v>0</v>
      </c>
      <c r="H34" s="199">
        <v>0</v>
      </c>
      <c r="I34" s="199">
        <v>0</v>
      </c>
      <c r="J34" s="199">
        <v>0</v>
      </c>
      <c r="K34" s="199">
        <v>0</v>
      </c>
      <c r="L34" s="199">
        <v>0</v>
      </c>
    </row>
    <row r="35" ht="19.5" customHeight="1" spans="1:12">
      <c r="A35" s="198" t="s">
        <v>179</v>
      </c>
      <c r="B35" s="198"/>
      <c r="C35" s="198"/>
      <c r="D35" s="198" t="s">
        <v>180</v>
      </c>
      <c r="E35" s="199">
        <v>830579</v>
      </c>
      <c r="F35" s="199">
        <v>830579</v>
      </c>
      <c r="G35" s="199">
        <v>0</v>
      </c>
      <c r="H35" s="199">
        <v>0</v>
      </c>
      <c r="I35" s="199">
        <v>0</v>
      </c>
      <c r="J35" s="199">
        <v>0</v>
      </c>
      <c r="K35" s="199">
        <v>0</v>
      </c>
      <c r="L35" s="199">
        <v>0</v>
      </c>
    </row>
    <row r="36" ht="19.5" customHeight="1" spans="1:12">
      <c r="A36" s="198" t="s">
        <v>181</v>
      </c>
      <c r="B36" s="198"/>
      <c r="C36" s="198"/>
      <c r="D36" s="198" t="s">
        <v>182</v>
      </c>
      <c r="E36" s="199">
        <v>450777</v>
      </c>
      <c r="F36" s="199">
        <v>450777</v>
      </c>
      <c r="G36" s="199">
        <v>0</v>
      </c>
      <c r="H36" s="199">
        <v>0</v>
      </c>
      <c r="I36" s="199">
        <v>0</v>
      </c>
      <c r="J36" s="199">
        <v>0</v>
      </c>
      <c r="K36" s="199">
        <v>0</v>
      </c>
      <c r="L36" s="199">
        <v>0</v>
      </c>
    </row>
    <row r="37" ht="19.5" customHeight="1" spans="1:12">
      <c r="A37" s="198" t="s">
        <v>183</v>
      </c>
      <c r="B37" s="198"/>
      <c r="C37" s="198"/>
      <c r="D37" s="198"/>
      <c r="E37" s="198"/>
      <c r="F37" s="198"/>
      <c r="G37" s="198"/>
      <c r="H37" s="198"/>
      <c r="I37" s="198"/>
      <c r="J37" s="198"/>
      <c r="K37" s="198"/>
      <c r="L37" s="198"/>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1:10">
      <c r="F1" s="203" t="s">
        <v>184</v>
      </c>
    </row>
    <row r="2" ht="14.25" spans="1:10">
      <c r="J2" s="204" t="s">
        <v>185</v>
      </c>
    </row>
    <row r="3" ht="14.25" spans="1:10">
      <c r="A3" s="204" t="s">
        <v>2</v>
      </c>
      <c r="J3" s="204" t="s">
        <v>3</v>
      </c>
    </row>
    <row r="4" ht="19.5" customHeight="1" spans="1:10">
      <c r="A4" s="206" t="s">
        <v>6</v>
      </c>
      <c r="B4" s="206"/>
      <c r="C4" s="206"/>
      <c r="D4" s="206"/>
      <c r="E4" s="205" t="s">
        <v>99</v>
      </c>
      <c r="F4" s="205" t="s">
        <v>186</v>
      </c>
      <c r="G4" s="205" t="s">
        <v>187</v>
      </c>
      <c r="H4" s="205" t="s">
        <v>188</v>
      </c>
      <c r="I4" s="205" t="s">
        <v>189</v>
      </c>
      <c r="J4" s="205" t="s">
        <v>190</v>
      </c>
    </row>
    <row r="5" ht="19.5" customHeight="1" spans="1:10">
      <c r="A5" s="205" t="s">
        <v>121</v>
      </c>
      <c r="B5" s="205"/>
      <c r="C5" s="205"/>
      <c r="D5" s="206" t="s">
        <v>122</v>
      </c>
      <c r="E5" s="205"/>
      <c r="F5" s="205"/>
      <c r="G5" s="205"/>
      <c r="H5" s="205"/>
      <c r="I5" s="205"/>
      <c r="J5" s="205"/>
    </row>
    <row r="6" ht="19.5" customHeight="1" spans="1:10">
      <c r="A6" s="205"/>
      <c r="B6" s="205"/>
      <c r="C6" s="205"/>
      <c r="D6" s="206"/>
      <c r="E6" s="205"/>
      <c r="F6" s="205"/>
      <c r="G6" s="205"/>
      <c r="H6" s="205"/>
      <c r="I6" s="205"/>
      <c r="J6" s="205"/>
    </row>
    <row r="7" ht="19.5" customHeight="1" spans="1:10">
      <c r="A7" s="205"/>
      <c r="B7" s="205"/>
      <c r="C7" s="205"/>
      <c r="D7" s="206"/>
      <c r="E7" s="205"/>
      <c r="F7" s="205"/>
      <c r="G7" s="205"/>
      <c r="H7" s="205"/>
      <c r="I7" s="205"/>
      <c r="J7" s="205"/>
    </row>
    <row r="8" ht="19.5" customHeight="1" spans="1:10">
      <c r="A8" s="206" t="s">
        <v>125</v>
      </c>
      <c r="B8" s="206" t="s">
        <v>126</v>
      </c>
      <c r="C8" s="206" t="s">
        <v>127</v>
      </c>
      <c r="D8" s="206" t="s">
        <v>10</v>
      </c>
      <c r="E8" s="205" t="s">
        <v>11</v>
      </c>
      <c r="F8" s="205" t="s">
        <v>12</v>
      </c>
      <c r="G8" s="205" t="s">
        <v>20</v>
      </c>
      <c r="H8" s="205" t="s">
        <v>24</v>
      </c>
      <c r="I8" s="205" t="s">
        <v>28</v>
      </c>
      <c r="J8" s="205" t="s">
        <v>32</v>
      </c>
    </row>
    <row r="9" ht="19.5" customHeight="1" spans="1:10">
      <c r="A9" s="206"/>
      <c r="B9" s="206"/>
      <c r="C9" s="206"/>
      <c r="D9" s="206" t="s">
        <v>128</v>
      </c>
      <c r="E9" s="199">
        <v>195083129.97</v>
      </c>
      <c r="F9" s="199">
        <v>7472658.49</v>
      </c>
      <c r="G9" s="199">
        <v>187610471.48</v>
      </c>
      <c r="H9" s="199">
        <v>0</v>
      </c>
      <c r="I9" s="199">
        <v>0</v>
      </c>
      <c r="J9" s="199">
        <v>0</v>
      </c>
    </row>
    <row r="10" ht="19.5" customHeight="1" spans="1:10">
      <c r="A10" s="198" t="s">
        <v>129</v>
      </c>
      <c r="B10" s="198"/>
      <c r="C10" s="198"/>
      <c r="D10" s="198" t="s">
        <v>130</v>
      </c>
      <c r="E10" s="199">
        <v>34500</v>
      </c>
      <c r="F10" s="199">
        <v>34500</v>
      </c>
      <c r="G10" s="199">
        <v>0</v>
      </c>
      <c r="H10" s="199">
        <v>0</v>
      </c>
      <c r="I10" s="199">
        <v>0</v>
      </c>
      <c r="J10" s="199">
        <v>0</v>
      </c>
    </row>
    <row r="11" ht="19.5" customHeight="1" spans="1:10">
      <c r="A11" s="198" t="s">
        <v>131</v>
      </c>
      <c r="B11" s="198"/>
      <c r="C11" s="198"/>
      <c r="D11" s="198" t="s">
        <v>132</v>
      </c>
      <c r="E11" s="199">
        <v>386597</v>
      </c>
      <c r="F11" s="199">
        <v>386597</v>
      </c>
      <c r="G11" s="199">
        <v>0</v>
      </c>
      <c r="H11" s="199">
        <v>0</v>
      </c>
      <c r="I11" s="199">
        <v>0</v>
      </c>
      <c r="J11" s="199">
        <v>0</v>
      </c>
    </row>
    <row r="12" ht="19.5" customHeight="1" spans="1:10">
      <c r="A12" s="198" t="s">
        <v>133</v>
      </c>
      <c r="B12" s="198"/>
      <c r="C12" s="198"/>
      <c r="D12" s="198" t="s">
        <v>134</v>
      </c>
      <c r="E12" s="199">
        <v>72000</v>
      </c>
      <c r="F12" s="199">
        <v>72000</v>
      </c>
      <c r="G12" s="199">
        <v>0</v>
      </c>
      <c r="H12" s="199">
        <v>0</v>
      </c>
      <c r="I12" s="199">
        <v>0</v>
      </c>
      <c r="J12" s="199">
        <v>0</v>
      </c>
    </row>
    <row r="13" ht="19.5" customHeight="1" spans="1:10">
      <c r="A13" s="198" t="s">
        <v>135</v>
      </c>
      <c r="B13" s="198"/>
      <c r="C13" s="198"/>
      <c r="D13" s="198" t="s">
        <v>136</v>
      </c>
      <c r="E13" s="199">
        <v>590468.88</v>
      </c>
      <c r="F13" s="199">
        <v>590468.88</v>
      </c>
      <c r="G13" s="199">
        <v>0</v>
      </c>
      <c r="H13" s="199">
        <v>0</v>
      </c>
      <c r="I13" s="199">
        <v>0</v>
      </c>
      <c r="J13" s="199">
        <v>0</v>
      </c>
    </row>
    <row r="14" ht="19.5" customHeight="1" spans="1:10">
      <c r="A14" s="198" t="s">
        <v>137</v>
      </c>
      <c r="B14" s="198"/>
      <c r="C14" s="198"/>
      <c r="D14" s="198" t="s">
        <v>138</v>
      </c>
      <c r="E14" s="199">
        <v>146079.75</v>
      </c>
      <c r="F14" s="199">
        <v>146079.75</v>
      </c>
      <c r="G14" s="199">
        <v>0</v>
      </c>
      <c r="H14" s="199">
        <v>0</v>
      </c>
      <c r="I14" s="199">
        <v>0</v>
      </c>
      <c r="J14" s="199">
        <v>0</v>
      </c>
    </row>
    <row r="15" ht="19.5" customHeight="1" spans="1:10">
      <c r="A15" s="198" t="s">
        <v>139</v>
      </c>
      <c r="B15" s="198"/>
      <c r="C15" s="198"/>
      <c r="D15" s="198" t="s">
        <v>140</v>
      </c>
      <c r="E15" s="199">
        <v>112740</v>
      </c>
      <c r="F15" s="199">
        <v>0</v>
      </c>
      <c r="G15" s="199">
        <v>112740</v>
      </c>
      <c r="H15" s="199">
        <v>0</v>
      </c>
      <c r="I15" s="199">
        <v>0</v>
      </c>
      <c r="J15" s="199">
        <v>0</v>
      </c>
    </row>
    <row r="16" ht="19.5" customHeight="1" spans="1:10">
      <c r="A16" s="198" t="s">
        <v>141</v>
      </c>
      <c r="B16" s="198"/>
      <c r="C16" s="198"/>
      <c r="D16" s="198" t="s">
        <v>142</v>
      </c>
      <c r="E16" s="199">
        <v>893531.84</v>
      </c>
      <c r="F16" s="199">
        <v>893531.84</v>
      </c>
      <c r="G16" s="199">
        <v>0</v>
      </c>
      <c r="H16" s="199">
        <v>0</v>
      </c>
      <c r="I16" s="199">
        <v>0</v>
      </c>
      <c r="J16" s="199">
        <v>0</v>
      </c>
    </row>
    <row r="17" ht="19.5" customHeight="1" spans="1:10">
      <c r="A17" s="198" t="s">
        <v>143</v>
      </c>
      <c r="B17" s="198"/>
      <c r="C17" s="198"/>
      <c r="D17" s="198" t="s">
        <v>144</v>
      </c>
      <c r="E17" s="199">
        <v>147051.76</v>
      </c>
      <c r="F17" s="199">
        <v>147051.76</v>
      </c>
      <c r="G17" s="199">
        <v>0</v>
      </c>
      <c r="H17" s="199">
        <v>0</v>
      </c>
      <c r="I17" s="199">
        <v>0</v>
      </c>
      <c r="J17" s="199">
        <v>0</v>
      </c>
    </row>
    <row r="18" ht="19.5" customHeight="1" spans="1:10">
      <c r="A18" s="198" t="s">
        <v>145</v>
      </c>
      <c r="B18" s="198"/>
      <c r="C18" s="198"/>
      <c r="D18" s="198" t="s">
        <v>146</v>
      </c>
      <c r="E18" s="199">
        <v>143611</v>
      </c>
      <c r="F18" s="199">
        <v>143611</v>
      </c>
      <c r="G18" s="199">
        <v>0</v>
      </c>
      <c r="H18" s="199">
        <v>0</v>
      </c>
      <c r="I18" s="199">
        <v>0</v>
      </c>
      <c r="J18" s="199">
        <v>0</v>
      </c>
    </row>
    <row r="19" ht="19.5" customHeight="1" spans="1:10">
      <c r="A19" s="198" t="s">
        <v>147</v>
      </c>
      <c r="B19" s="198"/>
      <c r="C19" s="198"/>
      <c r="D19" s="198" t="s">
        <v>148</v>
      </c>
      <c r="E19" s="199">
        <v>264205.19</v>
      </c>
      <c r="F19" s="199">
        <v>264205.19</v>
      </c>
      <c r="G19" s="199">
        <v>0</v>
      </c>
      <c r="H19" s="199">
        <v>0</v>
      </c>
      <c r="I19" s="199">
        <v>0</v>
      </c>
      <c r="J19" s="199">
        <v>0</v>
      </c>
    </row>
    <row r="20" ht="19.5" customHeight="1" spans="1:10">
      <c r="A20" s="198" t="s">
        <v>149</v>
      </c>
      <c r="B20" s="198"/>
      <c r="C20" s="198"/>
      <c r="D20" s="198" t="s">
        <v>150</v>
      </c>
      <c r="E20" s="199">
        <v>6330.9</v>
      </c>
      <c r="F20" s="199">
        <v>6330.9</v>
      </c>
      <c r="G20" s="199">
        <v>0</v>
      </c>
      <c r="H20" s="199">
        <v>0</v>
      </c>
      <c r="I20" s="199">
        <v>0</v>
      </c>
      <c r="J20" s="199">
        <v>0</v>
      </c>
    </row>
    <row r="21" ht="19.5" customHeight="1" spans="1:10">
      <c r="A21" s="198" t="s">
        <v>151</v>
      </c>
      <c r="B21" s="198"/>
      <c r="C21" s="198"/>
      <c r="D21" s="198" t="s">
        <v>152</v>
      </c>
      <c r="E21" s="199">
        <v>159199.58</v>
      </c>
      <c r="F21" s="199">
        <v>0</v>
      </c>
      <c r="G21" s="199">
        <v>159199.58</v>
      </c>
      <c r="H21" s="199">
        <v>0</v>
      </c>
      <c r="I21" s="199">
        <v>0</v>
      </c>
      <c r="J21" s="199">
        <v>0</v>
      </c>
    </row>
    <row r="22" ht="19.5" customHeight="1" spans="1:10">
      <c r="A22" s="198" t="s">
        <v>153</v>
      </c>
      <c r="B22" s="198"/>
      <c r="C22" s="198"/>
      <c r="D22" s="198" t="s">
        <v>154</v>
      </c>
      <c r="E22" s="199">
        <v>2272858</v>
      </c>
      <c r="F22" s="199">
        <v>2272858</v>
      </c>
      <c r="G22" s="199">
        <v>0</v>
      </c>
      <c r="H22" s="199">
        <v>0</v>
      </c>
      <c r="I22" s="199">
        <v>0</v>
      </c>
      <c r="J22" s="199">
        <v>0</v>
      </c>
    </row>
    <row r="23" ht="19.5" customHeight="1" spans="1:10">
      <c r="A23" s="198" t="s">
        <v>155</v>
      </c>
      <c r="B23" s="198"/>
      <c r="C23" s="198"/>
      <c r="D23" s="198" t="s">
        <v>156</v>
      </c>
      <c r="E23" s="199">
        <v>2052647.17</v>
      </c>
      <c r="F23" s="199">
        <v>2052647.17</v>
      </c>
      <c r="G23" s="199">
        <v>0</v>
      </c>
      <c r="H23" s="199">
        <v>0</v>
      </c>
      <c r="I23" s="199">
        <v>0</v>
      </c>
      <c r="J23" s="199">
        <v>0</v>
      </c>
    </row>
    <row r="24" ht="19.5" customHeight="1" spans="1:10">
      <c r="A24" s="198" t="s">
        <v>157</v>
      </c>
      <c r="B24" s="198"/>
      <c r="C24" s="198"/>
      <c r="D24" s="198" t="s">
        <v>158</v>
      </c>
      <c r="E24" s="199">
        <v>115848937.62</v>
      </c>
      <c r="F24" s="199">
        <v>0</v>
      </c>
      <c r="G24" s="199">
        <v>115848937.62</v>
      </c>
      <c r="H24" s="199">
        <v>0</v>
      </c>
      <c r="I24" s="199">
        <v>0</v>
      </c>
      <c r="J24" s="199">
        <v>0</v>
      </c>
    </row>
    <row r="25" ht="19.5" customHeight="1" spans="1:10">
      <c r="A25" s="198" t="s">
        <v>159</v>
      </c>
      <c r="B25" s="198"/>
      <c r="C25" s="198"/>
      <c r="D25" s="198" t="s">
        <v>160</v>
      </c>
      <c r="E25" s="199">
        <v>167950.26</v>
      </c>
      <c r="F25" s="199">
        <v>0</v>
      </c>
      <c r="G25" s="199">
        <v>167950.26</v>
      </c>
      <c r="H25" s="199">
        <v>0</v>
      </c>
      <c r="I25" s="199">
        <v>0</v>
      </c>
      <c r="J25" s="199">
        <v>0</v>
      </c>
    </row>
    <row r="26" ht="19.5" customHeight="1" spans="1:10">
      <c r="A26" s="198" t="s">
        <v>161</v>
      </c>
      <c r="B26" s="198"/>
      <c r="C26" s="198"/>
      <c r="D26" s="198" t="s">
        <v>162</v>
      </c>
      <c r="E26" s="199">
        <v>6577780.98</v>
      </c>
      <c r="F26" s="199">
        <v>0</v>
      </c>
      <c r="G26" s="199">
        <v>6577780.98</v>
      </c>
      <c r="H26" s="199">
        <v>0</v>
      </c>
      <c r="I26" s="199">
        <v>0</v>
      </c>
      <c r="J26" s="199">
        <v>0</v>
      </c>
    </row>
    <row r="27" ht="19.5" customHeight="1" spans="1:10">
      <c r="A27" s="198" t="s">
        <v>163</v>
      </c>
      <c r="B27" s="198"/>
      <c r="C27" s="198"/>
      <c r="D27" s="198" t="s">
        <v>164</v>
      </c>
      <c r="E27" s="199">
        <v>75000</v>
      </c>
      <c r="F27" s="199">
        <v>0</v>
      </c>
      <c r="G27" s="199">
        <v>75000</v>
      </c>
      <c r="H27" s="199">
        <v>0</v>
      </c>
      <c r="I27" s="199">
        <v>0</v>
      </c>
      <c r="J27" s="199">
        <v>0</v>
      </c>
    </row>
    <row r="28" ht="19.5" customHeight="1" spans="1:10">
      <c r="A28" s="198" t="s">
        <v>165</v>
      </c>
      <c r="B28" s="198"/>
      <c r="C28" s="198"/>
      <c r="D28" s="198" t="s">
        <v>166</v>
      </c>
      <c r="E28" s="199">
        <v>130000</v>
      </c>
      <c r="F28" s="199">
        <v>0</v>
      </c>
      <c r="G28" s="199">
        <v>130000</v>
      </c>
      <c r="H28" s="199">
        <v>0</v>
      </c>
      <c r="I28" s="199">
        <v>0</v>
      </c>
      <c r="J28" s="199">
        <v>0</v>
      </c>
    </row>
    <row r="29" ht="19.5" customHeight="1" spans="1:10">
      <c r="A29" s="198" t="s">
        <v>167</v>
      </c>
      <c r="B29" s="198"/>
      <c r="C29" s="198"/>
      <c r="D29" s="198" t="s">
        <v>168</v>
      </c>
      <c r="E29" s="199">
        <v>2202555.13</v>
      </c>
      <c r="F29" s="199">
        <v>0</v>
      </c>
      <c r="G29" s="199">
        <v>2202555.13</v>
      </c>
      <c r="H29" s="199">
        <v>0</v>
      </c>
      <c r="I29" s="199">
        <v>0</v>
      </c>
      <c r="J29" s="199">
        <v>0</v>
      </c>
    </row>
    <row r="30" ht="19.5" customHeight="1" spans="1:10">
      <c r="A30" s="198" t="s">
        <v>169</v>
      </c>
      <c r="B30" s="198"/>
      <c r="C30" s="198"/>
      <c r="D30" s="198" t="s">
        <v>170</v>
      </c>
      <c r="E30" s="199">
        <v>144000</v>
      </c>
      <c r="F30" s="199">
        <v>0</v>
      </c>
      <c r="G30" s="199">
        <v>144000</v>
      </c>
      <c r="H30" s="199">
        <v>0</v>
      </c>
      <c r="I30" s="199">
        <v>0</v>
      </c>
      <c r="J30" s="199">
        <v>0</v>
      </c>
    </row>
    <row r="31" ht="19.5" customHeight="1" spans="1:10">
      <c r="A31" s="198" t="s">
        <v>171</v>
      </c>
      <c r="B31" s="198"/>
      <c r="C31" s="198"/>
      <c r="D31" s="198" t="s">
        <v>172</v>
      </c>
      <c r="E31" s="199">
        <v>12000</v>
      </c>
      <c r="F31" s="199">
        <v>12000</v>
      </c>
      <c r="G31" s="199">
        <v>0</v>
      </c>
      <c r="H31" s="199">
        <v>0</v>
      </c>
      <c r="I31" s="199">
        <v>0</v>
      </c>
      <c r="J31" s="199">
        <v>0</v>
      </c>
    </row>
    <row r="32" ht="19.5" customHeight="1" spans="1:10">
      <c r="A32" s="198" t="s">
        <v>173</v>
      </c>
      <c r="B32" s="198"/>
      <c r="C32" s="198"/>
      <c r="D32" s="198" t="s">
        <v>174</v>
      </c>
      <c r="E32" s="199">
        <v>1371956.85</v>
      </c>
      <c r="F32" s="199">
        <v>0</v>
      </c>
      <c r="G32" s="199">
        <v>1371956.85</v>
      </c>
      <c r="H32" s="199">
        <v>0</v>
      </c>
      <c r="I32" s="199">
        <v>0</v>
      </c>
      <c r="J32" s="199">
        <v>0</v>
      </c>
    </row>
    <row r="33" ht="19.5" customHeight="1" spans="1:10">
      <c r="A33" s="198" t="s">
        <v>175</v>
      </c>
      <c r="B33" s="198"/>
      <c r="C33" s="198"/>
      <c r="D33" s="198" t="s">
        <v>176</v>
      </c>
      <c r="E33" s="199">
        <v>54716172.06</v>
      </c>
      <c r="F33" s="199">
        <v>0</v>
      </c>
      <c r="G33" s="199">
        <v>54716172.06</v>
      </c>
      <c r="H33" s="199">
        <v>0</v>
      </c>
      <c r="I33" s="199">
        <v>0</v>
      </c>
      <c r="J33" s="199">
        <v>0</v>
      </c>
    </row>
    <row r="34" ht="19.5" customHeight="1" spans="1:10">
      <c r="A34" s="198" t="s">
        <v>177</v>
      </c>
      <c r="B34" s="198"/>
      <c r="C34" s="198"/>
      <c r="D34" s="198" t="s">
        <v>178</v>
      </c>
      <c r="E34" s="199">
        <v>5273600</v>
      </c>
      <c r="F34" s="199">
        <v>0</v>
      </c>
      <c r="G34" s="199">
        <v>5273600</v>
      </c>
      <c r="H34" s="199">
        <v>0</v>
      </c>
      <c r="I34" s="199">
        <v>0</v>
      </c>
      <c r="J34" s="199">
        <v>0</v>
      </c>
    </row>
    <row r="35" ht="19.5" customHeight="1" spans="1:10">
      <c r="A35" s="198" t="s">
        <v>179</v>
      </c>
      <c r="B35" s="198"/>
      <c r="C35" s="198"/>
      <c r="D35" s="198" t="s">
        <v>180</v>
      </c>
      <c r="E35" s="199">
        <v>830579</v>
      </c>
      <c r="F35" s="199">
        <v>0</v>
      </c>
      <c r="G35" s="199">
        <v>830579</v>
      </c>
      <c r="H35" s="199">
        <v>0</v>
      </c>
      <c r="I35" s="199">
        <v>0</v>
      </c>
      <c r="J35" s="199">
        <v>0</v>
      </c>
    </row>
    <row r="36" ht="19.5" customHeight="1" spans="1:10">
      <c r="A36" s="198" t="s">
        <v>181</v>
      </c>
      <c r="B36" s="198"/>
      <c r="C36" s="198"/>
      <c r="D36" s="198" t="s">
        <v>182</v>
      </c>
      <c r="E36" s="199">
        <v>450777</v>
      </c>
      <c r="F36" s="199">
        <v>450777</v>
      </c>
      <c r="G36" s="199">
        <v>0</v>
      </c>
      <c r="H36" s="199">
        <v>0</v>
      </c>
      <c r="I36" s="199">
        <v>0</v>
      </c>
      <c r="J36" s="199">
        <v>0</v>
      </c>
    </row>
    <row r="37" ht="19.5" customHeight="1" spans="1:10">
      <c r="A37" s="198" t="s">
        <v>191</v>
      </c>
      <c r="B37" s="198"/>
      <c r="C37" s="198"/>
      <c r="D37" s="198"/>
      <c r="E37" s="198"/>
      <c r="F37" s="198"/>
      <c r="G37" s="198"/>
      <c r="H37" s="198"/>
      <c r="I37" s="198"/>
      <c r="J37" s="198"/>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203" t="s">
        <v>192</v>
      </c>
    </row>
    <row r="2" ht="14.25" spans="1:9">
      <c r="I2" s="204" t="s">
        <v>193</v>
      </c>
    </row>
    <row r="3" ht="14.25" spans="1:9">
      <c r="A3" s="204" t="s">
        <v>2</v>
      </c>
      <c r="I3" s="204" t="s">
        <v>3</v>
      </c>
    </row>
    <row r="4" ht="19.5" customHeight="1" spans="1:9">
      <c r="A4" s="206" t="s">
        <v>194</v>
      </c>
      <c r="B4" s="206"/>
      <c r="C4" s="206"/>
      <c r="D4" s="206" t="s">
        <v>195</v>
      </c>
      <c r="E4" s="206"/>
      <c r="F4" s="206"/>
      <c r="G4" s="206"/>
      <c r="H4" s="206"/>
      <c r="I4" s="206"/>
    </row>
    <row r="5" ht="19.5" customHeight="1" spans="1:9">
      <c r="A5" s="205" t="s">
        <v>196</v>
      </c>
      <c r="B5" s="205" t="s">
        <v>7</v>
      </c>
      <c r="C5" s="205" t="s">
        <v>197</v>
      </c>
      <c r="D5" s="205" t="s">
        <v>198</v>
      </c>
      <c r="E5" s="205" t="s">
        <v>7</v>
      </c>
      <c r="F5" s="206" t="s">
        <v>128</v>
      </c>
      <c r="G5" s="205" t="s">
        <v>199</v>
      </c>
      <c r="H5" s="205" t="s">
        <v>200</v>
      </c>
      <c r="I5" s="205" t="s">
        <v>201</v>
      </c>
    </row>
    <row r="6" ht="19.5" customHeight="1" spans="1:9">
      <c r="A6" s="205"/>
      <c r="B6" s="205"/>
      <c r="C6" s="205"/>
      <c r="D6" s="205"/>
      <c r="E6" s="205"/>
      <c r="F6" s="206" t="s">
        <v>123</v>
      </c>
      <c r="G6" s="205" t="s">
        <v>199</v>
      </c>
      <c r="H6" s="205"/>
      <c r="I6" s="205"/>
    </row>
    <row r="7" ht="19.5" customHeight="1" spans="1:9">
      <c r="A7" s="206" t="s">
        <v>202</v>
      </c>
      <c r="B7" s="206"/>
      <c r="C7" s="206" t="s">
        <v>11</v>
      </c>
      <c r="D7" s="206" t="s">
        <v>202</v>
      </c>
      <c r="E7" s="206"/>
      <c r="F7" s="206" t="s">
        <v>12</v>
      </c>
      <c r="G7" s="206" t="s">
        <v>20</v>
      </c>
      <c r="H7" s="206" t="s">
        <v>24</v>
      </c>
      <c r="I7" s="206" t="s">
        <v>28</v>
      </c>
    </row>
    <row r="8" ht="19.5" customHeight="1" spans="1:9">
      <c r="A8" s="207" t="s">
        <v>203</v>
      </c>
      <c r="B8" s="206" t="s">
        <v>11</v>
      </c>
      <c r="C8" s="199">
        <v>193743351.39</v>
      </c>
      <c r="D8" s="207" t="s">
        <v>14</v>
      </c>
      <c r="E8" s="206" t="s">
        <v>22</v>
      </c>
      <c r="F8" s="199">
        <v>0</v>
      </c>
      <c r="G8" s="199">
        <v>0</v>
      </c>
      <c r="H8" s="199">
        <v>0</v>
      </c>
      <c r="I8" s="199">
        <v>0</v>
      </c>
    </row>
    <row r="9" ht="19.5" customHeight="1" spans="1:9">
      <c r="A9" s="207" t="s">
        <v>204</v>
      </c>
      <c r="B9" s="206" t="s">
        <v>12</v>
      </c>
      <c r="C9" s="199">
        <v>989778.58</v>
      </c>
      <c r="D9" s="207" t="s">
        <v>17</v>
      </c>
      <c r="E9" s="206" t="s">
        <v>26</v>
      </c>
      <c r="F9" s="199">
        <v>0</v>
      </c>
      <c r="G9" s="199">
        <v>0</v>
      </c>
      <c r="H9" s="199">
        <v>0</v>
      </c>
      <c r="I9" s="199">
        <v>0</v>
      </c>
    </row>
    <row r="10" ht="19.5" customHeight="1" spans="1:9">
      <c r="A10" s="207" t="s">
        <v>205</v>
      </c>
      <c r="B10" s="206" t="s">
        <v>20</v>
      </c>
      <c r="C10" s="199">
        <v>0</v>
      </c>
      <c r="D10" s="207" t="s">
        <v>21</v>
      </c>
      <c r="E10" s="206" t="s">
        <v>30</v>
      </c>
      <c r="F10" s="199">
        <v>0</v>
      </c>
      <c r="G10" s="199">
        <v>0</v>
      </c>
      <c r="H10" s="199">
        <v>0</v>
      </c>
      <c r="I10" s="199">
        <v>0</v>
      </c>
    </row>
    <row r="11" ht="19.5" customHeight="1" spans="1:9">
      <c r="A11" s="207"/>
      <c r="B11" s="206" t="s">
        <v>24</v>
      </c>
      <c r="C11" s="209"/>
      <c r="D11" s="207" t="s">
        <v>25</v>
      </c>
      <c r="E11" s="206" t="s">
        <v>34</v>
      </c>
      <c r="F11" s="199">
        <v>0</v>
      </c>
      <c r="G11" s="199">
        <v>0</v>
      </c>
      <c r="H11" s="199">
        <v>0</v>
      </c>
      <c r="I11" s="199">
        <v>0</v>
      </c>
    </row>
    <row r="12" ht="19.5" customHeight="1" spans="1:9">
      <c r="A12" s="207"/>
      <c r="B12" s="206" t="s">
        <v>28</v>
      </c>
      <c r="C12" s="209"/>
      <c r="D12" s="207" t="s">
        <v>29</v>
      </c>
      <c r="E12" s="206" t="s">
        <v>38</v>
      </c>
      <c r="F12" s="199">
        <v>0</v>
      </c>
      <c r="G12" s="199">
        <v>0</v>
      </c>
      <c r="H12" s="199">
        <v>0</v>
      </c>
      <c r="I12" s="199">
        <v>0</v>
      </c>
    </row>
    <row r="13" ht="19.5" customHeight="1" spans="1:9">
      <c r="A13" s="207"/>
      <c r="B13" s="206" t="s">
        <v>32</v>
      </c>
      <c r="C13" s="209"/>
      <c r="D13" s="207" t="s">
        <v>33</v>
      </c>
      <c r="E13" s="206" t="s">
        <v>42</v>
      </c>
      <c r="F13" s="199">
        <v>0</v>
      </c>
      <c r="G13" s="199">
        <v>0</v>
      </c>
      <c r="H13" s="199">
        <v>0</v>
      </c>
      <c r="I13" s="199">
        <v>0</v>
      </c>
    </row>
    <row r="14" ht="19.5" customHeight="1" spans="1:9">
      <c r="A14" s="207"/>
      <c r="B14" s="206" t="s">
        <v>36</v>
      </c>
      <c r="C14" s="209"/>
      <c r="D14" s="207" t="s">
        <v>37</v>
      </c>
      <c r="E14" s="206" t="s">
        <v>45</v>
      </c>
      <c r="F14" s="199">
        <v>0</v>
      </c>
      <c r="G14" s="199">
        <v>0</v>
      </c>
      <c r="H14" s="199">
        <v>0</v>
      </c>
      <c r="I14" s="199">
        <v>0</v>
      </c>
    </row>
    <row r="15" ht="19.5" customHeight="1" spans="1:9">
      <c r="A15" s="207"/>
      <c r="B15" s="206" t="s">
        <v>40</v>
      </c>
      <c r="C15" s="209"/>
      <c r="D15" s="207" t="s">
        <v>41</v>
      </c>
      <c r="E15" s="206" t="s">
        <v>48</v>
      </c>
      <c r="F15" s="199">
        <v>2235917.47</v>
      </c>
      <c r="G15" s="199">
        <v>2235917.47</v>
      </c>
      <c r="H15" s="199">
        <v>0</v>
      </c>
      <c r="I15" s="199">
        <v>0</v>
      </c>
    </row>
    <row r="16" ht="19.5" customHeight="1" spans="1:9">
      <c r="A16" s="207"/>
      <c r="B16" s="206" t="s">
        <v>43</v>
      </c>
      <c r="C16" s="209"/>
      <c r="D16" s="207" t="s">
        <v>44</v>
      </c>
      <c r="E16" s="206" t="s">
        <v>51</v>
      </c>
      <c r="F16" s="199">
        <v>561198.85</v>
      </c>
      <c r="G16" s="199">
        <v>561198.85</v>
      </c>
      <c r="H16" s="199">
        <v>0</v>
      </c>
      <c r="I16" s="199">
        <v>0</v>
      </c>
    </row>
    <row r="17" ht="19.5" customHeight="1" spans="1:9">
      <c r="A17" s="207"/>
      <c r="B17" s="206" t="s">
        <v>46</v>
      </c>
      <c r="C17" s="209"/>
      <c r="D17" s="207" t="s">
        <v>47</v>
      </c>
      <c r="E17" s="206" t="s">
        <v>54</v>
      </c>
      <c r="F17" s="199">
        <v>0</v>
      </c>
      <c r="G17" s="199">
        <v>0</v>
      </c>
      <c r="H17" s="199">
        <v>0</v>
      </c>
      <c r="I17" s="199">
        <v>0</v>
      </c>
    </row>
    <row r="18" ht="19.5" customHeight="1" spans="1:9">
      <c r="A18" s="207"/>
      <c r="B18" s="206" t="s">
        <v>49</v>
      </c>
      <c r="C18" s="209"/>
      <c r="D18" s="207" t="s">
        <v>50</v>
      </c>
      <c r="E18" s="206" t="s">
        <v>57</v>
      </c>
      <c r="F18" s="199">
        <v>159199.58</v>
      </c>
      <c r="G18" s="199">
        <v>0</v>
      </c>
      <c r="H18" s="199">
        <v>159199.58</v>
      </c>
      <c r="I18" s="199">
        <v>0</v>
      </c>
    </row>
    <row r="19" ht="19.5" customHeight="1" spans="1:9">
      <c r="A19" s="207"/>
      <c r="B19" s="206" t="s">
        <v>52</v>
      </c>
      <c r="C19" s="209"/>
      <c r="D19" s="207" t="s">
        <v>53</v>
      </c>
      <c r="E19" s="206" t="s">
        <v>60</v>
      </c>
      <c r="F19" s="199">
        <v>191326037.07</v>
      </c>
      <c r="G19" s="199">
        <v>190495458.07</v>
      </c>
      <c r="H19" s="199">
        <v>830579</v>
      </c>
      <c r="I19" s="199">
        <v>0</v>
      </c>
    </row>
    <row r="20" ht="19.5" customHeight="1" spans="1:9">
      <c r="A20" s="207"/>
      <c r="B20" s="206" t="s">
        <v>55</v>
      </c>
      <c r="C20" s="209"/>
      <c r="D20" s="207" t="s">
        <v>56</v>
      </c>
      <c r="E20" s="206" t="s">
        <v>63</v>
      </c>
      <c r="F20" s="199">
        <v>0</v>
      </c>
      <c r="G20" s="199">
        <v>0</v>
      </c>
      <c r="H20" s="199">
        <v>0</v>
      </c>
      <c r="I20" s="199">
        <v>0</v>
      </c>
    </row>
    <row r="21" ht="19.5" customHeight="1" spans="1:9">
      <c r="A21" s="207"/>
      <c r="B21" s="206" t="s">
        <v>58</v>
      </c>
      <c r="C21" s="209"/>
      <c r="D21" s="207" t="s">
        <v>59</v>
      </c>
      <c r="E21" s="206" t="s">
        <v>66</v>
      </c>
      <c r="F21" s="199">
        <v>0</v>
      </c>
      <c r="G21" s="199">
        <v>0</v>
      </c>
      <c r="H21" s="199">
        <v>0</v>
      </c>
      <c r="I21" s="199">
        <v>0</v>
      </c>
    </row>
    <row r="22" ht="19.5" customHeight="1" spans="1:9">
      <c r="A22" s="207"/>
      <c r="B22" s="206" t="s">
        <v>61</v>
      </c>
      <c r="C22" s="209"/>
      <c r="D22" s="207" t="s">
        <v>62</v>
      </c>
      <c r="E22" s="206" t="s">
        <v>69</v>
      </c>
      <c r="F22" s="199">
        <v>0</v>
      </c>
      <c r="G22" s="199">
        <v>0</v>
      </c>
      <c r="H22" s="199">
        <v>0</v>
      </c>
      <c r="I22" s="199">
        <v>0</v>
      </c>
    </row>
    <row r="23" ht="19.5" customHeight="1" spans="1:9">
      <c r="A23" s="207"/>
      <c r="B23" s="206" t="s">
        <v>64</v>
      </c>
      <c r="C23" s="209"/>
      <c r="D23" s="207" t="s">
        <v>65</v>
      </c>
      <c r="E23" s="206" t="s">
        <v>72</v>
      </c>
      <c r="F23" s="199">
        <v>0</v>
      </c>
      <c r="G23" s="199">
        <v>0</v>
      </c>
      <c r="H23" s="199">
        <v>0</v>
      </c>
      <c r="I23" s="199">
        <v>0</v>
      </c>
    </row>
    <row r="24" ht="19.5" customHeight="1" spans="1:9">
      <c r="A24" s="207"/>
      <c r="B24" s="206" t="s">
        <v>67</v>
      </c>
      <c r="C24" s="209"/>
      <c r="D24" s="207" t="s">
        <v>68</v>
      </c>
      <c r="E24" s="206" t="s">
        <v>75</v>
      </c>
      <c r="F24" s="199">
        <v>0</v>
      </c>
      <c r="G24" s="199">
        <v>0</v>
      </c>
      <c r="H24" s="199">
        <v>0</v>
      </c>
      <c r="I24" s="199">
        <v>0</v>
      </c>
    </row>
    <row r="25" ht="19.5" customHeight="1" spans="1:9">
      <c r="A25" s="207"/>
      <c r="B25" s="206" t="s">
        <v>70</v>
      </c>
      <c r="C25" s="209"/>
      <c r="D25" s="207" t="s">
        <v>71</v>
      </c>
      <c r="E25" s="206" t="s">
        <v>78</v>
      </c>
      <c r="F25" s="199">
        <v>0</v>
      </c>
      <c r="G25" s="199">
        <v>0</v>
      </c>
      <c r="H25" s="199">
        <v>0</v>
      </c>
      <c r="I25" s="199">
        <v>0</v>
      </c>
    </row>
    <row r="26" ht="19.5" customHeight="1" spans="1:9">
      <c r="A26" s="207"/>
      <c r="B26" s="206" t="s">
        <v>73</v>
      </c>
      <c r="C26" s="209"/>
      <c r="D26" s="207" t="s">
        <v>74</v>
      </c>
      <c r="E26" s="206" t="s">
        <v>81</v>
      </c>
      <c r="F26" s="199">
        <v>450777</v>
      </c>
      <c r="G26" s="199">
        <v>450777</v>
      </c>
      <c r="H26" s="199">
        <v>0</v>
      </c>
      <c r="I26" s="199">
        <v>0</v>
      </c>
    </row>
    <row r="27" ht="19.5" customHeight="1" spans="1:9">
      <c r="A27" s="207"/>
      <c r="B27" s="206" t="s">
        <v>76</v>
      </c>
      <c r="C27" s="209"/>
      <c r="D27" s="207" t="s">
        <v>77</v>
      </c>
      <c r="E27" s="206" t="s">
        <v>84</v>
      </c>
      <c r="F27" s="199">
        <v>0</v>
      </c>
      <c r="G27" s="199">
        <v>0</v>
      </c>
      <c r="H27" s="199">
        <v>0</v>
      </c>
      <c r="I27" s="199">
        <v>0</v>
      </c>
    </row>
    <row r="28" ht="19.5" customHeight="1" spans="1:9">
      <c r="A28" s="207"/>
      <c r="B28" s="206" t="s">
        <v>79</v>
      </c>
      <c r="C28" s="209"/>
      <c r="D28" s="207" t="s">
        <v>80</v>
      </c>
      <c r="E28" s="206" t="s">
        <v>87</v>
      </c>
      <c r="F28" s="199">
        <v>0</v>
      </c>
      <c r="G28" s="199">
        <v>0</v>
      </c>
      <c r="H28" s="199">
        <v>0</v>
      </c>
      <c r="I28" s="199">
        <v>0</v>
      </c>
    </row>
    <row r="29" ht="19.5" customHeight="1" spans="1:9">
      <c r="A29" s="207"/>
      <c r="B29" s="206" t="s">
        <v>82</v>
      </c>
      <c r="C29" s="209"/>
      <c r="D29" s="207" t="s">
        <v>83</v>
      </c>
      <c r="E29" s="206" t="s">
        <v>90</v>
      </c>
      <c r="F29" s="199">
        <v>0</v>
      </c>
      <c r="G29" s="199">
        <v>0</v>
      </c>
      <c r="H29" s="199">
        <v>0</v>
      </c>
      <c r="I29" s="199">
        <v>0</v>
      </c>
    </row>
    <row r="30" ht="19.5" customHeight="1" spans="1:9">
      <c r="A30" s="207"/>
      <c r="B30" s="206" t="s">
        <v>85</v>
      </c>
      <c r="C30" s="209"/>
      <c r="D30" s="207" t="s">
        <v>86</v>
      </c>
      <c r="E30" s="206" t="s">
        <v>93</v>
      </c>
      <c r="F30" s="199">
        <v>0</v>
      </c>
      <c r="G30" s="199">
        <v>0</v>
      </c>
      <c r="H30" s="199">
        <v>0</v>
      </c>
      <c r="I30" s="199">
        <v>0</v>
      </c>
    </row>
    <row r="31" ht="19.5" customHeight="1" spans="1:9">
      <c r="A31" s="207"/>
      <c r="B31" s="206" t="s">
        <v>88</v>
      </c>
      <c r="C31" s="209"/>
      <c r="D31" s="207" t="s">
        <v>89</v>
      </c>
      <c r="E31" s="206" t="s">
        <v>96</v>
      </c>
      <c r="F31" s="199">
        <v>0</v>
      </c>
      <c r="G31" s="199">
        <v>0</v>
      </c>
      <c r="H31" s="199">
        <v>0</v>
      </c>
      <c r="I31" s="199">
        <v>0</v>
      </c>
    </row>
    <row r="32" ht="19.5" customHeight="1" spans="1:9">
      <c r="A32" s="207"/>
      <c r="B32" s="206" t="s">
        <v>91</v>
      </c>
      <c r="C32" s="209"/>
      <c r="D32" s="207" t="s">
        <v>92</v>
      </c>
      <c r="E32" s="206" t="s">
        <v>100</v>
      </c>
      <c r="F32" s="199">
        <v>0</v>
      </c>
      <c r="G32" s="199">
        <v>0</v>
      </c>
      <c r="H32" s="199">
        <v>0</v>
      </c>
      <c r="I32" s="199">
        <v>0</v>
      </c>
    </row>
    <row r="33" ht="19.5" customHeight="1" spans="1:9">
      <c r="A33" s="207"/>
      <c r="B33" s="206" t="s">
        <v>94</v>
      </c>
      <c r="C33" s="209"/>
      <c r="D33" s="207" t="s">
        <v>95</v>
      </c>
      <c r="E33" s="206" t="s">
        <v>104</v>
      </c>
      <c r="F33" s="199">
        <v>0</v>
      </c>
      <c r="G33" s="199">
        <v>0</v>
      </c>
      <c r="H33" s="199">
        <v>0</v>
      </c>
      <c r="I33" s="199">
        <v>0</v>
      </c>
    </row>
    <row r="34" ht="19.5" customHeight="1" spans="1:9">
      <c r="A34" s="206" t="s">
        <v>97</v>
      </c>
      <c r="B34" s="206" t="s">
        <v>98</v>
      </c>
      <c r="C34" s="199">
        <v>194733129.97</v>
      </c>
      <c r="D34" s="206" t="s">
        <v>99</v>
      </c>
      <c r="E34" s="206" t="s">
        <v>108</v>
      </c>
      <c r="F34" s="199">
        <v>194733129.97</v>
      </c>
      <c r="G34" s="199">
        <v>193743351.39</v>
      </c>
      <c r="H34" s="199">
        <v>989778.58</v>
      </c>
      <c r="I34" s="199">
        <v>0</v>
      </c>
    </row>
    <row r="35" ht="19.5" customHeight="1" spans="1:9">
      <c r="A35" s="207" t="s">
        <v>206</v>
      </c>
      <c r="B35" s="206" t="s">
        <v>102</v>
      </c>
      <c r="C35" s="199">
        <v>0</v>
      </c>
      <c r="D35" s="207" t="s">
        <v>207</v>
      </c>
      <c r="E35" s="206" t="s">
        <v>111</v>
      </c>
      <c r="F35" s="199">
        <v>0</v>
      </c>
      <c r="G35" s="199">
        <v>0</v>
      </c>
      <c r="H35" s="199">
        <v>0</v>
      </c>
      <c r="I35" s="199">
        <v>0</v>
      </c>
    </row>
    <row r="36" ht="19.5" customHeight="1" spans="1:9">
      <c r="A36" s="207" t="s">
        <v>203</v>
      </c>
      <c r="B36" s="206" t="s">
        <v>106</v>
      </c>
      <c r="C36" s="199">
        <v>0</v>
      </c>
      <c r="D36" s="207"/>
      <c r="E36" s="206" t="s">
        <v>208</v>
      </c>
      <c r="F36" s="209"/>
      <c r="G36" s="209"/>
      <c r="H36" s="209"/>
      <c r="I36" s="209"/>
    </row>
    <row r="37" ht="19.5" customHeight="1" spans="1:9">
      <c r="A37" s="207" t="s">
        <v>204</v>
      </c>
      <c r="B37" s="206" t="s">
        <v>110</v>
      </c>
      <c r="C37" s="199">
        <v>0</v>
      </c>
      <c r="D37" s="206"/>
      <c r="E37" s="206" t="s">
        <v>209</v>
      </c>
      <c r="F37" s="209"/>
      <c r="G37" s="209"/>
      <c r="H37" s="209"/>
      <c r="I37" s="209"/>
    </row>
    <row r="38" ht="19.5" customHeight="1" spans="1:9">
      <c r="A38" s="207" t="s">
        <v>205</v>
      </c>
      <c r="B38" s="206" t="s">
        <v>15</v>
      </c>
      <c r="C38" s="199">
        <v>0</v>
      </c>
      <c r="D38" s="207"/>
      <c r="E38" s="206" t="s">
        <v>210</v>
      </c>
      <c r="F38" s="209"/>
      <c r="G38" s="209"/>
      <c r="H38" s="209"/>
      <c r="I38" s="209"/>
    </row>
    <row r="39" ht="19.5" customHeight="1" spans="1:9">
      <c r="A39" s="206" t="s">
        <v>109</v>
      </c>
      <c r="B39" s="206" t="s">
        <v>18</v>
      </c>
      <c r="C39" s="199">
        <v>194733129.97</v>
      </c>
      <c r="D39" s="206" t="s">
        <v>109</v>
      </c>
      <c r="E39" s="206" t="s">
        <v>211</v>
      </c>
      <c r="F39" s="199">
        <v>194733129.97</v>
      </c>
      <c r="G39" s="199">
        <v>193743351.39</v>
      </c>
      <c r="H39" s="199">
        <v>989778.58</v>
      </c>
      <c r="I39" s="199">
        <v>0</v>
      </c>
    </row>
    <row r="40" ht="19.5" customHeight="1" spans="1:9">
      <c r="A40" s="198" t="s">
        <v>212</v>
      </c>
      <c r="B40" s="198"/>
      <c r="C40" s="198"/>
      <c r="D40" s="198"/>
      <c r="E40" s="198"/>
      <c r="F40" s="198"/>
      <c r="G40" s="198"/>
      <c r="H40" s="198"/>
      <c r="I40" s="19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8" width="24" customWidth="1"/>
    <col min="9" max="10" width="15" customWidth="1"/>
    <col min="11" max="11" width="20.5" customWidth="1"/>
    <col min="12" max="13" width="15" customWidth="1"/>
    <col min="14" max="14" width="14" customWidth="1"/>
    <col min="15" max="15" width="20.875" customWidth="1"/>
    <col min="16" max="17" width="14" customWidth="1"/>
    <col min="18" max="18" width="15" customWidth="1"/>
    <col min="19" max="20" width="14" customWidth="1"/>
  </cols>
  <sheetData>
    <row r="1" ht="27" spans="1:20">
      <c r="K1" s="203" t="s">
        <v>213</v>
      </c>
    </row>
    <row r="2" ht="14.25" spans="1:20">
      <c r="T2" s="204" t="s">
        <v>214</v>
      </c>
    </row>
    <row r="3" ht="14.25" spans="1:20">
      <c r="A3" s="204" t="s">
        <v>2</v>
      </c>
      <c r="T3" s="204" t="s">
        <v>3</v>
      </c>
    </row>
    <row r="4" ht="19.5" customHeight="1" spans="1:20">
      <c r="A4" s="205" t="s">
        <v>6</v>
      </c>
      <c r="B4" s="205"/>
      <c r="C4" s="205"/>
      <c r="D4" s="205"/>
      <c r="E4" s="205" t="s">
        <v>105</v>
      </c>
      <c r="F4" s="205"/>
      <c r="G4" s="205"/>
      <c r="H4" s="205" t="s">
        <v>215</v>
      </c>
      <c r="I4" s="205"/>
      <c r="J4" s="205"/>
      <c r="K4" s="205" t="s">
        <v>216</v>
      </c>
      <c r="L4" s="205"/>
      <c r="M4" s="205"/>
      <c r="N4" s="205"/>
      <c r="O4" s="205"/>
      <c r="P4" s="205" t="s">
        <v>107</v>
      </c>
      <c r="Q4" s="205"/>
      <c r="R4" s="205"/>
      <c r="S4" s="205"/>
      <c r="T4" s="205"/>
    </row>
    <row r="5" ht="19.5" customHeight="1" spans="1:20">
      <c r="A5" s="205" t="s">
        <v>121</v>
      </c>
      <c r="B5" s="205"/>
      <c r="C5" s="205"/>
      <c r="D5" s="205" t="s">
        <v>122</v>
      </c>
      <c r="E5" s="205" t="s">
        <v>128</v>
      </c>
      <c r="F5" s="205" t="s">
        <v>217</v>
      </c>
      <c r="G5" s="205" t="s">
        <v>218</v>
      </c>
      <c r="H5" s="205" t="s">
        <v>128</v>
      </c>
      <c r="I5" s="205" t="s">
        <v>186</v>
      </c>
      <c r="J5" s="205" t="s">
        <v>187</v>
      </c>
      <c r="K5" s="205" t="s">
        <v>128</v>
      </c>
      <c r="L5" s="205" t="s">
        <v>186</v>
      </c>
      <c r="M5" s="205"/>
      <c r="N5" s="205" t="s">
        <v>186</v>
      </c>
      <c r="O5" s="205" t="s">
        <v>187</v>
      </c>
      <c r="P5" s="205" t="s">
        <v>128</v>
      </c>
      <c r="Q5" s="205" t="s">
        <v>217</v>
      </c>
      <c r="R5" s="205" t="s">
        <v>218</v>
      </c>
      <c r="S5" s="205" t="s">
        <v>218</v>
      </c>
      <c r="T5" s="205"/>
    </row>
    <row r="6" ht="19.5" customHeight="1" spans="1:20">
      <c r="A6" s="205"/>
      <c r="B6" s="205"/>
      <c r="C6" s="205"/>
      <c r="D6" s="205"/>
      <c r="E6" s="205"/>
      <c r="F6" s="205"/>
      <c r="G6" s="205" t="s">
        <v>123</v>
      </c>
      <c r="H6" s="205"/>
      <c r="I6" s="205" t="s">
        <v>219</v>
      </c>
      <c r="J6" s="205" t="s">
        <v>123</v>
      </c>
      <c r="K6" s="205"/>
      <c r="L6" s="205" t="s">
        <v>123</v>
      </c>
      <c r="M6" s="205" t="s">
        <v>220</v>
      </c>
      <c r="N6" s="205" t="s">
        <v>219</v>
      </c>
      <c r="O6" s="205" t="s">
        <v>123</v>
      </c>
      <c r="P6" s="205"/>
      <c r="Q6" s="205"/>
      <c r="R6" s="205" t="s">
        <v>123</v>
      </c>
      <c r="S6" s="205" t="s">
        <v>221</v>
      </c>
      <c r="T6" s="205" t="s">
        <v>222</v>
      </c>
    </row>
    <row r="7" ht="19.5" customHeight="1" spans="1:20">
      <c r="A7" s="205"/>
      <c r="B7" s="205"/>
      <c r="C7" s="205"/>
      <c r="D7" s="205"/>
      <c r="E7" s="205"/>
      <c r="F7" s="205"/>
      <c r="G7" s="205"/>
      <c r="H7" s="205"/>
      <c r="I7" s="205"/>
      <c r="J7" s="205"/>
      <c r="K7" s="205"/>
      <c r="L7" s="205"/>
      <c r="M7" s="205"/>
      <c r="N7" s="205"/>
      <c r="O7" s="205"/>
      <c r="P7" s="205"/>
      <c r="Q7" s="205"/>
      <c r="R7" s="205"/>
      <c r="S7" s="205"/>
      <c r="T7" s="205"/>
    </row>
    <row r="8" ht="19.5" customHeight="1" spans="1:20">
      <c r="A8" s="205" t="s">
        <v>125</v>
      </c>
      <c r="B8" s="205" t="s">
        <v>126</v>
      </c>
      <c r="C8" s="205" t="s">
        <v>127</v>
      </c>
      <c r="D8" s="205" t="s">
        <v>10</v>
      </c>
      <c r="E8" s="206" t="s">
        <v>11</v>
      </c>
      <c r="F8" s="206" t="s">
        <v>12</v>
      </c>
      <c r="G8" s="206" t="s">
        <v>20</v>
      </c>
      <c r="H8" s="206" t="s">
        <v>24</v>
      </c>
      <c r="I8" s="206" t="s">
        <v>28</v>
      </c>
      <c r="J8" s="206" t="s">
        <v>32</v>
      </c>
      <c r="K8" s="206" t="s">
        <v>36</v>
      </c>
      <c r="L8" s="206" t="s">
        <v>40</v>
      </c>
      <c r="M8" s="206" t="s">
        <v>43</v>
      </c>
      <c r="N8" s="206" t="s">
        <v>46</v>
      </c>
      <c r="O8" s="206" t="s">
        <v>49</v>
      </c>
      <c r="P8" s="206" t="s">
        <v>52</v>
      </c>
      <c r="Q8" s="206" t="s">
        <v>55</v>
      </c>
      <c r="R8" s="206" t="s">
        <v>58</v>
      </c>
      <c r="S8" s="206" t="s">
        <v>61</v>
      </c>
      <c r="T8" s="206" t="s">
        <v>64</v>
      </c>
    </row>
    <row r="9" ht="19.5" customHeight="1" spans="1:20">
      <c r="A9" s="205"/>
      <c r="B9" s="205"/>
      <c r="C9" s="205"/>
      <c r="D9" s="205" t="s">
        <v>128</v>
      </c>
      <c r="E9" s="199">
        <v>0</v>
      </c>
      <c r="F9" s="199">
        <v>0</v>
      </c>
      <c r="G9" s="199">
        <v>0</v>
      </c>
      <c r="H9" s="199">
        <v>193743351.39</v>
      </c>
      <c r="I9" s="199">
        <v>7472658.49</v>
      </c>
      <c r="J9" s="199">
        <v>186270692.9</v>
      </c>
      <c r="K9" s="199">
        <v>193743351.39</v>
      </c>
      <c r="L9" s="199">
        <v>7472658.49</v>
      </c>
      <c r="M9" s="199">
        <v>7076035.15</v>
      </c>
      <c r="N9" s="199">
        <v>396623.34</v>
      </c>
      <c r="O9" s="199">
        <v>186270692.9</v>
      </c>
      <c r="P9" s="199">
        <v>0</v>
      </c>
      <c r="Q9" s="199">
        <v>0</v>
      </c>
      <c r="R9" s="199">
        <v>0</v>
      </c>
      <c r="S9" s="199">
        <v>0</v>
      </c>
      <c r="T9" s="199">
        <v>0</v>
      </c>
    </row>
    <row r="10" ht="19.5" customHeight="1" spans="1:20">
      <c r="A10" s="198" t="s">
        <v>129</v>
      </c>
      <c r="B10" s="198"/>
      <c r="C10" s="198"/>
      <c r="D10" s="198" t="s">
        <v>130</v>
      </c>
      <c r="E10" s="199">
        <v>0</v>
      </c>
      <c r="F10" s="199">
        <v>0</v>
      </c>
      <c r="G10" s="199">
        <v>0</v>
      </c>
      <c r="H10" s="199">
        <v>34500</v>
      </c>
      <c r="I10" s="199">
        <v>34500</v>
      </c>
      <c r="J10" s="199">
        <v>0</v>
      </c>
      <c r="K10" s="199">
        <v>34500</v>
      </c>
      <c r="L10" s="199">
        <v>34500</v>
      </c>
      <c r="M10" s="199">
        <v>34500</v>
      </c>
      <c r="N10" s="199">
        <v>0</v>
      </c>
      <c r="O10" s="199">
        <v>0</v>
      </c>
      <c r="P10" s="199">
        <v>0</v>
      </c>
      <c r="Q10" s="199">
        <v>0</v>
      </c>
      <c r="R10" s="199">
        <v>0</v>
      </c>
      <c r="S10" s="199">
        <v>0</v>
      </c>
      <c r="T10" s="199">
        <v>0</v>
      </c>
    </row>
    <row r="11" ht="19.5" customHeight="1" spans="1:20">
      <c r="A11" s="198" t="s">
        <v>131</v>
      </c>
      <c r="B11" s="198"/>
      <c r="C11" s="198"/>
      <c r="D11" s="198" t="s">
        <v>132</v>
      </c>
      <c r="E11" s="199">
        <v>0</v>
      </c>
      <c r="F11" s="199">
        <v>0</v>
      </c>
      <c r="G11" s="199">
        <v>0</v>
      </c>
      <c r="H11" s="199">
        <v>386597</v>
      </c>
      <c r="I11" s="199">
        <v>386597</v>
      </c>
      <c r="J11" s="199">
        <v>0</v>
      </c>
      <c r="K11" s="199">
        <v>386597</v>
      </c>
      <c r="L11" s="199">
        <v>386597</v>
      </c>
      <c r="M11" s="199">
        <v>371597</v>
      </c>
      <c r="N11" s="199">
        <v>15000</v>
      </c>
      <c r="O11" s="199">
        <v>0</v>
      </c>
      <c r="P11" s="199">
        <v>0</v>
      </c>
      <c r="Q11" s="199">
        <v>0</v>
      </c>
      <c r="R11" s="199">
        <v>0</v>
      </c>
      <c r="S11" s="199">
        <v>0</v>
      </c>
      <c r="T11" s="199">
        <v>0</v>
      </c>
    </row>
    <row r="12" ht="19.5" customHeight="1" spans="1:20">
      <c r="A12" s="198" t="s">
        <v>133</v>
      </c>
      <c r="B12" s="198"/>
      <c r="C12" s="198"/>
      <c r="D12" s="198" t="s">
        <v>134</v>
      </c>
      <c r="E12" s="199">
        <v>0</v>
      </c>
      <c r="F12" s="199">
        <v>0</v>
      </c>
      <c r="G12" s="199">
        <v>0</v>
      </c>
      <c r="H12" s="199">
        <v>72000</v>
      </c>
      <c r="I12" s="199">
        <v>72000</v>
      </c>
      <c r="J12" s="199">
        <v>0</v>
      </c>
      <c r="K12" s="199">
        <v>72000</v>
      </c>
      <c r="L12" s="199">
        <v>72000</v>
      </c>
      <c r="M12" s="199">
        <v>72000</v>
      </c>
      <c r="N12" s="199">
        <v>0</v>
      </c>
      <c r="O12" s="199">
        <v>0</v>
      </c>
      <c r="P12" s="199">
        <v>0</v>
      </c>
      <c r="Q12" s="199">
        <v>0</v>
      </c>
      <c r="R12" s="199">
        <v>0</v>
      </c>
      <c r="S12" s="199">
        <v>0</v>
      </c>
      <c r="T12" s="199">
        <v>0</v>
      </c>
    </row>
    <row r="13" ht="19.5" customHeight="1" spans="1:20">
      <c r="A13" s="198" t="s">
        <v>135</v>
      </c>
      <c r="B13" s="198"/>
      <c r="C13" s="198"/>
      <c r="D13" s="198" t="s">
        <v>136</v>
      </c>
      <c r="E13" s="199">
        <v>0</v>
      </c>
      <c r="F13" s="199">
        <v>0</v>
      </c>
      <c r="G13" s="199">
        <v>0</v>
      </c>
      <c r="H13" s="199">
        <v>590468.88</v>
      </c>
      <c r="I13" s="199">
        <v>590468.88</v>
      </c>
      <c r="J13" s="199">
        <v>0</v>
      </c>
      <c r="K13" s="199">
        <v>590468.88</v>
      </c>
      <c r="L13" s="199">
        <v>590468.88</v>
      </c>
      <c r="M13" s="199">
        <v>590468.88</v>
      </c>
      <c r="N13" s="199">
        <v>0</v>
      </c>
      <c r="O13" s="199">
        <v>0</v>
      </c>
      <c r="P13" s="199">
        <v>0</v>
      </c>
      <c r="Q13" s="199">
        <v>0</v>
      </c>
      <c r="R13" s="199">
        <v>0</v>
      </c>
      <c r="S13" s="199">
        <v>0</v>
      </c>
      <c r="T13" s="199">
        <v>0</v>
      </c>
    </row>
    <row r="14" ht="19.5" customHeight="1" spans="1:20">
      <c r="A14" s="198" t="s">
        <v>137</v>
      </c>
      <c r="B14" s="198"/>
      <c r="C14" s="198"/>
      <c r="D14" s="198" t="s">
        <v>138</v>
      </c>
      <c r="E14" s="199">
        <v>0</v>
      </c>
      <c r="F14" s="199">
        <v>0</v>
      </c>
      <c r="G14" s="199">
        <v>0</v>
      </c>
      <c r="H14" s="199">
        <v>146079.75</v>
      </c>
      <c r="I14" s="199">
        <v>146079.75</v>
      </c>
      <c r="J14" s="199">
        <v>0</v>
      </c>
      <c r="K14" s="199">
        <v>146079.75</v>
      </c>
      <c r="L14" s="199">
        <v>146079.75</v>
      </c>
      <c r="M14" s="199">
        <v>146079.75</v>
      </c>
      <c r="N14" s="199">
        <v>0</v>
      </c>
      <c r="O14" s="199">
        <v>0</v>
      </c>
      <c r="P14" s="199">
        <v>0</v>
      </c>
      <c r="Q14" s="199">
        <v>0</v>
      </c>
      <c r="R14" s="199">
        <v>0</v>
      </c>
      <c r="S14" s="199">
        <v>0</v>
      </c>
      <c r="T14" s="199">
        <v>0</v>
      </c>
    </row>
    <row r="15" ht="19.5" customHeight="1" spans="1:20">
      <c r="A15" s="198" t="s">
        <v>139</v>
      </c>
      <c r="B15" s="198"/>
      <c r="C15" s="198"/>
      <c r="D15" s="198" t="s">
        <v>140</v>
      </c>
      <c r="E15" s="199">
        <v>0</v>
      </c>
      <c r="F15" s="199">
        <v>0</v>
      </c>
      <c r="G15" s="199">
        <v>0</v>
      </c>
      <c r="H15" s="199">
        <v>112740</v>
      </c>
      <c r="I15" s="199">
        <v>0</v>
      </c>
      <c r="J15" s="199">
        <v>112740</v>
      </c>
      <c r="K15" s="199">
        <v>112740</v>
      </c>
      <c r="L15" s="199">
        <v>0</v>
      </c>
      <c r="M15" s="199">
        <v>0</v>
      </c>
      <c r="N15" s="199">
        <v>0</v>
      </c>
      <c r="O15" s="199">
        <v>112740</v>
      </c>
      <c r="P15" s="199">
        <v>0</v>
      </c>
      <c r="Q15" s="199">
        <v>0</v>
      </c>
      <c r="R15" s="199">
        <v>0</v>
      </c>
      <c r="S15" s="199">
        <v>0</v>
      </c>
      <c r="T15" s="199">
        <v>0</v>
      </c>
    </row>
    <row r="16" ht="19.5" customHeight="1" spans="1:20">
      <c r="A16" s="198" t="s">
        <v>141</v>
      </c>
      <c r="B16" s="198"/>
      <c r="C16" s="198"/>
      <c r="D16" s="198" t="s">
        <v>142</v>
      </c>
      <c r="E16" s="199">
        <v>0</v>
      </c>
      <c r="F16" s="199">
        <v>0</v>
      </c>
      <c r="G16" s="199">
        <v>0</v>
      </c>
      <c r="H16" s="199">
        <v>893531.84</v>
      </c>
      <c r="I16" s="199">
        <v>893531.84</v>
      </c>
      <c r="J16" s="199">
        <v>0</v>
      </c>
      <c r="K16" s="199">
        <v>893531.84</v>
      </c>
      <c r="L16" s="199">
        <v>893531.84</v>
      </c>
      <c r="M16" s="199">
        <v>893531.84</v>
      </c>
      <c r="N16" s="199">
        <v>0</v>
      </c>
      <c r="O16" s="199">
        <v>0</v>
      </c>
      <c r="P16" s="199">
        <v>0</v>
      </c>
      <c r="Q16" s="199">
        <v>0</v>
      </c>
      <c r="R16" s="199">
        <v>0</v>
      </c>
      <c r="S16" s="199">
        <v>0</v>
      </c>
      <c r="T16" s="199">
        <v>0</v>
      </c>
    </row>
    <row r="17" ht="19.5" customHeight="1" spans="1:20">
      <c r="A17" s="198" t="s">
        <v>143</v>
      </c>
      <c r="B17" s="198"/>
      <c r="C17" s="198"/>
      <c r="D17" s="198" t="s">
        <v>144</v>
      </c>
      <c r="E17" s="199">
        <v>0</v>
      </c>
      <c r="F17" s="199">
        <v>0</v>
      </c>
      <c r="G17" s="199">
        <v>0</v>
      </c>
      <c r="H17" s="199">
        <v>147051.76</v>
      </c>
      <c r="I17" s="199">
        <v>147051.76</v>
      </c>
      <c r="J17" s="199">
        <v>0</v>
      </c>
      <c r="K17" s="199">
        <v>147051.76</v>
      </c>
      <c r="L17" s="199">
        <v>147051.76</v>
      </c>
      <c r="M17" s="199">
        <v>147051.76</v>
      </c>
      <c r="N17" s="199">
        <v>0</v>
      </c>
      <c r="O17" s="199">
        <v>0</v>
      </c>
      <c r="P17" s="199">
        <v>0</v>
      </c>
      <c r="Q17" s="199">
        <v>0</v>
      </c>
      <c r="R17" s="199">
        <v>0</v>
      </c>
      <c r="S17" s="199">
        <v>0</v>
      </c>
      <c r="T17" s="199">
        <v>0</v>
      </c>
    </row>
    <row r="18" ht="19.5" customHeight="1" spans="1:20">
      <c r="A18" s="198" t="s">
        <v>145</v>
      </c>
      <c r="B18" s="198"/>
      <c r="C18" s="198"/>
      <c r="D18" s="198" t="s">
        <v>146</v>
      </c>
      <c r="E18" s="199">
        <v>0</v>
      </c>
      <c r="F18" s="199">
        <v>0</v>
      </c>
      <c r="G18" s="199">
        <v>0</v>
      </c>
      <c r="H18" s="199">
        <v>143611</v>
      </c>
      <c r="I18" s="199">
        <v>143611</v>
      </c>
      <c r="J18" s="199">
        <v>0</v>
      </c>
      <c r="K18" s="199">
        <v>143611</v>
      </c>
      <c r="L18" s="199">
        <v>143611</v>
      </c>
      <c r="M18" s="199">
        <v>143611</v>
      </c>
      <c r="N18" s="199">
        <v>0</v>
      </c>
      <c r="O18" s="199">
        <v>0</v>
      </c>
      <c r="P18" s="199">
        <v>0</v>
      </c>
      <c r="Q18" s="199">
        <v>0</v>
      </c>
      <c r="R18" s="199">
        <v>0</v>
      </c>
      <c r="S18" s="199">
        <v>0</v>
      </c>
      <c r="T18" s="199">
        <v>0</v>
      </c>
    </row>
    <row r="19" ht="19.5" customHeight="1" spans="1:20">
      <c r="A19" s="198" t="s">
        <v>147</v>
      </c>
      <c r="B19" s="198"/>
      <c r="C19" s="198"/>
      <c r="D19" s="198" t="s">
        <v>148</v>
      </c>
      <c r="E19" s="199">
        <v>0</v>
      </c>
      <c r="F19" s="199">
        <v>0</v>
      </c>
      <c r="G19" s="199">
        <v>0</v>
      </c>
      <c r="H19" s="199">
        <v>264205.19</v>
      </c>
      <c r="I19" s="199">
        <v>264205.19</v>
      </c>
      <c r="J19" s="199">
        <v>0</v>
      </c>
      <c r="K19" s="199">
        <v>264205.19</v>
      </c>
      <c r="L19" s="199">
        <v>264205.19</v>
      </c>
      <c r="M19" s="199">
        <v>264205.19</v>
      </c>
      <c r="N19" s="199">
        <v>0</v>
      </c>
      <c r="O19" s="199">
        <v>0</v>
      </c>
      <c r="P19" s="199">
        <v>0</v>
      </c>
      <c r="Q19" s="199">
        <v>0</v>
      </c>
      <c r="R19" s="199">
        <v>0</v>
      </c>
      <c r="S19" s="199">
        <v>0</v>
      </c>
      <c r="T19" s="199">
        <v>0</v>
      </c>
    </row>
    <row r="20" ht="19.5" customHeight="1" spans="1:20">
      <c r="A20" s="198" t="s">
        <v>149</v>
      </c>
      <c r="B20" s="198"/>
      <c r="C20" s="198"/>
      <c r="D20" s="198" t="s">
        <v>150</v>
      </c>
      <c r="E20" s="199">
        <v>0</v>
      </c>
      <c r="F20" s="199">
        <v>0</v>
      </c>
      <c r="G20" s="199">
        <v>0</v>
      </c>
      <c r="H20" s="199">
        <v>6330.9</v>
      </c>
      <c r="I20" s="199">
        <v>6330.9</v>
      </c>
      <c r="J20" s="199">
        <v>0</v>
      </c>
      <c r="K20" s="199">
        <v>6330.9</v>
      </c>
      <c r="L20" s="199">
        <v>6330.9</v>
      </c>
      <c r="M20" s="199">
        <v>6330.9</v>
      </c>
      <c r="N20" s="199">
        <v>0</v>
      </c>
      <c r="O20" s="199">
        <v>0</v>
      </c>
      <c r="P20" s="199">
        <v>0</v>
      </c>
      <c r="Q20" s="199">
        <v>0</v>
      </c>
      <c r="R20" s="199">
        <v>0</v>
      </c>
      <c r="S20" s="199">
        <v>0</v>
      </c>
      <c r="T20" s="199">
        <v>0</v>
      </c>
    </row>
    <row r="21" ht="19.5" customHeight="1" spans="1:20">
      <c r="A21" s="198" t="s">
        <v>153</v>
      </c>
      <c r="B21" s="198"/>
      <c r="C21" s="198"/>
      <c r="D21" s="198" t="s">
        <v>154</v>
      </c>
      <c r="E21" s="199">
        <v>0</v>
      </c>
      <c r="F21" s="199">
        <v>0</v>
      </c>
      <c r="G21" s="199">
        <v>0</v>
      </c>
      <c r="H21" s="199">
        <v>2272858</v>
      </c>
      <c r="I21" s="199">
        <v>2272858</v>
      </c>
      <c r="J21" s="199">
        <v>0</v>
      </c>
      <c r="K21" s="199">
        <v>2272858</v>
      </c>
      <c r="L21" s="199">
        <v>2272858</v>
      </c>
      <c r="M21" s="199">
        <v>2023818</v>
      </c>
      <c r="N21" s="199">
        <v>249040</v>
      </c>
      <c r="O21" s="199">
        <v>0</v>
      </c>
      <c r="P21" s="199">
        <v>0</v>
      </c>
      <c r="Q21" s="199">
        <v>0</v>
      </c>
      <c r="R21" s="199">
        <v>0</v>
      </c>
      <c r="S21" s="199">
        <v>0</v>
      </c>
      <c r="T21" s="199">
        <v>0</v>
      </c>
    </row>
    <row r="22" ht="19.5" customHeight="1" spans="1:20">
      <c r="A22" s="198" t="s">
        <v>155</v>
      </c>
      <c r="B22" s="198"/>
      <c r="C22" s="198"/>
      <c r="D22" s="198" t="s">
        <v>156</v>
      </c>
      <c r="E22" s="199">
        <v>0</v>
      </c>
      <c r="F22" s="199">
        <v>0</v>
      </c>
      <c r="G22" s="199">
        <v>0</v>
      </c>
      <c r="H22" s="199">
        <v>2052647.17</v>
      </c>
      <c r="I22" s="199">
        <v>2052647.17</v>
      </c>
      <c r="J22" s="199">
        <v>0</v>
      </c>
      <c r="K22" s="199">
        <v>2052647.17</v>
      </c>
      <c r="L22" s="199">
        <v>2052647.17</v>
      </c>
      <c r="M22" s="199">
        <v>1920063.83</v>
      </c>
      <c r="N22" s="199">
        <v>132583.34</v>
      </c>
      <c r="O22" s="199">
        <v>0</v>
      </c>
      <c r="P22" s="199">
        <v>0</v>
      </c>
      <c r="Q22" s="199">
        <v>0</v>
      </c>
      <c r="R22" s="199">
        <v>0</v>
      </c>
      <c r="S22" s="199">
        <v>0</v>
      </c>
      <c r="T22" s="199">
        <v>0</v>
      </c>
    </row>
    <row r="23" ht="19.5" customHeight="1" spans="1:20">
      <c r="A23" s="198" t="s">
        <v>157</v>
      </c>
      <c r="B23" s="198"/>
      <c r="C23" s="198"/>
      <c r="D23" s="198" t="s">
        <v>158</v>
      </c>
      <c r="E23" s="199">
        <v>0</v>
      </c>
      <c r="F23" s="199">
        <v>0</v>
      </c>
      <c r="G23" s="199">
        <v>0</v>
      </c>
      <c r="H23" s="199">
        <v>115498937.62</v>
      </c>
      <c r="I23" s="199">
        <v>0</v>
      </c>
      <c r="J23" s="199">
        <v>115498937.62</v>
      </c>
      <c r="K23" s="199">
        <v>115498937.62</v>
      </c>
      <c r="L23" s="199">
        <v>0</v>
      </c>
      <c r="M23" s="199">
        <v>0</v>
      </c>
      <c r="N23" s="199">
        <v>0</v>
      </c>
      <c r="O23" s="199">
        <v>115498937.62</v>
      </c>
      <c r="P23" s="199">
        <v>0</v>
      </c>
      <c r="Q23" s="199">
        <v>0</v>
      </c>
      <c r="R23" s="199">
        <v>0</v>
      </c>
      <c r="S23" s="199">
        <v>0</v>
      </c>
      <c r="T23" s="199">
        <v>0</v>
      </c>
    </row>
    <row r="24" ht="19.5" customHeight="1" spans="1:20">
      <c r="A24" s="198" t="s">
        <v>159</v>
      </c>
      <c r="B24" s="198"/>
      <c r="C24" s="198"/>
      <c r="D24" s="198" t="s">
        <v>160</v>
      </c>
      <c r="E24" s="199">
        <v>0</v>
      </c>
      <c r="F24" s="199">
        <v>0</v>
      </c>
      <c r="G24" s="199">
        <v>0</v>
      </c>
      <c r="H24" s="199">
        <v>167950.26</v>
      </c>
      <c r="I24" s="199">
        <v>0</v>
      </c>
      <c r="J24" s="199">
        <v>167950.26</v>
      </c>
      <c r="K24" s="199">
        <v>167950.26</v>
      </c>
      <c r="L24" s="199">
        <v>0</v>
      </c>
      <c r="M24" s="199">
        <v>0</v>
      </c>
      <c r="N24" s="199">
        <v>0</v>
      </c>
      <c r="O24" s="199">
        <v>167950.26</v>
      </c>
      <c r="P24" s="199">
        <v>0</v>
      </c>
      <c r="Q24" s="199">
        <v>0</v>
      </c>
      <c r="R24" s="199">
        <v>0</v>
      </c>
      <c r="S24" s="199">
        <v>0</v>
      </c>
      <c r="T24" s="199">
        <v>0</v>
      </c>
    </row>
    <row r="25" ht="19.5" customHeight="1" spans="1:20">
      <c r="A25" s="198" t="s">
        <v>161</v>
      </c>
      <c r="B25" s="198"/>
      <c r="C25" s="198"/>
      <c r="D25" s="198" t="s">
        <v>162</v>
      </c>
      <c r="E25" s="199">
        <v>0</v>
      </c>
      <c r="F25" s="199">
        <v>0</v>
      </c>
      <c r="G25" s="199">
        <v>0</v>
      </c>
      <c r="H25" s="199">
        <v>6577780.98</v>
      </c>
      <c r="I25" s="199">
        <v>0</v>
      </c>
      <c r="J25" s="199">
        <v>6577780.98</v>
      </c>
      <c r="K25" s="199">
        <v>6577780.98</v>
      </c>
      <c r="L25" s="199">
        <v>0</v>
      </c>
      <c r="M25" s="199">
        <v>0</v>
      </c>
      <c r="N25" s="199">
        <v>0</v>
      </c>
      <c r="O25" s="199">
        <v>6577780.98</v>
      </c>
      <c r="P25" s="199">
        <v>0</v>
      </c>
      <c r="Q25" s="199">
        <v>0</v>
      </c>
      <c r="R25" s="199">
        <v>0</v>
      </c>
      <c r="S25" s="199">
        <v>0</v>
      </c>
      <c r="T25" s="199">
        <v>0</v>
      </c>
    </row>
    <row r="26" ht="19.5" customHeight="1" spans="1:20">
      <c r="A26" s="198" t="s">
        <v>163</v>
      </c>
      <c r="B26" s="198"/>
      <c r="C26" s="198"/>
      <c r="D26" s="198" t="s">
        <v>164</v>
      </c>
      <c r="E26" s="199">
        <v>0</v>
      </c>
      <c r="F26" s="199">
        <v>0</v>
      </c>
      <c r="G26" s="199">
        <v>0</v>
      </c>
      <c r="H26" s="199">
        <v>75000</v>
      </c>
      <c r="I26" s="199">
        <v>0</v>
      </c>
      <c r="J26" s="199">
        <v>75000</v>
      </c>
      <c r="K26" s="199">
        <v>75000</v>
      </c>
      <c r="L26" s="199">
        <v>0</v>
      </c>
      <c r="M26" s="199">
        <v>0</v>
      </c>
      <c r="N26" s="199">
        <v>0</v>
      </c>
      <c r="O26" s="199">
        <v>75000</v>
      </c>
      <c r="P26" s="199">
        <v>0</v>
      </c>
      <c r="Q26" s="199">
        <v>0</v>
      </c>
      <c r="R26" s="199">
        <v>0</v>
      </c>
      <c r="S26" s="199">
        <v>0</v>
      </c>
      <c r="T26" s="199">
        <v>0</v>
      </c>
    </row>
    <row r="27" ht="19.5" customHeight="1" spans="1:20">
      <c r="A27" s="198" t="s">
        <v>165</v>
      </c>
      <c r="B27" s="198"/>
      <c r="C27" s="198"/>
      <c r="D27" s="198" t="s">
        <v>166</v>
      </c>
      <c r="E27" s="199">
        <v>0</v>
      </c>
      <c r="F27" s="199">
        <v>0</v>
      </c>
      <c r="G27" s="199">
        <v>0</v>
      </c>
      <c r="H27" s="199">
        <v>130000</v>
      </c>
      <c r="I27" s="199">
        <v>0</v>
      </c>
      <c r="J27" s="199">
        <v>130000</v>
      </c>
      <c r="K27" s="199">
        <v>130000</v>
      </c>
      <c r="L27" s="199">
        <v>0</v>
      </c>
      <c r="M27" s="199">
        <v>0</v>
      </c>
      <c r="N27" s="199">
        <v>0</v>
      </c>
      <c r="O27" s="199">
        <v>130000</v>
      </c>
      <c r="P27" s="199">
        <v>0</v>
      </c>
      <c r="Q27" s="199">
        <v>0</v>
      </c>
      <c r="R27" s="199">
        <v>0</v>
      </c>
      <c r="S27" s="199">
        <v>0</v>
      </c>
      <c r="T27" s="199">
        <v>0</v>
      </c>
    </row>
    <row r="28" ht="19.5" customHeight="1" spans="1:20">
      <c r="A28" s="198" t="s">
        <v>167</v>
      </c>
      <c r="B28" s="198"/>
      <c r="C28" s="198"/>
      <c r="D28" s="198" t="s">
        <v>168</v>
      </c>
      <c r="E28" s="199">
        <v>0</v>
      </c>
      <c r="F28" s="199">
        <v>0</v>
      </c>
      <c r="G28" s="199">
        <v>0</v>
      </c>
      <c r="H28" s="199">
        <v>2202555.13</v>
      </c>
      <c r="I28" s="199">
        <v>0</v>
      </c>
      <c r="J28" s="199">
        <v>2202555.13</v>
      </c>
      <c r="K28" s="199">
        <v>2202555.13</v>
      </c>
      <c r="L28" s="199">
        <v>0</v>
      </c>
      <c r="M28" s="199">
        <v>0</v>
      </c>
      <c r="N28" s="199">
        <v>0</v>
      </c>
      <c r="O28" s="199">
        <v>2202555.13</v>
      </c>
      <c r="P28" s="199">
        <v>0</v>
      </c>
      <c r="Q28" s="199">
        <v>0</v>
      </c>
      <c r="R28" s="199">
        <v>0</v>
      </c>
      <c r="S28" s="199">
        <v>0</v>
      </c>
      <c r="T28" s="199">
        <v>0</v>
      </c>
    </row>
    <row r="29" ht="19.5" customHeight="1" spans="1:20">
      <c r="A29" s="198" t="s">
        <v>169</v>
      </c>
      <c r="B29" s="198"/>
      <c r="C29" s="198"/>
      <c r="D29" s="198" t="s">
        <v>170</v>
      </c>
      <c r="E29" s="199">
        <v>0</v>
      </c>
      <c r="F29" s="199">
        <v>0</v>
      </c>
      <c r="G29" s="199">
        <v>0</v>
      </c>
      <c r="H29" s="199">
        <v>144000</v>
      </c>
      <c r="I29" s="199">
        <v>0</v>
      </c>
      <c r="J29" s="199">
        <v>144000</v>
      </c>
      <c r="K29" s="199">
        <v>144000</v>
      </c>
      <c r="L29" s="199">
        <v>0</v>
      </c>
      <c r="M29" s="199">
        <v>0</v>
      </c>
      <c r="N29" s="199">
        <v>0</v>
      </c>
      <c r="O29" s="199">
        <v>144000</v>
      </c>
      <c r="P29" s="199">
        <v>0</v>
      </c>
      <c r="Q29" s="199">
        <v>0</v>
      </c>
      <c r="R29" s="199">
        <v>0</v>
      </c>
      <c r="S29" s="199">
        <v>0</v>
      </c>
      <c r="T29" s="199">
        <v>0</v>
      </c>
    </row>
    <row r="30" ht="19.5" customHeight="1" spans="1:20">
      <c r="A30" s="198" t="s">
        <v>171</v>
      </c>
      <c r="B30" s="198"/>
      <c r="C30" s="198"/>
      <c r="D30" s="198" t="s">
        <v>172</v>
      </c>
      <c r="E30" s="199">
        <v>0</v>
      </c>
      <c r="F30" s="199">
        <v>0</v>
      </c>
      <c r="G30" s="199">
        <v>0</v>
      </c>
      <c r="H30" s="199">
        <v>12000</v>
      </c>
      <c r="I30" s="199">
        <v>12000</v>
      </c>
      <c r="J30" s="199">
        <v>0</v>
      </c>
      <c r="K30" s="199">
        <v>12000</v>
      </c>
      <c r="L30" s="199">
        <v>12000</v>
      </c>
      <c r="M30" s="199">
        <v>12000</v>
      </c>
      <c r="N30" s="199">
        <v>0</v>
      </c>
      <c r="O30" s="199">
        <v>0</v>
      </c>
      <c r="P30" s="199">
        <v>0</v>
      </c>
      <c r="Q30" s="199">
        <v>0</v>
      </c>
      <c r="R30" s="199">
        <v>0</v>
      </c>
      <c r="S30" s="199">
        <v>0</v>
      </c>
      <c r="T30" s="199">
        <v>0</v>
      </c>
    </row>
    <row r="31" ht="19.5" customHeight="1" spans="1:20">
      <c r="A31" s="198" t="s">
        <v>173</v>
      </c>
      <c r="B31" s="198"/>
      <c r="C31" s="198"/>
      <c r="D31" s="198" t="s">
        <v>174</v>
      </c>
      <c r="E31" s="199">
        <v>0</v>
      </c>
      <c r="F31" s="199">
        <v>0</v>
      </c>
      <c r="G31" s="199">
        <v>0</v>
      </c>
      <c r="H31" s="199">
        <v>1371956.85</v>
      </c>
      <c r="I31" s="199">
        <v>0</v>
      </c>
      <c r="J31" s="199">
        <v>1371956.85</v>
      </c>
      <c r="K31" s="199">
        <v>1371956.85</v>
      </c>
      <c r="L31" s="199">
        <v>0</v>
      </c>
      <c r="M31" s="199">
        <v>0</v>
      </c>
      <c r="N31" s="199">
        <v>0</v>
      </c>
      <c r="O31" s="199">
        <v>1371956.85</v>
      </c>
      <c r="P31" s="199">
        <v>0</v>
      </c>
      <c r="Q31" s="199">
        <v>0</v>
      </c>
      <c r="R31" s="199">
        <v>0</v>
      </c>
      <c r="S31" s="199">
        <v>0</v>
      </c>
      <c r="T31" s="199">
        <v>0</v>
      </c>
    </row>
    <row r="32" ht="19.5" customHeight="1" spans="1:20">
      <c r="A32" s="198" t="s">
        <v>175</v>
      </c>
      <c r="B32" s="198"/>
      <c r="C32" s="198"/>
      <c r="D32" s="198" t="s">
        <v>176</v>
      </c>
      <c r="E32" s="199">
        <v>0</v>
      </c>
      <c r="F32" s="199">
        <v>0</v>
      </c>
      <c r="G32" s="199">
        <v>0</v>
      </c>
      <c r="H32" s="199">
        <v>54716172.06</v>
      </c>
      <c r="I32" s="199">
        <v>0</v>
      </c>
      <c r="J32" s="199">
        <v>54716172.06</v>
      </c>
      <c r="K32" s="199">
        <v>54716172.06</v>
      </c>
      <c r="L32" s="199">
        <v>0</v>
      </c>
      <c r="M32" s="199">
        <v>0</v>
      </c>
      <c r="N32" s="199">
        <v>0</v>
      </c>
      <c r="O32" s="199">
        <v>54716172.06</v>
      </c>
      <c r="P32" s="199">
        <v>0</v>
      </c>
      <c r="Q32" s="199">
        <v>0</v>
      </c>
      <c r="R32" s="199">
        <v>0</v>
      </c>
      <c r="S32" s="199">
        <v>0</v>
      </c>
      <c r="T32" s="199">
        <v>0</v>
      </c>
    </row>
    <row r="33" ht="19.5" customHeight="1" spans="1:20">
      <c r="A33" s="198" t="s">
        <v>177</v>
      </c>
      <c r="B33" s="198"/>
      <c r="C33" s="198"/>
      <c r="D33" s="198" t="s">
        <v>178</v>
      </c>
      <c r="E33" s="199">
        <v>0</v>
      </c>
      <c r="F33" s="199">
        <v>0</v>
      </c>
      <c r="G33" s="199">
        <v>0</v>
      </c>
      <c r="H33" s="199">
        <v>5273600</v>
      </c>
      <c r="I33" s="199">
        <v>0</v>
      </c>
      <c r="J33" s="199">
        <v>5273600</v>
      </c>
      <c r="K33" s="199">
        <v>5273600</v>
      </c>
      <c r="L33" s="199">
        <v>0</v>
      </c>
      <c r="M33" s="199">
        <v>0</v>
      </c>
      <c r="N33" s="199">
        <v>0</v>
      </c>
      <c r="O33" s="199">
        <v>5273600</v>
      </c>
      <c r="P33" s="199">
        <v>0</v>
      </c>
      <c r="Q33" s="199">
        <v>0</v>
      </c>
      <c r="R33" s="199">
        <v>0</v>
      </c>
      <c r="S33" s="199">
        <v>0</v>
      </c>
      <c r="T33" s="199">
        <v>0</v>
      </c>
    </row>
    <row r="34" ht="19.5" customHeight="1" spans="1:20">
      <c r="A34" s="198" t="s">
        <v>181</v>
      </c>
      <c r="B34" s="198"/>
      <c r="C34" s="198"/>
      <c r="D34" s="198" t="s">
        <v>182</v>
      </c>
      <c r="E34" s="199">
        <v>0</v>
      </c>
      <c r="F34" s="199">
        <v>0</v>
      </c>
      <c r="G34" s="199">
        <v>0</v>
      </c>
      <c r="H34" s="199">
        <v>450777</v>
      </c>
      <c r="I34" s="199">
        <v>450777</v>
      </c>
      <c r="J34" s="199">
        <v>0</v>
      </c>
      <c r="K34" s="199">
        <v>450777</v>
      </c>
      <c r="L34" s="199">
        <v>450777</v>
      </c>
      <c r="M34" s="199">
        <v>450777</v>
      </c>
      <c r="N34" s="199">
        <v>0</v>
      </c>
      <c r="O34" s="199">
        <v>0</v>
      </c>
      <c r="P34" s="199">
        <v>0</v>
      </c>
      <c r="Q34" s="199">
        <v>0</v>
      </c>
      <c r="R34" s="199">
        <v>0</v>
      </c>
      <c r="S34" s="199">
        <v>0</v>
      </c>
      <c r="T34" s="199">
        <v>0</v>
      </c>
    </row>
    <row r="35" ht="19.5" customHeight="1" spans="1:20">
      <c r="A35" s="198" t="s">
        <v>223</v>
      </c>
      <c r="B35" s="198"/>
      <c r="C35" s="198"/>
      <c r="D35" s="198"/>
      <c r="E35" s="198"/>
      <c r="F35" s="198"/>
      <c r="G35" s="198"/>
      <c r="H35" s="198"/>
      <c r="I35" s="198"/>
      <c r="J35" s="198"/>
      <c r="K35" s="198"/>
      <c r="L35" s="198"/>
      <c r="M35" s="198"/>
      <c r="N35" s="198"/>
      <c r="O35" s="198"/>
      <c r="P35" s="198"/>
      <c r="Q35" s="198"/>
      <c r="R35" s="198"/>
      <c r="S35" s="198"/>
      <c r="T35" s="198"/>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 workbookViewId="0">
      <selection activeCell="I22" sqref="I2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203" t="s">
        <v>224</v>
      </c>
    </row>
    <row r="2" spans="1:9">
      <c r="I2" s="196" t="s">
        <v>225</v>
      </c>
    </row>
    <row r="3" spans="1:9">
      <c r="A3" s="196" t="s">
        <v>2</v>
      </c>
      <c r="I3" s="196" t="s">
        <v>3</v>
      </c>
    </row>
    <row r="4" ht="19.5" customHeight="1" spans="1:9">
      <c r="A4" s="205" t="s">
        <v>220</v>
      </c>
      <c r="B4" s="205"/>
      <c r="C4" s="205"/>
      <c r="D4" s="205" t="s">
        <v>219</v>
      </c>
      <c r="E4" s="205"/>
      <c r="F4" s="205"/>
      <c r="G4" s="205"/>
      <c r="H4" s="205"/>
      <c r="I4" s="205"/>
    </row>
    <row r="5" ht="19.5" customHeight="1" spans="1:9">
      <c r="A5" s="205" t="s">
        <v>226</v>
      </c>
      <c r="B5" s="205" t="s">
        <v>122</v>
      </c>
      <c r="C5" s="205" t="s">
        <v>8</v>
      </c>
      <c r="D5" s="205" t="s">
        <v>226</v>
      </c>
      <c r="E5" s="205" t="s">
        <v>122</v>
      </c>
      <c r="F5" s="205" t="s">
        <v>8</v>
      </c>
      <c r="G5" s="205" t="s">
        <v>226</v>
      </c>
      <c r="H5" s="205" t="s">
        <v>122</v>
      </c>
      <c r="I5" s="205" t="s">
        <v>8</v>
      </c>
    </row>
    <row r="6" ht="19.5" customHeight="1" spans="1:9">
      <c r="A6" s="205"/>
      <c r="B6" s="205"/>
      <c r="C6" s="205"/>
      <c r="D6" s="205"/>
      <c r="E6" s="205"/>
      <c r="F6" s="205"/>
      <c r="G6" s="205"/>
      <c r="H6" s="205"/>
      <c r="I6" s="205"/>
    </row>
    <row r="7" ht="19.5" customHeight="1" spans="1:9">
      <c r="A7" s="207" t="s">
        <v>227</v>
      </c>
      <c r="B7" s="207" t="s">
        <v>228</v>
      </c>
      <c r="C7" s="199">
        <v>5726906.31</v>
      </c>
      <c r="D7" s="207" t="s">
        <v>229</v>
      </c>
      <c r="E7" s="207" t="s">
        <v>230</v>
      </c>
      <c r="F7" s="199">
        <v>396623.34</v>
      </c>
      <c r="G7" s="207" t="s">
        <v>231</v>
      </c>
      <c r="H7" s="207" t="s">
        <v>232</v>
      </c>
      <c r="I7" s="199">
        <v>0</v>
      </c>
    </row>
    <row r="8" ht="19.5" customHeight="1" spans="1:9">
      <c r="A8" s="207" t="s">
        <v>233</v>
      </c>
      <c r="B8" s="207" t="s">
        <v>234</v>
      </c>
      <c r="C8" s="199">
        <v>1477153</v>
      </c>
      <c r="D8" s="207" t="s">
        <v>235</v>
      </c>
      <c r="E8" s="207" t="s">
        <v>236</v>
      </c>
      <c r="F8" s="199">
        <v>74840.01</v>
      </c>
      <c r="G8" s="207" t="s">
        <v>237</v>
      </c>
      <c r="H8" s="207" t="s">
        <v>238</v>
      </c>
      <c r="I8" s="199">
        <v>0</v>
      </c>
    </row>
    <row r="9" ht="19.5" customHeight="1" spans="1:9">
      <c r="A9" s="207" t="s">
        <v>239</v>
      </c>
      <c r="B9" s="207" t="s">
        <v>240</v>
      </c>
      <c r="C9" s="199">
        <v>971159</v>
      </c>
      <c r="D9" s="207" t="s">
        <v>241</v>
      </c>
      <c r="E9" s="207" t="s">
        <v>242</v>
      </c>
      <c r="F9" s="199">
        <v>0</v>
      </c>
      <c r="G9" s="207" t="s">
        <v>243</v>
      </c>
      <c r="H9" s="207" t="s">
        <v>244</v>
      </c>
      <c r="I9" s="199">
        <v>0</v>
      </c>
    </row>
    <row r="10" ht="19.5" customHeight="1" spans="1:9">
      <c r="A10" s="207" t="s">
        <v>245</v>
      </c>
      <c r="B10" s="207" t="s">
        <v>246</v>
      </c>
      <c r="C10" s="199">
        <v>669677</v>
      </c>
      <c r="D10" s="207" t="s">
        <v>247</v>
      </c>
      <c r="E10" s="207" t="s">
        <v>248</v>
      </c>
      <c r="F10" s="199">
        <v>0</v>
      </c>
      <c r="G10" s="207" t="s">
        <v>249</v>
      </c>
      <c r="H10" s="207" t="s">
        <v>250</v>
      </c>
      <c r="I10" s="199">
        <v>0</v>
      </c>
    </row>
    <row r="11" ht="19.5" customHeight="1" spans="1:9">
      <c r="A11" s="207" t="s">
        <v>251</v>
      </c>
      <c r="B11" s="207" t="s">
        <v>252</v>
      </c>
      <c r="C11" s="199">
        <v>0</v>
      </c>
      <c r="D11" s="207" t="s">
        <v>253</v>
      </c>
      <c r="E11" s="207" t="s">
        <v>254</v>
      </c>
      <c r="F11" s="199">
        <v>0</v>
      </c>
      <c r="G11" s="207" t="s">
        <v>255</v>
      </c>
      <c r="H11" s="207" t="s">
        <v>256</v>
      </c>
      <c r="I11" s="199">
        <v>0</v>
      </c>
    </row>
    <row r="12" ht="19.5" customHeight="1" spans="1:9">
      <c r="A12" s="207" t="s">
        <v>257</v>
      </c>
      <c r="B12" s="207" t="s">
        <v>258</v>
      </c>
      <c r="C12" s="199">
        <v>847420</v>
      </c>
      <c r="D12" s="207" t="s">
        <v>259</v>
      </c>
      <c r="E12" s="207" t="s">
        <v>260</v>
      </c>
      <c r="F12" s="199">
        <v>3166.67</v>
      </c>
      <c r="G12" s="207" t="s">
        <v>261</v>
      </c>
      <c r="H12" s="207" t="s">
        <v>262</v>
      </c>
      <c r="I12" s="199">
        <v>0</v>
      </c>
    </row>
    <row r="13" ht="19.5" customHeight="1" spans="1:9">
      <c r="A13" s="207" t="s">
        <v>263</v>
      </c>
      <c r="B13" s="207" t="s">
        <v>264</v>
      </c>
      <c r="C13" s="199">
        <v>590468.88</v>
      </c>
      <c r="D13" s="207" t="s">
        <v>265</v>
      </c>
      <c r="E13" s="207" t="s">
        <v>266</v>
      </c>
      <c r="F13" s="199">
        <v>3166.67</v>
      </c>
      <c r="G13" s="207" t="s">
        <v>267</v>
      </c>
      <c r="H13" s="207" t="s">
        <v>268</v>
      </c>
      <c r="I13" s="199">
        <v>0</v>
      </c>
    </row>
    <row r="14" ht="19.5" customHeight="1" spans="1:9">
      <c r="A14" s="207" t="s">
        <v>269</v>
      </c>
      <c r="B14" s="207" t="s">
        <v>270</v>
      </c>
      <c r="C14" s="199">
        <v>146079.75</v>
      </c>
      <c r="D14" s="207" t="s">
        <v>271</v>
      </c>
      <c r="E14" s="207" t="s">
        <v>272</v>
      </c>
      <c r="F14" s="199">
        <v>22166.67</v>
      </c>
      <c r="G14" s="207" t="s">
        <v>273</v>
      </c>
      <c r="H14" s="207" t="s">
        <v>274</v>
      </c>
      <c r="I14" s="199">
        <v>0</v>
      </c>
    </row>
    <row r="15" ht="19.5" customHeight="1" spans="1:9">
      <c r="A15" s="207" t="s">
        <v>275</v>
      </c>
      <c r="B15" s="207" t="s">
        <v>276</v>
      </c>
      <c r="C15" s="199">
        <v>290662.76</v>
      </c>
      <c r="D15" s="207" t="s">
        <v>277</v>
      </c>
      <c r="E15" s="207" t="s">
        <v>278</v>
      </c>
      <c r="F15" s="199">
        <v>0</v>
      </c>
      <c r="G15" s="207" t="s">
        <v>279</v>
      </c>
      <c r="H15" s="207" t="s">
        <v>280</v>
      </c>
      <c r="I15" s="199">
        <v>0</v>
      </c>
    </row>
    <row r="16" ht="19.5" customHeight="1" spans="1:9">
      <c r="A16" s="207" t="s">
        <v>281</v>
      </c>
      <c r="B16" s="207" t="s">
        <v>282</v>
      </c>
      <c r="C16" s="199">
        <v>264205.19</v>
      </c>
      <c r="D16" s="207" t="s">
        <v>283</v>
      </c>
      <c r="E16" s="207" t="s">
        <v>284</v>
      </c>
      <c r="F16" s="199">
        <v>0</v>
      </c>
      <c r="G16" s="207" t="s">
        <v>285</v>
      </c>
      <c r="H16" s="207" t="s">
        <v>286</v>
      </c>
      <c r="I16" s="199">
        <v>0</v>
      </c>
    </row>
    <row r="17" ht="19.5" customHeight="1" spans="1:9">
      <c r="A17" s="207" t="s">
        <v>287</v>
      </c>
      <c r="B17" s="207" t="s">
        <v>288</v>
      </c>
      <c r="C17" s="199">
        <v>19303.73</v>
      </c>
      <c r="D17" s="207" t="s">
        <v>289</v>
      </c>
      <c r="E17" s="207" t="s">
        <v>290</v>
      </c>
      <c r="F17" s="199">
        <v>40533.33</v>
      </c>
      <c r="G17" s="207" t="s">
        <v>291</v>
      </c>
      <c r="H17" s="207" t="s">
        <v>292</v>
      </c>
      <c r="I17" s="199">
        <v>0</v>
      </c>
    </row>
    <row r="18" ht="19.5" customHeight="1" spans="1:9">
      <c r="A18" s="207" t="s">
        <v>293</v>
      </c>
      <c r="B18" s="207" t="s">
        <v>294</v>
      </c>
      <c r="C18" s="199">
        <v>450777</v>
      </c>
      <c r="D18" s="207" t="s">
        <v>295</v>
      </c>
      <c r="E18" s="207" t="s">
        <v>296</v>
      </c>
      <c r="F18" s="199">
        <v>0</v>
      </c>
      <c r="G18" s="207" t="s">
        <v>297</v>
      </c>
      <c r="H18" s="207" t="s">
        <v>298</v>
      </c>
      <c r="I18" s="199">
        <v>0</v>
      </c>
    </row>
    <row r="19" ht="19.5" customHeight="1" spans="1:9">
      <c r="A19" s="207" t="s">
        <v>299</v>
      </c>
      <c r="B19" s="207" t="s">
        <v>300</v>
      </c>
      <c r="C19" s="199">
        <v>0</v>
      </c>
      <c r="D19" s="207" t="s">
        <v>301</v>
      </c>
      <c r="E19" s="207" t="s">
        <v>302</v>
      </c>
      <c r="F19" s="199">
        <v>4750</v>
      </c>
      <c r="G19" s="207" t="s">
        <v>303</v>
      </c>
      <c r="H19" s="207" t="s">
        <v>304</v>
      </c>
      <c r="I19" s="199">
        <v>0</v>
      </c>
    </row>
    <row r="20" ht="19.5" customHeight="1" spans="1:9">
      <c r="A20" s="207" t="s">
        <v>305</v>
      </c>
      <c r="B20" s="207" t="s">
        <v>306</v>
      </c>
      <c r="C20" s="199">
        <v>0</v>
      </c>
      <c r="D20" s="207" t="s">
        <v>307</v>
      </c>
      <c r="E20" s="207" t="s">
        <v>308</v>
      </c>
      <c r="F20" s="199">
        <v>0</v>
      </c>
      <c r="G20" s="207" t="s">
        <v>309</v>
      </c>
      <c r="H20" s="207" t="s">
        <v>310</v>
      </c>
      <c r="I20" s="199">
        <v>0</v>
      </c>
    </row>
    <row r="21" ht="19.5" customHeight="1" spans="1:9">
      <c r="A21" s="207" t="s">
        <v>311</v>
      </c>
      <c r="B21" s="207" t="s">
        <v>312</v>
      </c>
      <c r="C21" s="199">
        <v>1349128.84</v>
      </c>
      <c r="D21" s="207" t="s">
        <v>313</v>
      </c>
      <c r="E21" s="207" t="s">
        <v>314</v>
      </c>
      <c r="F21" s="199">
        <v>1583.33</v>
      </c>
      <c r="G21" s="207" t="s">
        <v>315</v>
      </c>
      <c r="H21" s="207" t="s">
        <v>316</v>
      </c>
      <c r="I21" s="199">
        <v>0</v>
      </c>
    </row>
    <row r="22" ht="19.5" customHeight="1" spans="1:9">
      <c r="A22" s="207" t="s">
        <v>317</v>
      </c>
      <c r="B22" s="207" t="s">
        <v>318</v>
      </c>
      <c r="C22" s="199">
        <v>0</v>
      </c>
      <c r="D22" s="207" t="s">
        <v>319</v>
      </c>
      <c r="E22" s="207" t="s">
        <v>320</v>
      </c>
      <c r="F22" s="199">
        <v>1583.33</v>
      </c>
      <c r="G22" s="207" t="s">
        <v>321</v>
      </c>
      <c r="H22" s="207" t="s">
        <v>322</v>
      </c>
      <c r="I22" s="199">
        <v>0</v>
      </c>
    </row>
    <row r="23" ht="19.5" customHeight="1" spans="1:9">
      <c r="A23" s="207" t="s">
        <v>323</v>
      </c>
      <c r="B23" s="207" t="s">
        <v>324</v>
      </c>
      <c r="C23" s="199">
        <v>58397</v>
      </c>
      <c r="D23" s="207" t="s">
        <v>325</v>
      </c>
      <c r="E23" s="207" t="s">
        <v>326</v>
      </c>
      <c r="F23" s="199">
        <v>0</v>
      </c>
      <c r="G23" s="207" t="s">
        <v>327</v>
      </c>
      <c r="H23" s="207" t="s">
        <v>328</v>
      </c>
      <c r="I23" s="199">
        <v>0</v>
      </c>
    </row>
    <row r="24" ht="19.5" customHeight="1" spans="1:9">
      <c r="A24" s="207" t="s">
        <v>329</v>
      </c>
      <c r="B24" s="207" t="s">
        <v>330</v>
      </c>
      <c r="C24" s="199">
        <v>0</v>
      </c>
      <c r="D24" s="207" t="s">
        <v>331</v>
      </c>
      <c r="E24" s="207" t="s">
        <v>332</v>
      </c>
      <c r="F24" s="199">
        <v>0</v>
      </c>
      <c r="G24" s="207" t="s">
        <v>333</v>
      </c>
      <c r="H24" s="207" t="s">
        <v>334</v>
      </c>
      <c r="I24" s="199">
        <v>0</v>
      </c>
    </row>
    <row r="25" ht="19.5" customHeight="1" spans="1:9">
      <c r="A25" s="207" t="s">
        <v>335</v>
      </c>
      <c r="B25" s="207" t="s">
        <v>336</v>
      </c>
      <c r="C25" s="199">
        <v>861806</v>
      </c>
      <c r="D25" s="207" t="s">
        <v>337</v>
      </c>
      <c r="E25" s="207" t="s">
        <v>338</v>
      </c>
      <c r="F25" s="199">
        <v>0</v>
      </c>
      <c r="G25" s="207" t="s">
        <v>339</v>
      </c>
      <c r="H25" s="207" t="s">
        <v>340</v>
      </c>
      <c r="I25" s="199">
        <v>0</v>
      </c>
    </row>
    <row r="26" ht="19.5" customHeight="1" spans="1:9">
      <c r="A26" s="207" t="s">
        <v>341</v>
      </c>
      <c r="B26" s="207" t="s">
        <v>342</v>
      </c>
      <c r="C26" s="199">
        <v>428925.84</v>
      </c>
      <c r="D26" s="207" t="s">
        <v>343</v>
      </c>
      <c r="E26" s="207" t="s">
        <v>344</v>
      </c>
      <c r="F26" s="199">
        <v>0</v>
      </c>
      <c r="G26" s="207" t="s">
        <v>345</v>
      </c>
      <c r="H26" s="207" t="s">
        <v>346</v>
      </c>
      <c r="I26" s="199">
        <v>0</v>
      </c>
    </row>
    <row r="27" ht="19.5" customHeight="1" spans="1:9">
      <c r="A27" s="207" t="s">
        <v>347</v>
      </c>
      <c r="B27" s="207" t="s">
        <v>348</v>
      </c>
      <c r="C27" s="199">
        <v>0</v>
      </c>
      <c r="D27" s="207" t="s">
        <v>349</v>
      </c>
      <c r="E27" s="207" t="s">
        <v>350</v>
      </c>
      <c r="F27" s="199">
        <v>0</v>
      </c>
      <c r="G27" s="207" t="s">
        <v>351</v>
      </c>
      <c r="H27" s="207" t="s">
        <v>352</v>
      </c>
      <c r="I27" s="199">
        <v>0</v>
      </c>
    </row>
    <row r="28" ht="19.5" customHeight="1" spans="1:9">
      <c r="A28" s="207" t="s">
        <v>353</v>
      </c>
      <c r="B28" s="207" t="s">
        <v>354</v>
      </c>
      <c r="C28" s="199">
        <v>0</v>
      </c>
      <c r="D28" s="207" t="s">
        <v>355</v>
      </c>
      <c r="E28" s="207" t="s">
        <v>356</v>
      </c>
      <c r="F28" s="199">
        <v>0</v>
      </c>
      <c r="G28" s="207" t="s">
        <v>357</v>
      </c>
      <c r="H28" s="207" t="s">
        <v>358</v>
      </c>
      <c r="I28" s="199">
        <v>0</v>
      </c>
    </row>
    <row r="29" ht="19.5" customHeight="1" spans="1:9">
      <c r="A29" s="207" t="s">
        <v>359</v>
      </c>
      <c r="B29" s="207" t="s">
        <v>360</v>
      </c>
      <c r="C29" s="199">
        <v>0</v>
      </c>
      <c r="D29" s="207" t="s">
        <v>361</v>
      </c>
      <c r="E29" s="207" t="s">
        <v>362</v>
      </c>
      <c r="F29" s="199">
        <v>9900</v>
      </c>
      <c r="G29" s="198" t="s">
        <v>363</v>
      </c>
      <c r="H29" s="207" t="s">
        <v>364</v>
      </c>
      <c r="I29" s="199">
        <v>0</v>
      </c>
    </row>
    <row r="30" ht="19.5" customHeight="1" spans="1:9">
      <c r="A30" s="207" t="s">
        <v>365</v>
      </c>
      <c r="B30" s="207" t="s">
        <v>366</v>
      </c>
      <c r="C30" s="199">
        <v>0</v>
      </c>
      <c r="D30" s="207" t="s">
        <v>367</v>
      </c>
      <c r="E30" s="207" t="s">
        <v>368</v>
      </c>
      <c r="F30" s="199">
        <v>77400</v>
      </c>
      <c r="G30" s="207" t="s">
        <v>369</v>
      </c>
      <c r="H30" s="207" t="s">
        <v>370</v>
      </c>
      <c r="I30" s="199">
        <v>0</v>
      </c>
    </row>
    <row r="31" ht="19.5" customHeight="1" spans="1:9">
      <c r="A31" s="207" t="s">
        <v>371</v>
      </c>
      <c r="B31" s="207" t="s">
        <v>372</v>
      </c>
      <c r="C31" s="199">
        <v>0</v>
      </c>
      <c r="D31" s="207" t="s">
        <v>373</v>
      </c>
      <c r="E31" s="207" t="s">
        <v>374</v>
      </c>
      <c r="F31" s="199">
        <v>2000</v>
      </c>
      <c r="G31" s="207" t="s">
        <v>375</v>
      </c>
      <c r="H31" s="207" t="s">
        <v>376</v>
      </c>
      <c r="I31" s="199">
        <v>0</v>
      </c>
    </row>
    <row r="32" ht="19.5" customHeight="1" spans="1:9">
      <c r="A32" s="207" t="s">
        <v>377</v>
      </c>
      <c r="B32" s="207" t="s">
        <v>378</v>
      </c>
      <c r="C32" s="199">
        <v>0</v>
      </c>
      <c r="D32" s="207" t="s">
        <v>379</v>
      </c>
      <c r="E32" s="207" t="s">
        <v>380</v>
      </c>
      <c r="F32" s="199">
        <v>129450</v>
      </c>
      <c r="G32" s="207" t="s">
        <v>381</v>
      </c>
      <c r="H32" s="207" t="s">
        <v>382</v>
      </c>
      <c r="I32" s="199">
        <v>0</v>
      </c>
    </row>
    <row r="33" ht="19.5" customHeight="1" spans="1:9">
      <c r="A33" s="207" t="s">
        <v>383</v>
      </c>
      <c r="B33" s="207" t="s">
        <v>384</v>
      </c>
      <c r="C33" s="199">
        <v>0</v>
      </c>
      <c r="D33" s="207" t="s">
        <v>385</v>
      </c>
      <c r="E33" s="207" t="s">
        <v>386</v>
      </c>
      <c r="F33" s="199">
        <v>0</v>
      </c>
      <c r="G33" s="207" t="s">
        <v>387</v>
      </c>
      <c r="H33" s="207" t="s">
        <v>388</v>
      </c>
      <c r="I33" s="199">
        <v>0</v>
      </c>
    </row>
    <row r="34" ht="19.5" customHeight="1" spans="1:9">
      <c r="A34" s="207"/>
      <c r="B34" s="207"/>
      <c r="C34" s="209"/>
      <c r="D34" s="207" t="s">
        <v>389</v>
      </c>
      <c r="E34" s="207" t="s">
        <v>390</v>
      </c>
      <c r="F34" s="199">
        <v>26083.33</v>
      </c>
      <c r="G34" s="207" t="s">
        <v>391</v>
      </c>
      <c r="H34" s="207" t="s">
        <v>392</v>
      </c>
      <c r="I34" s="199">
        <v>0</v>
      </c>
    </row>
    <row r="35" ht="19.5" customHeight="1" spans="1:9">
      <c r="A35" s="207"/>
      <c r="B35" s="207"/>
      <c r="C35" s="209"/>
      <c r="D35" s="207" t="s">
        <v>393</v>
      </c>
      <c r="E35" s="207" t="s">
        <v>394</v>
      </c>
      <c r="F35" s="199">
        <v>0</v>
      </c>
      <c r="G35" s="207" t="s">
        <v>395</v>
      </c>
      <c r="H35" s="207" t="s">
        <v>396</v>
      </c>
      <c r="I35" s="199">
        <v>0</v>
      </c>
    </row>
    <row r="36" ht="19.5" customHeight="1" spans="1:9">
      <c r="A36" s="207"/>
      <c r="B36" s="207"/>
      <c r="C36" s="209"/>
      <c r="D36" s="207" t="s">
        <v>397</v>
      </c>
      <c r="E36" s="207" t="s">
        <v>398</v>
      </c>
      <c r="F36" s="199">
        <v>0</v>
      </c>
      <c r="G36" s="207" t="s">
        <v>399</v>
      </c>
      <c r="H36" s="207" t="s">
        <v>400</v>
      </c>
      <c r="I36" s="199">
        <v>0</v>
      </c>
    </row>
    <row r="37" ht="19.5" customHeight="1" spans="1:9">
      <c r="A37" s="207"/>
      <c r="B37" s="207"/>
      <c r="C37" s="209"/>
      <c r="D37" s="207" t="s">
        <v>401</v>
      </c>
      <c r="E37" s="207" t="s">
        <v>402</v>
      </c>
      <c r="F37" s="199">
        <v>0</v>
      </c>
      <c r="G37" s="207"/>
      <c r="H37" s="207"/>
      <c r="I37" s="209"/>
    </row>
    <row r="38" ht="19.5" customHeight="1" spans="1:9">
      <c r="A38" s="207"/>
      <c r="B38" s="207"/>
      <c r="C38" s="209"/>
      <c r="D38" s="207" t="s">
        <v>403</v>
      </c>
      <c r="E38" s="207" t="s">
        <v>404</v>
      </c>
      <c r="F38" s="199">
        <v>0</v>
      </c>
      <c r="G38" s="207"/>
      <c r="H38" s="207"/>
      <c r="I38" s="209"/>
    </row>
    <row r="39" ht="19.5" customHeight="1" spans="1:9">
      <c r="A39" s="207"/>
      <c r="B39" s="207"/>
      <c r="C39" s="209"/>
      <c r="D39" s="207" t="s">
        <v>405</v>
      </c>
      <c r="E39" s="207" t="s">
        <v>406</v>
      </c>
      <c r="F39" s="199">
        <v>0</v>
      </c>
      <c r="G39" s="207"/>
      <c r="H39" s="207"/>
      <c r="I39" s="209"/>
    </row>
    <row r="40" ht="19.5" customHeight="1" spans="1:9">
      <c r="A40" s="206" t="s">
        <v>407</v>
      </c>
      <c r="B40" s="206"/>
      <c r="C40" s="199">
        <v>7076035.15</v>
      </c>
      <c r="D40" s="206" t="s">
        <v>408</v>
      </c>
      <c r="E40" s="206"/>
      <c r="F40" s="211"/>
      <c r="G40" s="206"/>
      <c r="H40" s="206"/>
      <c r="I40" s="199">
        <v>396623.34</v>
      </c>
    </row>
    <row r="41" ht="19.5" customHeight="1" spans="1:9">
      <c r="A41" s="198" t="s">
        <v>409</v>
      </c>
      <c r="B41" s="198"/>
      <c r="C41" s="212"/>
      <c r="D41" s="198"/>
      <c r="E41" s="198"/>
      <c r="F41" s="198"/>
      <c r="G41" s="198"/>
      <c r="H41" s="198"/>
      <c r="I41" s="2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203" t="s">
        <v>410</v>
      </c>
    </row>
    <row r="2" spans="1:12">
      <c r="L2" s="196" t="s">
        <v>411</v>
      </c>
    </row>
    <row r="3" spans="1:12">
      <c r="A3" s="196" t="s">
        <v>2</v>
      </c>
      <c r="L3" s="196" t="s">
        <v>3</v>
      </c>
    </row>
    <row r="4" ht="15" customHeight="1" spans="1:12">
      <c r="A4" s="206" t="s">
        <v>412</v>
      </c>
      <c r="B4" s="206"/>
      <c r="C4" s="206"/>
      <c r="D4" s="206" t="s">
        <v>219</v>
      </c>
      <c r="E4" s="206"/>
      <c r="F4" s="206"/>
      <c r="G4" s="206"/>
      <c r="H4" s="206"/>
      <c r="I4" s="206"/>
      <c r="J4" s="206"/>
      <c r="K4" s="206"/>
      <c r="L4" s="206"/>
    </row>
    <row r="5" ht="15" customHeight="1" spans="1:12">
      <c r="A5" s="206" t="s">
        <v>226</v>
      </c>
      <c r="B5" s="206" t="s">
        <v>122</v>
      </c>
      <c r="C5" s="206" t="s">
        <v>8</v>
      </c>
      <c r="D5" s="206" t="s">
        <v>226</v>
      </c>
      <c r="E5" s="206" t="s">
        <v>122</v>
      </c>
      <c r="F5" s="206" t="s">
        <v>8</v>
      </c>
      <c r="G5" s="206" t="s">
        <v>226</v>
      </c>
      <c r="H5" s="206" t="s">
        <v>122</v>
      </c>
      <c r="I5" s="206" t="s">
        <v>8</v>
      </c>
      <c r="J5" s="206" t="s">
        <v>226</v>
      </c>
      <c r="K5" s="206" t="s">
        <v>122</v>
      </c>
      <c r="L5" s="206" t="s">
        <v>8</v>
      </c>
    </row>
    <row r="6" ht="15" customHeight="1" spans="1:12">
      <c r="A6" s="207" t="s">
        <v>227</v>
      </c>
      <c r="B6" s="207" t="s">
        <v>228</v>
      </c>
      <c r="C6" s="199">
        <v>0</v>
      </c>
      <c r="D6" s="207" t="s">
        <v>229</v>
      </c>
      <c r="E6" s="207" t="s">
        <v>230</v>
      </c>
      <c r="F6" s="199">
        <v>75000</v>
      </c>
      <c r="G6" s="207" t="s">
        <v>413</v>
      </c>
      <c r="H6" s="207" t="s">
        <v>414</v>
      </c>
      <c r="I6" s="199">
        <v>36362700</v>
      </c>
      <c r="J6" s="207" t="s">
        <v>415</v>
      </c>
      <c r="K6" s="207" t="s">
        <v>416</v>
      </c>
      <c r="L6" s="199">
        <v>0</v>
      </c>
    </row>
    <row r="7" ht="15" customHeight="1" spans="1:12">
      <c r="A7" s="207" t="s">
        <v>233</v>
      </c>
      <c r="B7" s="207" t="s">
        <v>234</v>
      </c>
      <c r="C7" s="199">
        <v>0</v>
      </c>
      <c r="D7" s="207" t="s">
        <v>235</v>
      </c>
      <c r="E7" s="207" t="s">
        <v>236</v>
      </c>
      <c r="F7" s="199">
        <v>0</v>
      </c>
      <c r="G7" s="207" t="s">
        <v>417</v>
      </c>
      <c r="H7" s="207" t="s">
        <v>238</v>
      </c>
      <c r="I7" s="199">
        <v>0</v>
      </c>
      <c r="J7" s="207" t="s">
        <v>418</v>
      </c>
      <c r="K7" s="207" t="s">
        <v>419</v>
      </c>
      <c r="L7" s="199">
        <v>0</v>
      </c>
    </row>
    <row r="8" ht="15" customHeight="1" spans="1:12">
      <c r="A8" s="207" t="s">
        <v>239</v>
      </c>
      <c r="B8" s="207" t="s">
        <v>240</v>
      </c>
      <c r="C8" s="199">
        <v>0</v>
      </c>
      <c r="D8" s="207" t="s">
        <v>241</v>
      </c>
      <c r="E8" s="207" t="s">
        <v>242</v>
      </c>
      <c r="F8" s="199">
        <v>0</v>
      </c>
      <c r="G8" s="207" t="s">
        <v>420</v>
      </c>
      <c r="H8" s="207" t="s">
        <v>244</v>
      </c>
      <c r="I8" s="199">
        <v>0</v>
      </c>
      <c r="J8" s="207" t="s">
        <v>421</v>
      </c>
      <c r="K8" s="207" t="s">
        <v>370</v>
      </c>
      <c r="L8" s="199">
        <v>0</v>
      </c>
    </row>
    <row r="9" ht="15" customHeight="1" spans="1:12">
      <c r="A9" s="207" t="s">
        <v>245</v>
      </c>
      <c r="B9" s="207" t="s">
        <v>246</v>
      </c>
      <c r="C9" s="199">
        <v>0</v>
      </c>
      <c r="D9" s="207" t="s">
        <v>247</v>
      </c>
      <c r="E9" s="207" t="s">
        <v>248</v>
      </c>
      <c r="F9" s="199">
        <v>0</v>
      </c>
      <c r="G9" s="207" t="s">
        <v>422</v>
      </c>
      <c r="H9" s="207" t="s">
        <v>250</v>
      </c>
      <c r="I9" s="199">
        <v>0</v>
      </c>
      <c r="J9" s="207" t="s">
        <v>333</v>
      </c>
      <c r="K9" s="207" t="s">
        <v>334</v>
      </c>
      <c r="L9" s="199">
        <v>0</v>
      </c>
    </row>
    <row r="10" ht="15" customHeight="1" spans="1:12">
      <c r="A10" s="207" t="s">
        <v>251</v>
      </c>
      <c r="B10" s="207" t="s">
        <v>252</v>
      </c>
      <c r="C10" s="199">
        <v>0</v>
      </c>
      <c r="D10" s="207" t="s">
        <v>253</v>
      </c>
      <c r="E10" s="207" t="s">
        <v>254</v>
      </c>
      <c r="F10" s="199">
        <v>0</v>
      </c>
      <c r="G10" s="207" t="s">
        <v>423</v>
      </c>
      <c r="H10" s="207" t="s">
        <v>256</v>
      </c>
      <c r="I10" s="199">
        <v>36362700</v>
      </c>
      <c r="J10" s="207" t="s">
        <v>339</v>
      </c>
      <c r="K10" s="207" t="s">
        <v>340</v>
      </c>
      <c r="L10" s="199">
        <v>0</v>
      </c>
    </row>
    <row r="11" ht="15" customHeight="1" spans="1:12">
      <c r="A11" s="207" t="s">
        <v>257</v>
      </c>
      <c r="B11" s="207" t="s">
        <v>258</v>
      </c>
      <c r="C11" s="199">
        <v>0</v>
      </c>
      <c r="D11" s="207" t="s">
        <v>259</v>
      </c>
      <c r="E11" s="207" t="s">
        <v>260</v>
      </c>
      <c r="F11" s="199">
        <v>0</v>
      </c>
      <c r="G11" s="207" t="s">
        <v>424</v>
      </c>
      <c r="H11" s="207" t="s">
        <v>262</v>
      </c>
      <c r="I11" s="199">
        <v>0</v>
      </c>
      <c r="J11" s="207" t="s">
        <v>345</v>
      </c>
      <c r="K11" s="207" t="s">
        <v>346</v>
      </c>
      <c r="L11" s="199">
        <v>0</v>
      </c>
    </row>
    <row r="12" ht="15" customHeight="1" spans="1:12">
      <c r="A12" s="207" t="s">
        <v>263</v>
      </c>
      <c r="B12" s="207" t="s">
        <v>264</v>
      </c>
      <c r="C12" s="199">
        <v>0</v>
      </c>
      <c r="D12" s="207" t="s">
        <v>265</v>
      </c>
      <c r="E12" s="207" t="s">
        <v>266</v>
      </c>
      <c r="F12" s="199">
        <v>0</v>
      </c>
      <c r="G12" s="207" t="s">
        <v>425</v>
      </c>
      <c r="H12" s="207" t="s">
        <v>268</v>
      </c>
      <c r="I12" s="199">
        <v>0</v>
      </c>
      <c r="J12" s="207" t="s">
        <v>351</v>
      </c>
      <c r="K12" s="207" t="s">
        <v>352</v>
      </c>
      <c r="L12" s="199">
        <v>0</v>
      </c>
    </row>
    <row r="13" ht="15" customHeight="1" spans="1:12">
      <c r="A13" s="207" t="s">
        <v>269</v>
      </c>
      <c r="B13" s="207" t="s">
        <v>270</v>
      </c>
      <c r="C13" s="199">
        <v>0</v>
      </c>
      <c r="D13" s="207" t="s">
        <v>271</v>
      </c>
      <c r="E13" s="207" t="s">
        <v>272</v>
      </c>
      <c r="F13" s="199">
        <v>0</v>
      </c>
      <c r="G13" s="207" t="s">
        <v>426</v>
      </c>
      <c r="H13" s="207" t="s">
        <v>274</v>
      </c>
      <c r="I13" s="199">
        <v>0</v>
      </c>
      <c r="J13" s="207" t="s">
        <v>357</v>
      </c>
      <c r="K13" s="207" t="s">
        <v>358</v>
      </c>
      <c r="L13" s="199">
        <v>0</v>
      </c>
    </row>
    <row r="14" ht="15" customHeight="1" spans="1:12">
      <c r="A14" s="207" t="s">
        <v>275</v>
      </c>
      <c r="B14" s="207" t="s">
        <v>276</v>
      </c>
      <c r="C14" s="199">
        <v>0</v>
      </c>
      <c r="D14" s="207" t="s">
        <v>277</v>
      </c>
      <c r="E14" s="207" t="s">
        <v>278</v>
      </c>
      <c r="F14" s="199">
        <v>0</v>
      </c>
      <c r="G14" s="207" t="s">
        <v>427</v>
      </c>
      <c r="H14" s="207" t="s">
        <v>304</v>
      </c>
      <c r="I14" s="199">
        <v>0</v>
      </c>
      <c r="J14" s="207" t="s">
        <v>363</v>
      </c>
      <c r="K14" s="207" t="s">
        <v>364</v>
      </c>
      <c r="L14" s="208">
        <v>0</v>
      </c>
    </row>
    <row r="15" ht="15" customHeight="1" spans="1:12">
      <c r="A15" s="207" t="s">
        <v>281</v>
      </c>
      <c r="B15" s="207" t="s">
        <v>282</v>
      </c>
      <c r="C15" s="199">
        <v>0</v>
      </c>
      <c r="D15" s="207" t="s">
        <v>283</v>
      </c>
      <c r="E15" s="207" t="s">
        <v>284</v>
      </c>
      <c r="F15" s="199">
        <v>0</v>
      </c>
      <c r="G15" s="207" t="s">
        <v>428</v>
      </c>
      <c r="H15" s="207" t="s">
        <v>310</v>
      </c>
      <c r="I15" s="199">
        <v>0</v>
      </c>
      <c r="J15" s="207" t="s">
        <v>369</v>
      </c>
      <c r="K15" s="207" t="s">
        <v>370</v>
      </c>
      <c r="L15" s="199">
        <v>0</v>
      </c>
    </row>
    <row r="16" ht="15" customHeight="1" spans="1:12">
      <c r="A16" s="207" t="s">
        <v>287</v>
      </c>
      <c r="B16" s="207" t="s">
        <v>288</v>
      </c>
      <c r="C16" s="199">
        <v>0</v>
      </c>
      <c r="D16" s="207" t="s">
        <v>289</v>
      </c>
      <c r="E16" s="207" t="s">
        <v>290</v>
      </c>
      <c r="F16" s="199">
        <v>0</v>
      </c>
      <c r="G16" s="207" t="s">
        <v>429</v>
      </c>
      <c r="H16" s="207" t="s">
        <v>316</v>
      </c>
      <c r="I16" s="199">
        <v>0</v>
      </c>
      <c r="J16" s="207" t="s">
        <v>430</v>
      </c>
      <c r="K16" s="207" t="s">
        <v>431</v>
      </c>
      <c r="L16" s="199">
        <v>0</v>
      </c>
    </row>
    <row r="17" ht="15" customHeight="1" spans="1:12">
      <c r="A17" s="207" t="s">
        <v>293</v>
      </c>
      <c r="B17" s="207" t="s">
        <v>294</v>
      </c>
      <c r="C17" s="199">
        <v>0</v>
      </c>
      <c r="D17" s="207" t="s">
        <v>295</v>
      </c>
      <c r="E17" s="207" t="s">
        <v>296</v>
      </c>
      <c r="F17" s="199">
        <v>0</v>
      </c>
      <c r="G17" s="207" t="s">
        <v>432</v>
      </c>
      <c r="H17" s="207" t="s">
        <v>322</v>
      </c>
      <c r="I17" s="199">
        <v>0</v>
      </c>
      <c r="J17" s="207" t="s">
        <v>433</v>
      </c>
      <c r="K17" s="207" t="s">
        <v>434</v>
      </c>
      <c r="L17" s="199">
        <v>0</v>
      </c>
    </row>
    <row r="18" ht="15" customHeight="1" spans="1:12">
      <c r="A18" s="207" t="s">
        <v>299</v>
      </c>
      <c r="B18" s="207" t="s">
        <v>300</v>
      </c>
      <c r="C18" s="199">
        <v>0</v>
      </c>
      <c r="D18" s="207" t="s">
        <v>301</v>
      </c>
      <c r="E18" s="207" t="s">
        <v>302</v>
      </c>
      <c r="F18" s="199">
        <v>0</v>
      </c>
      <c r="G18" s="207" t="s">
        <v>435</v>
      </c>
      <c r="H18" s="207" t="s">
        <v>436</v>
      </c>
      <c r="I18" s="199">
        <v>0</v>
      </c>
      <c r="J18" s="207" t="s">
        <v>437</v>
      </c>
      <c r="K18" s="207" t="s">
        <v>438</v>
      </c>
      <c r="L18" s="199">
        <v>0</v>
      </c>
    </row>
    <row r="19" ht="15" customHeight="1" spans="1:12">
      <c r="A19" s="207" t="s">
        <v>305</v>
      </c>
      <c r="B19" s="207" t="s">
        <v>306</v>
      </c>
      <c r="C19" s="199">
        <v>0</v>
      </c>
      <c r="D19" s="207" t="s">
        <v>307</v>
      </c>
      <c r="E19" s="207" t="s">
        <v>308</v>
      </c>
      <c r="F19" s="199">
        <v>0</v>
      </c>
      <c r="G19" s="207" t="s">
        <v>231</v>
      </c>
      <c r="H19" s="207" t="s">
        <v>232</v>
      </c>
      <c r="I19" s="199">
        <v>149720252.9</v>
      </c>
      <c r="J19" s="207" t="s">
        <v>439</v>
      </c>
      <c r="K19" s="207" t="s">
        <v>440</v>
      </c>
      <c r="L19" s="199">
        <v>0</v>
      </c>
    </row>
    <row r="20" ht="15" customHeight="1" spans="1:12">
      <c r="A20" s="207" t="s">
        <v>311</v>
      </c>
      <c r="B20" s="207" t="s">
        <v>312</v>
      </c>
      <c r="C20" s="199">
        <v>112740</v>
      </c>
      <c r="D20" s="207" t="s">
        <v>313</v>
      </c>
      <c r="E20" s="207" t="s">
        <v>314</v>
      </c>
      <c r="F20" s="199">
        <v>0</v>
      </c>
      <c r="G20" s="207" t="s">
        <v>237</v>
      </c>
      <c r="H20" s="207" t="s">
        <v>238</v>
      </c>
      <c r="I20" s="199">
        <v>0</v>
      </c>
      <c r="J20" s="207" t="s">
        <v>375</v>
      </c>
      <c r="K20" s="207" t="s">
        <v>376</v>
      </c>
      <c r="L20" s="199">
        <v>0</v>
      </c>
    </row>
    <row r="21" ht="15" customHeight="1" spans="1:12">
      <c r="A21" s="207" t="s">
        <v>317</v>
      </c>
      <c r="B21" s="207" t="s">
        <v>318</v>
      </c>
      <c r="C21" s="199">
        <v>0</v>
      </c>
      <c r="D21" s="207" t="s">
        <v>319</v>
      </c>
      <c r="E21" s="207" t="s">
        <v>320</v>
      </c>
      <c r="F21" s="199">
        <v>0</v>
      </c>
      <c r="G21" s="207" t="s">
        <v>243</v>
      </c>
      <c r="H21" s="207" t="s">
        <v>244</v>
      </c>
      <c r="I21" s="199">
        <v>0</v>
      </c>
      <c r="J21" s="207" t="s">
        <v>381</v>
      </c>
      <c r="K21" s="207" t="s">
        <v>382</v>
      </c>
      <c r="L21" s="199">
        <v>0</v>
      </c>
    </row>
    <row r="22" ht="15" customHeight="1" spans="1:12">
      <c r="A22" s="207" t="s">
        <v>323</v>
      </c>
      <c r="B22" s="207" t="s">
        <v>324</v>
      </c>
      <c r="C22" s="199">
        <v>0</v>
      </c>
      <c r="D22" s="207" t="s">
        <v>325</v>
      </c>
      <c r="E22" s="207" t="s">
        <v>326</v>
      </c>
      <c r="F22" s="199">
        <v>0</v>
      </c>
      <c r="G22" s="207" t="s">
        <v>249</v>
      </c>
      <c r="H22" s="207" t="s">
        <v>250</v>
      </c>
      <c r="I22" s="199">
        <v>0</v>
      </c>
      <c r="J22" s="207" t="s">
        <v>387</v>
      </c>
      <c r="K22" s="207" t="s">
        <v>388</v>
      </c>
      <c r="L22" s="199">
        <v>0</v>
      </c>
    </row>
    <row r="23" ht="15" customHeight="1" spans="1:12">
      <c r="A23" s="207" t="s">
        <v>329</v>
      </c>
      <c r="B23" s="207" t="s">
        <v>330</v>
      </c>
      <c r="C23" s="199">
        <v>0</v>
      </c>
      <c r="D23" s="207" t="s">
        <v>331</v>
      </c>
      <c r="E23" s="207" t="s">
        <v>332</v>
      </c>
      <c r="F23" s="199">
        <v>0</v>
      </c>
      <c r="G23" s="207" t="s">
        <v>255</v>
      </c>
      <c r="H23" s="207" t="s">
        <v>256</v>
      </c>
      <c r="I23" s="199">
        <v>149720252.9</v>
      </c>
      <c r="J23" s="207" t="s">
        <v>391</v>
      </c>
      <c r="K23" s="207" t="s">
        <v>392</v>
      </c>
      <c r="L23" s="199">
        <v>0</v>
      </c>
    </row>
    <row r="24" ht="15" customHeight="1" spans="1:12">
      <c r="A24" s="207" t="s">
        <v>335</v>
      </c>
      <c r="B24" s="207" t="s">
        <v>336</v>
      </c>
      <c r="C24" s="199">
        <v>0</v>
      </c>
      <c r="D24" s="207" t="s">
        <v>337</v>
      </c>
      <c r="E24" s="207" t="s">
        <v>338</v>
      </c>
      <c r="F24" s="199">
        <v>0</v>
      </c>
      <c r="G24" s="207" t="s">
        <v>261</v>
      </c>
      <c r="H24" s="207" t="s">
        <v>262</v>
      </c>
      <c r="I24" s="199">
        <v>0</v>
      </c>
      <c r="J24" s="207" t="s">
        <v>395</v>
      </c>
      <c r="K24" s="207" t="s">
        <v>396</v>
      </c>
      <c r="L24" s="199">
        <v>0</v>
      </c>
    </row>
    <row r="25" ht="15" customHeight="1" spans="1:12">
      <c r="A25" s="207" t="s">
        <v>341</v>
      </c>
      <c r="B25" s="207" t="s">
        <v>342</v>
      </c>
      <c r="C25" s="199">
        <v>112740</v>
      </c>
      <c r="D25" s="207" t="s">
        <v>343</v>
      </c>
      <c r="E25" s="207" t="s">
        <v>344</v>
      </c>
      <c r="F25" s="199">
        <v>0</v>
      </c>
      <c r="G25" s="207" t="s">
        <v>267</v>
      </c>
      <c r="H25" s="207" t="s">
        <v>268</v>
      </c>
      <c r="I25" s="199">
        <v>0</v>
      </c>
      <c r="J25" s="207" t="s">
        <v>399</v>
      </c>
      <c r="K25" s="207" t="s">
        <v>400</v>
      </c>
      <c r="L25" s="199">
        <v>0</v>
      </c>
    </row>
    <row r="26" ht="15" customHeight="1" spans="1:12">
      <c r="A26" s="207" t="s">
        <v>347</v>
      </c>
      <c r="B26" s="207" t="s">
        <v>348</v>
      </c>
      <c r="C26" s="199">
        <v>0</v>
      </c>
      <c r="D26" s="207" t="s">
        <v>349</v>
      </c>
      <c r="E26" s="207" t="s">
        <v>350</v>
      </c>
      <c r="F26" s="199">
        <v>0</v>
      </c>
      <c r="G26" s="207" t="s">
        <v>273</v>
      </c>
      <c r="H26" s="207" t="s">
        <v>274</v>
      </c>
      <c r="I26" s="199">
        <v>0</v>
      </c>
      <c r="J26" s="207"/>
      <c r="K26" s="207"/>
      <c r="L26" s="209"/>
    </row>
    <row r="27" ht="15" customHeight="1" spans="1:12">
      <c r="A27" s="207" t="s">
        <v>353</v>
      </c>
      <c r="B27" s="207" t="s">
        <v>354</v>
      </c>
      <c r="C27" s="199">
        <v>0</v>
      </c>
      <c r="D27" s="207" t="s">
        <v>355</v>
      </c>
      <c r="E27" s="207" t="s">
        <v>356</v>
      </c>
      <c r="F27" s="199">
        <v>75000</v>
      </c>
      <c r="G27" s="207" t="s">
        <v>279</v>
      </c>
      <c r="H27" s="207" t="s">
        <v>280</v>
      </c>
      <c r="I27" s="199">
        <v>0</v>
      </c>
      <c r="J27" s="207"/>
      <c r="K27" s="207"/>
      <c r="L27" s="209"/>
    </row>
    <row r="28" ht="15" customHeight="1" spans="1:12">
      <c r="A28" s="207" t="s">
        <v>359</v>
      </c>
      <c r="B28" s="207" t="s">
        <v>360</v>
      </c>
      <c r="C28" s="199">
        <v>0</v>
      </c>
      <c r="D28" s="207" t="s">
        <v>361</v>
      </c>
      <c r="E28" s="207" t="s">
        <v>362</v>
      </c>
      <c r="F28" s="199">
        <v>0</v>
      </c>
      <c r="G28" s="207" t="s">
        <v>285</v>
      </c>
      <c r="H28" s="207" t="s">
        <v>286</v>
      </c>
      <c r="I28" s="199">
        <v>0</v>
      </c>
      <c r="J28" s="207"/>
      <c r="K28" s="207"/>
      <c r="L28" s="209"/>
    </row>
    <row r="29" ht="15" customHeight="1" spans="1:12">
      <c r="A29" s="207" t="s">
        <v>365</v>
      </c>
      <c r="B29" s="207" t="s">
        <v>366</v>
      </c>
      <c r="C29" s="199">
        <v>0</v>
      </c>
      <c r="D29" s="207" t="s">
        <v>367</v>
      </c>
      <c r="E29" s="207" t="s">
        <v>368</v>
      </c>
      <c r="F29" s="199">
        <v>0</v>
      </c>
      <c r="G29" s="207" t="s">
        <v>291</v>
      </c>
      <c r="H29" s="207" t="s">
        <v>292</v>
      </c>
      <c r="I29" s="199">
        <v>0</v>
      </c>
      <c r="J29" s="207"/>
      <c r="K29" s="207"/>
      <c r="L29" s="209"/>
    </row>
    <row r="30" ht="15" customHeight="1" spans="1:12">
      <c r="A30" s="207" t="s">
        <v>371</v>
      </c>
      <c r="B30" s="207" t="s">
        <v>372</v>
      </c>
      <c r="C30" s="199">
        <v>0</v>
      </c>
      <c r="D30" s="207" t="s">
        <v>373</v>
      </c>
      <c r="E30" s="207" t="s">
        <v>374</v>
      </c>
      <c r="F30" s="199">
        <v>0</v>
      </c>
      <c r="G30" s="207" t="s">
        <v>297</v>
      </c>
      <c r="H30" s="207" t="s">
        <v>298</v>
      </c>
      <c r="I30" s="199">
        <v>0</v>
      </c>
      <c r="J30" s="207"/>
      <c r="K30" s="207"/>
      <c r="L30" s="209"/>
    </row>
    <row r="31" ht="15" customHeight="1" spans="1:12">
      <c r="A31" s="207" t="s">
        <v>377</v>
      </c>
      <c r="B31" s="207" t="s">
        <v>378</v>
      </c>
      <c r="C31" s="199">
        <v>0</v>
      </c>
      <c r="D31" s="207" t="s">
        <v>379</v>
      </c>
      <c r="E31" s="207" t="s">
        <v>380</v>
      </c>
      <c r="F31" s="199">
        <v>0</v>
      </c>
      <c r="G31" s="207" t="s">
        <v>303</v>
      </c>
      <c r="H31" s="207" t="s">
        <v>304</v>
      </c>
      <c r="I31" s="199">
        <v>0</v>
      </c>
      <c r="J31" s="207"/>
      <c r="K31" s="207"/>
      <c r="L31" s="209"/>
    </row>
    <row r="32" ht="15" customHeight="1" spans="1:12">
      <c r="A32" s="207" t="s">
        <v>383</v>
      </c>
      <c r="B32" s="207" t="s">
        <v>441</v>
      </c>
      <c r="C32" s="199">
        <v>0</v>
      </c>
      <c r="D32" s="207" t="s">
        <v>385</v>
      </c>
      <c r="E32" s="207" t="s">
        <v>386</v>
      </c>
      <c r="F32" s="199">
        <v>0</v>
      </c>
      <c r="G32" s="207" t="s">
        <v>309</v>
      </c>
      <c r="H32" s="207" t="s">
        <v>310</v>
      </c>
      <c r="I32" s="199">
        <v>0</v>
      </c>
      <c r="J32" s="207"/>
      <c r="K32" s="207"/>
      <c r="L32" s="209"/>
    </row>
    <row r="33" ht="15" customHeight="1" spans="1:12">
      <c r="A33" s="207"/>
      <c r="B33" s="207"/>
      <c r="C33" s="210"/>
      <c r="D33" s="207" t="s">
        <v>389</v>
      </c>
      <c r="E33" s="207" t="s">
        <v>390</v>
      </c>
      <c r="F33" s="199">
        <v>0</v>
      </c>
      <c r="G33" s="207" t="s">
        <v>315</v>
      </c>
      <c r="H33" s="207" t="s">
        <v>316</v>
      </c>
      <c r="I33" s="199">
        <v>0</v>
      </c>
      <c r="J33" s="207"/>
      <c r="K33" s="207"/>
      <c r="L33" s="209"/>
    </row>
    <row r="34" ht="15" customHeight="1" spans="1:12">
      <c r="A34" s="207"/>
      <c r="B34" s="207"/>
      <c r="C34" s="209"/>
      <c r="D34" s="207" t="s">
        <v>393</v>
      </c>
      <c r="E34" s="207" t="s">
        <v>394</v>
      </c>
      <c r="F34" s="199">
        <v>0</v>
      </c>
      <c r="G34" s="207" t="s">
        <v>321</v>
      </c>
      <c r="H34" s="207" t="s">
        <v>322</v>
      </c>
      <c r="I34" s="199">
        <v>0</v>
      </c>
      <c r="J34" s="207"/>
      <c r="K34" s="207"/>
      <c r="L34" s="209"/>
    </row>
    <row r="35" ht="15" customHeight="1" spans="1:12">
      <c r="A35" s="207"/>
      <c r="B35" s="207"/>
      <c r="C35" s="209"/>
      <c r="D35" s="207" t="s">
        <v>397</v>
      </c>
      <c r="E35" s="207" t="s">
        <v>398</v>
      </c>
      <c r="F35" s="199">
        <v>0</v>
      </c>
      <c r="G35" s="207" t="s">
        <v>327</v>
      </c>
      <c r="H35" s="207" t="s">
        <v>328</v>
      </c>
      <c r="I35" s="199">
        <v>0</v>
      </c>
      <c r="J35" s="207"/>
      <c r="K35" s="207"/>
      <c r="L35" s="209"/>
    </row>
    <row r="36" ht="15" customHeight="1" spans="1:12">
      <c r="A36" s="207"/>
      <c r="B36" s="207"/>
      <c r="C36" s="209"/>
      <c r="D36" s="207" t="s">
        <v>401</v>
      </c>
      <c r="E36" s="207" t="s">
        <v>402</v>
      </c>
      <c r="F36" s="199">
        <v>0</v>
      </c>
      <c r="G36" s="207"/>
      <c r="H36" s="207"/>
      <c r="I36" s="210"/>
      <c r="J36" s="207"/>
      <c r="K36" s="207"/>
      <c r="L36" s="209"/>
    </row>
    <row r="37" ht="15" customHeight="1" spans="1:12">
      <c r="A37" s="207"/>
      <c r="B37" s="207"/>
      <c r="C37" s="209"/>
      <c r="D37" s="207" t="s">
        <v>403</v>
      </c>
      <c r="E37" s="207" t="s">
        <v>404</v>
      </c>
      <c r="F37" s="199">
        <v>0</v>
      </c>
      <c r="G37" s="207"/>
      <c r="H37" s="207"/>
      <c r="I37" s="209"/>
      <c r="J37" s="207"/>
      <c r="K37" s="207"/>
      <c r="L37" s="209"/>
    </row>
    <row r="38" ht="15" customHeight="1" spans="1:12">
      <c r="A38" s="207"/>
      <c r="B38" s="207"/>
      <c r="C38" s="209"/>
      <c r="D38" s="207" t="s">
        <v>405</v>
      </c>
      <c r="E38" s="207" t="s">
        <v>406</v>
      </c>
      <c r="F38" s="208">
        <v>0</v>
      </c>
      <c r="G38" s="207"/>
      <c r="H38" s="207"/>
      <c r="I38" s="209"/>
      <c r="J38" s="207"/>
      <c r="K38" s="207"/>
      <c r="L38" s="209"/>
    </row>
    <row r="39" ht="15" customHeight="1" spans="1:12">
      <c r="A39" s="198" t="s">
        <v>442</v>
      </c>
      <c r="B39" s="198"/>
      <c r="C39" s="198"/>
      <c r="D39" s="198"/>
      <c r="E39" s="198"/>
      <c r="F39" s="198"/>
      <c r="G39" s="198"/>
      <c r="H39" s="198"/>
      <c r="I39" s="198"/>
      <c r="J39" s="198"/>
      <c r="K39" s="198"/>
      <c r="L39" s="19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03" t="s">
        <v>443</v>
      </c>
    </row>
    <row r="2" ht="14.25" spans="1:20">
      <c r="T2" s="204" t="s">
        <v>444</v>
      </c>
    </row>
    <row r="3" ht="14.25" spans="1:20">
      <c r="A3" s="204" t="s">
        <v>2</v>
      </c>
      <c r="T3" s="204" t="s">
        <v>3</v>
      </c>
    </row>
    <row r="4" ht="19.5" customHeight="1" spans="1:20">
      <c r="A4" s="205" t="s">
        <v>6</v>
      </c>
      <c r="B4" s="205"/>
      <c r="C4" s="205"/>
      <c r="D4" s="205"/>
      <c r="E4" s="205" t="s">
        <v>105</v>
      </c>
      <c r="F4" s="205"/>
      <c r="G4" s="205"/>
      <c r="H4" s="205" t="s">
        <v>215</v>
      </c>
      <c r="I4" s="205"/>
      <c r="J4" s="205"/>
      <c r="K4" s="205" t="s">
        <v>216</v>
      </c>
      <c r="L4" s="205"/>
      <c r="M4" s="205"/>
      <c r="N4" s="205"/>
      <c r="O4" s="205"/>
      <c r="P4" s="205" t="s">
        <v>107</v>
      </c>
      <c r="Q4" s="205"/>
      <c r="R4" s="205"/>
      <c r="S4" s="205"/>
      <c r="T4" s="205"/>
    </row>
    <row r="5" ht="19.5" customHeight="1" spans="1:20">
      <c r="A5" s="205" t="s">
        <v>121</v>
      </c>
      <c r="B5" s="205"/>
      <c r="C5" s="205"/>
      <c r="D5" s="205" t="s">
        <v>122</v>
      </c>
      <c r="E5" s="205" t="s">
        <v>128</v>
      </c>
      <c r="F5" s="205" t="s">
        <v>217</v>
      </c>
      <c r="G5" s="205" t="s">
        <v>218</v>
      </c>
      <c r="H5" s="205" t="s">
        <v>128</v>
      </c>
      <c r="I5" s="205" t="s">
        <v>186</v>
      </c>
      <c r="J5" s="205" t="s">
        <v>187</v>
      </c>
      <c r="K5" s="205" t="s">
        <v>128</v>
      </c>
      <c r="L5" s="205" t="s">
        <v>186</v>
      </c>
      <c r="M5" s="205"/>
      <c r="N5" s="205" t="s">
        <v>186</v>
      </c>
      <c r="O5" s="205" t="s">
        <v>187</v>
      </c>
      <c r="P5" s="205" t="s">
        <v>128</v>
      </c>
      <c r="Q5" s="205" t="s">
        <v>217</v>
      </c>
      <c r="R5" s="205" t="s">
        <v>218</v>
      </c>
      <c r="S5" s="205" t="s">
        <v>218</v>
      </c>
      <c r="T5" s="205"/>
    </row>
    <row r="6" ht="19.5" customHeight="1" spans="1:20">
      <c r="A6" s="205"/>
      <c r="B6" s="205"/>
      <c r="C6" s="205"/>
      <c r="D6" s="205"/>
      <c r="E6" s="205"/>
      <c r="F6" s="205"/>
      <c r="G6" s="205" t="s">
        <v>123</v>
      </c>
      <c r="H6" s="205"/>
      <c r="I6" s="205"/>
      <c r="J6" s="205" t="s">
        <v>123</v>
      </c>
      <c r="K6" s="205"/>
      <c r="L6" s="205" t="s">
        <v>123</v>
      </c>
      <c r="M6" s="205" t="s">
        <v>220</v>
      </c>
      <c r="N6" s="205" t="s">
        <v>219</v>
      </c>
      <c r="O6" s="205" t="s">
        <v>123</v>
      </c>
      <c r="P6" s="205"/>
      <c r="Q6" s="205"/>
      <c r="R6" s="205" t="s">
        <v>123</v>
      </c>
      <c r="S6" s="205" t="s">
        <v>221</v>
      </c>
      <c r="T6" s="205" t="s">
        <v>222</v>
      </c>
    </row>
    <row r="7" ht="19.5" customHeight="1" spans="1:20">
      <c r="A7" s="205"/>
      <c r="B7" s="205"/>
      <c r="C7" s="205"/>
      <c r="D7" s="205"/>
      <c r="E7" s="205"/>
      <c r="F7" s="205"/>
      <c r="G7" s="205"/>
      <c r="H7" s="205"/>
      <c r="I7" s="205"/>
      <c r="J7" s="205"/>
      <c r="K7" s="205"/>
      <c r="L7" s="205"/>
      <c r="M7" s="205"/>
      <c r="N7" s="205"/>
      <c r="O7" s="205"/>
      <c r="P7" s="205"/>
      <c r="Q7" s="205"/>
      <c r="R7" s="205"/>
      <c r="S7" s="205"/>
      <c r="T7" s="205"/>
    </row>
    <row r="8" ht="19.5" customHeight="1" spans="1:20">
      <c r="A8" s="205" t="s">
        <v>125</v>
      </c>
      <c r="B8" s="205" t="s">
        <v>126</v>
      </c>
      <c r="C8" s="205" t="s">
        <v>127</v>
      </c>
      <c r="D8" s="205" t="s">
        <v>10</v>
      </c>
      <c r="E8" s="206" t="s">
        <v>11</v>
      </c>
      <c r="F8" s="206" t="s">
        <v>12</v>
      </c>
      <c r="G8" s="206" t="s">
        <v>20</v>
      </c>
      <c r="H8" s="206" t="s">
        <v>24</v>
      </c>
      <c r="I8" s="206" t="s">
        <v>28</v>
      </c>
      <c r="J8" s="206" t="s">
        <v>32</v>
      </c>
      <c r="K8" s="206" t="s">
        <v>36</v>
      </c>
      <c r="L8" s="206" t="s">
        <v>40</v>
      </c>
      <c r="M8" s="206" t="s">
        <v>43</v>
      </c>
      <c r="N8" s="206" t="s">
        <v>46</v>
      </c>
      <c r="O8" s="206" t="s">
        <v>49</v>
      </c>
      <c r="P8" s="206" t="s">
        <v>52</v>
      </c>
      <c r="Q8" s="206" t="s">
        <v>55</v>
      </c>
      <c r="R8" s="206" t="s">
        <v>58</v>
      </c>
      <c r="S8" s="206" t="s">
        <v>61</v>
      </c>
      <c r="T8" s="206" t="s">
        <v>64</v>
      </c>
    </row>
    <row r="9" ht="19.5" customHeight="1" spans="1:20">
      <c r="A9" s="205"/>
      <c r="B9" s="205"/>
      <c r="C9" s="205"/>
      <c r="D9" s="205" t="s">
        <v>128</v>
      </c>
      <c r="E9" s="199">
        <v>0</v>
      </c>
      <c r="F9" s="199">
        <v>0</v>
      </c>
      <c r="G9" s="199">
        <v>0</v>
      </c>
      <c r="H9" s="199">
        <v>989778.58</v>
      </c>
      <c r="I9" s="199">
        <v>0</v>
      </c>
      <c r="J9" s="199">
        <v>989778.58</v>
      </c>
      <c r="K9" s="199">
        <v>989778.58</v>
      </c>
      <c r="L9" s="199">
        <v>0</v>
      </c>
      <c r="M9" s="199">
        <v>0</v>
      </c>
      <c r="N9" s="199">
        <v>0</v>
      </c>
      <c r="O9" s="199">
        <v>989778.58</v>
      </c>
      <c r="P9" s="199">
        <v>0</v>
      </c>
      <c r="Q9" s="199">
        <v>0</v>
      </c>
      <c r="R9" s="199">
        <v>0</v>
      </c>
      <c r="S9" s="199">
        <v>0</v>
      </c>
      <c r="T9" s="199">
        <v>0</v>
      </c>
    </row>
    <row r="10" ht="19.5" customHeight="1" spans="1:20">
      <c r="A10" s="198" t="s">
        <v>151</v>
      </c>
      <c r="B10" s="198"/>
      <c r="C10" s="198"/>
      <c r="D10" s="198" t="s">
        <v>152</v>
      </c>
      <c r="E10" s="199">
        <v>0</v>
      </c>
      <c r="F10" s="199">
        <v>0</v>
      </c>
      <c r="G10" s="199">
        <v>0</v>
      </c>
      <c r="H10" s="199">
        <v>159199.58</v>
      </c>
      <c r="I10" s="199">
        <v>0</v>
      </c>
      <c r="J10" s="199">
        <v>159199.58</v>
      </c>
      <c r="K10" s="199">
        <v>159199.58</v>
      </c>
      <c r="L10" s="199">
        <v>0</v>
      </c>
      <c r="M10" s="199">
        <v>0</v>
      </c>
      <c r="N10" s="199">
        <v>0</v>
      </c>
      <c r="O10" s="199">
        <v>159199.58</v>
      </c>
      <c r="P10" s="199">
        <v>0</v>
      </c>
      <c r="Q10" s="199">
        <v>0</v>
      </c>
      <c r="R10" s="199">
        <v>0</v>
      </c>
      <c r="S10" s="199">
        <v>0</v>
      </c>
      <c r="T10" s="199">
        <v>0</v>
      </c>
    </row>
    <row r="11" ht="19.5" customHeight="1" spans="1:20">
      <c r="A11" s="198" t="s">
        <v>179</v>
      </c>
      <c r="B11" s="198"/>
      <c r="C11" s="198"/>
      <c r="D11" s="198" t="s">
        <v>180</v>
      </c>
      <c r="E11" s="199">
        <v>0</v>
      </c>
      <c r="F11" s="199">
        <v>0</v>
      </c>
      <c r="G11" s="199">
        <v>0</v>
      </c>
      <c r="H11" s="199">
        <v>830579</v>
      </c>
      <c r="I11" s="199">
        <v>0</v>
      </c>
      <c r="J11" s="199">
        <v>830579</v>
      </c>
      <c r="K11" s="199">
        <v>830579</v>
      </c>
      <c r="L11" s="199">
        <v>0</v>
      </c>
      <c r="M11" s="199">
        <v>0</v>
      </c>
      <c r="N11" s="199">
        <v>0</v>
      </c>
      <c r="O11" s="199">
        <v>830579</v>
      </c>
      <c r="P11" s="199">
        <v>0</v>
      </c>
      <c r="Q11" s="199">
        <v>0</v>
      </c>
      <c r="R11" s="199">
        <v>0</v>
      </c>
      <c r="S11" s="199">
        <v>0</v>
      </c>
      <c r="T11" s="199">
        <v>0</v>
      </c>
    </row>
    <row r="12" ht="19.5" customHeight="1" spans="1:20">
      <c r="A12" s="198" t="s">
        <v>445</v>
      </c>
      <c r="B12" s="198"/>
      <c r="C12" s="198"/>
      <c r="D12" s="198"/>
      <c r="E12" s="198"/>
      <c r="F12" s="198"/>
      <c r="G12" s="198"/>
      <c r="H12" s="198"/>
      <c r="I12" s="198"/>
      <c r="J12" s="198"/>
      <c r="K12" s="198"/>
      <c r="L12" s="198"/>
      <c r="M12" s="198"/>
      <c r="N12" s="198"/>
      <c r="O12" s="198"/>
      <c r="P12" s="198"/>
      <c r="Q12" s="198"/>
      <c r="R12" s="198"/>
      <c r="S12" s="198"/>
      <c r="T12" s="198"/>
    </row>
  </sheetData>
  <mergeCells count="3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203" t="s">
        <v>446</v>
      </c>
    </row>
    <row r="2" ht="14.25" spans="1:12">
      <c r="L2" s="204" t="s">
        <v>447</v>
      </c>
    </row>
    <row r="3" ht="14.25" spans="1:12">
      <c r="A3" s="204" t="s">
        <v>2</v>
      </c>
      <c r="L3" s="204" t="s">
        <v>3</v>
      </c>
    </row>
    <row r="4" ht="19.5" customHeight="1" spans="1:12">
      <c r="A4" s="205" t="s">
        <v>6</v>
      </c>
      <c r="B4" s="205"/>
      <c r="C4" s="205"/>
      <c r="D4" s="205"/>
      <c r="E4" s="205" t="s">
        <v>105</v>
      </c>
      <c r="F4" s="205"/>
      <c r="G4" s="205"/>
      <c r="H4" s="205" t="s">
        <v>215</v>
      </c>
      <c r="I4" s="205" t="s">
        <v>216</v>
      </c>
      <c r="J4" s="205" t="s">
        <v>107</v>
      </c>
      <c r="K4" s="205"/>
      <c r="L4" s="205"/>
    </row>
    <row r="5" ht="19.5" customHeight="1" spans="1:12">
      <c r="A5" s="205" t="s">
        <v>121</v>
      </c>
      <c r="B5" s="205"/>
      <c r="C5" s="205"/>
      <c r="D5" s="205" t="s">
        <v>122</v>
      </c>
      <c r="E5" s="205" t="s">
        <v>128</v>
      </c>
      <c r="F5" s="205" t="s">
        <v>448</v>
      </c>
      <c r="G5" s="205" t="s">
        <v>449</v>
      </c>
      <c r="H5" s="205"/>
      <c r="I5" s="205"/>
      <c r="J5" s="205" t="s">
        <v>128</v>
      </c>
      <c r="K5" s="205" t="s">
        <v>448</v>
      </c>
      <c r="L5" s="206" t="s">
        <v>449</v>
      </c>
    </row>
    <row r="6" ht="19.5" customHeight="1" spans="1:12">
      <c r="A6" s="205"/>
      <c r="B6" s="205"/>
      <c r="C6" s="205"/>
      <c r="D6" s="205"/>
      <c r="E6" s="205"/>
      <c r="F6" s="205"/>
      <c r="G6" s="205"/>
      <c r="H6" s="205"/>
      <c r="I6" s="205"/>
      <c r="J6" s="205"/>
      <c r="K6" s="205"/>
      <c r="L6" s="206" t="s">
        <v>221</v>
      </c>
    </row>
    <row r="7" ht="19.5" customHeight="1" spans="1:12">
      <c r="A7" s="205"/>
      <c r="B7" s="205"/>
      <c r="C7" s="205"/>
      <c r="D7" s="205"/>
      <c r="E7" s="205"/>
      <c r="F7" s="205"/>
      <c r="G7" s="205"/>
      <c r="H7" s="205"/>
      <c r="I7" s="205"/>
      <c r="J7" s="205"/>
      <c r="K7" s="205"/>
      <c r="L7" s="206"/>
    </row>
    <row r="8" ht="19.5" customHeight="1" spans="1:12">
      <c r="A8" s="205" t="s">
        <v>125</v>
      </c>
      <c r="B8" s="205" t="s">
        <v>126</v>
      </c>
      <c r="C8" s="205" t="s">
        <v>127</v>
      </c>
      <c r="D8" s="205" t="s">
        <v>10</v>
      </c>
      <c r="E8" s="206" t="s">
        <v>11</v>
      </c>
      <c r="F8" s="206" t="s">
        <v>12</v>
      </c>
      <c r="G8" s="206" t="s">
        <v>20</v>
      </c>
      <c r="H8" s="206" t="s">
        <v>24</v>
      </c>
      <c r="I8" s="206" t="s">
        <v>28</v>
      </c>
      <c r="J8" s="206" t="s">
        <v>32</v>
      </c>
      <c r="K8" s="206" t="s">
        <v>36</v>
      </c>
      <c r="L8" s="206" t="s">
        <v>40</v>
      </c>
    </row>
    <row r="9" ht="19.5" customHeight="1" spans="1:12">
      <c r="A9" s="205"/>
      <c r="B9" s="205"/>
      <c r="C9" s="205"/>
      <c r="D9" s="205" t="s">
        <v>128</v>
      </c>
      <c r="E9" s="199">
        <v>0</v>
      </c>
      <c r="F9" s="199">
        <v>0</v>
      </c>
      <c r="G9" s="199">
        <v>0</v>
      </c>
      <c r="H9" s="199">
        <v>0</v>
      </c>
      <c r="I9" s="199">
        <v>0</v>
      </c>
      <c r="J9" s="199">
        <v>0</v>
      </c>
      <c r="K9" s="199">
        <v>0</v>
      </c>
      <c r="L9" s="199">
        <v>0</v>
      </c>
    </row>
    <row r="10" ht="19.5" customHeight="1" spans="1:12">
      <c r="A10" s="198"/>
      <c r="B10" s="198"/>
      <c r="C10" s="198"/>
      <c r="D10" s="198"/>
      <c r="E10" s="199"/>
      <c r="F10" s="199"/>
      <c r="G10" s="199"/>
      <c r="H10" s="199"/>
      <c r="I10" s="199"/>
      <c r="J10" s="199"/>
      <c r="K10" s="199"/>
      <c r="L10" s="199"/>
    </row>
    <row r="11" ht="19.5" customHeight="1" spans="1:12">
      <c r="A11" s="198" t="s">
        <v>450</v>
      </c>
      <c r="B11" s="198"/>
      <c r="C11" s="198"/>
      <c r="D11" s="198"/>
      <c r="E11" s="198"/>
      <c r="F11" s="198"/>
      <c r="G11" s="198"/>
      <c r="H11" s="198"/>
      <c r="I11" s="198"/>
      <c r="J11" s="198"/>
      <c r="K11" s="198"/>
      <c r="L11" s="19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2025-08-05T03:17:00Z</dcterms:created>
  <dcterms:modified xsi:type="dcterms:W3CDTF">2025-12-19T03:33:51Z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9986E84AF5D342778CEA0AF5A1E493E1_13</vt:lpwstr>
  </property>
  <property fmtid="{D5CDD505-2E9C-101B-9397-08002B2CF9AE}" pid="3" name="KSOProductBuildVer">
    <vt:lpwstr>2052-12.1.0.24034</vt:lpwstr>
  </property>
  <property fmtid="{D5CDD505-2E9C-101B-9397-08002B2CF9AE}" pid="4" name="CalculationRule">
    <vt:i4>0</vt:i4>
  </property>
</Properties>
</file>