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汇总表!$A$2:$M$36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<sst xmlns="http://schemas.openxmlformats.org/spreadsheetml/2006/main" count="81" uniqueCount="57">
  <si>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>东川区2025年下半年就业帮扶车间吸纳就业奖补资金统计表</t>
  </si>
  <si>
    <t>序号</t>
  </si>
  <si>
    <t>所属乡镇（街道）</t>
  </si>
  <si>
    <t>项目单位名称</t>
  </si>
  <si>
    <t>奖补
总人数（人）</t>
  </si>
  <si>
    <t>奖补总计金额（元）</t>
  </si>
  <si>
    <t>吸纳脱贫劳动力按工资额15%奖补人数（人）</t>
  </si>
  <si>
    <t>吸纳脱贫劳动力按工资额15%奖补金额（元）</t>
  </si>
  <si>
    <t>吸纳脱贫劳动力按工资额20%奖补人数（人）</t>
  </si>
  <si>
    <t>吸纳脱贫劳动力按工资额20%奖补金额（元）</t>
  </si>
  <si>
    <t>吸纳监测帮扶对象按工资额40%奖补人数（人）</t>
  </si>
  <si>
    <t>吸纳监测帮扶对象按工资额40%奖补金额（元）</t>
  </si>
  <si>
    <t>吸纳脱贫劳动力、边缘易致贫户、农村低收入人口按1000元/人标准奖补人数（人）</t>
  </si>
  <si>
    <t>吸纳脱贫劳动力、边缘易致贫户、农村低收入人口按1000元/人标准奖补金额（元）</t>
  </si>
  <si>
    <t>铜都街道</t>
  </si>
  <si>
    <t>昆明龙博石化有限公司</t>
  </si>
  <si>
    <t>红土地镇</t>
  </si>
  <si>
    <t>东川区红土地农产品经营专业合作社</t>
  </si>
  <si>
    <t>碧谷街道</t>
  </si>
  <si>
    <t>昆明青洁环保科技有限公司</t>
  </si>
  <si>
    <t>昆明东旺养殖专业合作社</t>
  </si>
  <si>
    <t>拖布卡镇</t>
  </si>
  <si>
    <t>昆明卡卡投资开发管理有限公司</t>
  </si>
  <si>
    <t>阿旺镇</t>
  </si>
  <si>
    <t>东川区金棵种植专业合作社</t>
  </si>
  <si>
    <t>昆明东川区兰国种植专业合作社</t>
  </si>
  <si>
    <t>乌龙镇</t>
  </si>
  <si>
    <t>昆明丰硕农业发展有限公司</t>
  </si>
  <si>
    <t>昆明恒发牧业有限公司</t>
  </si>
  <si>
    <t>云南灵骏药业有限公司东川凯通路店</t>
  </si>
  <si>
    <t>东川区天万种植家庭农场</t>
  </si>
  <si>
    <t>东川区文明种植专业合作社</t>
  </si>
  <si>
    <t>云南致和运输有限公司</t>
  </si>
  <si>
    <t>舍块乡</t>
  </si>
  <si>
    <t>云南春晓农业发展有限公司</t>
  </si>
  <si>
    <t>昆明忠祥纸业有限公司</t>
  </si>
  <si>
    <t>昆明羽缤种养殖专业合作社</t>
  </si>
  <si>
    <t>云南龙洞果轩农业有限公司</t>
  </si>
  <si>
    <t>云南正大蛋业有限公司</t>
  </si>
  <si>
    <t>云南无花有果农业科技有限公司</t>
  </si>
  <si>
    <t>汤丹镇</t>
  </si>
  <si>
    <t>昆明元同农业有限公司</t>
  </si>
  <si>
    <t>昆明市东川区恒助养殖农民专业合作社</t>
  </si>
  <si>
    <t>昆明东川区财进养殖专业合作社</t>
  </si>
  <si>
    <t>昆明金地农业开发有限公司</t>
  </si>
  <si>
    <t>昆明金盛蔬菜种植有限公司</t>
  </si>
  <si>
    <t>昆明悦丰农业科技有限公司</t>
  </si>
  <si>
    <t>昆明市东川区垚犇现代农业专业合作社</t>
  </si>
  <si>
    <t>东川区汤丹有仓家庭农场</t>
  </si>
  <si>
    <t>中毓（云南）现代农业种植有限公司</t>
  </si>
  <si>
    <t>昆明晓光渔业有限公司</t>
  </si>
  <si>
    <t>集义街道</t>
  </si>
  <si>
    <t>昆明市东川区锦诺工艺品有限公司</t>
  </si>
  <si>
    <t>昆明万成农业种植有限公司</t>
  </si>
  <si>
    <t>东川区黑三种植专业合作社</t>
  </si>
  <si>
    <t>昆明顺鑫牧业有限公司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</si>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</sst>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A31" workbookViewId="0">
      <selection activeCell="D2" sqref="D$1:E$1048576"/>
    </sheetView>
  </sheetViews>
  <sheetFormatPr defaultColWidth="9" defaultRowHeight="13.5"/>
  <cols>
    <col min="1" max="1" width="5.625" style="2" customWidth="1"/>
    <col min="2" max="2" width="9.125" style="5" customWidth="1"/>
    <col min="3" max="3" width="35.875" style="5" customWidth="1"/>
    <col min="4" max="4" width="7" style="5" customWidth="1"/>
    <col min="5" max="6" width="13.375" style="5" customWidth="1"/>
    <col min="7" max="7" width="13.375" style="6" customWidth="1"/>
    <col min="8" max="8" width="13.375" style="5" customWidth="1"/>
    <col min="9" max="9" width="14.625" style="5" customWidth="1"/>
    <col min="10" max="11" width="13.375" style="5" customWidth="1"/>
    <col min="12" max="13" width="17.625" style="2" customWidth="1"/>
    <col min="14" max="16384" width="9" style="2"/>
  </cols>
  <sheetData>
    <row r="1" ht="55" customHeigh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s="1" customFormat="1" ht="71.25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29" t="s">
        <v>9</v>
      </c>
      <c r="J2" s="10" t="s">
        <v>10</v>
      </c>
      <c r="K2" s="29" t="s">
        <v>11</v>
      </c>
      <c r="L2" s="29" t="s">
        <v>12</v>
      </c>
      <c r="M2" s="29" t="s">
        <v>13</v>
      </c>
    </row>
    <row r="3" s="2" customFormat="1" ht="50" customHeight="1" spans="1:13">
      <c r="A3" s="12">
        <v>1</v>
      </c>
      <c r="B3" s="13" t="s">
        <v>14</v>
      </c>
      <c r="C3" s="13" t="s">
        <v>15</v>
      </c>
      <c r="D3" s="14">
        <v>7</v>
      </c>
      <c r="E3" s="15">
        <f t="shared" ref="E3:E16" si="0">G3+I3+K3</f>
        <v>24244</v>
      </c>
      <c r="F3" s="14">
        <v>7</v>
      </c>
      <c r="G3" s="15">
        <v>9256</v>
      </c>
      <c r="H3" s="14">
        <v>5</v>
      </c>
      <c r="I3" s="15">
        <v>14988</v>
      </c>
      <c r="J3" s="14">
        <v>0</v>
      </c>
      <c r="K3" s="15">
        <v>0</v>
      </c>
      <c r="L3" s="19">
        <v>0</v>
      </c>
      <c r="M3" s="20">
        <v>0</v>
      </c>
    </row>
    <row r="4" s="3" customFormat="1" ht="50" customHeight="1" spans="1:13">
      <c r="A4" s="12">
        <v>2</v>
      </c>
      <c r="B4" s="16" t="s">
        <v>16</v>
      </c>
      <c r="C4" s="16" t="s">
        <v>17</v>
      </c>
      <c r="D4" s="16">
        <v>9</v>
      </c>
      <c r="E4" s="15">
        <f t="shared" si="0"/>
        <v>41640</v>
      </c>
      <c r="F4" s="17">
        <v>0</v>
      </c>
      <c r="G4" s="18">
        <v>0</v>
      </c>
      <c r="H4" s="17">
        <v>9</v>
      </c>
      <c r="I4" s="18">
        <v>41640</v>
      </c>
      <c r="J4" s="16">
        <v>0</v>
      </c>
      <c r="K4" s="18">
        <v>0</v>
      </c>
      <c r="L4" s="19">
        <v>0</v>
      </c>
      <c r="M4" s="20">
        <v>0</v>
      </c>
    </row>
    <row r="5" s="2" customFormat="1" ht="51" customHeight="1" spans="1:13">
      <c r="A5" s="12">
        <v>3</v>
      </c>
      <c r="B5" s="14" t="s">
        <v>18</v>
      </c>
      <c r="C5" s="14" t="s">
        <v>19</v>
      </c>
      <c r="D5" s="14">
        <v>12</v>
      </c>
      <c r="E5" s="15">
        <f t="shared" si="0"/>
        <v>35872</v>
      </c>
      <c r="F5" s="19">
        <v>12</v>
      </c>
      <c r="G5" s="20">
        <v>16730</v>
      </c>
      <c r="H5" s="19">
        <v>9</v>
      </c>
      <c r="I5" s="20">
        <v>19142</v>
      </c>
      <c r="J5" s="14">
        <v>0</v>
      </c>
      <c r="K5" s="20">
        <v>0</v>
      </c>
      <c r="L5" s="19">
        <v>0</v>
      </c>
      <c r="M5" s="20">
        <v>0</v>
      </c>
    </row>
    <row r="6" s="2" customFormat="1" ht="50" customHeight="1" spans="1:13">
      <c r="A6" s="12">
        <v>4</v>
      </c>
      <c r="B6" s="14" t="s">
        <v>16</v>
      </c>
      <c r="C6" s="14" t="s">
        <v>20</v>
      </c>
      <c r="D6" s="14">
        <v>8</v>
      </c>
      <c r="E6" s="15">
        <f t="shared" si="0"/>
        <v>40560</v>
      </c>
      <c r="F6" s="14">
        <v>0</v>
      </c>
      <c r="G6" s="15">
        <v>0</v>
      </c>
      <c r="H6" s="14">
        <v>8</v>
      </c>
      <c r="I6" s="15">
        <v>40560</v>
      </c>
      <c r="J6" s="14">
        <v>0</v>
      </c>
      <c r="K6" s="15">
        <v>0</v>
      </c>
      <c r="L6" s="19">
        <v>0</v>
      </c>
      <c r="M6" s="20">
        <v>0</v>
      </c>
    </row>
    <row r="7" s="2" customFormat="1" ht="51" customHeight="1" spans="1:13">
      <c r="A7" s="12">
        <v>5</v>
      </c>
      <c r="B7" s="14" t="s">
        <v>21</v>
      </c>
      <c r="C7" s="21" t="s">
        <v>22</v>
      </c>
      <c r="D7" s="14">
        <v>16</v>
      </c>
      <c r="E7" s="15">
        <f t="shared" si="0"/>
        <v>23545</v>
      </c>
      <c r="F7" s="19">
        <v>16</v>
      </c>
      <c r="G7" s="20">
        <v>19297</v>
      </c>
      <c r="H7" s="19">
        <v>5</v>
      </c>
      <c r="I7" s="20">
        <v>4248</v>
      </c>
      <c r="J7" s="14">
        <v>0</v>
      </c>
      <c r="K7" s="20">
        <v>0</v>
      </c>
      <c r="L7" s="19">
        <v>0</v>
      </c>
      <c r="M7" s="20">
        <v>0</v>
      </c>
    </row>
    <row r="8" s="2" customFormat="1" ht="50" customHeight="1" spans="1:13">
      <c r="A8" s="12">
        <v>6</v>
      </c>
      <c r="B8" s="14" t="s">
        <v>23</v>
      </c>
      <c r="C8" s="14" t="s">
        <v>24</v>
      </c>
      <c r="D8" s="14">
        <v>5</v>
      </c>
      <c r="E8" s="15">
        <f t="shared" si="0"/>
        <v>11160</v>
      </c>
      <c r="F8" s="14">
        <v>0</v>
      </c>
      <c r="G8" s="15">
        <v>0</v>
      </c>
      <c r="H8" s="14">
        <v>5</v>
      </c>
      <c r="I8" s="15">
        <v>11160</v>
      </c>
      <c r="J8" s="14">
        <v>0</v>
      </c>
      <c r="K8" s="15">
        <v>0</v>
      </c>
      <c r="L8" s="19">
        <v>0</v>
      </c>
      <c r="M8" s="20">
        <v>0</v>
      </c>
    </row>
    <row r="9" s="2" customFormat="1" ht="50" customHeight="1" spans="1:13">
      <c r="A9" s="12">
        <v>7</v>
      </c>
      <c r="B9" s="14" t="s">
        <v>16</v>
      </c>
      <c r="C9" s="14" t="s">
        <v>25</v>
      </c>
      <c r="D9" s="14">
        <v>9</v>
      </c>
      <c r="E9" s="15">
        <f t="shared" si="0"/>
        <v>36435</v>
      </c>
      <c r="F9" s="14">
        <v>1</v>
      </c>
      <c r="G9" s="15">
        <v>2415</v>
      </c>
      <c r="H9" s="14">
        <v>8</v>
      </c>
      <c r="I9" s="15">
        <v>34020</v>
      </c>
      <c r="J9" s="14">
        <v>0</v>
      </c>
      <c r="K9" s="15">
        <v>0</v>
      </c>
      <c r="L9" s="19">
        <v>0</v>
      </c>
      <c r="M9" s="20">
        <v>0</v>
      </c>
    </row>
    <row r="10" s="2" customFormat="1" ht="50" customHeight="1" spans="1:13">
      <c r="A10" s="12">
        <v>8</v>
      </c>
      <c r="B10" s="14" t="s">
        <v>26</v>
      </c>
      <c r="C10" s="14" t="s">
        <v>27</v>
      </c>
      <c r="D10" s="14">
        <v>16</v>
      </c>
      <c r="E10" s="15">
        <v>33887</v>
      </c>
      <c r="F10" s="14">
        <v>9</v>
      </c>
      <c r="G10" s="15">
        <v>3377</v>
      </c>
      <c r="H10" s="14">
        <v>7</v>
      </c>
      <c r="I10" s="15">
        <v>30510</v>
      </c>
      <c r="J10" s="14">
        <v>0</v>
      </c>
      <c r="K10" s="15">
        <v>0</v>
      </c>
      <c r="L10" s="19">
        <v>0</v>
      </c>
      <c r="M10" s="20">
        <v>0</v>
      </c>
    </row>
    <row r="11" s="2" customFormat="1" ht="50" customHeight="1" spans="1:13">
      <c r="A11" s="12">
        <v>9</v>
      </c>
      <c r="B11" s="14" t="s">
        <v>26</v>
      </c>
      <c r="C11" s="14" t="s">
        <v>28</v>
      </c>
      <c r="D11" s="14">
        <v>19</v>
      </c>
      <c r="E11" s="15">
        <v>85848</v>
      </c>
      <c r="F11" s="14">
        <v>0</v>
      </c>
      <c r="G11" s="15">
        <v>0</v>
      </c>
      <c r="H11" s="14">
        <v>13</v>
      </c>
      <c r="I11" s="20">
        <v>44856</v>
      </c>
      <c r="J11" s="14">
        <v>6</v>
      </c>
      <c r="K11" s="15">
        <v>40992</v>
      </c>
      <c r="L11" s="19">
        <v>0</v>
      </c>
      <c r="M11" s="20">
        <v>0</v>
      </c>
    </row>
    <row r="12" s="2" customFormat="1" ht="50" customHeight="1" spans="1:13">
      <c r="A12" s="12">
        <v>10</v>
      </c>
      <c r="B12" s="14" t="s">
        <v>14</v>
      </c>
      <c r="C12" s="14" t="s">
        <v>29</v>
      </c>
      <c r="D12" s="14">
        <v>11</v>
      </c>
      <c r="E12" s="15">
        <f>G12+I12+K12</f>
        <v>27848</v>
      </c>
      <c r="F12" s="14">
        <v>11</v>
      </c>
      <c r="G12" s="15">
        <v>27848</v>
      </c>
      <c r="H12" s="14">
        <v>0</v>
      </c>
      <c r="I12" s="15">
        <v>0</v>
      </c>
      <c r="J12" s="14">
        <v>0</v>
      </c>
      <c r="K12" s="15">
        <v>0</v>
      </c>
      <c r="L12" s="19">
        <v>0</v>
      </c>
      <c r="M12" s="20">
        <v>0</v>
      </c>
    </row>
    <row r="13" s="2" customFormat="1" ht="50" customHeight="1" spans="1:13">
      <c r="A13" s="12">
        <v>11</v>
      </c>
      <c r="B13" s="14" t="s">
        <v>26</v>
      </c>
      <c r="C13" s="14" t="s">
        <v>30</v>
      </c>
      <c r="D13" s="14">
        <v>12</v>
      </c>
      <c r="E13" s="15">
        <f>G13+I13+K13</f>
        <v>33890</v>
      </c>
      <c r="F13" s="19">
        <v>1</v>
      </c>
      <c r="G13" s="15">
        <v>870</v>
      </c>
      <c r="H13" s="22">
        <v>12</v>
      </c>
      <c r="I13" s="15">
        <v>33020</v>
      </c>
      <c r="J13" s="22">
        <v>0</v>
      </c>
      <c r="K13" s="15">
        <v>0</v>
      </c>
      <c r="L13" s="19">
        <v>0</v>
      </c>
      <c r="M13" s="20">
        <v>0</v>
      </c>
    </row>
    <row r="14" s="2" customFormat="1" ht="50" customHeight="1" spans="1:13">
      <c r="A14" s="12">
        <v>12</v>
      </c>
      <c r="B14" s="14" t="s">
        <v>16</v>
      </c>
      <c r="C14" s="21" t="s">
        <v>31</v>
      </c>
      <c r="D14" s="14">
        <v>17</v>
      </c>
      <c r="E14" s="15">
        <f>G14+I14+K14</f>
        <v>31802</v>
      </c>
      <c r="F14" s="14">
        <v>8</v>
      </c>
      <c r="G14" s="15">
        <v>3186</v>
      </c>
      <c r="H14" s="22">
        <v>11</v>
      </c>
      <c r="I14" s="15">
        <v>28616</v>
      </c>
      <c r="J14" s="22">
        <v>0</v>
      </c>
      <c r="K14" s="15">
        <v>0</v>
      </c>
      <c r="L14" s="19">
        <v>0</v>
      </c>
      <c r="M14" s="20">
        <v>0</v>
      </c>
    </row>
    <row r="15" s="2" customFormat="1" ht="50" customHeight="1" spans="1:13">
      <c r="A15" s="12">
        <v>13</v>
      </c>
      <c r="B15" s="14" t="s">
        <v>14</v>
      </c>
      <c r="C15" s="21" t="s">
        <v>32</v>
      </c>
      <c r="D15" s="14">
        <v>11</v>
      </c>
      <c r="E15" s="15">
        <f>G15+I15+K15</f>
        <v>41975</v>
      </c>
      <c r="F15" s="14">
        <v>11</v>
      </c>
      <c r="G15" s="15">
        <v>36375</v>
      </c>
      <c r="H15" s="22">
        <v>4</v>
      </c>
      <c r="I15" s="15">
        <v>5600</v>
      </c>
      <c r="J15" s="22">
        <v>0</v>
      </c>
      <c r="K15" s="15">
        <v>0</v>
      </c>
      <c r="L15" s="19">
        <v>0</v>
      </c>
      <c r="M15" s="20">
        <v>0</v>
      </c>
    </row>
    <row r="16" s="2" customFormat="1" ht="50" customHeight="1" spans="1:13">
      <c r="A16" s="12">
        <v>14</v>
      </c>
      <c r="B16" s="23" t="s">
        <v>33</v>
      </c>
      <c r="C16" s="13" t="s">
        <v>34</v>
      </c>
      <c r="D16" s="14">
        <v>75</v>
      </c>
      <c r="E16" s="15">
        <f t="shared" ref="E16:E23" si="1">G16+I16+K16</f>
        <v>171175</v>
      </c>
      <c r="F16" s="14">
        <v>46</v>
      </c>
      <c r="G16" s="15">
        <v>19301</v>
      </c>
      <c r="H16" s="14">
        <v>28</v>
      </c>
      <c r="I16" s="15">
        <v>96019</v>
      </c>
      <c r="J16" s="14">
        <v>5</v>
      </c>
      <c r="K16" s="15">
        <v>55855</v>
      </c>
      <c r="L16" s="19">
        <v>0</v>
      </c>
      <c r="M16" s="20">
        <v>0</v>
      </c>
    </row>
    <row r="17" s="2" customFormat="1" ht="50" customHeight="1" spans="1:13">
      <c r="A17" s="12">
        <v>15</v>
      </c>
      <c r="B17" s="14" t="s">
        <v>18</v>
      </c>
      <c r="C17" s="21" t="s">
        <v>35</v>
      </c>
      <c r="D17" s="14">
        <v>23</v>
      </c>
      <c r="E17" s="15">
        <f t="shared" si="1"/>
        <v>70219</v>
      </c>
      <c r="F17" s="14">
        <v>6</v>
      </c>
      <c r="G17" s="15">
        <v>9700</v>
      </c>
      <c r="H17" s="14">
        <v>17</v>
      </c>
      <c r="I17" s="15">
        <v>60519</v>
      </c>
      <c r="J17" s="14">
        <v>0</v>
      </c>
      <c r="K17" s="15">
        <v>0</v>
      </c>
      <c r="L17" s="19">
        <v>0</v>
      </c>
      <c r="M17" s="20">
        <v>0</v>
      </c>
    </row>
    <row r="18" s="2" customFormat="1" ht="50" customHeight="1" spans="1:13">
      <c r="A18" s="12">
        <v>16</v>
      </c>
      <c r="B18" s="23" t="s">
        <v>16</v>
      </c>
      <c r="C18" s="23" t="s">
        <v>36</v>
      </c>
      <c r="D18" s="14">
        <v>19</v>
      </c>
      <c r="E18" s="15">
        <f t="shared" si="1"/>
        <v>62036</v>
      </c>
      <c r="F18" s="14">
        <v>13</v>
      </c>
      <c r="G18" s="15">
        <v>28272</v>
      </c>
      <c r="H18" s="14">
        <v>8</v>
      </c>
      <c r="I18" s="15">
        <v>33764</v>
      </c>
      <c r="J18" s="14">
        <v>0</v>
      </c>
      <c r="K18" s="15">
        <v>0</v>
      </c>
      <c r="L18" s="19">
        <v>0</v>
      </c>
      <c r="M18" s="20">
        <v>0</v>
      </c>
    </row>
    <row r="19" s="2" customFormat="1" ht="50" customHeight="1" spans="1:13">
      <c r="A19" s="12">
        <v>17</v>
      </c>
      <c r="B19" s="23" t="s">
        <v>14</v>
      </c>
      <c r="C19" s="23" t="s">
        <v>37</v>
      </c>
      <c r="D19" s="14">
        <v>12</v>
      </c>
      <c r="E19" s="15">
        <f t="shared" si="1"/>
        <v>73950</v>
      </c>
      <c r="F19" s="14">
        <v>0</v>
      </c>
      <c r="G19" s="15">
        <v>0</v>
      </c>
      <c r="H19" s="14">
        <v>9</v>
      </c>
      <c r="I19" s="15">
        <v>53150</v>
      </c>
      <c r="J19" s="14">
        <v>3</v>
      </c>
      <c r="K19" s="15">
        <v>20800</v>
      </c>
      <c r="L19" s="19">
        <v>0</v>
      </c>
      <c r="M19" s="20">
        <v>0</v>
      </c>
    </row>
    <row r="20" s="2" customFormat="1" ht="50" customHeight="1" spans="1:13">
      <c r="A20" s="12">
        <v>18</v>
      </c>
      <c r="B20" s="23" t="s">
        <v>18</v>
      </c>
      <c r="C20" s="23" t="s">
        <v>38</v>
      </c>
      <c r="D20" s="14">
        <v>27</v>
      </c>
      <c r="E20" s="15">
        <f t="shared" si="1"/>
        <v>134593</v>
      </c>
      <c r="F20" s="14">
        <v>4</v>
      </c>
      <c r="G20" s="15">
        <v>4434</v>
      </c>
      <c r="H20" s="14">
        <v>25</v>
      </c>
      <c r="I20" s="15">
        <v>130159</v>
      </c>
      <c r="J20" s="14">
        <v>0</v>
      </c>
      <c r="K20" s="15">
        <v>0</v>
      </c>
      <c r="L20" s="19">
        <v>0</v>
      </c>
      <c r="M20" s="20">
        <v>0</v>
      </c>
    </row>
    <row r="21" s="2" customFormat="1" ht="50" customHeight="1" spans="1:13">
      <c r="A21" s="12">
        <v>19</v>
      </c>
      <c r="B21" s="14" t="s">
        <v>18</v>
      </c>
      <c r="C21" s="21" t="s">
        <v>39</v>
      </c>
      <c r="D21" s="14">
        <v>12</v>
      </c>
      <c r="E21" s="15">
        <v>3401</v>
      </c>
      <c r="F21" s="14">
        <v>12</v>
      </c>
      <c r="G21" s="15">
        <v>3401</v>
      </c>
      <c r="H21" s="22">
        <v>0</v>
      </c>
      <c r="I21" s="15">
        <v>0</v>
      </c>
      <c r="J21" s="22">
        <v>0</v>
      </c>
      <c r="K21" s="15">
        <v>0</v>
      </c>
      <c r="L21" s="19">
        <v>0</v>
      </c>
      <c r="M21" s="20">
        <v>0</v>
      </c>
    </row>
    <row r="22" s="4" customFormat="1" ht="50" customHeight="1" spans="1:13">
      <c r="A22" s="12">
        <v>20</v>
      </c>
      <c r="B22" s="24" t="s">
        <v>40</v>
      </c>
      <c r="C22" s="25" t="s">
        <v>41</v>
      </c>
      <c r="D22" s="26">
        <v>18</v>
      </c>
      <c r="E22" s="27">
        <v>44740</v>
      </c>
      <c r="F22" s="26">
        <v>7</v>
      </c>
      <c r="G22" s="27">
        <v>4242</v>
      </c>
      <c r="H22" s="26">
        <v>12</v>
      </c>
      <c r="I22" s="27">
        <v>22498</v>
      </c>
      <c r="J22" s="26">
        <v>6</v>
      </c>
      <c r="K22" s="27">
        <v>18000</v>
      </c>
      <c r="L22" s="19">
        <v>0</v>
      </c>
      <c r="M22" s="20">
        <v>0</v>
      </c>
    </row>
    <row r="23" s="2" customFormat="1" ht="50" customHeight="1" spans="1:13">
      <c r="A23" s="12">
        <v>21</v>
      </c>
      <c r="B23" s="23" t="s">
        <v>16</v>
      </c>
      <c r="C23" s="13" t="s">
        <v>42</v>
      </c>
      <c r="D23" s="14">
        <v>5</v>
      </c>
      <c r="E23" s="15">
        <f t="shared" si="1"/>
        <v>25920</v>
      </c>
      <c r="F23" s="14">
        <v>0</v>
      </c>
      <c r="G23" s="15">
        <v>0</v>
      </c>
      <c r="H23" s="14">
        <v>5</v>
      </c>
      <c r="I23" s="15">
        <v>25920</v>
      </c>
      <c r="J23" s="14">
        <v>0</v>
      </c>
      <c r="K23" s="15">
        <v>0</v>
      </c>
      <c r="L23" s="19">
        <v>0</v>
      </c>
      <c r="M23" s="20">
        <v>0</v>
      </c>
    </row>
    <row r="24" s="2" customFormat="1" ht="50" customHeight="1" spans="1:13">
      <c r="A24" s="12">
        <v>22</v>
      </c>
      <c r="B24" s="23" t="s">
        <v>16</v>
      </c>
      <c r="C24" s="13" t="s">
        <v>43</v>
      </c>
      <c r="D24" s="14">
        <v>6</v>
      </c>
      <c r="E24" s="15">
        <v>14200</v>
      </c>
      <c r="F24" s="14">
        <v>2</v>
      </c>
      <c r="G24" s="15">
        <v>4200</v>
      </c>
      <c r="H24" s="14">
        <v>4</v>
      </c>
      <c r="I24" s="15">
        <v>10000</v>
      </c>
      <c r="J24" s="14">
        <v>0</v>
      </c>
      <c r="K24" s="15">
        <v>0</v>
      </c>
      <c r="L24" s="19">
        <v>0</v>
      </c>
      <c r="M24" s="20">
        <v>0</v>
      </c>
    </row>
    <row r="25" s="2" customFormat="1" ht="50" customHeight="1" spans="1:13">
      <c r="A25" s="12">
        <v>23</v>
      </c>
      <c r="B25" s="23" t="s">
        <v>40</v>
      </c>
      <c r="C25" s="13" t="s">
        <v>44</v>
      </c>
      <c r="D25" s="14">
        <v>52</v>
      </c>
      <c r="E25" s="15">
        <f t="shared" ref="E25:E31" si="2">G25+I25+K25</f>
        <v>49213</v>
      </c>
      <c r="F25" s="14">
        <v>45</v>
      </c>
      <c r="G25" s="15">
        <v>37900</v>
      </c>
      <c r="H25" s="14">
        <v>10</v>
      </c>
      <c r="I25" s="15">
        <v>11313</v>
      </c>
      <c r="J25" s="14">
        <v>0</v>
      </c>
      <c r="K25" s="15">
        <v>0</v>
      </c>
      <c r="L25" s="19">
        <v>0</v>
      </c>
      <c r="M25" s="20">
        <v>0</v>
      </c>
    </row>
    <row r="26" s="2" customFormat="1" ht="50" customHeight="1" spans="1:13">
      <c r="A26" s="12">
        <v>24</v>
      </c>
      <c r="B26" s="23" t="s">
        <v>21</v>
      </c>
      <c r="C26" s="13" t="s">
        <v>45</v>
      </c>
      <c r="D26" s="14">
        <v>14</v>
      </c>
      <c r="E26" s="15">
        <f t="shared" si="2"/>
        <v>15895</v>
      </c>
      <c r="F26" s="14">
        <v>12</v>
      </c>
      <c r="G26" s="15">
        <v>6444</v>
      </c>
      <c r="H26" s="14">
        <v>5</v>
      </c>
      <c r="I26" s="15">
        <v>9451</v>
      </c>
      <c r="J26" s="14">
        <v>0</v>
      </c>
      <c r="K26" s="15">
        <v>0</v>
      </c>
      <c r="L26" s="19">
        <v>0</v>
      </c>
      <c r="M26" s="20">
        <v>0</v>
      </c>
    </row>
    <row r="27" s="2" customFormat="1" ht="50" customHeight="1" spans="1:13">
      <c r="A27" s="12">
        <v>25</v>
      </c>
      <c r="B27" s="23" t="s">
        <v>16</v>
      </c>
      <c r="C27" s="13" t="s">
        <v>46</v>
      </c>
      <c r="D27" s="14">
        <v>39</v>
      </c>
      <c r="E27" s="15">
        <f t="shared" si="2"/>
        <v>45224</v>
      </c>
      <c r="F27" s="14">
        <v>28</v>
      </c>
      <c r="G27" s="15">
        <v>17442</v>
      </c>
      <c r="H27" s="14">
        <v>25</v>
      </c>
      <c r="I27" s="15">
        <v>27782</v>
      </c>
      <c r="J27" s="14">
        <v>0</v>
      </c>
      <c r="K27" s="15">
        <v>0</v>
      </c>
      <c r="L27" s="19">
        <v>0</v>
      </c>
      <c r="M27" s="20">
        <v>0</v>
      </c>
    </row>
    <row r="28" s="2" customFormat="1" ht="50" customHeight="1" spans="1:13">
      <c r="A28" s="12">
        <v>26</v>
      </c>
      <c r="B28" s="23" t="s">
        <v>23</v>
      </c>
      <c r="C28" s="13" t="s">
        <v>47</v>
      </c>
      <c r="D28" s="14">
        <v>10</v>
      </c>
      <c r="E28" s="15">
        <f t="shared" si="2"/>
        <v>11537</v>
      </c>
      <c r="F28" s="14">
        <v>3</v>
      </c>
      <c r="G28" s="15">
        <v>1908</v>
      </c>
      <c r="H28" s="14">
        <v>8</v>
      </c>
      <c r="I28" s="15">
        <v>9629</v>
      </c>
      <c r="J28" s="14">
        <v>0</v>
      </c>
      <c r="K28" s="15">
        <v>0</v>
      </c>
      <c r="L28" s="19">
        <v>0</v>
      </c>
      <c r="M28" s="20">
        <v>0</v>
      </c>
    </row>
    <row r="29" s="2" customFormat="1" ht="50" customHeight="1" spans="1:13">
      <c r="A29" s="12">
        <v>27</v>
      </c>
      <c r="B29" s="23" t="s">
        <v>40</v>
      </c>
      <c r="C29" s="13" t="s">
        <v>48</v>
      </c>
      <c r="D29" s="14">
        <v>14</v>
      </c>
      <c r="E29" s="15">
        <f t="shared" si="2"/>
        <v>7803</v>
      </c>
      <c r="F29" s="14">
        <v>14</v>
      </c>
      <c r="G29" s="15">
        <v>7803</v>
      </c>
      <c r="H29" s="14">
        <v>0</v>
      </c>
      <c r="I29" s="15">
        <v>0</v>
      </c>
      <c r="J29" s="14">
        <v>0</v>
      </c>
      <c r="K29" s="15">
        <v>0</v>
      </c>
      <c r="L29" s="19">
        <v>0</v>
      </c>
      <c r="M29" s="20">
        <v>0</v>
      </c>
    </row>
    <row r="30" s="2" customFormat="1" ht="50" customHeight="1" spans="1:13">
      <c r="A30" s="12">
        <v>28</v>
      </c>
      <c r="B30" s="23" t="s">
        <v>40</v>
      </c>
      <c r="C30" s="13" t="s">
        <v>49</v>
      </c>
      <c r="D30" s="14">
        <v>181</v>
      </c>
      <c r="E30" s="15">
        <f t="shared" si="2"/>
        <v>304472</v>
      </c>
      <c r="F30" s="14">
        <v>142</v>
      </c>
      <c r="G30" s="15">
        <v>127292</v>
      </c>
      <c r="H30" s="14">
        <v>72</v>
      </c>
      <c r="I30" s="15">
        <v>167466</v>
      </c>
      <c r="J30" s="14">
        <v>4</v>
      </c>
      <c r="K30" s="15">
        <v>9714</v>
      </c>
      <c r="L30" s="19">
        <v>0</v>
      </c>
      <c r="M30" s="20">
        <v>0</v>
      </c>
    </row>
    <row r="31" s="2" customFormat="1" ht="50" customHeight="1" spans="1:13">
      <c r="A31" s="12">
        <v>29</v>
      </c>
      <c r="B31" s="23" t="s">
        <v>16</v>
      </c>
      <c r="C31" s="13" t="s">
        <v>50</v>
      </c>
      <c r="D31" s="14">
        <v>6</v>
      </c>
      <c r="E31" s="15">
        <f t="shared" si="2"/>
        <v>23772</v>
      </c>
      <c r="F31" s="14">
        <v>2</v>
      </c>
      <c r="G31" s="15">
        <v>1408</v>
      </c>
      <c r="H31" s="14">
        <v>6</v>
      </c>
      <c r="I31" s="15">
        <v>22364</v>
      </c>
      <c r="J31" s="14">
        <v>0</v>
      </c>
      <c r="K31" s="15">
        <v>0</v>
      </c>
      <c r="L31" s="19">
        <v>0</v>
      </c>
      <c r="M31" s="20">
        <v>0</v>
      </c>
    </row>
    <row r="32" s="2" customFormat="1" ht="50" customHeight="1" spans="1:13">
      <c r="A32" s="12">
        <v>30</v>
      </c>
      <c r="B32" s="23" t="s">
        <v>51</v>
      </c>
      <c r="C32" s="13" t="s">
        <v>52</v>
      </c>
      <c r="D32" s="14">
        <v>28</v>
      </c>
      <c r="E32" s="15">
        <v>28000</v>
      </c>
      <c r="F32" s="14">
        <v>0</v>
      </c>
      <c r="G32" s="15">
        <v>0</v>
      </c>
      <c r="H32" s="14">
        <v>0</v>
      </c>
      <c r="I32" s="15">
        <v>0</v>
      </c>
      <c r="J32" s="14">
        <v>0</v>
      </c>
      <c r="K32" s="15">
        <v>0</v>
      </c>
      <c r="L32" s="19">
        <v>28</v>
      </c>
      <c r="M32" s="20">
        <v>28000</v>
      </c>
    </row>
    <row r="33" s="2" customFormat="1" ht="50" customHeight="1" spans="1:13">
      <c r="A33" s="12">
        <v>31</v>
      </c>
      <c r="B33" s="23" t="s">
        <v>51</v>
      </c>
      <c r="C33" s="13" t="s">
        <v>53</v>
      </c>
      <c r="D33" s="14">
        <v>7</v>
      </c>
      <c r="E33" s="15">
        <v>7000</v>
      </c>
      <c r="F33" s="14">
        <v>0</v>
      </c>
      <c r="G33" s="15">
        <v>0</v>
      </c>
      <c r="H33" s="14">
        <v>0</v>
      </c>
      <c r="I33" s="15">
        <v>0</v>
      </c>
      <c r="J33" s="14">
        <v>0</v>
      </c>
      <c r="K33" s="15">
        <v>0</v>
      </c>
      <c r="L33" s="19">
        <v>7</v>
      </c>
      <c r="M33" s="20">
        <v>7000</v>
      </c>
    </row>
    <row r="34" s="2" customFormat="1" ht="50" customHeight="1" spans="1:13">
      <c r="A34" s="12">
        <v>32</v>
      </c>
      <c r="B34" s="23" t="s">
        <v>51</v>
      </c>
      <c r="C34" s="13" t="s">
        <v>54</v>
      </c>
      <c r="D34" s="14">
        <v>6</v>
      </c>
      <c r="E34" s="15">
        <v>6000</v>
      </c>
      <c r="F34" s="14">
        <v>0</v>
      </c>
      <c r="G34" s="15">
        <v>0</v>
      </c>
      <c r="H34" s="14">
        <v>0</v>
      </c>
      <c r="I34" s="15">
        <v>0</v>
      </c>
      <c r="J34" s="14">
        <v>0</v>
      </c>
      <c r="K34" s="15">
        <v>0</v>
      </c>
      <c r="L34" s="19">
        <v>6</v>
      </c>
      <c r="M34" s="20">
        <v>6000</v>
      </c>
    </row>
    <row r="35" s="2" customFormat="1" ht="50" customHeight="1" spans="1:13">
      <c r="A35" s="12">
        <v>33</v>
      </c>
      <c r="B35" s="23" t="s">
        <v>51</v>
      </c>
      <c r="C35" s="13" t="s">
        <v>55</v>
      </c>
      <c r="D35" s="14">
        <v>6</v>
      </c>
      <c r="E35" s="15">
        <v>6000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9">
        <v>6</v>
      </c>
      <c r="M35" s="20">
        <v>6000</v>
      </c>
    </row>
    <row r="36" ht="50" customHeight="1" spans="1:13">
      <c r="A36" s="12" t="s">
        <v>56</v>
      </c>
      <c r="B36" s="13"/>
      <c r="C36" s="13"/>
      <c r="D36" s="28">
        <f>SUM(D3:D35)</f>
        <v>712</v>
      </c>
      <c r="E36" s="28">
        <f>SUM(E3:E35)</f>
        <v>1573856</v>
      </c>
      <c r="F36" s="28">
        <f t="shared" ref="D36:K36" si="3">SUM(F3:F31)</f>
        <v>412</v>
      </c>
      <c r="G36" s="28">
        <f t="shared" si="3"/>
        <v>393101</v>
      </c>
      <c r="H36" s="28">
        <f t="shared" si="3"/>
        <v>330</v>
      </c>
      <c r="I36" s="28">
        <f t="shared" si="3"/>
        <v>988394</v>
      </c>
      <c r="J36" s="28">
        <f t="shared" si="3"/>
        <v>24</v>
      </c>
      <c r="K36" s="28">
        <f t="shared" si="3"/>
        <v>145361</v>
      </c>
      <c r="L36" s="28">
        <f>SUM(L3:L35)</f>
        <v>47</v>
      </c>
      <c r="M36" s="28">
        <f>SUM(M3:M35)</f>
        <v>47000</v>
      </c>
    </row>
  </sheetData>
  <autoFilter xmlns:etc="http://www.wps.cn/officeDocument/2017/etCustomData" ref="A2:M36" etc:filterBottomFollowUsedRange="0">
    <extLst/>
  </autoFilter>
  <mergeCells count="1">
    <mergeCell ref="A1:K1"/>
  </mergeCells>
  <pageMargins left="0.393055555555556" right="0.156944444444444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Joys and sorrows</cp:lastModifiedBy>
  <dcterms:created xsi:type="dcterms:W3CDTF">2018-12-03T17:07:00Z</dcterms:created>
  <dcterms:modified xsi:type="dcterms:W3CDTF">2025-11-20T07:51:59Z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2052-12.1.0.21915</vt:lpwstr>
  </property>
  <property fmtid="{D5CDD505-2E9C-101B-9397-08002B2CF9AE}" pid="4" name="ICV">
    <vt:lpwstr>0776F6903615419FA3FAC0E186491384</vt:lpwstr>
  </property>
  <property fmtid="{D5CDD505-2E9C-101B-9397-08002B2CF9AE}" pid="5" name="KSOReadingLayout">
    <vt:bool>true</vt:bool>
  </property>
</Properties>
</file>