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经济困难老年人服务补贴决算表" sheetId="9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<sst xmlns="http://schemas.openxmlformats.org/spreadsheetml/2006/main" count="28" uniqueCount="19">
  <si>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东川区民政局2025年10月经济困难老年人服务补帖发放决算表</t>
  </si>
  <si>
    <t>单位：人、元</t>
  </si>
  <si>
    <t>受理地区</t>
  </si>
  <si>
    <t>补贴项目</t>
  </si>
  <si>
    <t>补贴标准</t>
  </si>
  <si>
    <t>求和项:补贴人数</t>
  </si>
  <si>
    <t>求和项:补贴金额</t>
  </si>
  <si>
    <t>备注</t>
  </si>
  <si>
    <t>阿旺镇</t>
  </si>
  <si>
    <t>老年人服务补贴</t>
  </si>
  <si>
    <t>碧谷街道</t>
  </si>
  <si>
    <t>红土地镇</t>
  </si>
  <si>
    <t>舍块乡</t>
  </si>
  <si>
    <t>汤丹镇</t>
  </si>
  <si>
    <t>铜都街道</t>
  </si>
  <si>
    <t>拖布卡镇</t>
  </si>
  <si>
    <t>乌龙镇</t>
  </si>
  <si>
    <t>因民镇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</si>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</sst>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D22" sqref="D22"/>
    </sheetView>
  </sheetViews>
  <sheetFormatPr defaultColWidth="9" defaultRowHeight="13.5" outlineLevelCol="5"/>
  <cols>
    <col min="1" max="1" width="13.875" style="1" customWidth="1"/>
    <col min="2" max="2" width="15.625" style="1" customWidth="1"/>
    <col min="3" max="3" width="14" style="1" customWidth="1"/>
    <col min="4" max="4" width="26.375" style="1" customWidth="1"/>
    <col min="5" max="5" width="18.375" style="1" customWidth="1"/>
    <col min="6" max="6" width="12.875" style="1" customWidth="1"/>
    <col min="7" max="7" width="10.125" style="1" customWidth="1"/>
    <col min="8" max="8" width="5.75" style="1" customWidth="1"/>
    <col min="9" max="9" width="7.625" style="1" customWidth="1"/>
    <col min="10" max="10" width="5.125" style="1" customWidth="1"/>
    <col min="11" max="11" width="9.375" style="1" customWidth="1"/>
    <col min="12" max="12" width="6.375" style="1" customWidth="1"/>
    <col min="13" max="13" width="9" style="1" customWidth="1"/>
    <col min="14" max="14" width="6.375" style="1" customWidth="1"/>
    <col min="15" max="16363" width="9" style="1"/>
    <col min="16364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14.25" spans="1:6">
      <c r="A2" s="2"/>
      <c r="B2" s="2"/>
      <c r="C2" s="2"/>
      <c r="D2" s="2"/>
      <c r="E2" s="4" t="s">
        <v>1</v>
      </c>
      <c r="F2" s="2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4.25" spans="1:6">
      <c r="A4" s="7" t="s">
        <v>8</v>
      </c>
      <c r="B4" s="7" t="s">
        <v>9</v>
      </c>
      <c r="C4" s="8">
        <v>50</v>
      </c>
      <c r="D4" s="9">
        <v>452</v>
      </c>
      <c r="E4" s="10">
        <v>22100</v>
      </c>
      <c r="F4" s="11"/>
    </row>
    <row r="5" ht="14.25" spans="1:6">
      <c r="A5" s="7" t="s">
        <v>10</v>
      </c>
      <c r="B5" s="7" t="s">
        <v>9</v>
      </c>
      <c r="C5" s="8">
        <v>50</v>
      </c>
      <c r="D5" s="9">
        <v>655</v>
      </c>
      <c r="E5" s="10">
        <v>32650</v>
      </c>
      <c r="F5" s="11"/>
    </row>
    <row r="6" ht="14.25" spans="1:6">
      <c r="A6" s="7" t="s">
        <v>11</v>
      </c>
      <c r="B6" s="7" t="s">
        <v>9</v>
      </c>
      <c r="C6" s="8">
        <v>50</v>
      </c>
      <c r="D6" s="9">
        <v>426</v>
      </c>
      <c r="E6" s="10">
        <v>21300</v>
      </c>
      <c r="F6" s="11"/>
    </row>
    <row r="7" ht="14.25" spans="1:6">
      <c r="A7" s="7" t="s">
        <v>12</v>
      </c>
      <c r="B7" s="7" t="s">
        <v>9</v>
      </c>
      <c r="C7" s="8">
        <v>50</v>
      </c>
      <c r="D7" s="9">
        <v>522</v>
      </c>
      <c r="E7" s="10">
        <v>24050</v>
      </c>
      <c r="F7" s="11"/>
    </row>
    <row r="8" ht="14.25" spans="1:6">
      <c r="A8" s="7" t="s">
        <v>13</v>
      </c>
      <c r="B8" s="7" t="s">
        <v>9</v>
      </c>
      <c r="C8" s="8">
        <v>50</v>
      </c>
      <c r="D8" s="9">
        <v>510</v>
      </c>
      <c r="E8" s="10">
        <v>25350</v>
      </c>
      <c r="F8" s="11"/>
    </row>
    <row r="9" ht="14.25" spans="1:6">
      <c r="A9" s="7" t="s">
        <v>14</v>
      </c>
      <c r="B9" s="7" t="s">
        <v>9</v>
      </c>
      <c r="C9" s="8">
        <v>50</v>
      </c>
      <c r="D9" s="9">
        <v>416</v>
      </c>
      <c r="E9" s="10">
        <v>20900</v>
      </c>
      <c r="F9" s="11"/>
    </row>
    <row r="10" ht="14.25" spans="1:6">
      <c r="A10" s="7" t="s">
        <v>15</v>
      </c>
      <c r="B10" s="7" t="s">
        <v>9</v>
      </c>
      <c r="C10" s="8">
        <v>50</v>
      </c>
      <c r="D10" s="9">
        <v>467</v>
      </c>
      <c r="E10" s="10">
        <v>23050</v>
      </c>
      <c r="F10" s="11"/>
    </row>
    <row r="11" ht="14.25" spans="1:6">
      <c r="A11" s="7" t="s">
        <v>16</v>
      </c>
      <c r="B11" s="7" t="s">
        <v>9</v>
      </c>
      <c r="C11" s="8">
        <v>50</v>
      </c>
      <c r="D11" s="9">
        <v>358</v>
      </c>
      <c r="E11" s="10">
        <v>17450</v>
      </c>
      <c r="F11" s="11"/>
    </row>
    <row r="12" ht="14.25" spans="1:6">
      <c r="A12" s="7" t="s">
        <v>17</v>
      </c>
      <c r="B12" s="7" t="s">
        <v>9</v>
      </c>
      <c r="C12" s="8">
        <v>50</v>
      </c>
      <c r="D12" s="9">
        <v>96</v>
      </c>
      <c r="E12" s="10">
        <v>7100</v>
      </c>
      <c r="F12" s="11"/>
    </row>
    <row r="13" ht="14.25" spans="1:6">
      <c r="A13" s="7" t="s">
        <v>18</v>
      </c>
      <c r="B13" s="7" t="s">
        <v>9</v>
      </c>
      <c r="C13" s="8">
        <v>50</v>
      </c>
      <c r="D13" s="12">
        <f>SUM(D4:D12)</f>
        <v>3902</v>
      </c>
      <c r="E13" s="13">
        <f>C13*D13</f>
        <v>195100</v>
      </c>
      <c r="F13" s="11"/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  <mc:AlternateContent xmlns:mc="http://schemas.openxmlformats.org/markup-compatibility/2006">
      <mc:Choice Requires="x14">
        <control shapeId="1026" r:id="rId5" name="HTMLText2">
          <controlPr defaultSize="0" r:id="rId4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6" r:id="rId5" name="HTMLText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经济困难老年人服务补贴决算表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2021-04-20T08:13:00Z</dcterms:created>
  <dcterms:modified xsi:type="dcterms:W3CDTF">2025-10-29T09:08:28Z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C730646D21A647EAB59BADA012978BB6_12</vt:lpwstr>
  </property>
</Properties>
</file>